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285" yWindow="150" windowWidth="19440" windowHeight="9420" tabRatio="750"/>
  </bookViews>
  <sheets>
    <sheet name="Contents" sheetId="29" r:id="rId1"/>
    <sheet name="Section 1" sheetId="18" r:id="rId2"/>
    <sheet name="Section 2-5" sheetId="19" r:id="rId3"/>
    <sheet name="Section 6" sheetId="20" r:id="rId4"/>
    <sheet name="Section 7" sheetId="21" r:id="rId5"/>
    <sheet name="Section 10" sheetId="38" r:id="rId6"/>
    <sheet name="P1E Form" sheetId="23" r:id="rId7"/>
    <sheet name="LA List" sheetId="24" state="veryHidden" r:id="rId8"/>
    <sheet name="P1E_codes_lookup" sheetId="27" state="veryHidden" r:id="rId9"/>
    <sheet name="Codes2" sheetId="35" state="veryHidden" r:id="rId10"/>
  </sheets>
  <externalReferences>
    <externalReference r:id="rId11"/>
    <externalReference r:id="rId12"/>
  </externalReferences>
  <definedNames>
    <definedName name="_xlnm._FilterDatabase" localSheetId="7" hidden="1">'LA List'!$D$2:$G$328</definedName>
    <definedName name="_xlnm._FilterDatabase" localSheetId="1" hidden="1">'Section 1'!$A$5:$BL$335</definedName>
    <definedName name="_xlnm._FilterDatabase" localSheetId="2" hidden="1">'Section 2-5'!$A$4:$BK$330</definedName>
    <definedName name="_xlnm._FilterDatabase" localSheetId="3" hidden="1">'Section 6'!$A$6:$CO$332</definedName>
    <definedName name="_xlnm._FilterDatabase" localSheetId="4" hidden="1">'Section 7'!$A$4:$EY$330</definedName>
    <definedName name="Changes3">'[1]FinImp S7'!$B$2:$HI$370</definedName>
    <definedName name="e11a" localSheetId="6">'P1E Form'!$E$12</definedName>
    <definedName name="e11b" localSheetId="6">'P1E Form'!$F$12</definedName>
    <definedName name="e11c" localSheetId="6">'P1E Form'!$G$12</definedName>
    <definedName name="e11d" localSheetId="6">'P1E Form'!$H$12</definedName>
    <definedName name="e11e" localSheetId="6">'P1E Form'!$I$12</definedName>
    <definedName name="e11f" localSheetId="6">'P1E Form'!$J$12</definedName>
    <definedName name="e11g">'P1E Form'!$K$12</definedName>
    <definedName name="e12a" localSheetId="6">'P1E Form'!$E$14</definedName>
    <definedName name="e12b" localSheetId="6">'P1E Form'!$F$14</definedName>
    <definedName name="e12c" localSheetId="6">'P1E Form'!$G$14</definedName>
    <definedName name="e12d" localSheetId="6">'P1E Form'!$H$14</definedName>
    <definedName name="e12e" localSheetId="6">'P1E Form'!$I$14</definedName>
    <definedName name="e12f" localSheetId="6">'P1E Form'!$J$14</definedName>
    <definedName name="e12g">'P1E Form'!$K$14</definedName>
    <definedName name="e13a" localSheetId="6">'P1E Form'!$E$16</definedName>
    <definedName name="e13b" localSheetId="6">'P1E Form'!$F$16</definedName>
    <definedName name="e13c" localSheetId="6">'P1E Form'!$G$16</definedName>
    <definedName name="e13d" localSheetId="6">'P1E Form'!$H$16</definedName>
    <definedName name="e13e" localSheetId="6">'P1E Form'!$I$16</definedName>
    <definedName name="e13f" localSheetId="6">'P1E Form'!$J$16</definedName>
    <definedName name="e13g">'P1E Form'!$K$16</definedName>
    <definedName name="e14a" localSheetId="6">'P1E Form'!$E$18</definedName>
    <definedName name="e14b" localSheetId="6">'P1E Form'!$F$18</definedName>
    <definedName name="e14c" localSheetId="6">'P1E Form'!$G$18</definedName>
    <definedName name="e14d" localSheetId="6">'P1E Form'!$H$18</definedName>
    <definedName name="e14e" localSheetId="6">'P1E Form'!$I$18</definedName>
    <definedName name="e14f" localSheetId="6">'P1E Form'!$J$18</definedName>
    <definedName name="e14g">'P1E Form'!$K$18</definedName>
    <definedName name="e15a" localSheetId="6">'P1E Form'!$E$20</definedName>
    <definedName name="e15b" localSheetId="6">'P1E Form'!$F$20</definedName>
    <definedName name="e15c" localSheetId="6">'P1E Form'!$G$20</definedName>
    <definedName name="e15d" localSheetId="6">'P1E Form'!$H$20</definedName>
    <definedName name="e15e" localSheetId="6">'P1E Form'!$I$20</definedName>
    <definedName name="e15f" localSheetId="6">'P1E Form'!$J$20</definedName>
    <definedName name="e15g">'P1E Form'!$K$20</definedName>
    <definedName name="e16a" localSheetId="6">'P1E Form'!$E$22</definedName>
    <definedName name="e16b" localSheetId="6">'P1E Form'!$F$22</definedName>
    <definedName name="e16c" localSheetId="6">'P1E Form'!$G$22</definedName>
    <definedName name="e16d" localSheetId="6">'P1E Form'!$H$22</definedName>
    <definedName name="e16e" localSheetId="6">'P1E Form'!$I$22</definedName>
    <definedName name="e16f" localSheetId="6">'P1E Form'!$J$22</definedName>
    <definedName name="e16g">'P1E Form'!$K$22</definedName>
    <definedName name="e1a1a">'P1E Form'!$J$30</definedName>
    <definedName name="e1a1b">'P1E Form'!$J$31</definedName>
    <definedName name="e1a1c">'P1E Form'!$J$32</definedName>
    <definedName name="e1a1d">'P1E Form'!$J$33</definedName>
    <definedName name="e1a1e">'P1E Form'!$J$34</definedName>
    <definedName name="e1b1a" localSheetId="6">'P1E Form'!$J$43</definedName>
    <definedName name="e1b2a" localSheetId="6">'P1E Form'!$J$45</definedName>
    <definedName name="e1b3a" localSheetId="6">'P1E Form'!$J$47</definedName>
    <definedName name="e1b4a" localSheetId="6">'P1E Form'!$J$49</definedName>
    <definedName name="e1b5a" localSheetId="6">'P1E Form'!$J$51</definedName>
    <definedName name="e1b6a" localSheetId="6">'P1E Form'!$J$53</definedName>
    <definedName name="e1b7a" localSheetId="6">'P1E Form'!$J$55</definedName>
    <definedName name="e1c1a" localSheetId="6">'P1E Form'!$D$66</definedName>
    <definedName name="e1c1b" localSheetId="6">'P1E Form'!$E$66</definedName>
    <definedName name="e1c1c" localSheetId="6">'P1E Form'!$F$66</definedName>
    <definedName name="e1c1d" localSheetId="6">'P1E Form'!$G$66</definedName>
    <definedName name="e1c1e" localSheetId="6">'P1E Form'!$H$66</definedName>
    <definedName name="e1c1f" localSheetId="6">'P1E Form'!$I$66</definedName>
    <definedName name="e1c1g" localSheetId="6">'P1E Form'!$J$66</definedName>
    <definedName name="e210d" localSheetId="6">'P1E Form'!$J$110</definedName>
    <definedName name="e211d" localSheetId="6">'P1E Form'!$J$112</definedName>
    <definedName name="e212d" localSheetId="6">'P1E Form'!$J$114</definedName>
    <definedName name="e213ad" localSheetId="6">'P1E Form'!$J$118</definedName>
    <definedName name="e213d" localSheetId="6">'P1E Form'!$J$116</definedName>
    <definedName name="e214d" localSheetId="6">'P1E Form'!$J$120</definedName>
    <definedName name="e21d" localSheetId="6">'P1E Form'!$J$76</definedName>
    <definedName name="e22a" localSheetId="6">'P1E Form'!$G$82</definedName>
    <definedName name="e22b" localSheetId="6">'P1E Form'!$H$82</definedName>
    <definedName name="e22c" localSheetId="6">'P1E Form'!$I$82</definedName>
    <definedName name="e22d" localSheetId="6">'P1E Form'!$J$82</definedName>
    <definedName name="e23d" localSheetId="6">'P1E Form'!$J$85</definedName>
    <definedName name="e24d" localSheetId="6">'P1E Form'!$J$88</definedName>
    <definedName name="e25d" localSheetId="6">'P1E Form'!$J$90</definedName>
    <definedName name="e26d" localSheetId="6">'P1E Form'!$J$94</definedName>
    <definedName name="e27d" localSheetId="6">'P1E Form'!$J$96</definedName>
    <definedName name="e28d" localSheetId="6">'P1E Form'!$J$98</definedName>
    <definedName name="e29ad" localSheetId="6">'P1E Form'!$J$101</definedName>
    <definedName name="e29bd" localSheetId="6">'P1E Form'!$J$103</definedName>
    <definedName name="e29cd" localSheetId="6">'P1E Form'!$J$105</definedName>
    <definedName name="e29dd" localSheetId="6">'P1E Form'!$J$107</definedName>
    <definedName name="e310a">[2]Imputed!#REF!</definedName>
    <definedName name="e310aa" localSheetId="6">'P1E Form'!$V$52</definedName>
    <definedName name="e310ba" localSheetId="6">'P1E Form'!$V$54</definedName>
    <definedName name="e310ca" localSheetId="6">'P1E Form'!$V$56</definedName>
    <definedName name="e311a">[2]Imputed!#REF!</definedName>
    <definedName name="e311aa" localSheetId="6">'P1E Form'!$V$60</definedName>
    <definedName name="e311ba" localSheetId="6">'P1E Form'!$V$62</definedName>
    <definedName name="e312a" localSheetId="6">'P1E Form'!$V$66</definedName>
    <definedName name="e31a" localSheetId="6">'P1E Form'!$V$11</definedName>
    <definedName name="e32a" localSheetId="6">'P1E Form'!$V$13</definedName>
    <definedName name="e33a" localSheetId="6">'P1E Form'!$V$15</definedName>
    <definedName name="e34aa" localSheetId="6">'P1E Form'!$V$18</definedName>
    <definedName name="e34ba" localSheetId="6">'P1E Form'!$V$20</definedName>
    <definedName name="e34ca" localSheetId="6">'P1E Form'!$V$22</definedName>
    <definedName name="e34da" localSheetId="6">'P1E Form'!$V$24</definedName>
    <definedName name="e35aa" localSheetId="6">'P1E Form'!$V$28</definedName>
    <definedName name="e35ba" localSheetId="6">'P1E Form'!$V$30</definedName>
    <definedName name="e36a" localSheetId="6">'P1E Form'!$V$33</definedName>
    <definedName name="e37aa" localSheetId="6">'P1E Form'!$V$36</definedName>
    <definedName name="e37ba" localSheetId="6">'P1E Form'!$V$38</definedName>
    <definedName name="e37ca" localSheetId="6">'P1E Form'!$V$40</definedName>
    <definedName name="e38aa" localSheetId="6">'P1E Form'!$V$43</definedName>
    <definedName name="e38ba" localSheetId="6">'P1E Form'!$V$45</definedName>
    <definedName name="e39a" localSheetId="6">'P1E Form'!$V$48</definedName>
    <definedName name="e41a" localSheetId="6">'P1E Form'!$T$79</definedName>
    <definedName name="e41b" localSheetId="6">'P1E Form'!$U$79</definedName>
    <definedName name="e41c" localSheetId="6">'P1E Form'!$V$79</definedName>
    <definedName name="e41d" localSheetId="6">'P1E Form'!$W$79</definedName>
    <definedName name="e42a" localSheetId="6">'P1E Form'!$T$81</definedName>
    <definedName name="e42b" localSheetId="6">'P1E Form'!$U$81</definedName>
    <definedName name="e42c" localSheetId="6">'P1E Form'!$V$81</definedName>
    <definedName name="e42d" localSheetId="6">'P1E Form'!$W$81</definedName>
    <definedName name="e43a" localSheetId="6">'P1E Form'!$T$83</definedName>
    <definedName name="e51a" localSheetId="6">'P1E Form'!$AH$8</definedName>
    <definedName name="e52a" localSheetId="6">'P1E Form'!$AH$10</definedName>
    <definedName name="e53aa" localSheetId="6">'P1E Form'!$AH$12</definedName>
    <definedName name="e53ba" localSheetId="6">'P1E Form'!$AH$14</definedName>
    <definedName name="e53ca" localSheetId="6">'P1E Form'!$AH$15</definedName>
    <definedName name="e54a" localSheetId="6">'P1E Form'!$AH$16</definedName>
    <definedName name="e55a" localSheetId="6">'P1E Form'!$AH$18</definedName>
    <definedName name="e56a" localSheetId="6">'P1E Form'!$AH$20</definedName>
    <definedName name="e610b">'P1E Form'!$AF$78</definedName>
    <definedName name="e610c">'P1E Form'!$AG$78</definedName>
    <definedName name="e610d">'P1E Form'!$AH$78</definedName>
    <definedName name="e610e">'P1E Form'!$AI$78</definedName>
    <definedName name="e61a" localSheetId="6">'P1E Form'!$AE$42</definedName>
    <definedName name="e61b" localSheetId="6">'P1E Form'!$AF$42</definedName>
    <definedName name="e61c" localSheetId="6">'P1E Form'!$AG$42</definedName>
    <definedName name="e61d" localSheetId="6">'P1E Form'!$AH$42</definedName>
    <definedName name="e61e" localSheetId="6">'P1E Form'!$AI$42</definedName>
    <definedName name="e61f" localSheetId="6">'P1E Form'!$AJ$42</definedName>
    <definedName name="e61f">[2]Imputed!#REF!</definedName>
    <definedName name="e61g" localSheetId="6">'P1E Form'!$AK$42</definedName>
    <definedName name="e61h" localSheetId="6">'P1E Form'!$AL$42</definedName>
    <definedName name="e61i" localSheetId="6">'P1E Form'!$AM$42</definedName>
    <definedName name="e61j" localSheetId="6">'P1E Form'!$AN$42</definedName>
    <definedName name="e62aa" localSheetId="6">'P1E Form'!$AE$46</definedName>
    <definedName name="e62ab" localSheetId="6">'P1E Form'!$AF$46</definedName>
    <definedName name="e62ac" localSheetId="6">'P1E Form'!$AG$46</definedName>
    <definedName name="e62ad" localSheetId="6">'P1E Form'!$AH$46</definedName>
    <definedName name="e62ae" localSheetId="6">'P1E Form'!$AI$46</definedName>
    <definedName name="e62af" localSheetId="6">'P1E Form'!$AJ$46</definedName>
    <definedName name="e62af">[2]Imputed!#REF!</definedName>
    <definedName name="e62ag" localSheetId="6">'P1E Form'!$AK$46</definedName>
    <definedName name="e62ah" localSheetId="6">'P1E Form'!$AL$46</definedName>
    <definedName name="e62ai" localSheetId="6">'P1E Form'!$AM$46</definedName>
    <definedName name="e62aj" localSheetId="6">'P1E Form'!$AN$46</definedName>
    <definedName name="e62ba" localSheetId="6">'P1E Form'!$AE$48</definedName>
    <definedName name="e62bb" localSheetId="6">'P1E Form'!$AF$48</definedName>
    <definedName name="e62bc" localSheetId="6">'P1E Form'!$AG$48</definedName>
    <definedName name="e62bd" localSheetId="6">'P1E Form'!$AH$48</definedName>
    <definedName name="e62be" localSheetId="6">'P1E Form'!$AI$48</definedName>
    <definedName name="e62bh" localSheetId="6">'P1E Form'!$AL$48</definedName>
    <definedName name="e63aa" localSheetId="6">'P1E Form'!$AE$52</definedName>
    <definedName name="e63ab" localSheetId="6">'P1E Form'!$AF$52</definedName>
    <definedName name="e63ac" localSheetId="6">'P1E Form'!$AG$52</definedName>
    <definedName name="e63ad" localSheetId="6">'P1E Form'!$AH$52</definedName>
    <definedName name="e63ae" localSheetId="6">'P1E Form'!$AI$52</definedName>
    <definedName name="e63ah" localSheetId="6">'P1E Form'!$AL$52</definedName>
    <definedName name="e63ba" localSheetId="6">'P1E Form'!$AE$54</definedName>
    <definedName name="e63bb" localSheetId="6">'P1E Form'!$AF$54</definedName>
    <definedName name="e63bc" localSheetId="6">'P1E Form'!$AG$54</definedName>
    <definedName name="e63bd" localSheetId="6">'P1E Form'!$AH$54</definedName>
    <definedName name="e63be" localSheetId="6">'P1E Form'!$AI$54</definedName>
    <definedName name="e63bh" localSheetId="6">'P1E Form'!$AL$54</definedName>
    <definedName name="e64a" localSheetId="6">'P1E Form'!$AE$57</definedName>
    <definedName name="e64b" localSheetId="6">'P1E Form'!$AF$57</definedName>
    <definedName name="e64c" localSheetId="6">'P1E Form'!$AG$57</definedName>
    <definedName name="e64d" localSheetId="6">'P1E Form'!$AH$57</definedName>
    <definedName name="e64e" localSheetId="6">'P1E Form'!$AI$57</definedName>
    <definedName name="e64h" localSheetId="6">'P1E Form'!$AL$57</definedName>
    <definedName name="e65a">'P1E Form'!$AE$59</definedName>
    <definedName name="e65b">'P1E Form'!$AF$59</definedName>
    <definedName name="e65c">'P1E Form'!$AG$59</definedName>
    <definedName name="e65d">'P1E Form'!$AH$59</definedName>
    <definedName name="e65e">'P1E Form'!$AI$59</definedName>
    <definedName name="e65h" localSheetId="6">'P1E Form'!$AL$59</definedName>
    <definedName name="e66a">'P1E Form'!$AE$61</definedName>
    <definedName name="e66b">'P1E Form'!$AF$61</definedName>
    <definedName name="e66c">'P1E Form'!$AG$61</definedName>
    <definedName name="e66d">'P1E Form'!$AH$61</definedName>
    <definedName name="e66e">'P1E Form'!$AI$61</definedName>
    <definedName name="e66h">'P1E Form'!$AL$61</definedName>
    <definedName name="e67a">'P1E Form'!$AE$63</definedName>
    <definedName name="e67b">'P1E Form'!$AF$63</definedName>
    <definedName name="e67c">'P1E Form'!$AG$63</definedName>
    <definedName name="e67d">'P1E Form'!$AH$63</definedName>
    <definedName name="e67e">'P1E Form'!$AI$63</definedName>
    <definedName name="e67h">'P1E Form'!$AL$63</definedName>
    <definedName name="e68a">'P1E Form'!$AE$65</definedName>
    <definedName name="e68b">'P1E Form'!$AF$65</definedName>
    <definedName name="e68c">'P1E Form'!$AG$65</definedName>
    <definedName name="e68d">'P1E Form'!$AH$65</definedName>
    <definedName name="e68e">'P1E Form'!$AI$65</definedName>
    <definedName name="e68h">'P1E Form'!$AL$65</definedName>
    <definedName name="e69a">'P1E Form'!$AE$67</definedName>
    <definedName name="e69ac">'P1E Form'!$AG$70</definedName>
    <definedName name="e69b">'P1E Form'!$AF$67</definedName>
    <definedName name="e69ba">'P1E Form'!$AE$72</definedName>
    <definedName name="e69c">'P1E Form'!$AG$67</definedName>
    <definedName name="e69ca">'P1E Form'!$AE$74</definedName>
    <definedName name="e69d">'P1E Form'!$AH$67</definedName>
    <definedName name="e69da">'P1E Form'!$AE$76</definedName>
    <definedName name="e69e">'P1E Form'!$AI$67</definedName>
    <definedName name="e69h">'P1E Form'!$AL$67</definedName>
    <definedName name="e6aa" localSheetId="6">'P1E Form'!$AB$101</definedName>
    <definedName name="e6ab" localSheetId="6">'P1E Form'!$AC$101</definedName>
    <definedName name="e6ac" localSheetId="6">'P1E Form'!$AD$101</definedName>
    <definedName name="e6ad" localSheetId="6">'P1E Form'!$AE$101</definedName>
    <definedName name="e6ae" localSheetId="6">'P1E Form'!$AF$101</definedName>
    <definedName name="e6af" localSheetId="6">'P1E Form'!$AG$101</definedName>
    <definedName name="e6ag" localSheetId="6">'P1E Form'!$AH$101</definedName>
    <definedName name="e6ah" localSheetId="6">'P1E Form'!$AI$101</definedName>
    <definedName name="e71a1a" localSheetId="6">'P1E Form'!$AT$13</definedName>
    <definedName name="e71a1b" localSheetId="6">'P1E Form'!$AU$13</definedName>
    <definedName name="e71a1c" localSheetId="6">'P1E Form'!$AV$13</definedName>
    <definedName name="e71a1d" localSheetId="6">'P1E Form'!$AW$13</definedName>
    <definedName name="e71a1e" localSheetId="6">'P1E Form'!$AX$13</definedName>
    <definedName name="e71a1f" localSheetId="6">'P1E Form'!$AY$13</definedName>
    <definedName name="e71a1g" localSheetId="6">'P1E Form'!$AZ$13</definedName>
    <definedName name="e71a1h" localSheetId="6">'P1E Form'!$BA$13</definedName>
    <definedName name="e71a2a" localSheetId="6">'P1E Form'!$AT$15</definedName>
    <definedName name="e71a2b" localSheetId="6">'P1E Form'!$AU$15</definedName>
    <definedName name="e71a2c" localSheetId="6">'P1E Form'!$AV$15</definedName>
    <definedName name="e71a2d" localSheetId="6">'P1E Form'!$AW$15</definedName>
    <definedName name="e71a2e" localSheetId="6">'P1E Form'!$AX$15</definedName>
    <definedName name="e71a2f" localSheetId="6">'P1E Form'!$AY$15</definedName>
    <definedName name="e71a2g" localSheetId="6">'P1E Form'!$AZ$15</definedName>
    <definedName name="e71a2h" localSheetId="6">'P1E Form'!$BA$15</definedName>
    <definedName name="e71a3a" localSheetId="6">'P1E Form'!$AT$17</definedName>
    <definedName name="e71a3b" localSheetId="6">'P1E Form'!$AU$17</definedName>
    <definedName name="e71a3c" localSheetId="6">'P1E Form'!$AV$17</definedName>
    <definedName name="e71a3d" localSheetId="6">'P1E Form'!$AW$17</definedName>
    <definedName name="e71a3e" localSheetId="6">'P1E Form'!$AX$17</definedName>
    <definedName name="e71a3f" localSheetId="6">'P1E Form'!$AY$17</definedName>
    <definedName name="e71a3g" localSheetId="6">'P1E Form'!$AZ$17</definedName>
    <definedName name="e71a3h" localSheetId="6">'P1E Form'!$BA$17</definedName>
    <definedName name="e71a4a" localSheetId="6">'P1E Form'!$AT$19</definedName>
    <definedName name="e71a4b" localSheetId="6">'P1E Form'!$AU$19</definedName>
    <definedName name="e71a4c" localSheetId="6">'P1E Form'!$AV$19</definedName>
    <definedName name="e71a4d" localSheetId="6">'P1E Form'!$AW$19</definedName>
    <definedName name="e71a4e" localSheetId="6">'P1E Form'!$AX$19</definedName>
    <definedName name="e71a4f" localSheetId="6">'P1E Form'!$AY$19</definedName>
    <definedName name="e71a4g" localSheetId="6">'P1E Form'!$AZ$19</definedName>
    <definedName name="e71a4h" localSheetId="6">'P1E Form'!$BA$19</definedName>
    <definedName name="e71a5a" localSheetId="6">'P1E Form'!$AT$21</definedName>
    <definedName name="e71a5b" localSheetId="6">'P1E Form'!$AU$21</definedName>
    <definedName name="e71a5c" localSheetId="6">'P1E Form'!$AV$21</definedName>
    <definedName name="e71a5d" localSheetId="6">'P1E Form'!$AW$21</definedName>
    <definedName name="e71a5e" localSheetId="6">'P1E Form'!$AX$21</definedName>
    <definedName name="e71a5f" localSheetId="6">'P1E Form'!$AY$21</definedName>
    <definedName name="e71a5g" localSheetId="6">'P1E Form'!$AZ$21</definedName>
    <definedName name="e71a5h" localSheetId="6">'P1E Form'!$BA$21</definedName>
    <definedName name="e71a6aa" localSheetId="6">'P1E Form'!$AT$23</definedName>
    <definedName name="e71a6ab" localSheetId="6">'P1E Form'!$AU$23</definedName>
    <definedName name="e71a6ac" localSheetId="6">'P1E Form'!$AV$23</definedName>
    <definedName name="e71a6ad" localSheetId="6">'P1E Form'!$AW$23</definedName>
    <definedName name="e71a6ae" localSheetId="6">'P1E Form'!$AX$23</definedName>
    <definedName name="e71a6af" localSheetId="6">'P1E Form'!$AY$23</definedName>
    <definedName name="e71a6ag" localSheetId="6">'P1E Form'!$AZ$23</definedName>
    <definedName name="e71a6ah" localSheetId="6">'P1E Form'!$BA$23</definedName>
    <definedName name="e71a6ba" localSheetId="6">'P1E Form'!$AT$25</definedName>
    <definedName name="e71a6bb" localSheetId="6">'P1E Form'!$AU$25</definedName>
    <definedName name="e71a6bc" localSheetId="6">'P1E Form'!$AV$25</definedName>
    <definedName name="e71a6bd" localSheetId="6">'P1E Form'!$AW$25</definedName>
    <definedName name="e71a6be" localSheetId="6">'P1E Form'!$AX$25</definedName>
    <definedName name="e71a6bf" localSheetId="6">'P1E Form'!$AY$25</definedName>
    <definedName name="e71a6bg" localSheetId="6">'P1E Form'!$AZ$25</definedName>
    <definedName name="e71a6bh" localSheetId="6">'P1E Form'!$BA$25</definedName>
    <definedName name="e71a6ca" localSheetId="6">'P1E Form'!$AT$28</definedName>
    <definedName name="e71a6cb" localSheetId="6">'P1E Form'!$AU$28</definedName>
    <definedName name="e71a6cc" localSheetId="6">'P1E Form'!$AV$28</definedName>
    <definedName name="e71a6cd" localSheetId="6">'P1E Form'!$AW$28</definedName>
    <definedName name="e71a6ce" localSheetId="6">'P1E Form'!$AX$28</definedName>
    <definedName name="e71a6cf" localSheetId="6">'P1E Form'!$AY$28</definedName>
    <definedName name="e71a6cg" localSheetId="6">'P1E Form'!$AZ$28</definedName>
    <definedName name="e71a6ch" localSheetId="6">'P1E Form'!$BA$28</definedName>
    <definedName name="e71a7a" localSheetId="6">'P1E Form'!$AT$30</definedName>
    <definedName name="e71a7b" localSheetId="6">'P1E Form'!$AU$30</definedName>
    <definedName name="e71a7c" localSheetId="6">'P1E Form'!$AV$30</definedName>
    <definedName name="e71a7d" localSheetId="6">'P1E Form'!$AW$30</definedName>
    <definedName name="e71a7e" localSheetId="6">'P1E Form'!$AX$30</definedName>
    <definedName name="e71a7f" localSheetId="6">'P1E Form'!$AY$30</definedName>
    <definedName name="e71a7g" localSheetId="6">'P1E Form'!$AZ$30</definedName>
    <definedName name="e71a7h" localSheetId="6">'P1E Form'!$BA$30</definedName>
    <definedName name="e71a8a" localSheetId="6">'P1E Form'!$AT$32</definedName>
    <definedName name="e71a8b" localSheetId="6">'P1E Form'!$AU$32</definedName>
    <definedName name="e71a8c" localSheetId="6">'P1E Form'!$AV$32</definedName>
    <definedName name="e71a8d" localSheetId="6">'P1E Form'!$AW$32</definedName>
    <definedName name="e71a8e" localSheetId="6">'P1E Form'!$AX$32</definedName>
    <definedName name="e71a8f" localSheetId="6">'P1E Form'!$AY$32</definedName>
    <definedName name="e71a8g" localSheetId="6">'P1E Form'!$AZ$32</definedName>
    <definedName name="e71a8h" localSheetId="6">'P1E Form'!$BA$32</definedName>
    <definedName name="e71b1a" localSheetId="6">'P1E Form'!$AT$46</definedName>
    <definedName name="e71b1b" localSheetId="6">'P1E Form'!$AU$46</definedName>
    <definedName name="e71b1c" localSheetId="6">'P1E Form'!$AV$46</definedName>
    <definedName name="e71b1d" localSheetId="6">'P1E Form'!$AW$46</definedName>
    <definedName name="e71b1e" localSheetId="6">'P1E Form'!$AX$46</definedName>
    <definedName name="e71b1f" localSheetId="6">'P1E Form'!$AY$46</definedName>
    <definedName name="e71b1g" localSheetId="6">'P1E Form'!$AZ$46</definedName>
    <definedName name="e71b1h" localSheetId="6">'P1E Form'!$BA$46</definedName>
    <definedName name="e71b2a" localSheetId="6">'P1E Form'!$AT$48</definedName>
    <definedName name="e71b2b" localSheetId="6">'P1E Form'!$AU$48</definedName>
    <definedName name="e71b2c" localSheetId="6">'P1E Form'!$AV$48</definedName>
    <definedName name="e71b2d" localSheetId="6">'P1E Form'!$AW$48</definedName>
    <definedName name="e71b2e" localSheetId="6">'P1E Form'!$AX$48</definedName>
    <definedName name="e71b2f" localSheetId="6">'P1E Form'!$AY$48</definedName>
    <definedName name="e71b2g" localSheetId="6">'P1E Form'!$AZ$48</definedName>
    <definedName name="e71b2h" localSheetId="6">'P1E Form'!$BA$48</definedName>
    <definedName name="e71b3a" localSheetId="6">'P1E Form'!$AT$50</definedName>
    <definedName name="e71b3b" localSheetId="6">'P1E Form'!$AU$50</definedName>
    <definedName name="e71b3c" localSheetId="6">'P1E Form'!$AV$50</definedName>
    <definedName name="e71b3d" localSheetId="6">'P1E Form'!$AW$50</definedName>
    <definedName name="e71b3e" localSheetId="6">'P1E Form'!$AX$50</definedName>
    <definedName name="e71b3f" localSheetId="6">'P1E Form'!$AY$50</definedName>
    <definedName name="e71b3g" localSheetId="6">'P1E Form'!$AZ$50</definedName>
    <definedName name="e71b3h" localSheetId="6">'P1E Form'!$BA$50</definedName>
    <definedName name="e71b4a" localSheetId="6">'P1E Form'!$AT$52</definedName>
    <definedName name="e71b4b" localSheetId="6">'P1E Form'!$AU$52</definedName>
    <definedName name="e71b4c" localSheetId="6">'P1E Form'!$AV$52</definedName>
    <definedName name="e71b4d" localSheetId="6">'P1E Form'!$AW$52</definedName>
    <definedName name="e71b4e" localSheetId="6">'P1E Form'!$AX$52</definedName>
    <definedName name="e71b4f" localSheetId="6">'P1E Form'!$AY$52</definedName>
    <definedName name="e71b4g" localSheetId="6">'P1E Form'!$AZ$52</definedName>
    <definedName name="e71b4h" localSheetId="6">'P1E Form'!$BA$52</definedName>
    <definedName name="e71b5a" localSheetId="6">'P1E Form'!$AT$54</definedName>
    <definedName name="e71b5b" localSheetId="6">'P1E Form'!$AU$54</definedName>
    <definedName name="e71b5c" localSheetId="6">'P1E Form'!$AV$54</definedName>
    <definedName name="e71b5d" localSheetId="6">'P1E Form'!$AW$54</definedName>
    <definedName name="e71b5e" localSheetId="6">'P1E Form'!$AX$54</definedName>
    <definedName name="e71b5f" localSheetId="6">'P1E Form'!$AY$54</definedName>
    <definedName name="e71b5g" localSheetId="6">'P1E Form'!$AZ$54</definedName>
    <definedName name="e71b5h" localSheetId="6">'P1E Form'!$BA$54</definedName>
    <definedName name="e71b6aa" localSheetId="6">'P1E Form'!$AT$56</definedName>
    <definedName name="e71b6ab" localSheetId="6">'P1E Form'!$AU$56</definedName>
    <definedName name="e71b6ac" localSheetId="6">'P1E Form'!$AV$56</definedName>
    <definedName name="e71b6ad" localSheetId="6">'P1E Form'!$AW$56</definedName>
    <definedName name="e71b6ae" localSheetId="6">'P1E Form'!$AX$56</definedName>
    <definedName name="e71b6af" localSheetId="6">'P1E Form'!$AY$56</definedName>
    <definedName name="e71b6ag" localSheetId="6">'P1E Form'!$AZ$56</definedName>
    <definedName name="e71b6ah" localSheetId="6">'P1E Form'!$BA$56</definedName>
    <definedName name="e71b6ba" localSheetId="6">'P1E Form'!$AT$58</definedName>
    <definedName name="e71b6bb" localSheetId="6">'P1E Form'!$AU$58</definedName>
    <definedName name="e71b6bc" localSheetId="6">'P1E Form'!$AV$58</definedName>
    <definedName name="e71b6bd" localSheetId="6">'P1E Form'!$AW$58</definedName>
    <definedName name="e71b6be" localSheetId="6">'P1E Form'!$AX$58</definedName>
    <definedName name="e71b6bf" localSheetId="6">'P1E Form'!$AY$58</definedName>
    <definedName name="e71b6bg" localSheetId="6">'P1E Form'!$AZ$58</definedName>
    <definedName name="e71b6bh" localSheetId="6">'P1E Form'!$BA$58</definedName>
    <definedName name="e71b6ca" localSheetId="6">'P1E Form'!$AT$60</definedName>
    <definedName name="e71b6cb" localSheetId="6">'P1E Form'!$AU$60</definedName>
    <definedName name="e71b6cc" localSheetId="6">'P1E Form'!$AV$60</definedName>
    <definedName name="e71b6cd" localSheetId="6">'P1E Form'!$AW$60</definedName>
    <definedName name="e71b6ce" localSheetId="6">'P1E Form'!$AX$60</definedName>
    <definedName name="e71b6cf" localSheetId="6">'P1E Form'!$AY$60</definedName>
    <definedName name="e71b6cg" localSheetId="6">'P1E Form'!$AZ$60</definedName>
    <definedName name="e71b6ch" localSheetId="6">'P1E Form'!$BA$60</definedName>
    <definedName name="e71b7a" localSheetId="6">'P1E Form'!$AT$62</definedName>
    <definedName name="e71b7b" localSheetId="6">'P1E Form'!$AU$62</definedName>
    <definedName name="e71b7c" localSheetId="6">'P1E Form'!$AV$62</definedName>
    <definedName name="e71b7d" localSheetId="6">'P1E Form'!$AW$62</definedName>
    <definedName name="e71b7e" localSheetId="6">'P1E Form'!$AX$62</definedName>
    <definedName name="e71b7f" localSheetId="6">'P1E Form'!$AY$62</definedName>
    <definedName name="e71b7g" localSheetId="6">'P1E Form'!$AZ$62</definedName>
    <definedName name="e71b7h" localSheetId="6">'P1E Form'!$BA$62</definedName>
    <definedName name="LA">'LA List'!$B$1:$B$329</definedName>
    <definedName name="_xlnm.Print_Area" localSheetId="6">'P1E Form'!$A$3:$BB$121</definedName>
  </definedNames>
  <calcPr calcId="145621"/>
</workbook>
</file>

<file path=xl/calcChain.xml><?xml version="1.0" encoding="utf-8"?>
<calcChain xmlns="http://schemas.openxmlformats.org/spreadsheetml/2006/main">
  <c r="BI25" i="23" l="1"/>
  <c r="BI28" i="23"/>
  <c r="BI23" i="23"/>
  <c r="BK74" i="23"/>
  <c r="BJ74" i="23"/>
  <c r="BI74" i="23"/>
  <c r="BK72" i="23"/>
  <c r="BJ72" i="23"/>
  <c r="BI72" i="23"/>
  <c r="BK70" i="23"/>
  <c r="BJ70" i="23"/>
  <c r="BI70" i="23"/>
  <c r="BK68" i="23"/>
  <c r="BJ68" i="23"/>
  <c r="BI68" i="23"/>
  <c r="BK66" i="23"/>
  <c r="BJ66" i="23"/>
  <c r="BI66" i="23"/>
  <c r="BK64" i="23"/>
  <c r="BJ64" i="23"/>
  <c r="BI64" i="23"/>
  <c r="BK62" i="23"/>
  <c r="BJ62" i="23"/>
  <c r="BI62" i="23"/>
  <c r="BK60" i="23"/>
  <c r="BJ60" i="23"/>
  <c r="BI60" i="23"/>
  <c r="BK58" i="23"/>
  <c r="BJ58" i="23"/>
  <c r="BI58" i="23"/>
  <c r="BK56" i="23"/>
  <c r="BJ56" i="23"/>
  <c r="BI56" i="23"/>
  <c r="BK54" i="23"/>
  <c r="BJ54" i="23"/>
  <c r="BI54" i="23"/>
  <c r="BI46" i="23"/>
  <c r="BI44" i="23"/>
  <c r="BI42" i="23"/>
  <c r="BI40" i="23"/>
  <c r="BI38" i="23"/>
  <c r="BI36" i="23"/>
  <c r="BI34" i="23"/>
  <c r="BI32" i="23"/>
  <c r="BI30" i="23"/>
  <c r="BI20" i="23"/>
  <c r="BJ14" i="23"/>
  <c r="BK14" i="23"/>
  <c r="BI14" i="23"/>
  <c r="D3" i="35" l="1"/>
  <c r="E1" i="23" l="1"/>
  <c r="E2" i="27" l="1"/>
  <c r="E3" i="27"/>
  <c r="E4" i="27"/>
  <c r="E5" i="27"/>
  <c r="E6" i="27"/>
  <c r="E7" i="27"/>
  <c r="E8" i="27"/>
  <c r="E9" i="27"/>
  <c r="E10"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E53" i="27"/>
  <c r="E54" i="27"/>
  <c r="E55" i="27"/>
  <c r="E56" i="27"/>
  <c r="E57" i="27"/>
  <c r="E58" i="27"/>
  <c r="E59" i="27"/>
  <c r="E60" i="27"/>
  <c r="E61" i="27"/>
  <c r="E62" i="27"/>
  <c r="E63" i="27"/>
  <c r="E64" i="27"/>
  <c r="E65" i="27"/>
  <c r="E66" i="27"/>
  <c r="E67" i="27"/>
  <c r="E68" i="27"/>
  <c r="E69" i="27"/>
  <c r="E70" i="27"/>
  <c r="E71" i="27"/>
  <c r="E72" i="27"/>
  <c r="E73" i="27"/>
  <c r="E74" i="27"/>
  <c r="E75" i="27"/>
  <c r="E76" i="27"/>
  <c r="E77" i="27"/>
  <c r="E78" i="27"/>
  <c r="E79" i="27"/>
  <c r="E80" i="27"/>
  <c r="E81" i="27"/>
  <c r="E82" i="27"/>
  <c r="E83" i="27"/>
  <c r="E84" i="27"/>
  <c r="E85" i="27"/>
  <c r="E86" i="27"/>
  <c r="E87" i="27"/>
  <c r="E88" i="27"/>
  <c r="E89" i="27"/>
  <c r="E90" i="27"/>
  <c r="E91" i="27"/>
  <c r="E92" i="27"/>
  <c r="E93" i="27"/>
  <c r="E94" i="27"/>
  <c r="E95" i="27"/>
  <c r="E96" i="27"/>
  <c r="E97" i="27"/>
  <c r="E98" i="27"/>
  <c r="E99" i="27"/>
  <c r="E100" i="27"/>
  <c r="E101" i="27"/>
  <c r="E102" i="27"/>
  <c r="E103" i="27"/>
  <c r="E104" i="27"/>
  <c r="E105" i="27"/>
  <c r="E106" i="27"/>
  <c r="E107" i="27"/>
  <c r="E108" i="27"/>
  <c r="E109" i="27"/>
  <c r="E110" i="27"/>
  <c r="E111" i="27"/>
  <c r="E112" i="27"/>
  <c r="E113" i="27"/>
  <c r="E114" i="27"/>
  <c r="E115" i="27"/>
  <c r="E116" i="27"/>
  <c r="E117" i="27"/>
  <c r="E118" i="27"/>
  <c r="E119" i="27"/>
  <c r="E120" i="27"/>
  <c r="E121" i="27"/>
  <c r="E122" i="27"/>
  <c r="E123" i="27"/>
  <c r="E124" i="27"/>
  <c r="E125" i="27"/>
  <c r="E126" i="27"/>
  <c r="E127" i="27"/>
  <c r="E128" i="27"/>
  <c r="E129" i="27"/>
  <c r="E130" i="27"/>
  <c r="E131" i="27"/>
  <c r="E132" i="27"/>
  <c r="E133" i="27"/>
  <c r="E134" i="27"/>
  <c r="E135" i="27"/>
  <c r="E136" i="27"/>
  <c r="E137" i="27"/>
  <c r="E138" i="27"/>
  <c r="E139" i="27"/>
  <c r="E140" i="27"/>
  <c r="E141" i="27"/>
  <c r="E142" i="27"/>
  <c r="E143" i="27"/>
  <c r="E144" i="27"/>
  <c r="E145" i="27"/>
  <c r="E146" i="27"/>
  <c r="E147" i="27"/>
  <c r="E148" i="27"/>
  <c r="E149" i="27"/>
  <c r="E150" i="27"/>
  <c r="E151" i="27"/>
  <c r="E152" i="27"/>
  <c r="E153" i="27"/>
  <c r="E154" i="27"/>
  <c r="E155" i="27"/>
  <c r="E156" i="27"/>
  <c r="E157" i="27"/>
  <c r="E158" i="27"/>
  <c r="E159" i="27"/>
  <c r="E160" i="27"/>
  <c r="E161" i="27"/>
  <c r="E162" i="27"/>
  <c r="E163" i="27"/>
  <c r="E164" i="27"/>
  <c r="E165" i="27"/>
  <c r="E166" i="27"/>
  <c r="E167" i="27"/>
  <c r="E168" i="27"/>
  <c r="E169" i="27"/>
  <c r="E170" i="27"/>
  <c r="E171" i="27"/>
  <c r="E172" i="27"/>
  <c r="E173" i="27"/>
  <c r="E174" i="27"/>
  <c r="E175" i="27"/>
  <c r="E176" i="27"/>
  <c r="E177" i="27"/>
  <c r="E178" i="27"/>
  <c r="E179" i="27"/>
  <c r="E180" i="27"/>
  <c r="E181" i="27"/>
  <c r="E182" i="27"/>
  <c r="E183" i="27"/>
  <c r="E184" i="27"/>
  <c r="E185" i="27"/>
  <c r="E186" i="27"/>
  <c r="E187" i="27"/>
  <c r="E188" i="27"/>
  <c r="E189" i="27"/>
  <c r="E190" i="27"/>
  <c r="E191" i="27"/>
  <c r="E192" i="27"/>
  <c r="E193" i="27"/>
  <c r="E194" i="27"/>
  <c r="E195" i="27"/>
  <c r="E196" i="27"/>
  <c r="E197" i="27"/>
  <c r="E198" i="27"/>
  <c r="E199" i="27"/>
  <c r="E200" i="27"/>
  <c r="E201" i="27"/>
  <c r="E202" i="27"/>
  <c r="E203" i="27"/>
  <c r="E204" i="27"/>
  <c r="E205" i="27"/>
  <c r="E206" i="27"/>
  <c r="E207" i="27"/>
  <c r="E208" i="27"/>
  <c r="E209" i="27"/>
  <c r="E210" i="27"/>
  <c r="E211" i="27"/>
  <c r="E212" i="27"/>
  <c r="E213" i="27"/>
  <c r="E214" i="27"/>
  <c r="E215" i="27"/>
  <c r="E216" i="27"/>
  <c r="E217" i="27"/>
  <c r="E218" i="27"/>
  <c r="E219" i="27"/>
  <c r="E220" i="27"/>
  <c r="E221" i="27"/>
  <c r="E222" i="27"/>
  <c r="E223" i="27"/>
  <c r="E224" i="27"/>
  <c r="E225" i="27"/>
  <c r="E226" i="27"/>
  <c r="E227" i="27"/>
  <c r="E228" i="27"/>
  <c r="E229" i="27"/>
  <c r="E230" i="27"/>
  <c r="E231" i="27"/>
  <c r="E232" i="27"/>
  <c r="E233" i="27"/>
  <c r="E234" i="27"/>
  <c r="E235" i="27"/>
  <c r="E236" i="27"/>
  <c r="E237" i="27"/>
  <c r="E238" i="27"/>
  <c r="E239" i="27"/>
  <c r="E240" i="27"/>
  <c r="E241" i="27"/>
  <c r="E242" i="27"/>
  <c r="E243" i="27"/>
  <c r="E244" i="27"/>
  <c r="E245" i="27"/>
  <c r="E246" i="27"/>
  <c r="E247" i="27"/>
  <c r="E248" i="27"/>
  <c r="E249" i="27"/>
  <c r="E250" i="27"/>
  <c r="E251" i="27"/>
  <c r="E252" i="27"/>
  <c r="E253" i="27"/>
  <c r="E254" i="27"/>
  <c r="E255" i="27"/>
  <c r="E256" i="27"/>
  <c r="E257" i="27"/>
  <c r="E258" i="27"/>
  <c r="E259" i="27"/>
  <c r="E260" i="27"/>
  <c r="E261" i="27"/>
  <c r="E262" i="27"/>
  <c r="E263" i="27"/>
  <c r="E264" i="27"/>
  <c r="E265" i="27"/>
  <c r="E266" i="27"/>
  <c r="E267" i="27"/>
  <c r="E268" i="27"/>
  <c r="E269" i="27"/>
  <c r="E270" i="27"/>
  <c r="E271" i="27"/>
  <c r="E272" i="27"/>
  <c r="E273" i="27"/>
  <c r="E274" i="27"/>
  <c r="E275" i="27"/>
  <c r="E276" i="27"/>
  <c r="E277" i="27"/>
  <c r="E278" i="27"/>
  <c r="E279" i="27"/>
  <c r="E280" i="27"/>
  <c r="E281" i="27"/>
  <c r="E282" i="27"/>
  <c r="E283" i="27"/>
  <c r="E284" i="27"/>
  <c r="E285" i="27"/>
  <c r="E286" i="27"/>
  <c r="E287" i="27"/>
  <c r="E288" i="27"/>
  <c r="E289" i="27"/>
  <c r="E290" i="27"/>
  <c r="E291" i="27"/>
  <c r="E292" i="27"/>
  <c r="E293" i="27"/>
  <c r="E294" i="27"/>
  <c r="E295" i="27"/>
  <c r="E296" i="27"/>
  <c r="E297" i="27"/>
  <c r="E298" i="27"/>
  <c r="E299" i="27"/>
  <c r="E300" i="27"/>
  <c r="E301" i="27"/>
  <c r="E302" i="27"/>
  <c r="E303" i="27"/>
  <c r="E304" i="27"/>
  <c r="E305" i="27"/>
  <c r="E306" i="27"/>
  <c r="E307" i="27"/>
  <c r="E308" i="27"/>
  <c r="E309" i="27"/>
  <c r="E310" i="27"/>
  <c r="E311" i="27"/>
  <c r="E312" i="27"/>
  <c r="E313" i="27"/>
  <c r="E314" i="27"/>
  <c r="E315" i="27"/>
  <c r="E316" i="27"/>
  <c r="E317" i="27"/>
  <c r="E318" i="27"/>
  <c r="E319" i="27"/>
  <c r="E320" i="27"/>
  <c r="E321" i="27"/>
  <c r="E322" i="27"/>
  <c r="E323" i="27"/>
  <c r="E324" i="27"/>
  <c r="E325" i="27"/>
  <c r="E326" i="27"/>
  <c r="E327" i="27"/>
  <c r="E328" i="27"/>
  <c r="E329" i="27"/>
  <c r="E330" i="27"/>
  <c r="E331" i="27"/>
  <c r="E332" i="27"/>
  <c r="E333" i="27"/>
  <c r="E334" i="27"/>
  <c r="E335" i="27"/>
  <c r="E336" i="27"/>
  <c r="E337" i="27"/>
  <c r="E338" i="27"/>
  <c r="E339" i="27"/>
  <c r="E340" i="27"/>
  <c r="E341" i="27"/>
  <c r="E342" i="27"/>
  <c r="E343" i="27"/>
  <c r="E344" i="27"/>
  <c r="E345" i="27"/>
  <c r="E346" i="27"/>
  <c r="E347" i="27"/>
  <c r="E348" i="27"/>
  <c r="E349" i="27"/>
  <c r="E350" i="27"/>
  <c r="E351" i="27"/>
  <c r="E352" i="27"/>
  <c r="E353" i="27"/>
  <c r="E354" i="27"/>
  <c r="E355" i="27"/>
  <c r="E356" i="27"/>
  <c r="E357" i="27"/>
  <c r="E358" i="27"/>
  <c r="E359" i="27"/>
  <c r="E360" i="27"/>
  <c r="E361" i="27"/>
  <c r="E362" i="27"/>
  <c r="E363" i="27"/>
  <c r="E364" i="27"/>
  <c r="C363" i="27"/>
  <c r="C362" i="27"/>
  <c r="C361" i="27"/>
  <c r="C360" i="27"/>
  <c r="C359" i="27"/>
  <c r="C358" i="27"/>
  <c r="C357" i="27"/>
  <c r="C356" i="27"/>
  <c r="C355" i="27"/>
  <c r="C354" i="27"/>
  <c r="C353" i="27"/>
  <c r="C352" i="27"/>
  <c r="C351" i="27"/>
  <c r="C350" i="27"/>
  <c r="C349" i="27"/>
  <c r="C348" i="27"/>
  <c r="C347" i="27"/>
  <c r="C346" i="27"/>
  <c r="C345" i="27"/>
  <c r="C344" i="27"/>
  <c r="C343" i="27"/>
  <c r="C342" i="27"/>
  <c r="C341" i="27"/>
  <c r="C340" i="27"/>
  <c r="C339" i="27"/>
  <c r="C338" i="27"/>
  <c r="C337" i="27"/>
  <c r="C336" i="27"/>
  <c r="C335" i="27"/>
  <c r="C334" i="27"/>
  <c r="C333" i="27"/>
  <c r="C332" i="27"/>
  <c r="C331" i="27"/>
  <c r="C330" i="27"/>
  <c r="C329" i="27"/>
  <c r="C328" i="27"/>
  <c r="C327" i="27"/>
  <c r="C326" i="27"/>
  <c r="C325" i="27"/>
  <c r="C324" i="27"/>
  <c r="C323" i="27"/>
  <c r="C322" i="27"/>
  <c r="C321" i="27"/>
  <c r="C320" i="27"/>
  <c r="C319" i="27"/>
  <c r="C318" i="27"/>
  <c r="C317" i="27"/>
  <c r="C316" i="27"/>
  <c r="C315" i="27"/>
  <c r="C314" i="27"/>
  <c r="C313" i="27"/>
  <c r="C312" i="27"/>
  <c r="C311" i="27"/>
  <c r="C310" i="27"/>
  <c r="C309" i="27"/>
  <c r="C308" i="27"/>
  <c r="C307" i="27"/>
  <c r="C306" i="27"/>
  <c r="C305" i="27"/>
  <c r="C304" i="27"/>
  <c r="C303" i="27"/>
  <c r="C302" i="27"/>
  <c r="C301" i="27"/>
  <c r="C300" i="27"/>
  <c r="C299" i="27"/>
  <c r="C298" i="27"/>
  <c r="C297" i="27"/>
  <c r="C296" i="27"/>
  <c r="C295" i="27"/>
  <c r="C294" i="27"/>
  <c r="C293" i="27"/>
  <c r="C292" i="27"/>
  <c r="C291" i="27"/>
  <c r="C290" i="27"/>
  <c r="C289" i="27"/>
  <c r="C288" i="27"/>
  <c r="C287" i="27"/>
  <c r="C286" i="27"/>
  <c r="C285" i="27"/>
  <c r="C284" i="27"/>
  <c r="C283" i="27"/>
  <c r="C282" i="27"/>
  <c r="C281" i="27"/>
  <c r="C280" i="27"/>
  <c r="C279" i="27"/>
  <c r="C278" i="27"/>
  <c r="C277" i="27"/>
  <c r="C276" i="27"/>
  <c r="C275" i="27"/>
  <c r="C274" i="27"/>
  <c r="C273" i="27"/>
  <c r="C272" i="27"/>
  <c r="C271" i="27"/>
  <c r="C270" i="27"/>
  <c r="C269" i="27"/>
  <c r="C268" i="27"/>
  <c r="C267" i="27"/>
  <c r="C266" i="27"/>
  <c r="C265" i="27"/>
  <c r="C264" i="27"/>
  <c r="C263" i="27"/>
  <c r="C262" i="27"/>
  <c r="C261" i="27"/>
  <c r="C260" i="27"/>
  <c r="C259" i="27"/>
  <c r="C258" i="27"/>
  <c r="C257" i="27"/>
  <c r="C256" i="27"/>
  <c r="C255" i="27"/>
  <c r="C254" i="27"/>
  <c r="C253" i="27"/>
  <c r="C252" i="27"/>
  <c r="C251" i="27"/>
  <c r="C250" i="27"/>
  <c r="C249" i="27"/>
  <c r="C248" i="27"/>
  <c r="C247" i="27"/>
  <c r="C246" i="27"/>
  <c r="C245" i="27"/>
  <c r="C244" i="27"/>
  <c r="C243" i="27"/>
  <c r="C242" i="27"/>
  <c r="C241" i="27"/>
  <c r="C240" i="27"/>
  <c r="C239" i="27"/>
  <c r="C238" i="27"/>
  <c r="C237" i="27"/>
  <c r="C236" i="27"/>
  <c r="C235" i="27"/>
  <c r="C234" i="27"/>
  <c r="C233" i="27"/>
  <c r="C232" i="27"/>
  <c r="C231" i="27"/>
  <c r="C230" i="27"/>
  <c r="C229" i="27"/>
  <c r="C228" i="27"/>
  <c r="C227" i="27"/>
  <c r="C226" i="27"/>
  <c r="C225" i="27"/>
  <c r="C224" i="27"/>
  <c r="C223" i="27"/>
  <c r="C222" i="27"/>
  <c r="C221" i="27"/>
  <c r="C220" i="27"/>
  <c r="C219" i="27"/>
  <c r="C218" i="27"/>
  <c r="C217" i="27"/>
  <c r="C216" i="27"/>
  <c r="C215" i="27"/>
  <c r="C214" i="27"/>
  <c r="C213" i="27"/>
  <c r="C212" i="27"/>
  <c r="C211" i="27"/>
  <c r="C210" i="27"/>
  <c r="C209" i="27"/>
  <c r="C208" i="27"/>
  <c r="C207" i="27"/>
  <c r="C206" i="27"/>
  <c r="C205" i="27"/>
  <c r="C204" i="27"/>
  <c r="C203" i="27"/>
  <c r="C202" i="27"/>
  <c r="C201" i="27"/>
  <c r="C200" i="27"/>
  <c r="C199" i="27"/>
  <c r="C198" i="27"/>
  <c r="C197" i="27"/>
  <c r="C196" i="27"/>
  <c r="C195" i="27"/>
  <c r="C194" i="27"/>
  <c r="C193" i="27"/>
  <c r="C192" i="27"/>
  <c r="C191" i="27"/>
  <c r="C190" i="27"/>
  <c r="C189" i="27"/>
  <c r="C188" i="27"/>
  <c r="C187" i="27"/>
  <c r="C186" i="27"/>
  <c r="C185" i="27"/>
  <c r="C184" i="27"/>
  <c r="C183" i="27"/>
  <c r="C182" i="27"/>
  <c r="C181" i="27"/>
  <c r="C180" i="27"/>
  <c r="C179" i="27"/>
  <c r="C178" i="27"/>
  <c r="C177" i="27"/>
  <c r="C176" i="27"/>
  <c r="C175" i="27"/>
  <c r="C174" i="27"/>
  <c r="C173" i="27"/>
  <c r="C172" i="27"/>
  <c r="C171" i="27"/>
  <c r="C170" i="27"/>
  <c r="C169" i="27"/>
  <c r="C168" i="27"/>
  <c r="C167" i="27"/>
  <c r="C166" i="27"/>
  <c r="C165" i="27"/>
  <c r="C164" i="27"/>
  <c r="C163" i="27"/>
  <c r="C162" i="27"/>
  <c r="C161" i="27"/>
  <c r="C160" i="27"/>
  <c r="C159" i="27"/>
  <c r="C158" i="27"/>
  <c r="C157" i="27"/>
  <c r="C156" i="27"/>
  <c r="C155" i="27"/>
  <c r="C154" i="27"/>
  <c r="C153" i="27"/>
  <c r="C152" i="27"/>
  <c r="C151" i="27"/>
  <c r="C150" i="27"/>
  <c r="C149" i="27"/>
  <c r="C148" i="27"/>
  <c r="C147" i="27"/>
  <c r="C146" i="27"/>
  <c r="C145" i="27"/>
  <c r="C144" i="27"/>
  <c r="C143" i="27"/>
  <c r="C142" i="27"/>
  <c r="C141" i="27"/>
  <c r="C140" i="27"/>
  <c r="C139" i="27"/>
  <c r="C138" i="27"/>
  <c r="C137" i="27"/>
  <c r="C136" i="27"/>
  <c r="C135" i="27"/>
  <c r="C134" i="27"/>
  <c r="C133" i="27"/>
  <c r="C132" i="27"/>
  <c r="C131" i="27"/>
  <c r="C130" i="27"/>
  <c r="C129" i="27"/>
  <c r="C128" i="27"/>
  <c r="C127" i="27"/>
  <c r="C126" i="27"/>
  <c r="C125" i="27"/>
  <c r="C124" i="27"/>
  <c r="C123" i="27"/>
  <c r="C122" i="27"/>
  <c r="C121" i="27"/>
  <c r="C120"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C94" i="27"/>
  <c r="C93" i="27"/>
  <c r="C92"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C66" i="27"/>
  <c r="C65" i="27"/>
  <c r="C64" i="27"/>
  <c r="C63" i="27"/>
  <c r="C62" i="27"/>
  <c r="C61" i="27"/>
  <c r="C60" i="27"/>
  <c r="C59" i="27"/>
  <c r="C58" i="27"/>
  <c r="C57"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11" i="27"/>
  <c r="C10" i="27"/>
  <c r="C9" i="27"/>
  <c r="C8" i="27"/>
  <c r="C7" i="27"/>
  <c r="C6" i="27"/>
  <c r="C5" i="27"/>
  <c r="C4" i="27"/>
  <c r="C3" i="27"/>
  <c r="C2" i="27"/>
  <c r="A329" i="24" l="1"/>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4" i="24"/>
  <c r="A163"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5" i="24"/>
  <c r="A134"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7" i="24"/>
  <c r="A76"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9" i="24"/>
  <c r="A38"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5" i="24"/>
  <c r="A4" i="24"/>
  <c r="B329" i="24"/>
  <c r="B328" i="24"/>
  <c r="B327" i="24"/>
  <c r="B326" i="24"/>
  <c r="B325" i="24"/>
  <c r="B324" i="24"/>
  <c r="B323" i="24"/>
  <c r="B322" i="24"/>
  <c r="B321" i="24"/>
  <c r="B320" i="24"/>
  <c r="B319" i="24"/>
  <c r="B318" i="24"/>
  <c r="B317" i="24"/>
  <c r="B316" i="24"/>
  <c r="B315" i="24"/>
  <c r="B314" i="24"/>
  <c r="B313" i="24"/>
  <c r="B312" i="24"/>
  <c r="B311" i="24"/>
  <c r="B310" i="24"/>
  <c r="B309" i="24"/>
  <c r="B308" i="24"/>
  <c r="B307" i="24"/>
  <c r="B306" i="24"/>
  <c r="B305" i="24"/>
  <c r="B304" i="24"/>
  <c r="B303" i="24"/>
  <c r="B302" i="24"/>
  <c r="B301" i="24"/>
  <c r="B300" i="24"/>
  <c r="B299" i="24"/>
  <c r="B298" i="24"/>
  <c r="B297" i="24"/>
  <c r="B296" i="24"/>
  <c r="B295" i="24"/>
  <c r="B294" i="24"/>
  <c r="B293" i="24"/>
  <c r="B292" i="24"/>
  <c r="B291" i="24"/>
  <c r="B290" i="24"/>
  <c r="B289" i="24"/>
  <c r="B288" i="24"/>
  <c r="B287" i="24"/>
  <c r="B286" i="24"/>
  <c r="B285" i="24"/>
  <c r="B284" i="24"/>
  <c r="B283" i="24"/>
  <c r="B282" i="24"/>
  <c r="B281" i="24"/>
  <c r="B280" i="24"/>
  <c r="B279" i="24"/>
  <c r="B278" i="24"/>
  <c r="B277" i="24"/>
  <c r="B276" i="24"/>
  <c r="B275" i="24"/>
  <c r="B274" i="24"/>
  <c r="B273" i="24"/>
  <c r="B272" i="24"/>
  <c r="B271" i="24"/>
  <c r="B270" i="24"/>
  <c r="B269" i="24"/>
  <c r="B268" i="24"/>
  <c r="B267" i="24"/>
  <c r="B266" i="24"/>
  <c r="B265" i="24"/>
  <c r="B264" i="24"/>
  <c r="B263" i="24"/>
  <c r="B262" i="24"/>
  <c r="B261" i="24"/>
  <c r="B260" i="24"/>
  <c r="B259" i="24"/>
  <c r="B258" i="24"/>
  <c r="B257" i="24"/>
  <c r="B256" i="24"/>
  <c r="B255" i="24"/>
  <c r="B254" i="24"/>
  <c r="B253" i="24"/>
  <c r="B252" i="24"/>
  <c r="B251" i="24"/>
  <c r="B250" i="24"/>
  <c r="B249" i="24"/>
  <c r="B248" i="24"/>
  <c r="B247" i="24"/>
  <c r="B246" i="24"/>
  <c r="B245" i="24"/>
  <c r="B244" i="24"/>
  <c r="B243" i="24"/>
  <c r="B242" i="24"/>
  <c r="B241" i="24"/>
  <c r="B240" i="24"/>
  <c r="B239" i="24"/>
  <c r="B238" i="24"/>
  <c r="B237" i="24"/>
  <c r="B236" i="24"/>
  <c r="B235" i="24"/>
  <c r="B234" i="24"/>
  <c r="B233" i="24"/>
  <c r="B232" i="24"/>
  <c r="B231" i="24"/>
  <c r="B230" i="24"/>
  <c r="B229" i="24"/>
  <c r="B228" i="24"/>
  <c r="B227"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4" i="24"/>
  <c r="N3" i="23"/>
  <c r="Z3" i="23" s="1"/>
  <c r="AP3" i="23" s="1"/>
  <c r="C364" i="27" l="1"/>
  <c r="D76" i="27"/>
  <c r="D239" i="27"/>
  <c r="D311" i="27"/>
  <c r="D359" i="27"/>
  <c r="D65" i="27"/>
  <c r="D110" i="27"/>
  <c r="D200" i="27"/>
  <c r="D312" i="27"/>
  <c r="D196" i="27"/>
  <c r="D151" i="27"/>
  <c r="D304" i="27"/>
  <c r="D126" i="27"/>
  <c r="D337" i="27"/>
  <c r="D93" i="27"/>
  <c r="D275" i="27"/>
  <c r="D139" i="27"/>
  <c r="D25" i="27"/>
  <c r="D69" i="27"/>
  <c r="D248" i="27"/>
  <c r="D310" i="27"/>
  <c r="D347" i="27"/>
  <c r="D152" i="27"/>
  <c r="D114" i="27"/>
  <c r="D362" i="27"/>
  <c r="D169" i="27"/>
  <c r="D195" i="27"/>
  <c r="D43" i="27"/>
  <c r="D109" i="27"/>
  <c r="D192" i="27"/>
  <c r="D54" i="27"/>
  <c r="D74" i="27"/>
  <c r="D228" i="27"/>
  <c r="D259" i="27"/>
  <c r="D189" i="27"/>
  <c r="D201" i="27"/>
  <c r="D341" i="27"/>
  <c r="D318" i="27"/>
  <c r="D138" i="27"/>
  <c r="D164" i="27"/>
  <c r="D144" i="27"/>
  <c r="D95" i="27"/>
  <c r="D238" i="27"/>
  <c r="D29" i="27"/>
  <c r="D187" i="27"/>
  <c r="D86" i="27"/>
  <c r="D73" i="27"/>
  <c r="D364" i="27"/>
  <c r="D325" i="27"/>
  <c r="D286" i="27"/>
  <c r="D214" i="27"/>
  <c r="D36" i="27"/>
  <c r="D97" i="27"/>
  <c r="D361" i="27"/>
  <c r="D326" i="27"/>
  <c r="D209" i="27"/>
  <c r="D59" i="27"/>
  <c r="D246" i="27"/>
  <c r="D271" i="27"/>
  <c r="D185" i="27"/>
  <c r="D18" i="27"/>
  <c r="D296" i="27"/>
  <c r="D9" i="27"/>
  <c r="D352" i="27"/>
  <c r="D305" i="27"/>
  <c r="D354" i="27"/>
  <c r="D75" i="27"/>
  <c r="D6" i="27"/>
  <c r="D254" i="27"/>
  <c r="D156" i="27"/>
  <c r="D218" i="27"/>
  <c r="D345" i="27"/>
  <c r="D177" i="27"/>
  <c r="D31" i="27"/>
  <c r="D160" i="27"/>
  <c r="D28" i="27"/>
  <c r="D213" i="27"/>
  <c r="D71" i="27"/>
  <c r="D261" i="27"/>
  <c r="D19" i="27"/>
  <c r="D278" i="27"/>
  <c r="D21" i="27"/>
  <c r="D127" i="27"/>
  <c r="D249" i="27"/>
  <c r="D202" i="27"/>
  <c r="D80" i="27"/>
  <c r="D42" i="27"/>
  <c r="D276" i="27"/>
  <c r="D120" i="27"/>
  <c r="D197" i="27"/>
  <c r="D274" i="27"/>
  <c r="D33" i="27"/>
  <c r="D323" i="27"/>
  <c r="D230" i="27"/>
  <c r="D131" i="27"/>
  <c r="D40" i="27"/>
  <c r="D123" i="27"/>
  <c r="D181" i="27"/>
  <c r="D172" i="27"/>
  <c r="D247" i="27"/>
  <c r="D280" i="27"/>
  <c r="D26" i="27"/>
  <c r="D145" i="27"/>
  <c r="D162" i="27"/>
  <c r="D98" i="27"/>
  <c r="D324" i="27"/>
  <c r="D174" i="27"/>
  <c r="D207" i="27"/>
  <c r="D191" i="27"/>
  <c r="D257" i="27"/>
  <c r="D102" i="27"/>
  <c r="D357" i="27"/>
  <c r="D208" i="27"/>
  <c r="D290" i="27"/>
  <c r="D320" i="27"/>
  <c r="D260" i="27"/>
  <c r="D299" i="27"/>
  <c r="D321" i="27"/>
  <c r="D316" i="27"/>
  <c r="D336" i="27"/>
  <c r="D82" i="27"/>
  <c r="D17" i="27"/>
  <c r="D272" i="27"/>
  <c r="D241" i="27"/>
  <c r="D245" i="27"/>
  <c r="D342" i="27"/>
  <c r="D15" i="27"/>
  <c r="D252" i="27"/>
  <c r="D118" i="27"/>
  <c r="D255" i="27"/>
  <c r="D346" i="27"/>
  <c r="D105" i="27"/>
  <c r="D203" i="27"/>
  <c r="D283" i="27"/>
  <c r="D58" i="27"/>
  <c r="D355" i="27"/>
  <c r="D161" i="27"/>
  <c r="D146" i="27"/>
  <c r="D266" i="27"/>
  <c r="D279" i="27"/>
  <c r="D85" i="27"/>
  <c r="D295" i="27"/>
  <c r="D113" i="27"/>
  <c r="D103" i="27"/>
  <c r="D141" i="27"/>
  <c r="D223" i="27"/>
  <c r="D317" i="27"/>
  <c r="D35" i="27"/>
  <c r="D56" i="27"/>
  <c r="D10" i="27"/>
  <c r="D285" i="27"/>
  <c r="D184" i="27"/>
  <c r="D142" i="27"/>
  <c r="D328" i="27"/>
  <c r="D46" i="27"/>
  <c r="D89" i="27"/>
  <c r="D298" i="27"/>
  <c r="D282" i="27"/>
  <c r="D167" i="27"/>
  <c r="D158" i="27"/>
  <c r="D334" i="27"/>
  <c r="D232" i="27"/>
  <c r="D68" i="27"/>
  <c r="D70" i="27"/>
  <c r="D136" i="27"/>
  <c r="D116" i="27"/>
  <c r="D122" i="27"/>
  <c r="D229" i="27"/>
  <c r="D330" i="27"/>
  <c r="D205" i="27"/>
  <c r="D62" i="27"/>
  <c r="D140" i="27"/>
  <c r="D273" i="27"/>
  <c r="D350" i="27"/>
  <c r="D117" i="27"/>
  <c r="D47" i="27"/>
  <c r="D288" i="27"/>
  <c r="D44" i="27"/>
  <c r="D38" i="27"/>
  <c r="D119" i="27"/>
  <c r="D132" i="27"/>
  <c r="D211" i="27"/>
  <c r="D343" i="27"/>
  <c r="D183" i="27"/>
  <c r="D221" i="27"/>
  <c r="D302" i="27"/>
  <c r="D293" i="27"/>
  <c r="D128" i="27"/>
  <c r="D308" i="27"/>
  <c r="D198" i="27"/>
  <c r="D188" i="27"/>
  <c r="D64" i="27"/>
  <c r="D219" i="27"/>
  <c r="D306" i="27"/>
  <c r="D206" i="27"/>
  <c r="D13" i="27"/>
  <c r="D60" i="27"/>
  <c r="D253" i="27"/>
  <c r="D153" i="27"/>
  <c r="D106" i="27"/>
  <c r="D212" i="27"/>
  <c r="D263" i="27"/>
  <c r="D333" i="27"/>
  <c r="D277" i="27"/>
  <c r="D143" i="27"/>
  <c r="D2" i="27"/>
  <c r="D193" i="27"/>
  <c r="D30" i="27"/>
  <c r="D204" i="27"/>
  <c r="D313" i="27"/>
  <c r="D11" i="27"/>
  <c r="D72" i="27"/>
  <c r="D77" i="27"/>
  <c r="D100" i="27"/>
  <c r="D289" i="27"/>
  <c r="D226" i="27"/>
  <c r="D344" i="27"/>
  <c r="D268" i="27"/>
  <c r="D104" i="27"/>
  <c r="D90" i="27"/>
  <c r="D322" i="27"/>
  <c r="D55" i="27"/>
  <c r="D309" i="27"/>
  <c r="D194" i="27"/>
  <c r="D231" i="27"/>
  <c r="D339" i="27"/>
  <c r="D50" i="27"/>
  <c r="D112" i="27"/>
  <c r="D335" i="27"/>
  <c r="D256" i="27"/>
  <c r="D53" i="27"/>
  <c r="D240" i="27"/>
  <c r="D292" i="27"/>
  <c r="D237" i="27"/>
  <c r="D4" i="27"/>
  <c r="D163" i="27"/>
  <c r="D180" i="27"/>
  <c r="D129" i="27"/>
  <c r="D215" i="27"/>
  <c r="D338" i="27"/>
  <c r="D166" i="27"/>
  <c r="D294" i="27"/>
  <c r="D67" i="27"/>
  <c r="D348" i="27"/>
  <c r="D315" i="27"/>
  <c r="D150" i="27"/>
  <c r="D340" i="27"/>
  <c r="D51" i="27"/>
  <c r="D101" i="27"/>
  <c r="D12" i="27"/>
  <c r="D349" i="27"/>
  <c r="D135" i="27"/>
  <c r="D287" i="27"/>
  <c r="D5" i="27"/>
  <c r="D224" i="27"/>
  <c r="D8" i="27"/>
  <c r="D178" i="27"/>
  <c r="D356" i="27"/>
  <c r="D45" i="27"/>
  <c r="D83" i="27"/>
  <c r="D170" i="27"/>
  <c r="D23" i="27"/>
  <c r="D217" i="27"/>
  <c r="D329" i="27"/>
  <c r="D107" i="27"/>
  <c r="D115" i="27"/>
  <c r="D331" i="27"/>
  <c r="D300" i="27"/>
  <c r="D179" i="27"/>
  <c r="D358" i="27"/>
  <c r="D3" i="27"/>
  <c r="D235" i="27"/>
  <c r="D236" i="27"/>
  <c r="D37" i="27"/>
  <c r="D262" i="27"/>
  <c r="D154" i="27"/>
  <c r="D250" i="27"/>
  <c r="D14" i="27"/>
  <c r="D265" i="27"/>
  <c r="D134" i="27"/>
  <c r="D173" i="27"/>
  <c r="D125" i="27"/>
  <c r="D66" i="27"/>
  <c r="D96" i="27"/>
  <c r="D121" i="27"/>
  <c r="D79" i="27"/>
  <c r="D39" i="27"/>
  <c r="D84" i="27"/>
  <c r="D78" i="27"/>
  <c r="D137" i="27"/>
  <c r="D99" i="27"/>
  <c r="D49" i="27"/>
  <c r="D149" i="27"/>
  <c r="D124" i="27"/>
  <c r="D284" i="27"/>
  <c r="D7" i="27"/>
  <c r="D327" i="27"/>
  <c r="D16" i="27"/>
  <c r="D270" i="27"/>
  <c r="D319" i="27"/>
  <c r="D351" i="27"/>
  <c r="D190" i="27"/>
  <c r="D186" i="27"/>
  <c r="D216" i="27"/>
  <c r="D220" i="27"/>
  <c r="D264" i="27"/>
  <c r="D20" i="27"/>
  <c r="D176" i="27"/>
  <c r="D171" i="27"/>
  <c r="D301" i="27"/>
  <c r="D332" i="27"/>
  <c r="D281" i="27"/>
  <c r="D168" i="27"/>
  <c r="D32" i="27"/>
  <c r="D88" i="27"/>
  <c r="D175" i="27"/>
  <c r="D133" i="27"/>
  <c r="D222" i="27"/>
  <c r="D360" i="27"/>
  <c r="D233" i="27"/>
  <c r="D81" i="27"/>
  <c r="D314" i="27"/>
  <c r="D52" i="27"/>
  <c r="D155" i="27"/>
  <c r="D94" i="27"/>
  <c r="D111" i="27"/>
  <c r="D258" i="27"/>
  <c r="D210" i="27"/>
  <c r="D130" i="27"/>
  <c r="D267" i="27"/>
  <c r="D353" i="27"/>
  <c r="D244" i="27"/>
  <c r="D269" i="27"/>
  <c r="D34" i="27"/>
  <c r="D199" i="27"/>
  <c r="D303" i="27"/>
  <c r="D41" i="27"/>
  <c r="D297" i="27"/>
  <c r="D22" i="27"/>
  <c r="D234" i="27"/>
  <c r="D227" i="27"/>
  <c r="D148" i="27"/>
  <c r="D307" i="27"/>
  <c r="D108" i="27"/>
  <c r="D91" i="27"/>
  <c r="D363" i="27"/>
  <c r="D242" i="27"/>
  <c r="D27" i="27"/>
  <c r="D157" i="27"/>
  <c r="D147" i="27"/>
  <c r="D92" i="27"/>
  <c r="D182" i="27"/>
  <c r="D251" i="27"/>
  <c r="D165" i="27"/>
  <c r="D57" i="27"/>
  <c r="D225" i="27"/>
  <c r="D159" i="27"/>
  <c r="D243" i="27"/>
  <c r="D291" i="27"/>
  <c r="D61" i="27"/>
  <c r="D48" i="27"/>
  <c r="D24" i="27"/>
  <c r="D63" i="27"/>
  <c r="D87" i="27"/>
  <c r="BK75" i="23" l="1"/>
  <c r="AU56" i="23"/>
  <c r="AY61" i="23"/>
  <c r="AV55" i="23"/>
  <c r="V28" i="23"/>
  <c r="AH59" i="23"/>
  <c r="V43" i="23"/>
  <c r="V62" i="23"/>
  <c r="AW13" i="23"/>
  <c r="BA32" i="23"/>
  <c r="AZ47" i="23"/>
  <c r="AX20" i="23"/>
  <c r="AU55" i="23"/>
  <c r="BK63" i="23"/>
  <c r="AW18" i="23"/>
  <c r="BK59" i="23"/>
  <c r="BA15" i="23"/>
  <c r="AV56" i="23"/>
  <c r="AW21" i="23"/>
  <c r="AZ14" i="23"/>
  <c r="AZ56" i="23"/>
  <c r="BI71" i="23"/>
  <c r="K20" i="23"/>
  <c r="BI69" i="23"/>
  <c r="AU33" i="23"/>
  <c r="AE65" i="23"/>
  <c r="AT18" i="23"/>
  <c r="BI73" i="23"/>
  <c r="AU14" i="23"/>
  <c r="V33" i="23"/>
  <c r="V36" i="23"/>
  <c r="AT19" i="23"/>
  <c r="J105" i="23"/>
  <c r="F22" i="23"/>
  <c r="AG101" i="23"/>
  <c r="AT28" i="23"/>
  <c r="AZ48" i="23"/>
  <c r="AU60" i="23"/>
  <c r="AH52" i="23"/>
  <c r="AZ24" i="23"/>
  <c r="AH18" i="23"/>
  <c r="J31" i="23"/>
  <c r="I16" i="23"/>
  <c r="I82" i="23"/>
  <c r="BA50" i="23"/>
  <c r="AU62" i="23"/>
  <c r="AX56" i="23"/>
  <c r="AE61" i="23"/>
  <c r="AV63" i="23"/>
  <c r="BA30" i="23"/>
  <c r="AH20" i="23"/>
  <c r="BK61" i="23"/>
  <c r="J88" i="23"/>
  <c r="AE57" i="23"/>
  <c r="BI47" i="23"/>
  <c r="J55" i="23"/>
  <c r="AV62" i="23"/>
  <c r="AT54" i="23"/>
  <c r="J12" i="23"/>
  <c r="G14" i="23"/>
  <c r="AF57" i="23"/>
  <c r="AW23" i="23"/>
  <c r="AZ29" i="23"/>
  <c r="AX25" i="23"/>
  <c r="AY49" i="23"/>
  <c r="AZ17" i="23"/>
  <c r="J53" i="23"/>
  <c r="BA61" i="23"/>
  <c r="AG52" i="23"/>
  <c r="AY51" i="23"/>
  <c r="BA58" i="23"/>
  <c r="BA20" i="23"/>
  <c r="AU54" i="23"/>
  <c r="AZ57" i="23"/>
  <c r="BI24" i="23"/>
  <c r="AY20" i="23"/>
  <c r="AW56" i="23"/>
  <c r="BK65" i="23"/>
  <c r="BI29" i="23"/>
  <c r="AF65" i="23"/>
  <c r="AG65" i="23"/>
  <c r="AY22" i="23"/>
  <c r="AY29" i="23"/>
  <c r="J103" i="23"/>
  <c r="H22" i="23"/>
  <c r="BA23" i="23"/>
  <c r="E16" i="23"/>
  <c r="BA33" i="23"/>
  <c r="AU15" i="23"/>
  <c r="AX17" i="23"/>
  <c r="BA16" i="23"/>
  <c r="AH63" i="23"/>
  <c r="AE59" i="23"/>
  <c r="AT60" i="23"/>
  <c r="V81" i="23"/>
  <c r="AN42" i="23"/>
  <c r="AB101" i="23"/>
  <c r="E22" i="23"/>
  <c r="AV61" i="23"/>
  <c r="BI59" i="23"/>
  <c r="D66" i="23"/>
  <c r="AL59" i="23"/>
  <c r="AG42" i="23"/>
  <c r="BA47" i="23"/>
  <c r="AL48" i="23"/>
  <c r="V54" i="23"/>
  <c r="AI78" i="23"/>
  <c r="AU52" i="23"/>
  <c r="BI43" i="23"/>
  <c r="V20" i="23"/>
  <c r="AY17" i="23"/>
  <c r="AU32" i="23"/>
  <c r="J120" i="23"/>
  <c r="V66" i="23"/>
  <c r="AH46" i="23"/>
  <c r="BJ57" i="23"/>
  <c r="AI54" i="23"/>
  <c r="AZ19" i="23"/>
  <c r="AF63" i="23"/>
  <c r="T83" i="23"/>
  <c r="J96" i="23"/>
  <c r="V60" i="23"/>
  <c r="BA62" i="23"/>
  <c r="BI57" i="23"/>
  <c r="AG61" i="23"/>
  <c r="AX23" i="23"/>
  <c r="V18" i="23"/>
  <c r="AF61" i="23"/>
  <c r="BJ67" i="23"/>
  <c r="E20" i="23"/>
  <c r="AV17" i="23"/>
  <c r="AW16" i="23"/>
  <c r="AZ23" i="23"/>
  <c r="AI61" i="23"/>
  <c r="AX48" i="23"/>
  <c r="AE72" i="23"/>
  <c r="AZ53" i="23"/>
  <c r="AZ55" i="23"/>
  <c r="AV15" i="23"/>
  <c r="AF54" i="23"/>
  <c r="AV25" i="23"/>
  <c r="AY24" i="23"/>
  <c r="F12" i="23"/>
  <c r="AT56" i="23"/>
  <c r="AW54" i="23"/>
  <c r="AV19" i="23"/>
  <c r="AU29" i="23"/>
  <c r="BK73" i="23"/>
  <c r="V48" i="23"/>
  <c r="U81" i="23"/>
  <c r="AE48" i="23"/>
  <c r="AX50" i="23"/>
  <c r="AH12" i="23"/>
  <c r="AX53" i="23"/>
  <c r="BK71" i="23"/>
  <c r="BI39" i="23"/>
  <c r="AY55" i="23"/>
  <c r="AH67" i="23"/>
  <c r="J30" i="23"/>
  <c r="AV32" i="23"/>
  <c r="AU30" i="23"/>
  <c r="AI52" i="23"/>
  <c r="AY60" i="23"/>
  <c r="AZ25" i="23"/>
  <c r="AT50" i="23"/>
  <c r="AV49" i="23"/>
  <c r="AY47" i="23"/>
  <c r="AT55" i="23"/>
  <c r="W79" i="23"/>
  <c r="AE63" i="23"/>
  <c r="AH42" i="23"/>
  <c r="AW14" i="23"/>
  <c r="AV51" i="23"/>
  <c r="BI33" i="23"/>
  <c r="J66" i="23"/>
  <c r="AG46" i="23"/>
  <c r="AZ16" i="23"/>
  <c r="AT30" i="23"/>
  <c r="AV48" i="23"/>
  <c r="AV24" i="23"/>
  <c r="AZ31" i="23"/>
  <c r="BA51" i="23"/>
  <c r="AE67" i="23"/>
  <c r="AZ60" i="23"/>
  <c r="AI67" i="23"/>
  <c r="J98" i="23"/>
  <c r="J107" i="23"/>
  <c r="AW29" i="23"/>
  <c r="AG59" i="23"/>
  <c r="AW57" i="23"/>
  <c r="AT52" i="23"/>
  <c r="H66" i="23"/>
  <c r="AU19" i="23"/>
  <c r="AZ52" i="23"/>
  <c r="AV54" i="23"/>
  <c r="AZ20" i="23"/>
  <c r="AH78" i="23"/>
  <c r="AV16" i="23"/>
  <c r="BI65" i="23"/>
  <c r="J14" i="23"/>
  <c r="K18" i="23"/>
  <c r="AF78" i="23"/>
  <c r="AT61" i="23"/>
  <c r="AF48" i="23"/>
  <c r="AZ59" i="23"/>
  <c r="J90" i="23"/>
  <c r="BA24" i="23"/>
  <c r="AY56" i="23"/>
  <c r="AV52" i="23"/>
  <c r="I14" i="23"/>
  <c r="AW28" i="23"/>
  <c r="AE54" i="23"/>
  <c r="V15" i="23"/>
  <c r="AH57" i="23"/>
  <c r="AU53" i="23"/>
  <c r="AG67" i="23"/>
  <c r="AY52" i="23"/>
  <c r="AV20" i="23"/>
  <c r="AW19" i="23"/>
  <c r="BI63" i="23"/>
  <c r="AU47" i="23"/>
  <c r="J82" i="23"/>
  <c r="G16" i="23"/>
  <c r="AY57" i="23"/>
  <c r="AE46" i="23"/>
  <c r="BA57" i="23"/>
  <c r="AY31" i="23"/>
  <c r="F18" i="23"/>
  <c r="AV31" i="23"/>
  <c r="AT15" i="23"/>
  <c r="BJ55" i="23"/>
  <c r="AT29" i="23"/>
  <c r="G18" i="23"/>
  <c r="AW25" i="23"/>
  <c r="AH14" i="23"/>
  <c r="AW55" i="23"/>
  <c r="AY53" i="23"/>
  <c r="AU58" i="23"/>
  <c r="AZ63" i="23"/>
  <c r="AZ32" i="23"/>
  <c r="AH54" i="23"/>
  <c r="F14" i="23"/>
  <c r="K22" i="23"/>
  <c r="J85" i="23"/>
  <c r="AZ49" i="23"/>
  <c r="I22" i="23"/>
  <c r="V38" i="23"/>
  <c r="AM42" i="23"/>
  <c r="AX31" i="23"/>
  <c r="AU21" i="23"/>
  <c r="AU22" i="23"/>
  <c r="AC101" i="23"/>
  <c r="AG63" i="23"/>
  <c r="J16" i="23"/>
  <c r="H18" i="23"/>
  <c r="AJ46" i="23"/>
  <c r="BI21" i="23"/>
  <c r="AX57" i="23"/>
  <c r="AH8" i="23"/>
  <c r="BA53" i="23"/>
  <c r="AU31" i="23"/>
  <c r="AL61" i="23"/>
  <c r="BA14" i="23"/>
  <c r="BA59" i="23"/>
  <c r="BA48" i="23"/>
  <c r="AG70" i="23"/>
  <c r="BA25" i="23"/>
  <c r="AT63" i="23"/>
  <c r="F20" i="23"/>
  <c r="AT25" i="23"/>
  <c r="AY16" i="23"/>
  <c r="AX29" i="23"/>
  <c r="V40" i="23"/>
  <c r="BA49" i="23"/>
  <c r="AX63" i="23"/>
  <c r="AI65" i="23"/>
  <c r="G20" i="23"/>
  <c r="J94" i="23"/>
  <c r="AU49" i="23"/>
  <c r="BI55" i="23"/>
  <c r="AX61" i="23"/>
  <c r="AF101" i="23"/>
  <c r="AF67" i="23"/>
  <c r="BJ73" i="23"/>
  <c r="BI67" i="23"/>
  <c r="F66" i="23"/>
  <c r="AL57" i="23"/>
  <c r="AX33" i="23"/>
  <c r="E18" i="23"/>
  <c r="AV18" i="23"/>
  <c r="BI15" i="23"/>
  <c r="BJ69" i="23"/>
  <c r="AE76" i="23"/>
  <c r="AZ51" i="23"/>
  <c r="AY28" i="23"/>
  <c r="J110" i="23"/>
  <c r="AE101" i="23"/>
  <c r="J20" i="23"/>
  <c r="BA46" i="23"/>
  <c r="AW33" i="23"/>
  <c r="AW50" i="23"/>
  <c r="AX28" i="23"/>
  <c r="AG54" i="23"/>
  <c r="AL65" i="23"/>
  <c r="V45" i="23"/>
  <c r="AL52" i="23"/>
  <c r="AG57" i="23"/>
  <c r="J43" i="23"/>
  <c r="G22" i="23"/>
  <c r="AD101" i="23"/>
  <c r="AX19" i="23"/>
  <c r="H16" i="23"/>
  <c r="AW62" i="23"/>
  <c r="BI61" i="23"/>
  <c r="AW61" i="23"/>
  <c r="AY23" i="23"/>
  <c r="AV57" i="23"/>
  <c r="AX51" i="23"/>
  <c r="AX55" i="23"/>
  <c r="E12" i="23"/>
  <c r="AT13" i="23"/>
  <c r="I12" i="23"/>
  <c r="BA21" i="23"/>
  <c r="AZ61" i="23"/>
  <c r="AH48" i="23"/>
  <c r="BK57" i="23"/>
  <c r="AX30" i="23"/>
  <c r="AZ50" i="23"/>
  <c r="J49" i="23"/>
  <c r="J76" i="23"/>
  <c r="AT32" i="23"/>
  <c r="AE74" i="23"/>
  <c r="AT16" i="23"/>
  <c r="AV21" i="23"/>
  <c r="AV14" i="23"/>
  <c r="AU61" i="23"/>
  <c r="AT48" i="23"/>
  <c r="AV28" i="23"/>
  <c r="W81" i="23"/>
  <c r="AU57" i="23"/>
  <c r="BA63" i="23"/>
  <c r="AH16" i="23"/>
  <c r="J116" i="23"/>
  <c r="F16" i="23"/>
  <c r="AF42" i="23"/>
  <c r="AW58" i="23"/>
  <c r="BA55" i="23"/>
  <c r="AH15" i="23"/>
  <c r="AW51" i="23"/>
  <c r="BJ63" i="23"/>
  <c r="AX46" i="23"/>
  <c r="BA17" i="23"/>
  <c r="AY21" i="23"/>
  <c r="AV50" i="23"/>
  <c r="AG78" i="23"/>
  <c r="AT47" i="23"/>
  <c r="AJ42" i="23"/>
  <c r="AY32" i="23"/>
  <c r="AU18" i="23"/>
  <c r="I20" i="23"/>
  <c r="BJ59" i="23"/>
  <c r="AU24" i="23"/>
  <c r="AZ28" i="23"/>
  <c r="AH10" i="23"/>
  <c r="AW49" i="23"/>
  <c r="J18" i="23"/>
  <c r="AW32" i="23"/>
  <c r="AL42" i="23"/>
  <c r="BI75" i="23"/>
  <c r="BA28" i="23"/>
  <c r="BA22" i="23"/>
  <c r="J33" i="23"/>
  <c r="AV23" i="23"/>
  <c r="V79" i="23"/>
  <c r="AH65" i="23"/>
  <c r="AW30" i="23"/>
  <c r="BK15" i="23"/>
  <c r="AW31" i="23"/>
  <c r="AX60" i="23"/>
  <c r="V13" i="23"/>
  <c r="AW22" i="23"/>
  <c r="AX18" i="23"/>
  <c r="AT57" i="23"/>
  <c r="AZ54" i="23"/>
  <c r="AI46" i="23"/>
  <c r="H14" i="23"/>
  <c r="H20" i="23"/>
  <c r="BK55" i="23"/>
  <c r="V52" i="23"/>
  <c r="AV59" i="23"/>
  <c r="AT53" i="23"/>
  <c r="BI31" i="23"/>
  <c r="AU13" i="23"/>
  <c r="AW52" i="23"/>
  <c r="AU16" i="23"/>
  <c r="J34" i="23"/>
  <c r="AT62" i="23"/>
  <c r="AX58" i="23"/>
  <c r="AT33" i="23"/>
  <c r="AU51" i="23"/>
  <c r="AF59" i="23"/>
  <c r="AU50" i="23"/>
  <c r="AY13" i="23"/>
  <c r="AX32" i="23"/>
  <c r="AT23" i="23"/>
  <c r="AV47" i="23"/>
  <c r="AL63" i="23"/>
  <c r="AU48" i="23"/>
  <c r="AX59" i="23"/>
  <c r="AW15" i="23"/>
  <c r="AI48" i="23"/>
  <c r="V24" i="23"/>
  <c r="AV33" i="23"/>
  <c r="V11" i="23"/>
  <c r="AH101" i="23"/>
  <c r="AY62" i="23"/>
  <c r="G82" i="23"/>
  <c r="BA60" i="23"/>
  <c r="J114" i="23"/>
  <c r="AY19" i="23"/>
  <c r="U79" i="23"/>
  <c r="AI42" i="23"/>
  <c r="AZ21" i="23"/>
  <c r="AY18" i="23"/>
  <c r="AN46" i="23"/>
  <c r="BK69" i="23"/>
  <c r="BA13" i="23"/>
  <c r="AF52" i="23"/>
  <c r="I66" i="23"/>
  <c r="AT31" i="23"/>
  <c r="AX49" i="23"/>
  <c r="BI35" i="23"/>
  <c r="AI63" i="23"/>
  <c r="AZ30" i="23"/>
  <c r="AY46" i="23"/>
  <c r="AW48" i="23"/>
  <c r="AY15" i="23"/>
  <c r="BK67" i="23"/>
  <c r="BA56" i="23"/>
  <c r="BA18" i="23"/>
  <c r="AY63" i="23"/>
  <c r="AU59" i="23"/>
  <c r="BJ65" i="23"/>
  <c r="BI45" i="23"/>
  <c r="AT59" i="23"/>
  <c r="AT20" i="23"/>
  <c r="AU20" i="23"/>
  <c r="AY58" i="23"/>
  <c r="BJ61" i="23"/>
  <c r="AX47" i="23"/>
  <c r="AZ15" i="23"/>
  <c r="BJ75" i="23"/>
  <c r="K14" i="23"/>
  <c r="AW46" i="23"/>
  <c r="J51" i="23"/>
  <c r="AY25" i="23"/>
  <c r="BJ15" i="23"/>
  <c r="AY30" i="23"/>
  <c r="AK42" i="23"/>
  <c r="J101" i="23"/>
  <c r="T81" i="23"/>
  <c r="K16" i="23"/>
  <c r="V56" i="23"/>
  <c r="AV46" i="23"/>
  <c r="BI37" i="23"/>
  <c r="AH61" i="23"/>
  <c r="J118" i="23"/>
  <c r="J112" i="23"/>
  <c r="AX15" i="23"/>
  <c r="BJ71" i="23"/>
  <c r="AW47" i="23"/>
  <c r="AZ33" i="23"/>
  <c r="AZ62" i="23"/>
  <c r="BI41" i="23"/>
  <c r="J32" i="23"/>
  <c r="BA54" i="23"/>
  <c r="AV13" i="23"/>
  <c r="AT22" i="23"/>
  <c r="AU17" i="23"/>
  <c r="AW63" i="23"/>
  <c r="AV58" i="23"/>
  <c r="AW59" i="23"/>
  <c r="AU23" i="23"/>
  <c r="AY54" i="23"/>
  <c r="AT24" i="23"/>
  <c r="AT46" i="23"/>
  <c r="AV60" i="23"/>
  <c r="G12" i="23"/>
  <c r="J22" i="23"/>
  <c r="AU25" i="23"/>
  <c r="E14" i="23"/>
  <c r="AL54" i="23"/>
  <c r="I18" i="23"/>
  <c r="AI59" i="23"/>
  <c r="AX54" i="23"/>
  <c r="AV29" i="23"/>
  <c r="K12" i="23"/>
  <c r="AU28" i="23"/>
  <c r="AX21" i="23"/>
  <c r="AY48" i="23"/>
  <c r="AV22" i="23"/>
  <c r="H82" i="23"/>
  <c r="AY14" i="23"/>
  <c r="AK46" i="23"/>
  <c r="AV53" i="23"/>
  <c r="AE42" i="23"/>
  <c r="AX14" i="23"/>
  <c r="AF46" i="23"/>
  <c r="AW53" i="23"/>
  <c r="AZ22" i="23"/>
  <c r="BA52" i="23"/>
  <c r="G66" i="23"/>
  <c r="AU63" i="23"/>
  <c r="AX62" i="23"/>
  <c r="AU46" i="23"/>
  <c r="AW20" i="23"/>
  <c r="AY59" i="23"/>
  <c r="AX13" i="23"/>
  <c r="AV30" i="23"/>
  <c r="BA19" i="23"/>
  <c r="AX16" i="23"/>
  <c r="AW60" i="23"/>
  <c r="AT51" i="23"/>
  <c r="AT49" i="23"/>
  <c r="BA31" i="23"/>
  <c r="AW17" i="23"/>
  <c r="J45" i="23"/>
  <c r="AZ46" i="23"/>
  <c r="AZ58" i="23"/>
  <c r="AX22" i="23"/>
  <c r="AZ18" i="23"/>
  <c r="AL46" i="23"/>
  <c r="AT14" i="23"/>
  <c r="AL67" i="23"/>
  <c r="AZ13" i="23"/>
  <c r="AG48" i="23"/>
  <c r="AI101" i="23"/>
  <c r="T79" i="23"/>
  <c r="E66" i="23"/>
  <c r="AT21" i="23"/>
  <c r="AW24" i="23"/>
  <c r="V22" i="23"/>
  <c r="J47" i="23"/>
  <c r="AE52" i="23"/>
  <c r="AM46" i="23"/>
  <c r="AY50" i="23"/>
  <c r="AX24" i="23"/>
  <c r="AI57" i="23"/>
  <c r="AX52" i="23"/>
  <c r="AY33" i="23"/>
  <c r="AT17" i="23"/>
  <c r="H12" i="23"/>
  <c r="V30" i="23"/>
  <c r="AT58" i="23"/>
  <c r="BA29" i="23"/>
</calcChain>
</file>

<file path=xl/sharedStrings.xml><?xml version="1.0" encoding="utf-8"?>
<sst xmlns="http://schemas.openxmlformats.org/spreadsheetml/2006/main" count="113619" uniqueCount="2348">
  <si>
    <t>Section E3: Main reason for loss of last settled home for applicant households found to be eligible,</t>
  </si>
  <si>
    <t xml:space="preserve">Section E5: Immediate outcome * where applicant household found to be eligible, unintentionally homeless </t>
  </si>
  <si>
    <t>and who have left temporary accommodation secured under S.193</t>
  </si>
  <si>
    <t>White</t>
  </si>
  <si>
    <t>Black</t>
  </si>
  <si>
    <t>Asian</t>
  </si>
  <si>
    <t>Mixed</t>
  </si>
  <si>
    <t>Other</t>
  </si>
  <si>
    <t>Ethnicity Not Stated</t>
  </si>
  <si>
    <t>Total of all Ethnic Groups</t>
  </si>
  <si>
    <t>(a)</t>
  </si>
  <si>
    <t>Time Since Acceptance</t>
  </si>
  <si>
    <t>1. Applicant placed in temporary accommodation for the foreseeable future*</t>
  </si>
  <si>
    <t>Under 6 months</t>
  </si>
  <si>
    <t>6 months under 1 year</t>
  </si>
  <si>
    <t>1 year under 2 years</t>
  </si>
  <si>
    <t>2 years under 3 years</t>
  </si>
  <si>
    <t>3 years under 4 years</t>
  </si>
  <si>
    <t>4 years under 5 years</t>
  </si>
  <si>
    <t>5 years or more</t>
  </si>
  <si>
    <t>Total</t>
  </si>
  <si>
    <t>2. Applicant owed a main duty but either (a) remains in accomm from which accepted as homeless</t>
  </si>
  <si>
    <t>(b)</t>
  </si>
  <si>
    <t>(c)</t>
  </si>
  <si>
    <t>(d)</t>
  </si>
  <si>
    <t>(e)</t>
  </si>
  <si>
    <t>(f)</t>
  </si>
  <si>
    <t>(g)</t>
  </si>
  <si>
    <t>1. Parents no longer willing or able to accommodate</t>
  </si>
  <si>
    <t>or (b) is making own arrangements for temporary accom (previously "Homeless at home")</t>
  </si>
  <si>
    <t>1. Eligible, unintentionally homeless and in priority need</t>
  </si>
  <si>
    <t>3a. Applicant accepted qualifying offer of assured shorthold tenancy - duty ended</t>
  </si>
  <si>
    <t>(h)</t>
  </si>
  <si>
    <t>2. Other relatives or friends no longer willing or able to accommodate</t>
  </si>
  <si>
    <t xml:space="preserve">    (even if property not ready for immediate occupation)*</t>
  </si>
  <si>
    <t>1. Ceased to be eligible for assistance under homelessness provisions (S193(6)(a))</t>
  </si>
  <si>
    <t>2. Eligible, homeless and in priority need, but intentionally so</t>
  </si>
  <si>
    <t xml:space="preserve">3b Applicant accepted private rented sector offer. </t>
  </si>
  <si>
    <t xml:space="preserve">   </t>
  </si>
  <si>
    <t>3. Non-violent breakdown of relationship with partner</t>
  </si>
  <si>
    <t>3c Applicant refused private rented sector offer.</t>
  </si>
  <si>
    <t>2. Became homeless intentionally from temporary accommodation secured (S193(6)(b))</t>
  </si>
  <si>
    <t>(i)</t>
  </si>
  <si>
    <t>(j)</t>
  </si>
  <si>
    <t>3. Eligible, homeless but not in priority need</t>
  </si>
  <si>
    <t xml:space="preserve">4. Applicant accepted "Part 6" offer (including LA nomination to a Registered Provider) or accepted an assured </t>
  </si>
  <si>
    <t xml:space="preserve">     tenancy made directly by an RP</t>
  </si>
  <si>
    <t xml:space="preserve">3. Accepted "Part 6" of accommodation (including LA nomination) (S193(6)(c)) </t>
  </si>
  <si>
    <t>4. Eligible, but not homeless</t>
  </si>
  <si>
    <t xml:space="preserve">    a. Violent breakdown of relationship, involving partner</t>
  </si>
  <si>
    <t>5. Authority regards its S193 duty as ended - e.g. applicant household made own arrangements,</t>
  </si>
  <si>
    <t xml:space="preserve">    </t>
  </si>
  <si>
    <t xml:space="preserve">      refused a suitable offer of accommodation, or made no further contact with LA</t>
  </si>
  <si>
    <t>4. Refused a "Part 6" offer of accommodation (S193(7))</t>
  </si>
  <si>
    <t>5. Ineligible</t>
  </si>
  <si>
    <t xml:space="preserve">    b. Violent breakdown of relationship involving associated persons</t>
  </si>
  <si>
    <t xml:space="preserve">6. Total applicants (sum of 1 to 5 above, which should also equal section E1 cell 1g plus </t>
  </si>
  <si>
    <t>section E1a1 cell (iv)</t>
  </si>
  <si>
    <t>5. Accepted offer of assured tenancy directly from an RP other than "Part 6" offer (S193(6)(cc))</t>
  </si>
  <si>
    <t>6. Total decisions (sum of rows 1 to 5 above)</t>
  </si>
  <si>
    <t xml:space="preserve">    c. Racially motivated violence</t>
  </si>
  <si>
    <t>Please note that acceptances under the reapplication duty should be included in this section</t>
  </si>
  <si>
    <t xml:space="preserve">6a. Accepted qualifying offer of an assured shorthold tenancy  (S193(7B)) </t>
  </si>
  <si>
    <t xml:space="preserve">    d. Other forms of violence</t>
  </si>
  <si>
    <t xml:space="preserve">     * Refer to guidance notes for further detail</t>
  </si>
  <si>
    <t>Please note that the more detailed breakdowns of ethnicity are no longer collected, and that the above columns have been re-lettered accordingly.</t>
  </si>
  <si>
    <t>6b. Accepted private rented sector offer (S193)</t>
  </si>
  <si>
    <t>Section E1a1: decisions on households owed the reapplication duty under s195a</t>
  </si>
  <si>
    <t xml:space="preserve">    a. Racially motivated harassment</t>
  </si>
  <si>
    <t>6c. Refused private rented sector offer (S193)</t>
  </si>
  <si>
    <t>Note: these decisions should not be included in section E1.</t>
  </si>
  <si>
    <t>(i) Ineligible</t>
  </si>
  <si>
    <t xml:space="preserve">    b. Other forms of harassment</t>
  </si>
  <si>
    <t>1996 Housing Act cases</t>
  </si>
  <si>
    <t>7. Otherwise voluntarily ceased to occupy accommodation (S193(6)(d))</t>
  </si>
  <si>
    <t>(ii) Eligible, but not homeless</t>
  </si>
  <si>
    <t>Of TOTAL households (Col (c)):</t>
  </si>
  <si>
    <t>(iii) Eligible, homeless but intentionally so</t>
  </si>
  <si>
    <t>Col (d) cases only:</t>
  </si>
  <si>
    <t>Col (h) cases only:</t>
  </si>
  <si>
    <t>(iv) Duty Accepted</t>
  </si>
  <si>
    <t>6. Mortgage arrears (repossession or other loss of home)</t>
  </si>
  <si>
    <t>Section 193 Duty owed</t>
  </si>
  <si>
    <t>H/holds with dep. children and/or pregnant woman with no other dependants</t>
  </si>
  <si>
    <t>Total number of children/ expected children</t>
  </si>
  <si>
    <t>of which resident for more than 6 weeks</t>
  </si>
  <si>
    <t>Number of 16/17 year old applicant households accommodated</t>
  </si>
  <si>
    <t>8. Total (sum of 1 to 7 above)</t>
  </si>
  <si>
    <t>(v) Total (sum of rows (i) to (iv) above)</t>
  </si>
  <si>
    <t xml:space="preserve">    a. Local authority or other public sector dwellings</t>
  </si>
  <si>
    <t xml:space="preserve">    b. Registered Provider dwellings</t>
  </si>
  <si>
    <t xml:space="preserve">prior to the duty being ended, were living (a) in the accommodation  from which they were accepted, or (b) in temporary accommodation they had arranged themselves </t>
  </si>
  <si>
    <t xml:space="preserve">Section E1b: Of the acceptances recorded in Section 1 row 1 above, what was the applicant's age when accepted as eligible, </t>
  </si>
  <si>
    <t xml:space="preserve">    c. Private sector dwellings</t>
  </si>
  <si>
    <t>(i.e. those formerly referred to as "homeless at home")</t>
  </si>
  <si>
    <t>unintentionally homeless and in priority need</t>
  </si>
  <si>
    <t>1. Bed and breakfast hotels (e.g. privately managed,</t>
  </si>
  <si>
    <t>1. 16 - 24</t>
  </si>
  <si>
    <t xml:space="preserve">    a. Termination of assured shorthold tenancy</t>
  </si>
  <si>
    <t xml:space="preserve">    meal(s) provided, shared facilities)</t>
  </si>
  <si>
    <t>2. 25 - 44</t>
  </si>
  <si>
    <t xml:space="preserve">    b. Reasons other than termination of assured shorthold tenancy</t>
  </si>
  <si>
    <t>2. Other nightly paid, privately managed accommodation (may also be referred to as "Annexes")</t>
  </si>
  <si>
    <t xml:space="preserve">    a. Shared facilities</t>
  </si>
  <si>
    <t>3. 45 - 59</t>
  </si>
  <si>
    <t>9. Required to leave accommodation provided by Home Office as asylum support</t>
  </si>
  <si>
    <t xml:space="preserve">    b. Self-contained (i.e.. Exclusive use of facilities)</t>
  </si>
  <si>
    <t xml:space="preserve">2. Authority regards its S193 duty as ended - e.g. applicant household made own arrangements, </t>
  </si>
  <si>
    <t>4. 60 - 64</t>
  </si>
  <si>
    <t>refused a suitable offer of accommodation, or made no further contact with LA</t>
  </si>
  <si>
    <t>5. 65 - 74</t>
  </si>
  <si>
    <t>10. Left an institution or LA care:</t>
  </si>
  <si>
    <t>3. Hostel accommodation</t>
  </si>
  <si>
    <t xml:space="preserve">    a. Left prison/on remand</t>
  </si>
  <si>
    <t xml:space="preserve">    a. Hostels (including reception centres and emergency units)</t>
  </si>
  <si>
    <t>6. 75 &amp; Over</t>
  </si>
  <si>
    <t xml:space="preserve">       </t>
  </si>
  <si>
    <t xml:space="preserve">    b. Left hospital</t>
  </si>
  <si>
    <t xml:space="preserve">    b. Women's refuges</t>
  </si>
  <si>
    <t>7. Total applicant households accepted (sum of 1 to 6, which must also equal section E1 cell 1g)</t>
  </si>
  <si>
    <t xml:space="preserve">    c. Left other institution or LA care</t>
  </si>
  <si>
    <t>leased or managed by an RP (e.g. via HALS or HAMA)</t>
  </si>
  <si>
    <t>11. Other reason for loss of last settled home</t>
  </si>
  <si>
    <t>5. Directly with a private sector landlord (not 2 or 4 above)</t>
  </si>
  <si>
    <t xml:space="preserve">    a. Left HM-Forces</t>
  </si>
  <si>
    <t>Couple with dependent children*</t>
  </si>
  <si>
    <t>Lone parent household with dependent children</t>
  </si>
  <si>
    <t>One person household</t>
  </si>
  <si>
    <t>All other household groups</t>
  </si>
  <si>
    <t xml:space="preserve">    b. Other reason (e.g. homeless in emergency, sleeping rough or in hostel, returned from abroad)</t>
  </si>
  <si>
    <t>7. Total (sum of 1 to 6 above)</t>
  </si>
  <si>
    <t>Male Applicant</t>
  </si>
  <si>
    <t>Female Applicant*</t>
  </si>
  <si>
    <t>Female Applicant</t>
  </si>
  <si>
    <t>7. Accommodation within RP stock</t>
  </si>
  <si>
    <t>8. Any other types of accommodation</t>
  </si>
  <si>
    <t xml:space="preserve">12. Total applicant households (sum of 1 to 11) above, which should also </t>
  </si>
  <si>
    <t>equal section E1 cell 1g)</t>
  </si>
  <si>
    <t>9. Total in accommodation arranged by the local</t>
  </si>
  <si>
    <t>Total households, E1c cell g must also equal E1 cell 1g above</t>
  </si>
  <si>
    <t>Note:  * include expectant mothers with no other dependent children</t>
  </si>
  <si>
    <t xml:space="preserve">    (sum of 1 to 8 above)</t>
  </si>
  <si>
    <t>Please note that Section E8 is no longer collected -   return continues at Section E9</t>
  </si>
  <si>
    <t xml:space="preserve">    a. Number in 9 above in accommodation in another </t>
  </si>
  <si>
    <t>Section E2: Applicant households found to be eligible for assistance, unintentionally homeless</t>
  </si>
  <si>
    <t>Section E4: Referrals between authorities and applicant households accepted</t>
  </si>
  <si>
    <t xml:space="preserve">       LA district</t>
  </si>
  <si>
    <t xml:space="preserve">    b. Number in 9 above intentionally homeless</t>
  </si>
  <si>
    <t>Main priority</t>
  </si>
  <si>
    <t xml:space="preserve">       and accommodated for a reasonable period (S190(2)(a))</t>
  </si>
  <si>
    <t>`</t>
  </si>
  <si>
    <t>category</t>
  </si>
  <si>
    <t>of which:</t>
  </si>
  <si>
    <t xml:space="preserve">    c. Number in 9 above pending LA review</t>
  </si>
  <si>
    <t>within your region</t>
  </si>
  <si>
    <t>To/from a London borough</t>
  </si>
  <si>
    <t>In another region</t>
  </si>
  <si>
    <t>1. Applicant who is homeless because of emergency (fire, flood, storms, disaster, etc. )</t>
  </si>
  <si>
    <t xml:space="preserve">    d. Number in 9 above pending county court appeal</t>
  </si>
  <si>
    <t>10. Applicant owed a main duty, but either (a) remains in accomm.</t>
  </si>
  <si>
    <t>1 child</t>
  </si>
  <si>
    <t>2 children</t>
  </si>
  <si>
    <t>3 or more children</t>
  </si>
  <si>
    <t>All households</t>
  </si>
  <si>
    <t>1. Referral to another authority (and referral agreed)</t>
  </si>
  <si>
    <t xml:space="preserve">from which accepted as homeless or (b) is making own </t>
  </si>
  <si>
    <t>arrangements for temporary accom ("homeless at home")</t>
  </si>
  <si>
    <t>2. Referral from another authority (and referral agreed)</t>
  </si>
  <si>
    <t>2. Applicant whose household includes dependent children</t>
  </si>
  <si>
    <t>3. Accepted by your authority as having no local connection anywhere</t>
  </si>
  <si>
    <t>Notes:</t>
  </si>
  <si>
    <t>3. Applicant is, or household includes, a pregnant woman and there</t>
  </si>
  <si>
    <t xml:space="preserve">     are no other dependent children</t>
  </si>
  <si>
    <t>4. Applicant aged 16 or 17 years old</t>
  </si>
  <si>
    <t xml:space="preserve">  households is being accommodated for a reasonable period as well as cases pending referral to another LA, or pending a review or county court appeal.</t>
  </si>
  <si>
    <t>Please note that separate figures for private sector accommodation leased by your authority and by an RP are no longer collected.  As a result, row 4</t>
  </si>
  <si>
    <t>5. Applicant formerly "in care", and aged 18 to 20 years old</t>
  </si>
  <si>
    <t>above covers what was previously collected on rows 4 and 5, and rows 5 to 10 are the result of renumbering the remaining rows accordingly.</t>
  </si>
  <si>
    <t>Applicant, or a member of their household is vulnerable as a result of:</t>
  </si>
  <si>
    <t xml:space="preserve"> household type, and gender of household</t>
  </si>
  <si>
    <t>6. Old age</t>
  </si>
  <si>
    <t>Couple with dependent children *</t>
  </si>
  <si>
    <t>7. Physical disability</t>
  </si>
  <si>
    <t xml:space="preserve">     </t>
  </si>
  <si>
    <t>8. Mental illness or disability</t>
  </si>
  <si>
    <t>9. Other special reason:</t>
  </si>
  <si>
    <t>a. Drug dependency</t>
  </si>
  <si>
    <t>b. Alcohol dependency</t>
  </si>
  <si>
    <t>c. Former asylum seeker</t>
  </si>
  <si>
    <t>d. Other (please specify in notes box)</t>
  </si>
  <si>
    <t>Applicant is vulnerable as a result of:</t>
  </si>
  <si>
    <t>10. Having been "in care"</t>
  </si>
  <si>
    <t>11. Having served in HM Forces</t>
  </si>
  <si>
    <t>12. Having been in custody/on remand</t>
  </si>
  <si>
    <t>13. Having fled their home because of violence/threat of violence</t>
  </si>
  <si>
    <t>Of which:</t>
  </si>
  <si>
    <t xml:space="preserve">   a. domestic violence</t>
  </si>
  <si>
    <t>14. Total applicant households accepted (sum of 1 to 13, which must also equal section E1 cell 1g)</t>
  </si>
  <si>
    <t>1) Eligible unintentionally homeless and in priority need</t>
  </si>
  <si>
    <t>2) Eligible, homeless and in priority need but intentionally so</t>
  </si>
  <si>
    <t>3) Eligible, homeless but not in priority need</t>
  </si>
  <si>
    <t>4) Eligible, but not homeless</t>
  </si>
  <si>
    <t>5) Ineligible households</t>
  </si>
  <si>
    <t>Ethnicity not stated</t>
  </si>
  <si>
    <t>Total of all ethnic groups</t>
  </si>
  <si>
    <t>Ineligible</t>
  </si>
  <si>
    <t>Eligible, but not homeless</t>
  </si>
  <si>
    <t>Eligible, homeless, but intentionally so</t>
  </si>
  <si>
    <t>Duty accepted</t>
  </si>
  <si>
    <t>16-24</t>
  </si>
  <si>
    <t>25-44</t>
  </si>
  <si>
    <t>45-59</t>
  </si>
  <si>
    <t>60-64</t>
  </si>
  <si>
    <t>65-74</t>
  </si>
  <si>
    <t>75 &amp; Over</t>
  </si>
  <si>
    <t>ONS Code</t>
  </si>
  <si>
    <t>e11a</t>
  </si>
  <si>
    <t>e11b</t>
  </si>
  <si>
    <t>e11c</t>
  </si>
  <si>
    <t>e11d</t>
  </si>
  <si>
    <t>e11e</t>
  </si>
  <si>
    <t>e11f</t>
  </si>
  <si>
    <t>e11g</t>
  </si>
  <si>
    <t>e12a</t>
  </si>
  <si>
    <t>e12b</t>
  </si>
  <si>
    <t>e12c</t>
  </si>
  <si>
    <t>e12d</t>
  </si>
  <si>
    <t>e12e</t>
  </si>
  <si>
    <t>e12f</t>
  </si>
  <si>
    <t>e12g</t>
  </si>
  <si>
    <t>e13a</t>
  </si>
  <si>
    <t>e13b</t>
  </si>
  <si>
    <t>e13c</t>
  </si>
  <si>
    <t>e13d</t>
  </si>
  <si>
    <t>e13e</t>
  </si>
  <si>
    <t>e13f</t>
  </si>
  <si>
    <t>e13g</t>
  </si>
  <si>
    <t>e14a</t>
  </si>
  <si>
    <t>e14b</t>
  </si>
  <si>
    <t>e14c</t>
  </si>
  <si>
    <t>e14d</t>
  </si>
  <si>
    <t>e14e</t>
  </si>
  <si>
    <t>e14f</t>
  </si>
  <si>
    <t>e14g</t>
  </si>
  <si>
    <t>e15a</t>
  </si>
  <si>
    <t>e15b</t>
  </si>
  <si>
    <t>e15c</t>
  </si>
  <si>
    <t>e15d</t>
  </si>
  <si>
    <t>e15e</t>
  </si>
  <si>
    <t>e15f</t>
  </si>
  <si>
    <t>e15g</t>
  </si>
  <si>
    <t>e16a</t>
  </si>
  <si>
    <t>e16b</t>
  </si>
  <si>
    <t>e16c</t>
  </si>
  <si>
    <t>e16d</t>
  </si>
  <si>
    <t>e16e</t>
  </si>
  <si>
    <t>e16f</t>
  </si>
  <si>
    <t>e16g</t>
  </si>
  <si>
    <t>e1a1a</t>
  </si>
  <si>
    <t>e1a1b</t>
  </si>
  <si>
    <t>e1a1c</t>
  </si>
  <si>
    <t>e1a1d</t>
  </si>
  <si>
    <t>e1a1e</t>
  </si>
  <si>
    <t>e1b1a</t>
  </si>
  <si>
    <t>e1b2a</t>
  </si>
  <si>
    <t>e1b3a</t>
  </si>
  <si>
    <t>e1b4a</t>
  </si>
  <si>
    <t>e1b5a</t>
  </si>
  <si>
    <t>e1b6a</t>
  </si>
  <si>
    <t>e1b7a</t>
  </si>
  <si>
    <t>e1c1a</t>
  </si>
  <si>
    <t>e1c1b</t>
  </si>
  <si>
    <t>e1c1c</t>
  </si>
  <si>
    <t>e1c1d</t>
  </si>
  <si>
    <t>e1c1e</t>
  </si>
  <si>
    <t>e1c1f</t>
  </si>
  <si>
    <t>e1c1g</t>
  </si>
  <si>
    <t>E07000223</t>
  </si>
  <si>
    <t>Adur</t>
  </si>
  <si>
    <t>E07000026</t>
  </si>
  <si>
    <t>Allerdale</t>
  </si>
  <si>
    <t>E07000032</t>
  </si>
  <si>
    <t>Amber Valley</t>
  </si>
  <si>
    <t>E07000224</t>
  </si>
  <si>
    <t>Arun</t>
  </si>
  <si>
    <t>E07000170</t>
  </si>
  <si>
    <t>Ashfield</t>
  </si>
  <si>
    <t>E07000105</t>
  </si>
  <si>
    <t>Ashford</t>
  </si>
  <si>
    <t>E07000004</t>
  </si>
  <si>
    <t>Aylesbury Vale</t>
  </si>
  <si>
    <t>E07000200</t>
  </si>
  <si>
    <t>Babergh</t>
  </si>
  <si>
    <t>E09000002</t>
  </si>
  <si>
    <t>..</t>
  </si>
  <si>
    <t>E09000003</t>
  </si>
  <si>
    <t>Barnet</t>
  </si>
  <si>
    <t>E08000016</t>
  </si>
  <si>
    <t>Barnsley</t>
  </si>
  <si>
    <t>E07000027</t>
  </si>
  <si>
    <t>Barrow-in-Furness</t>
  </si>
  <si>
    <t>E07000066</t>
  </si>
  <si>
    <t>Basildon</t>
  </si>
  <si>
    <t>E07000084</t>
  </si>
  <si>
    <t>E07000171</t>
  </si>
  <si>
    <t>Bassetlaw</t>
  </si>
  <si>
    <t>E06000022</t>
  </si>
  <si>
    <t>E06000055</t>
  </si>
  <si>
    <t>E09000004</t>
  </si>
  <si>
    <t>Bexley</t>
  </si>
  <si>
    <t>E08000025</t>
  </si>
  <si>
    <t>Birmingham</t>
  </si>
  <si>
    <t>E07000129</t>
  </si>
  <si>
    <t>Blaby</t>
  </si>
  <si>
    <t>E06000008</t>
  </si>
  <si>
    <t>Blackburn with Darwen</t>
  </si>
  <si>
    <t>E06000009</t>
  </si>
  <si>
    <t>Blackpool</t>
  </si>
  <si>
    <t>E07000033</t>
  </si>
  <si>
    <t>Bolsover</t>
  </si>
  <si>
    <t>E08000001</t>
  </si>
  <si>
    <t>Bolton</t>
  </si>
  <si>
    <t>E07000136</t>
  </si>
  <si>
    <t>Boston</t>
  </si>
  <si>
    <t>E06000028</t>
  </si>
  <si>
    <t>Bournemouth</t>
  </si>
  <si>
    <t>E06000036</t>
  </si>
  <si>
    <t>Bracknell Forest</t>
  </si>
  <si>
    <t>E08000032</t>
  </si>
  <si>
    <t>Bradford</t>
  </si>
  <si>
    <t>E07000067</t>
  </si>
  <si>
    <t>Braintree</t>
  </si>
  <si>
    <t>E07000143</t>
  </si>
  <si>
    <t>Breckland</t>
  </si>
  <si>
    <t>E09000005</t>
  </si>
  <si>
    <t>Brent</t>
  </si>
  <si>
    <t>E07000068</t>
  </si>
  <si>
    <t>Brentwood</t>
  </si>
  <si>
    <t>E06000043</t>
  </si>
  <si>
    <t>E06000023</t>
  </si>
  <si>
    <t>E07000144</t>
  </si>
  <si>
    <t>Broadland</t>
  </si>
  <si>
    <t>E09000006</t>
  </si>
  <si>
    <t>Bromley</t>
  </si>
  <si>
    <t>E07000234</t>
  </si>
  <si>
    <t>Bromsgrove</t>
  </si>
  <si>
    <t>E07000095</t>
  </si>
  <si>
    <t>Broxbourne</t>
  </si>
  <si>
    <t>E07000172</t>
  </si>
  <si>
    <t>Broxtowe</t>
  </si>
  <si>
    <t>E07000117</t>
  </si>
  <si>
    <t>Burnley</t>
  </si>
  <si>
    <t>E08000002</t>
  </si>
  <si>
    <t>Bury</t>
  </si>
  <si>
    <t>E08000033</t>
  </si>
  <si>
    <t>Calderdale</t>
  </si>
  <si>
    <t>E07000008</t>
  </si>
  <si>
    <t>Cambridge</t>
  </si>
  <si>
    <t>E09000007</t>
  </si>
  <si>
    <t>Camden</t>
  </si>
  <si>
    <t>E07000192</t>
  </si>
  <si>
    <t>Cannock Chase</t>
  </si>
  <si>
    <t>E07000106</t>
  </si>
  <si>
    <t>Canterbury</t>
  </si>
  <si>
    <t>E07000028</t>
  </si>
  <si>
    <t>Carlisle</t>
  </si>
  <si>
    <t>E07000069</t>
  </si>
  <si>
    <t>Castle Point</t>
  </si>
  <si>
    <t>E06000056</t>
  </si>
  <si>
    <t>E07000130</t>
  </si>
  <si>
    <t>Charnwood</t>
  </si>
  <si>
    <t>E07000070</t>
  </si>
  <si>
    <t>Chelmsford</t>
  </si>
  <si>
    <t>E07000078</t>
  </si>
  <si>
    <t>Cheltenham</t>
  </si>
  <si>
    <t>E07000177</t>
  </si>
  <si>
    <t>Cherwell</t>
  </si>
  <si>
    <t>E06000049</t>
  </si>
  <si>
    <t>E06000050</t>
  </si>
  <si>
    <t>E07000034</t>
  </si>
  <si>
    <t>Chesterfield</t>
  </si>
  <si>
    <t>E07000225</t>
  </si>
  <si>
    <t>Chichester</t>
  </si>
  <si>
    <t>E07000005</t>
  </si>
  <si>
    <t>Chiltern</t>
  </si>
  <si>
    <t>E07000118</t>
  </si>
  <si>
    <t>Chorley</t>
  </si>
  <si>
    <t>E07000048</t>
  </si>
  <si>
    <t>Christchurch</t>
  </si>
  <si>
    <t>E09000001</t>
  </si>
  <si>
    <t>City of London</t>
  </si>
  <si>
    <t>E07000071</t>
  </si>
  <si>
    <t>Colchester</t>
  </si>
  <si>
    <t>E07000029</t>
  </si>
  <si>
    <t>Copeland</t>
  </si>
  <si>
    <t>E07000150</t>
  </si>
  <si>
    <t>Corby</t>
  </si>
  <si>
    <t>E06000052</t>
  </si>
  <si>
    <t>E07000079</t>
  </si>
  <si>
    <t>Cotswold</t>
  </si>
  <si>
    <t>E08000026</t>
  </si>
  <si>
    <t>E07000163</t>
  </si>
  <si>
    <t>Craven</t>
  </si>
  <si>
    <t>E07000226</t>
  </si>
  <si>
    <t>Crawley</t>
  </si>
  <si>
    <t>E09000008</t>
  </si>
  <si>
    <t>Croydon</t>
  </si>
  <si>
    <t>E07000096</t>
  </si>
  <si>
    <t>Dacorum</t>
  </si>
  <si>
    <t>E06000005</t>
  </si>
  <si>
    <t>Darlington</t>
  </si>
  <si>
    <t>E07000107</t>
  </si>
  <si>
    <t>Dartford</t>
  </si>
  <si>
    <t>E07000151</t>
  </si>
  <si>
    <t>Daventry</t>
  </si>
  <si>
    <t>E06000015</t>
  </si>
  <si>
    <t>Derby</t>
  </si>
  <si>
    <t>E07000035</t>
  </si>
  <si>
    <t>Derbyshire Dales</t>
  </si>
  <si>
    <t>E08000017</t>
  </si>
  <si>
    <t>Doncaster</t>
  </si>
  <si>
    <t>E07000108</t>
  </si>
  <si>
    <t>Dover</t>
  </si>
  <si>
    <t>E08000027</t>
  </si>
  <si>
    <t>Dudley</t>
  </si>
  <si>
    <t>E06000047</t>
  </si>
  <si>
    <t>E09000009</t>
  </si>
  <si>
    <t>Ealing</t>
  </si>
  <si>
    <t>E07000009</t>
  </si>
  <si>
    <t>East Cambridgeshire</t>
  </si>
  <si>
    <t>E07000040</t>
  </si>
  <si>
    <t>East Devon</t>
  </si>
  <si>
    <t>E07000049</t>
  </si>
  <si>
    <t>East Dorset</t>
  </si>
  <si>
    <t>E07000085</t>
  </si>
  <si>
    <t>East Hampshire</t>
  </si>
  <si>
    <t>E07000242</t>
  </si>
  <si>
    <t>East Hertfordshire</t>
  </si>
  <si>
    <t>E07000137</t>
  </si>
  <si>
    <t>East Lindsey</t>
  </si>
  <si>
    <t>E07000152</t>
  </si>
  <si>
    <t>East Northamptonshire</t>
  </si>
  <si>
    <t>E06000011</t>
  </si>
  <si>
    <t>East Riding of Yorkshire</t>
  </si>
  <si>
    <t>E07000193</t>
  </si>
  <si>
    <t>East Staffordshire</t>
  </si>
  <si>
    <t>E07000061</t>
  </si>
  <si>
    <t>Eastbourne</t>
  </si>
  <si>
    <t>E07000086</t>
  </si>
  <si>
    <t>Eastleigh</t>
  </si>
  <si>
    <t>E07000030</t>
  </si>
  <si>
    <t>Eden</t>
  </si>
  <si>
    <t>E07000207</t>
  </si>
  <si>
    <t>Elmbridge</t>
  </si>
  <si>
    <t>E09000010</t>
  </si>
  <si>
    <t>Enfield</t>
  </si>
  <si>
    <t>E07000072</t>
  </si>
  <si>
    <t>Epping Forest</t>
  </si>
  <si>
    <t>E07000208</t>
  </si>
  <si>
    <t>E07000036</t>
  </si>
  <si>
    <t>Erewash</t>
  </si>
  <si>
    <t>E07000041</t>
  </si>
  <si>
    <t>Exeter</t>
  </si>
  <si>
    <t>E07000087</t>
  </si>
  <si>
    <t>Fareham</t>
  </si>
  <si>
    <t>E07000010</t>
  </si>
  <si>
    <t>Fenland</t>
  </si>
  <si>
    <t>E07000201</t>
  </si>
  <si>
    <t>Forest Heath</t>
  </si>
  <si>
    <t>E07000080</t>
  </si>
  <si>
    <t>Forest of Dean</t>
  </si>
  <si>
    <t>E07000119</t>
  </si>
  <si>
    <t>Fylde</t>
  </si>
  <si>
    <t>E08000037</t>
  </si>
  <si>
    <t>Gateshead</t>
  </si>
  <si>
    <t>E07000173</t>
  </si>
  <si>
    <t>Gedling</t>
  </si>
  <si>
    <t>E07000081</t>
  </si>
  <si>
    <t>Gloucester</t>
  </si>
  <si>
    <t>E07000088</t>
  </si>
  <si>
    <t>Gosport</t>
  </si>
  <si>
    <t>E07000109</t>
  </si>
  <si>
    <t>Gravesham</t>
  </si>
  <si>
    <t>E07000145</t>
  </si>
  <si>
    <t>Great Yarmouth</t>
  </si>
  <si>
    <t>E09000011</t>
  </si>
  <si>
    <t>Greenwich</t>
  </si>
  <si>
    <t>E07000209</t>
  </si>
  <si>
    <t>Guildford</t>
  </si>
  <si>
    <t>E09000012</t>
  </si>
  <si>
    <t>Hackney</t>
  </si>
  <si>
    <t>E06000006</t>
  </si>
  <si>
    <t>Halton</t>
  </si>
  <si>
    <t>E07000164</t>
  </si>
  <si>
    <t>Hambleton</t>
  </si>
  <si>
    <t>E09000013</t>
  </si>
  <si>
    <t>E07000131</t>
  </si>
  <si>
    <t>Harborough</t>
  </si>
  <si>
    <t>E09000014</t>
  </si>
  <si>
    <t>Haringey</t>
  </si>
  <si>
    <t>E07000073</t>
  </si>
  <si>
    <t>Harlow</t>
  </si>
  <si>
    <t>E07000165</t>
  </si>
  <si>
    <t>Harrogate</t>
  </si>
  <si>
    <t>E09000015</t>
  </si>
  <si>
    <t>Harrow</t>
  </si>
  <si>
    <t>E07000089</t>
  </si>
  <si>
    <t>Hart</t>
  </si>
  <si>
    <t>E06000001</t>
  </si>
  <si>
    <t>Hartlepool</t>
  </si>
  <si>
    <t>E07000062</t>
  </si>
  <si>
    <t>Hastings</t>
  </si>
  <si>
    <t>E07000090</t>
  </si>
  <si>
    <t>Havant</t>
  </si>
  <si>
    <t>E09000016</t>
  </si>
  <si>
    <t>Havering</t>
  </si>
  <si>
    <t>E06000019</t>
  </si>
  <si>
    <t>E07000098</t>
  </si>
  <si>
    <t>Hertsmere</t>
  </si>
  <si>
    <t>E07000037</t>
  </si>
  <si>
    <t>High Peak</t>
  </si>
  <si>
    <t>E09000017</t>
  </si>
  <si>
    <t>Hillingdon</t>
  </si>
  <si>
    <t>E07000132</t>
  </si>
  <si>
    <t>E07000227</t>
  </si>
  <si>
    <t>Horsham</t>
  </si>
  <si>
    <t>E09000018</t>
  </si>
  <si>
    <t>Hounslow</t>
  </si>
  <si>
    <t>E07000011</t>
  </si>
  <si>
    <t>Huntingdonshire</t>
  </si>
  <si>
    <t>E07000120</t>
  </si>
  <si>
    <t>Hyndburn</t>
  </si>
  <si>
    <t>E07000202</t>
  </si>
  <si>
    <t>Ipswich</t>
  </si>
  <si>
    <t>E06000046</t>
  </si>
  <si>
    <t>Isle of Wight</t>
  </si>
  <si>
    <t>Isles of Scilly</t>
  </si>
  <si>
    <t>E09000019</t>
  </si>
  <si>
    <t>Islington</t>
  </si>
  <si>
    <t>E09000020</t>
  </si>
  <si>
    <t>E07000153</t>
  </si>
  <si>
    <t>Kettering</t>
  </si>
  <si>
    <t>E07000146</t>
  </si>
  <si>
    <t>E06000010</t>
  </si>
  <si>
    <t>E09000021</t>
  </si>
  <si>
    <t>E08000034</t>
  </si>
  <si>
    <t>Kirklees</t>
  </si>
  <si>
    <t>E08000011</t>
  </si>
  <si>
    <t>Knowsley</t>
  </si>
  <si>
    <t>E09000022</t>
  </si>
  <si>
    <t>Lambeth</t>
  </si>
  <si>
    <t>E07000121</t>
  </si>
  <si>
    <t>Lancaster</t>
  </si>
  <si>
    <t>E08000035</t>
  </si>
  <si>
    <t>Leeds</t>
  </si>
  <si>
    <t>E06000016</t>
  </si>
  <si>
    <t>Leicester</t>
  </si>
  <si>
    <t>E07000063</t>
  </si>
  <si>
    <t>Lewes</t>
  </si>
  <si>
    <t>E09000023</t>
  </si>
  <si>
    <t>Lewisham</t>
  </si>
  <si>
    <t>E07000194</t>
  </si>
  <si>
    <t>Lichfield</t>
  </si>
  <si>
    <t>E07000138</t>
  </si>
  <si>
    <t>Lincoln</t>
  </si>
  <si>
    <t>E08000012</t>
  </si>
  <si>
    <t>Liverpool</t>
  </si>
  <si>
    <t>E06000032</t>
  </si>
  <si>
    <t>Luton</t>
  </si>
  <si>
    <t>E07000110</t>
  </si>
  <si>
    <t>Maidstone</t>
  </si>
  <si>
    <t>E07000074</t>
  </si>
  <si>
    <t>Maldon</t>
  </si>
  <si>
    <t>E07000235</t>
  </si>
  <si>
    <t>Malvern Hills</t>
  </si>
  <si>
    <t>E08000003</t>
  </si>
  <si>
    <t>Manchester</t>
  </si>
  <si>
    <t>E07000174</t>
  </si>
  <si>
    <t>Mansfield</t>
  </si>
  <si>
    <t>E06000035</t>
  </si>
  <si>
    <t>E07000133</t>
  </si>
  <si>
    <t>Melton</t>
  </si>
  <si>
    <t>E07000187</t>
  </si>
  <si>
    <t>Mendip</t>
  </si>
  <si>
    <t>E09000024</t>
  </si>
  <si>
    <t>Merton</t>
  </si>
  <si>
    <t>E07000042</t>
  </si>
  <si>
    <t>Mid Devon</t>
  </si>
  <si>
    <t>E07000203</t>
  </si>
  <si>
    <t>Mid Suffolk</t>
  </si>
  <si>
    <t>E07000228</t>
  </si>
  <si>
    <t>Mid Sussex</t>
  </si>
  <si>
    <t>E06000002</t>
  </si>
  <si>
    <t>Middlesbrough</t>
  </si>
  <si>
    <t>E06000042</t>
  </si>
  <si>
    <t>Milton Keynes</t>
  </si>
  <si>
    <t>E07000210</t>
  </si>
  <si>
    <t>Mole Valley</t>
  </si>
  <si>
    <t>E07000091</t>
  </si>
  <si>
    <t>New Forest</t>
  </si>
  <si>
    <t>E07000175</t>
  </si>
  <si>
    <t>E08000021</t>
  </si>
  <si>
    <t>E07000195</t>
  </si>
  <si>
    <t>Newcastle-under-Lyme</t>
  </si>
  <si>
    <t>E09000025</t>
  </si>
  <si>
    <t>Newham</t>
  </si>
  <si>
    <t>E07000043</t>
  </si>
  <si>
    <t>North Devon</t>
  </si>
  <si>
    <t>E07000050</t>
  </si>
  <si>
    <t>North Dorset</t>
  </si>
  <si>
    <t>E07000038</t>
  </si>
  <si>
    <t>North East Derbyshire</t>
  </si>
  <si>
    <t>E06000012</t>
  </si>
  <si>
    <t>North East Lincolnshire</t>
  </si>
  <si>
    <t>E07000099</t>
  </si>
  <si>
    <t>North Hertfordshire</t>
  </si>
  <si>
    <t>E07000139</t>
  </si>
  <si>
    <t>North Kesteven</t>
  </si>
  <si>
    <t>E06000013</t>
  </si>
  <si>
    <t>North Lincolnshire</t>
  </si>
  <si>
    <t>E07000147</t>
  </si>
  <si>
    <t>North Norfolk</t>
  </si>
  <si>
    <t>E06000024</t>
  </si>
  <si>
    <t>North Somerset</t>
  </si>
  <si>
    <t>E08000022</t>
  </si>
  <si>
    <t>North Tyneside</t>
  </si>
  <si>
    <t>E07000218</t>
  </si>
  <si>
    <t>North Warwickshire</t>
  </si>
  <si>
    <t>E07000134</t>
  </si>
  <si>
    <t>North West Leicestershire</t>
  </si>
  <si>
    <t>E07000154</t>
  </si>
  <si>
    <t>Northampton</t>
  </si>
  <si>
    <t>E06000057</t>
  </si>
  <si>
    <t>E07000148</t>
  </si>
  <si>
    <t>Norwich</t>
  </si>
  <si>
    <t>E06000018</t>
  </si>
  <si>
    <t>E07000219</t>
  </si>
  <si>
    <t>E07000135</t>
  </si>
  <si>
    <t>E08000004</t>
  </si>
  <si>
    <t>Oldham</t>
  </si>
  <si>
    <t>E07000178</t>
  </si>
  <si>
    <t>Oxford</t>
  </si>
  <si>
    <t>E07000122</t>
  </si>
  <si>
    <t>Pendle</t>
  </si>
  <si>
    <t>E06000031</t>
  </si>
  <si>
    <t>Peterborough</t>
  </si>
  <si>
    <t>E06000026</t>
  </si>
  <si>
    <t>Plymouth</t>
  </si>
  <si>
    <t>E06000029</t>
  </si>
  <si>
    <t>Poole</t>
  </si>
  <si>
    <t>E06000044</t>
  </si>
  <si>
    <t>Portsmouth</t>
  </si>
  <si>
    <t>E07000123</t>
  </si>
  <si>
    <t>Preston</t>
  </si>
  <si>
    <t>E07000051</t>
  </si>
  <si>
    <t>Purbeck</t>
  </si>
  <si>
    <t>E06000038</t>
  </si>
  <si>
    <t>Reading</t>
  </si>
  <si>
    <t>E09000026</t>
  </si>
  <si>
    <t>Redbridge</t>
  </si>
  <si>
    <t>E06000003</t>
  </si>
  <si>
    <t>E07000236</t>
  </si>
  <si>
    <t>Redditch</t>
  </si>
  <si>
    <t>E07000211</t>
  </si>
  <si>
    <t>E07000124</t>
  </si>
  <si>
    <t>Ribble Valley</t>
  </si>
  <si>
    <t>E09000027</t>
  </si>
  <si>
    <t>E07000166</t>
  </si>
  <si>
    <t>Richmondshire</t>
  </si>
  <si>
    <t>E08000005</t>
  </si>
  <si>
    <t>Rochdale</t>
  </si>
  <si>
    <t>E07000075</t>
  </si>
  <si>
    <t>Rochford</t>
  </si>
  <si>
    <t>E07000125</t>
  </si>
  <si>
    <t>Rossendale</t>
  </si>
  <si>
    <t>E07000064</t>
  </si>
  <si>
    <t>Rother</t>
  </si>
  <si>
    <t>E08000018</t>
  </si>
  <si>
    <t>Rotherham</t>
  </si>
  <si>
    <t>E07000220</t>
  </si>
  <si>
    <t>Rugby</t>
  </si>
  <si>
    <t>E07000212</t>
  </si>
  <si>
    <t>Runnymede</t>
  </si>
  <si>
    <t>E07000176</t>
  </si>
  <si>
    <t>Rushcliffe</t>
  </si>
  <si>
    <t>E07000092</t>
  </si>
  <si>
    <t>Rushmoor</t>
  </si>
  <si>
    <t>E06000017</t>
  </si>
  <si>
    <t>Rutland</t>
  </si>
  <si>
    <t>E07000167</t>
  </si>
  <si>
    <t>Ryedale</t>
  </si>
  <si>
    <t>E08000006</t>
  </si>
  <si>
    <t>Salford</t>
  </si>
  <si>
    <t>E08000028</t>
  </si>
  <si>
    <t>Sandwell</t>
  </si>
  <si>
    <t>E07000168</t>
  </si>
  <si>
    <t>Scarborough</t>
  </si>
  <si>
    <t>E07000188</t>
  </si>
  <si>
    <t>Sedgemoor</t>
  </si>
  <si>
    <t>E08000014</t>
  </si>
  <si>
    <t>Sefton</t>
  </si>
  <si>
    <t>E07000169</t>
  </si>
  <si>
    <t>Selby</t>
  </si>
  <si>
    <t>E07000111</t>
  </si>
  <si>
    <t>Sevenoaks</t>
  </si>
  <si>
    <t>E08000019</t>
  </si>
  <si>
    <t>Sheffield</t>
  </si>
  <si>
    <t>E07000112</t>
  </si>
  <si>
    <t>Shepway</t>
  </si>
  <si>
    <t>E06000051</t>
  </si>
  <si>
    <t>E06000039</t>
  </si>
  <si>
    <t>Slough</t>
  </si>
  <si>
    <t>E08000029</t>
  </si>
  <si>
    <t>Solihull</t>
  </si>
  <si>
    <t>E07000006</t>
  </si>
  <si>
    <t>South Bucks</t>
  </si>
  <si>
    <t>E07000012</t>
  </si>
  <si>
    <t>South Cambridgeshire</t>
  </si>
  <si>
    <t>E07000039</t>
  </si>
  <si>
    <t>South Derbyshire</t>
  </si>
  <si>
    <t>E06000025</t>
  </si>
  <si>
    <t>South Gloucestershire</t>
  </si>
  <si>
    <t>E07000044</t>
  </si>
  <si>
    <t>South Hams</t>
  </si>
  <si>
    <t>E07000140</t>
  </si>
  <si>
    <t>South Holland</t>
  </si>
  <si>
    <t>E07000141</t>
  </si>
  <si>
    <t>South Kesteven</t>
  </si>
  <si>
    <t>E07000031</t>
  </si>
  <si>
    <t>South Lakeland</t>
  </si>
  <si>
    <t>E07000149</t>
  </si>
  <si>
    <t>South Norfolk</t>
  </si>
  <si>
    <t>E07000155</t>
  </si>
  <si>
    <t>South Northamptonshire</t>
  </si>
  <si>
    <t>E07000179</t>
  </si>
  <si>
    <t>South Oxfordshire</t>
  </si>
  <si>
    <t>E07000126</t>
  </si>
  <si>
    <t>South Ribble</t>
  </si>
  <si>
    <t>E07000189</t>
  </si>
  <si>
    <t>South Somerset</t>
  </si>
  <si>
    <t>E07000196</t>
  </si>
  <si>
    <t>South Staffordshire</t>
  </si>
  <si>
    <t>E08000023</t>
  </si>
  <si>
    <t>South Tyneside</t>
  </si>
  <si>
    <t>E06000045</t>
  </si>
  <si>
    <t>Southampton</t>
  </si>
  <si>
    <t>E06000033</t>
  </si>
  <si>
    <t>Southend-on-Sea</t>
  </si>
  <si>
    <t>E09000028</t>
  </si>
  <si>
    <t>Southwark</t>
  </si>
  <si>
    <t>E07000213</t>
  </si>
  <si>
    <t>Spelthorne</t>
  </si>
  <si>
    <t>E07000240</t>
  </si>
  <si>
    <t>St Albans</t>
  </si>
  <si>
    <t>E07000204</t>
  </si>
  <si>
    <t>St Edmundsbury</t>
  </si>
  <si>
    <t>E08000013</t>
  </si>
  <si>
    <t>E07000197</t>
  </si>
  <si>
    <t>Stafford</t>
  </si>
  <si>
    <t>E07000198</t>
  </si>
  <si>
    <t>Staffordshire Moorlands</t>
  </si>
  <si>
    <t>E07000243</t>
  </si>
  <si>
    <t>Stevenage</t>
  </si>
  <si>
    <t>E08000007</t>
  </si>
  <si>
    <t>Stockport</t>
  </si>
  <si>
    <t>E06000004</t>
  </si>
  <si>
    <t>Stockton-on-Tees</t>
  </si>
  <si>
    <t>E06000021</t>
  </si>
  <si>
    <t>Stoke-on-Trent</t>
  </si>
  <si>
    <t>E07000221</t>
  </si>
  <si>
    <t>Stratford-on-Avon</t>
  </si>
  <si>
    <t>E07000082</t>
  </si>
  <si>
    <t>Stroud</t>
  </si>
  <si>
    <t>E07000205</t>
  </si>
  <si>
    <t>Suffolk Coastal</t>
  </si>
  <si>
    <t>E08000024</t>
  </si>
  <si>
    <t>Sunderland</t>
  </si>
  <si>
    <t>E07000214</t>
  </si>
  <si>
    <t>Surrey Heath</t>
  </si>
  <si>
    <t>E09000029</t>
  </si>
  <si>
    <t>Sutton</t>
  </si>
  <si>
    <t>E07000113</t>
  </si>
  <si>
    <t>Swale</t>
  </si>
  <si>
    <t>E06000030</t>
  </si>
  <si>
    <t>Swindon</t>
  </si>
  <si>
    <t>E08000008</t>
  </si>
  <si>
    <t>Tameside</t>
  </si>
  <si>
    <t>E07000199</t>
  </si>
  <si>
    <t>Tamworth</t>
  </si>
  <si>
    <t>E07000215</t>
  </si>
  <si>
    <t>Tandridge</t>
  </si>
  <si>
    <t>E07000190</t>
  </si>
  <si>
    <t>Taunton Deane</t>
  </si>
  <si>
    <t>E07000045</t>
  </si>
  <si>
    <t>Teignbridge</t>
  </si>
  <si>
    <t>E06000020</t>
  </si>
  <si>
    <t>E07000076</t>
  </si>
  <si>
    <t>Tendring</t>
  </si>
  <si>
    <t>E07000093</t>
  </si>
  <si>
    <t>Test Valley</t>
  </si>
  <si>
    <t>E07000083</t>
  </si>
  <si>
    <t>Tewkesbury</t>
  </si>
  <si>
    <t>E07000114</t>
  </si>
  <si>
    <t>Thanet</t>
  </si>
  <si>
    <t>E07000102</t>
  </si>
  <si>
    <t>Three Rivers</t>
  </si>
  <si>
    <t>E06000034</t>
  </si>
  <si>
    <t>Thurrock</t>
  </si>
  <si>
    <t>E07000115</t>
  </si>
  <si>
    <t>E06000027</t>
  </si>
  <si>
    <t>Torbay</t>
  </si>
  <si>
    <t>E07000046</t>
  </si>
  <si>
    <t>Torridge</t>
  </si>
  <si>
    <t>E09000030</t>
  </si>
  <si>
    <t>Tower Hamlets</t>
  </si>
  <si>
    <t>E08000009</t>
  </si>
  <si>
    <t>Trafford</t>
  </si>
  <si>
    <t>E07000116</t>
  </si>
  <si>
    <t>Tunbridge Wells</t>
  </si>
  <si>
    <t>E07000077</t>
  </si>
  <si>
    <t>Uttlesford</t>
  </si>
  <si>
    <t>E07000180</t>
  </si>
  <si>
    <t>Vale of White Horse</t>
  </si>
  <si>
    <t>E08000036</t>
  </si>
  <si>
    <t>Wakefield</t>
  </si>
  <si>
    <t>E08000030</t>
  </si>
  <si>
    <t>Walsall</t>
  </si>
  <si>
    <t>E09000031</t>
  </si>
  <si>
    <t>Waltham Forest</t>
  </si>
  <si>
    <t>E09000032</t>
  </si>
  <si>
    <t>Wandsworth</t>
  </si>
  <si>
    <t>E06000007</t>
  </si>
  <si>
    <t>Warrington</t>
  </si>
  <si>
    <t>E07000222</t>
  </si>
  <si>
    <t>Warwick</t>
  </si>
  <si>
    <t>E07000103</t>
  </si>
  <si>
    <t>Watford</t>
  </si>
  <si>
    <t>E07000206</t>
  </si>
  <si>
    <t>Waveney</t>
  </si>
  <si>
    <t>E07000216</t>
  </si>
  <si>
    <t>Waverley</t>
  </si>
  <si>
    <t>E07000065</t>
  </si>
  <si>
    <t>Wealden</t>
  </si>
  <si>
    <t>E07000156</t>
  </si>
  <si>
    <t>Wellingborough</t>
  </si>
  <si>
    <t>E07000241</t>
  </si>
  <si>
    <t>Welwyn Hatfield</t>
  </si>
  <si>
    <t>E06000037</t>
  </si>
  <si>
    <t>West Berkshire</t>
  </si>
  <si>
    <t>E07000047</t>
  </si>
  <si>
    <t>West Devon</t>
  </si>
  <si>
    <t>E07000052</t>
  </si>
  <si>
    <t>West Dorset</t>
  </si>
  <si>
    <t>E07000127</t>
  </si>
  <si>
    <t>West Lancashire</t>
  </si>
  <si>
    <t>E07000142</t>
  </si>
  <si>
    <t>West Lindsey</t>
  </si>
  <si>
    <t>E07000181</t>
  </si>
  <si>
    <t>West Oxfordshire</t>
  </si>
  <si>
    <t>E07000191</t>
  </si>
  <si>
    <t>West Somerset</t>
  </si>
  <si>
    <t>E09000033</t>
  </si>
  <si>
    <t>Westminster</t>
  </si>
  <si>
    <t>E07000053</t>
  </si>
  <si>
    <t>E08000010</t>
  </si>
  <si>
    <t>Wigan</t>
  </si>
  <si>
    <t>E06000054</t>
  </si>
  <si>
    <t>E07000094</t>
  </si>
  <si>
    <t>Winchester</t>
  </si>
  <si>
    <t>E06000040</t>
  </si>
  <si>
    <t>E08000015</t>
  </si>
  <si>
    <t>Wirral</t>
  </si>
  <si>
    <t>E07000217</t>
  </si>
  <si>
    <t>Woking</t>
  </si>
  <si>
    <t>E06000041</t>
  </si>
  <si>
    <t>Wokingham</t>
  </si>
  <si>
    <t>E08000031</t>
  </si>
  <si>
    <t>Wolverhampton</t>
  </si>
  <si>
    <t>E07000237</t>
  </si>
  <si>
    <t>Worcester</t>
  </si>
  <si>
    <t>E07000229</t>
  </si>
  <si>
    <t>Worthing</t>
  </si>
  <si>
    <t>E07000238</t>
  </si>
  <si>
    <t>Wychavon</t>
  </si>
  <si>
    <t>E07000007</t>
  </si>
  <si>
    <t>Wycombe</t>
  </si>
  <si>
    <t>E07000128</t>
  </si>
  <si>
    <t>Wyre</t>
  </si>
  <si>
    <t>E07000239</t>
  </si>
  <si>
    <t>Wyre Forest</t>
  </si>
  <si>
    <t>E06000014</t>
  </si>
  <si>
    <t>York</t>
  </si>
  <si>
    <t>London</t>
  </si>
  <si>
    <t>England</t>
  </si>
  <si>
    <t>9a. Drug dependency</t>
  </si>
  <si>
    <t>9b. Alcohol dependency</t>
  </si>
  <si>
    <t>9c. Former asylum seeker</t>
  </si>
  <si>
    <t>9d. Other</t>
  </si>
  <si>
    <t>4. Violence</t>
  </si>
  <si>
    <t>5. Harassment, threats or intimidation</t>
  </si>
  <si>
    <t xml:space="preserve">6. Mortgage arrears </t>
  </si>
  <si>
    <t>7. Rent arrears on:</t>
  </si>
  <si>
    <t>8. Loss of rented or tied accommodation due to:</t>
  </si>
  <si>
    <t>10. Left an institution or LA care</t>
  </si>
  <si>
    <t>3c. Applicant refused private rented sector offer</t>
  </si>
  <si>
    <t>6. Total  Applicants</t>
  </si>
  <si>
    <t>2 child</t>
  </si>
  <si>
    <t>3 or more</t>
  </si>
  <si>
    <t>c. Racially motivated violence</t>
  </si>
  <si>
    <t>d. Other forms of violence</t>
  </si>
  <si>
    <t>a. Racially motivated harassment</t>
  </si>
  <si>
    <t>b. Other forms of harassment</t>
  </si>
  <si>
    <t>c. Private sector dwellings</t>
  </si>
  <si>
    <t>a. Termination of assured shorthold tenancy</t>
  </si>
  <si>
    <t>a. Left prison/on remand</t>
  </si>
  <si>
    <t>b. Left hosipital</t>
  </si>
  <si>
    <t>c. Left other institution or LA care</t>
  </si>
  <si>
    <t>a. Left HM-Forces</t>
  </si>
  <si>
    <t>b. Other reason</t>
  </si>
  <si>
    <t>within own region</t>
  </si>
  <si>
    <t>to/from a London borough</t>
  </si>
  <si>
    <t>another region</t>
  </si>
  <si>
    <t>e21d</t>
  </si>
  <si>
    <t>e22a</t>
  </si>
  <si>
    <t>e22b</t>
  </si>
  <si>
    <t>e22c</t>
  </si>
  <si>
    <t>e22d</t>
  </si>
  <si>
    <t>e23d</t>
  </si>
  <si>
    <t>e24d</t>
  </si>
  <si>
    <t>e25d</t>
  </si>
  <si>
    <t>e26d</t>
  </si>
  <si>
    <t>e27d</t>
  </si>
  <si>
    <t>e28d</t>
  </si>
  <si>
    <t>e29ad</t>
  </si>
  <si>
    <t>e29bd</t>
  </si>
  <si>
    <t>e29cd</t>
  </si>
  <si>
    <t>e29dd</t>
  </si>
  <si>
    <t>e210d</t>
  </si>
  <si>
    <t>e211d</t>
  </si>
  <si>
    <t>e212d</t>
  </si>
  <si>
    <t>e213d</t>
  </si>
  <si>
    <t>e213ad</t>
  </si>
  <si>
    <t>e214d</t>
  </si>
  <si>
    <t>e31a</t>
  </si>
  <si>
    <t>e32a</t>
  </si>
  <si>
    <t>e33a</t>
  </si>
  <si>
    <t>e34aa</t>
  </si>
  <si>
    <t>e34ba</t>
  </si>
  <si>
    <t>e34ca</t>
  </si>
  <si>
    <t>e34da</t>
  </si>
  <si>
    <t>e35aa</t>
  </si>
  <si>
    <t>e35ba</t>
  </si>
  <si>
    <t>e36a</t>
  </si>
  <si>
    <t>e37aa</t>
  </si>
  <si>
    <t>e37ba</t>
  </si>
  <si>
    <t>e37ca</t>
  </si>
  <si>
    <t>e38aa</t>
  </si>
  <si>
    <t>e38ba</t>
  </si>
  <si>
    <t>e39a</t>
  </si>
  <si>
    <t>e310aa</t>
  </si>
  <si>
    <t>e310ba</t>
  </si>
  <si>
    <t>e310ca</t>
  </si>
  <si>
    <t>e311aa</t>
  </si>
  <si>
    <t>e311ba</t>
  </si>
  <si>
    <t>e312a</t>
  </si>
  <si>
    <t>e41a</t>
  </si>
  <si>
    <t>e41b</t>
  </si>
  <si>
    <t>e41c</t>
  </si>
  <si>
    <t>e41d</t>
  </si>
  <si>
    <t>e42a</t>
  </si>
  <si>
    <t>e42b</t>
  </si>
  <si>
    <t>e42c</t>
  </si>
  <si>
    <t>e42d</t>
  </si>
  <si>
    <t>e43a</t>
  </si>
  <si>
    <t>e51a</t>
  </si>
  <si>
    <t>e52a</t>
  </si>
  <si>
    <t>e53aa</t>
  </si>
  <si>
    <t>e53ba</t>
  </si>
  <si>
    <t>e53ca</t>
  </si>
  <si>
    <t>e54a</t>
  </si>
  <si>
    <t>e55a</t>
  </si>
  <si>
    <t>e56a</t>
  </si>
  <si>
    <t>2. Other nightly paid, privately managed accommodation</t>
  </si>
  <si>
    <t>4. Private sector accommodation leased by your authority or leased or managed by an RP</t>
  </si>
  <si>
    <t>5. Directly with a private sector landlord</t>
  </si>
  <si>
    <t>6. Within your own stock</t>
  </si>
  <si>
    <t>7. Within RP stock</t>
  </si>
  <si>
    <t>10. Applicant owed a main duty but either (a) remains in accommodation from which accepted as homeless or (b) is making own arrangements for temporary accommodation</t>
  </si>
  <si>
    <t>a. Shared facilities</t>
  </si>
  <si>
    <t>a. Hostels (incl. reception centres &amp; emergencies units)</t>
  </si>
  <si>
    <t>b. Women's refuges</t>
  </si>
  <si>
    <t>Male applicant</t>
  </si>
  <si>
    <t>Female applicant</t>
  </si>
  <si>
    <t>e61a</t>
  </si>
  <si>
    <t>e61b</t>
  </si>
  <si>
    <t>e61c</t>
  </si>
  <si>
    <t>e61d</t>
  </si>
  <si>
    <t>e61e</t>
  </si>
  <si>
    <t>e61f</t>
  </si>
  <si>
    <t>e61g</t>
  </si>
  <si>
    <t>e61h</t>
  </si>
  <si>
    <t>e61i</t>
  </si>
  <si>
    <t>e61j</t>
  </si>
  <si>
    <t>e62aa</t>
  </si>
  <si>
    <t>e62ab</t>
  </si>
  <si>
    <t>e62ac</t>
  </si>
  <si>
    <t>e62ad</t>
  </si>
  <si>
    <t>e62ae</t>
  </si>
  <si>
    <t>e62af</t>
  </si>
  <si>
    <t>e62ag</t>
  </si>
  <si>
    <t>e62ah</t>
  </si>
  <si>
    <t>e62ai</t>
  </si>
  <si>
    <t>e62aj</t>
  </si>
  <si>
    <t>e62ba</t>
  </si>
  <si>
    <t>e62bb</t>
  </si>
  <si>
    <t>e62bc</t>
  </si>
  <si>
    <t>e62bd</t>
  </si>
  <si>
    <t>e62be</t>
  </si>
  <si>
    <t>e62bh</t>
  </si>
  <si>
    <t>e63aa</t>
  </si>
  <si>
    <t>e63ab</t>
  </si>
  <si>
    <t>e63ac</t>
  </si>
  <si>
    <t>e63ad</t>
  </si>
  <si>
    <t>e63ae</t>
  </si>
  <si>
    <t>e63ah</t>
  </si>
  <si>
    <t>e63ba</t>
  </si>
  <si>
    <t>e63bb</t>
  </si>
  <si>
    <t>e63bc</t>
  </si>
  <si>
    <t>e63bd</t>
  </si>
  <si>
    <t>e63be</t>
  </si>
  <si>
    <t>e63bh</t>
  </si>
  <si>
    <t>e64a</t>
  </si>
  <si>
    <t>e64b</t>
  </si>
  <si>
    <t>e64c</t>
  </si>
  <si>
    <t>e64d</t>
  </si>
  <si>
    <t>e64e</t>
  </si>
  <si>
    <t>e64h</t>
  </si>
  <si>
    <t>e65a</t>
  </si>
  <si>
    <t>e65b</t>
  </si>
  <si>
    <t>e65c</t>
  </si>
  <si>
    <t>e65d</t>
  </si>
  <si>
    <t>e65e</t>
  </si>
  <si>
    <t>e65h</t>
  </si>
  <si>
    <t>e66a</t>
  </si>
  <si>
    <t>e66b</t>
  </si>
  <si>
    <t>e66c</t>
  </si>
  <si>
    <t>e66d</t>
  </si>
  <si>
    <t>e66e</t>
  </si>
  <si>
    <t>e66h</t>
  </si>
  <si>
    <t>e67a</t>
  </si>
  <si>
    <t>e67b</t>
  </si>
  <si>
    <t>e67c</t>
  </si>
  <si>
    <t>e67d</t>
  </si>
  <si>
    <t>e67e</t>
  </si>
  <si>
    <t>e67h</t>
  </si>
  <si>
    <t>e68a</t>
  </si>
  <si>
    <t>e68b</t>
  </si>
  <si>
    <t>e68c</t>
  </si>
  <si>
    <t>e68d</t>
  </si>
  <si>
    <t>e68e</t>
  </si>
  <si>
    <t>e68h</t>
  </si>
  <si>
    <t>e69a</t>
  </si>
  <si>
    <t>e69b</t>
  </si>
  <si>
    <t>e69c</t>
  </si>
  <si>
    <t>e69d</t>
  </si>
  <si>
    <t>e69e</t>
  </si>
  <si>
    <t>e69h</t>
  </si>
  <si>
    <t>e69ac</t>
  </si>
  <si>
    <t>e69ba</t>
  </si>
  <si>
    <t>e69ca</t>
  </si>
  <si>
    <t>e69da</t>
  </si>
  <si>
    <t>e610b</t>
  </si>
  <si>
    <t>e610c</t>
  </si>
  <si>
    <t>e610d</t>
  </si>
  <si>
    <t>e610e</t>
  </si>
  <si>
    <t>e6aa</t>
  </si>
  <si>
    <t>e6ab</t>
  </si>
  <si>
    <t>e6ac</t>
  </si>
  <si>
    <t>e6ad</t>
  </si>
  <si>
    <t>e6ae</t>
  </si>
  <si>
    <t>e6af</t>
  </si>
  <si>
    <t>e6ag</t>
  </si>
  <si>
    <t>e6ah</t>
  </si>
  <si>
    <t>8. Total (sum of 1 to 7)</t>
  </si>
  <si>
    <t>7. Total (sum of 1 to 6)</t>
  </si>
  <si>
    <t>2 year under 3 years</t>
  </si>
  <si>
    <t>3 year under 4 years</t>
  </si>
  <si>
    <t>4 year under 5 years</t>
  </si>
  <si>
    <t>e71a1a</t>
  </si>
  <si>
    <t>e71a1b</t>
  </si>
  <si>
    <t>e71a1c</t>
  </si>
  <si>
    <t>e71a1d</t>
  </si>
  <si>
    <t>e71a1e</t>
  </si>
  <si>
    <t>e71a1f</t>
  </si>
  <si>
    <t>e71a1g</t>
  </si>
  <si>
    <t>e71a1h</t>
  </si>
  <si>
    <t>e71a2a</t>
  </si>
  <si>
    <t>e71a2b</t>
  </si>
  <si>
    <t>e71a2c</t>
  </si>
  <si>
    <t>e71a2d</t>
  </si>
  <si>
    <t>e71a2e</t>
  </si>
  <si>
    <t>e71a2f</t>
  </si>
  <si>
    <t>e71a2g</t>
  </si>
  <si>
    <t>e71a2h</t>
  </si>
  <si>
    <t>e71a3a</t>
  </si>
  <si>
    <t>e71a3b</t>
  </si>
  <si>
    <t>e71a3c</t>
  </si>
  <si>
    <t>e71a3d</t>
  </si>
  <si>
    <t>e71a3e</t>
  </si>
  <si>
    <t>e71a3f</t>
  </si>
  <si>
    <t>e71a3g</t>
  </si>
  <si>
    <t>e71a3h</t>
  </si>
  <si>
    <t>e71a4a</t>
  </si>
  <si>
    <t>e71a4b</t>
  </si>
  <si>
    <t>e71a4c</t>
  </si>
  <si>
    <t>e71a4d</t>
  </si>
  <si>
    <t>e71a4e</t>
  </si>
  <si>
    <t>e71a4f</t>
  </si>
  <si>
    <t>e71a4g</t>
  </si>
  <si>
    <t>e71a4h</t>
  </si>
  <si>
    <t>e71a5a</t>
  </si>
  <si>
    <t>e71a5b</t>
  </si>
  <si>
    <t>e71a5c</t>
  </si>
  <si>
    <t>e71a5d</t>
  </si>
  <si>
    <t>e71a5e</t>
  </si>
  <si>
    <t>e71a5f</t>
  </si>
  <si>
    <t>e71a5g</t>
  </si>
  <si>
    <t>e71a5h</t>
  </si>
  <si>
    <t>e71a6aa</t>
  </si>
  <si>
    <t>e71a6ab</t>
  </si>
  <si>
    <t>e71a6ac</t>
  </si>
  <si>
    <t>e71a6ad</t>
  </si>
  <si>
    <t>e71a6ae</t>
  </si>
  <si>
    <t>e71a6af</t>
  </si>
  <si>
    <t>e71a6ag</t>
  </si>
  <si>
    <t>e71a6ah</t>
  </si>
  <si>
    <t>e71a6ba</t>
  </si>
  <si>
    <t>e71a6bb</t>
  </si>
  <si>
    <t>e71a6bc</t>
  </si>
  <si>
    <t>e71a6bd</t>
  </si>
  <si>
    <t>e71a6be</t>
  </si>
  <si>
    <t>e71a6bf</t>
  </si>
  <si>
    <t>e71a6bg</t>
  </si>
  <si>
    <t>e71a6bh</t>
  </si>
  <si>
    <t>e71a6ca</t>
  </si>
  <si>
    <t>e71a6cb</t>
  </si>
  <si>
    <t>e71a6cc</t>
  </si>
  <si>
    <t>e71a6cd</t>
  </si>
  <si>
    <t>e71a6ce</t>
  </si>
  <si>
    <t>e71a6cf</t>
  </si>
  <si>
    <t>e71a6cg</t>
  </si>
  <si>
    <t>e71a6ch</t>
  </si>
  <si>
    <t>e71a7a</t>
  </si>
  <si>
    <t>e71a7b</t>
  </si>
  <si>
    <t>e71a7c</t>
  </si>
  <si>
    <t>e71a7d</t>
  </si>
  <si>
    <t>e71a7e</t>
  </si>
  <si>
    <t>e71a7f</t>
  </si>
  <si>
    <t>e71a7g</t>
  </si>
  <si>
    <t>e71a7h</t>
  </si>
  <si>
    <t>e71a8a</t>
  </si>
  <si>
    <t>e71a8b</t>
  </si>
  <si>
    <t>e71a8c</t>
  </si>
  <si>
    <t>e71a8d</t>
  </si>
  <si>
    <t>e71a8e</t>
  </si>
  <si>
    <t>e71a8f</t>
  </si>
  <si>
    <t>e71a8g</t>
  </si>
  <si>
    <t>e71a8h</t>
  </si>
  <si>
    <t>e71b1a</t>
  </si>
  <si>
    <t>e71b1b</t>
  </si>
  <si>
    <t>e71b1c</t>
  </si>
  <si>
    <t>e71b1d</t>
  </si>
  <si>
    <t>e71b1e</t>
  </si>
  <si>
    <t>e71b1f</t>
  </si>
  <si>
    <t>e71b1g</t>
  </si>
  <si>
    <t>e71b1h</t>
  </si>
  <si>
    <t>e71b2a</t>
  </si>
  <si>
    <t>e71b2b</t>
  </si>
  <si>
    <t>e71b2c</t>
  </si>
  <si>
    <t>e71b2d</t>
  </si>
  <si>
    <t>e71b2e</t>
  </si>
  <si>
    <t>e71b2f</t>
  </si>
  <si>
    <t>e71b2g</t>
  </si>
  <si>
    <t>e71b2h</t>
  </si>
  <si>
    <t>e71b3a</t>
  </si>
  <si>
    <t>e71b3b</t>
  </si>
  <si>
    <t>e71b3c</t>
  </si>
  <si>
    <t>e71b3d</t>
  </si>
  <si>
    <t>e71b3e</t>
  </si>
  <si>
    <t>e71b3f</t>
  </si>
  <si>
    <t>e71b3g</t>
  </si>
  <si>
    <t>e71b3h</t>
  </si>
  <si>
    <t>e71b4a</t>
  </si>
  <si>
    <t>e71b4b</t>
  </si>
  <si>
    <t>e71b4c</t>
  </si>
  <si>
    <t>e71b4d</t>
  </si>
  <si>
    <t>e71b4e</t>
  </si>
  <si>
    <t>e71b4f</t>
  </si>
  <si>
    <t>e71b4g</t>
  </si>
  <si>
    <t>e71b4h</t>
  </si>
  <si>
    <t>e71b5a</t>
  </si>
  <si>
    <t>e71b5b</t>
  </si>
  <si>
    <t>e71b5c</t>
  </si>
  <si>
    <t>e71b5d</t>
  </si>
  <si>
    <t>e71b5e</t>
  </si>
  <si>
    <t>e71b5f</t>
  </si>
  <si>
    <t>e71b5g</t>
  </si>
  <si>
    <t>e71b5h</t>
  </si>
  <si>
    <t>e71b6aa</t>
  </si>
  <si>
    <t>e71b6ab</t>
  </si>
  <si>
    <t>e71b6ac</t>
  </si>
  <si>
    <t>e71b6ad</t>
  </si>
  <si>
    <t>e71b6ae</t>
  </si>
  <si>
    <t>e71b6af</t>
  </si>
  <si>
    <t>e71b6ag</t>
  </si>
  <si>
    <t>e71b6ah</t>
  </si>
  <si>
    <t>e71b6ba</t>
  </si>
  <si>
    <t>e71b6bb</t>
  </si>
  <si>
    <t>e71b6bc</t>
  </si>
  <si>
    <t>e71b6bd</t>
  </si>
  <si>
    <t>e71b6be</t>
  </si>
  <si>
    <t>e71b6bf</t>
  </si>
  <si>
    <t>e71b6bg</t>
  </si>
  <si>
    <t>e71b6bh</t>
  </si>
  <si>
    <t>e71b6ca</t>
  </si>
  <si>
    <t>e71b6cb</t>
  </si>
  <si>
    <t>e71b6cc</t>
  </si>
  <si>
    <t>e71b6cd</t>
  </si>
  <si>
    <t>e71b6ce</t>
  </si>
  <si>
    <t>e71b6cf</t>
  </si>
  <si>
    <t>e71b6cg</t>
  </si>
  <si>
    <t>e71b6ch</t>
  </si>
  <si>
    <t>e71b7a</t>
  </si>
  <si>
    <t>e71b7b</t>
  </si>
  <si>
    <t>e71b7c</t>
  </si>
  <si>
    <t>e71b7d</t>
  </si>
  <si>
    <t>e71b7e</t>
  </si>
  <si>
    <t>e71b7f</t>
  </si>
  <si>
    <t>e71b7g</t>
  </si>
  <si>
    <t>e71b7h</t>
  </si>
  <si>
    <t>A0665</t>
  </si>
  <si>
    <t>A1015</t>
  </si>
  <si>
    <t>A1150</t>
  </si>
  <si>
    <t>A1530</t>
  </si>
  <si>
    <t>A1720</t>
  </si>
  <si>
    <t>A1910</t>
  </si>
  <si>
    <t>A2280</t>
  </si>
  <si>
    <t>A2335</t>
  </si>
  <si>
    <t>A2470</t>
  </si>
  <si>
    <t>A2525</t>
  </si>
  <si>
    <t>A3010</t>
  </si>
  <si>
    <t>A3655</t>
  </si>
  <si>
    <t>A4520</t>
  </si>
  <si>
    <t>A4710</t>
  </si>
  <si>
    <t>A5270</t>
  </si>
  <si>
    <t>A5840</t>
  </si>
  <si>
    <t>B0230</t>
  </si>
  <si>
    <t>B1035</t>
  </si>
  <si>
    <t>B1225</t>
  </si>
  <si>
    <t>B1415</t>
  </si>
  <si>
    <t>B1550</t>
  </si>
  <si>
    <t>B1605</t>
  </si>
  <si>
    <t>B1740</t>
  </si>
  <si>
    <t>B1930</t>
  </si>
  <si>
    <t>B2002</t>
  </si>
  <si>
    <t>B2355</t>
  </si>
  <si>
    <t>B3030</t>
  </si>
  <si>
    <t>B3410</t>
  </si>
  <si>
    <t>B4215</t>
  </si>
  <si>
    <t>B4405</t>
  </si>
  <si>
    <t>B5480</t>
  </si>
  <si>
    <t>C1055</t>
  </si>
  <si>
    <t>C1435</t>
  </si>
  <si>
    <t>C1570</t>
  </si>
  <si>
    <t>C1625</t>
  </si>
  <si>
    <t>C1760</t>
  </si>
  <si>
    <t>C1950</t>
  </si>
  <si>
    <t>C2741</t>
  </si>
  <si>
    <t>C3105</t>
  </si>
  <si>
    <t>C3240</t>
  </si>
  <si>
    <t>C3430</t>
  </si>
  <si>
    <t>C3620</t>
  </si>
  <si>
    <t>C3810</t>
  </si>
  <si>
    <t>C4235</t>
  </si>
  <si>
    <t>C4615</t>
  </si>
  <si>
    <t>C5690</t>
  </si>
  <si>
    <t>D0121</t>
  </si>
  <si>
    <t>D0515</t>
  </si>
  <si>
    <t>D0650</t>
  </si>
  <si>
    <t>D0840</t>
  </si>
  <si>
    <t>D1590</t>
  </si>
  <si>
    <t>D1780</t>
  </si>
  <si>
    <t>D1835</t>
  </si>
  <si>
    <t>D2320</t>
  </si>
  <si>
    <t>D2510</t>
  </si>
  <si>
    <t>D3125</t>
  </si>
  <si>
    <t>D3315</t>
  </si>
  <si>
    <t>D3505</t>
  </si>
  <si>
    <t>D3640</t>
  </si>
  <si>
    <t>D3830</t>
  </si>
  <si>
    <t>D4635</t>
  </si>
  <si>
    <t>D5120</t>
  </si>
  <si>
    <t>E0345</t>
  </si>
  <si>
    <t>E0915</t>
  </si>
  <si>
    <t>E1210</t>
  </si>
  <si>
    <t>E2001</t>
  </si>
  <si>
    <t>E2205</t>
  </si>
  <si>
    <t>E2340</t>
  </si>
  <si>
    <t>E2530</t>
  </si>
  <si>
    <t>E2720</t>
  </si>
  <si>
    <t>E2734</t>
  </si>
  <si>
    <t>E3525</t>
  </si>
  <si>
    <t>E3715</t>
  </si>
  <si>
    <t>E5330</t>
  </si>
  <si>
    <t>E5900</t>
  </si>
  <si>
    <t>F0114</t>
  </si>
  <si>
    <t>F1040</t>
  </si>
  <si>
    <t>F1230</t>
  </si>
  <si>
    <t>F1610</t>
  </si>
  <si>
    <t>F2360</t>
  </si>
  <si>
    <t>F2415</t>
  </si>
  <si>
    <t>F2605</t>
  </si>
  <si>
    <t>F4220</t>
  </si>
  <si>
    <t>F4410</t>
  </si>
  <si>
    <t>F5540</t>
  </si>
  <si>
    <t>G1115</t>
  </si>
  <si>
    <t>G1250</t>
  </si>
  <si>
    <t>G1630</t>
  </si>
  <si>
    <t>G2245</t>
  </si>
  <si>
    <t>G2435</t>
  </si>
  <si>
    <t>G2625</t>
  </si>
  <si>
    <t>G2815</t>
  </si>
  <si>
    <t>G3110</t>
  </si>
  <si>
    <t>G4240</t>
  </si>
  <si>
    <t>G4620</t>
  </si>
  <si>
    <t>G5180</t>
  </si>
  <si>
    <t>G5750</t>
  </si>
  <si>
    <t>H0520</t>
  </si>
  <si>
    <t>H0724</t>
  </si>
  <si>
    <t>H0738</t>
  </si>
  <si>
    <t>H1135</t>
  </si>
  <si>
    <t>H1515</t>
  </si>
  <si>
    <t>H1705</t>
  </si>
  <si>
    <t>H1840</t>
  </si>
  <si>
    <t>H2265</t>
  </si>
  <si>
    <t>H2835</t>
  </si>
  <si>
    <t>H3320</t>
  </si>
  <si>
    <t>H3510</t>
  </si>
  <si>
    <t>H4315</t>
  </si>
  <si>
    <t>H4505</t>
  </si>
  <si>
    <t>H5390</t>
  </si>
  <si>
    <t>H5960</t>
  </si>
  <si>
    <t>J0350</t>
  </si>
  <si>
    <t>J0405</t>
  </si>
  <si>
    <t>J0540</t>
  </si>
  <si>
    <t>J0920</t>
  </si>
  <si>
    <t>J1535</t>
  </si>
  <si>
    <t>J1725</t>
  </si>
  <si>
    <t>J1860</t>
  </si>
  <si>
    <t>J1915</t>
  </si>
  <si>
    <t>J2210</t>
  </si>
  <si>
    <t>J2373</t>
  </si>
  <si>
    <t>J3015</t>
  </si>
  <si>
    <t>J3530</t>
  </si>
  <si>
    <t>J3720</t>
  </si>
  <si>
    <t>J4525</t>
  </si>
  <si>
    <t>J4715</t>
  </si>
  <si>
    <t>K0235</t>
  </si>
  <si>
    <t>K0425</t>
  </si>
  <si>
    <t>K1935</t>
  </si>
  <si>
    <t>K2230</t>
  </si>
  <si>
    <t>K2420</t>
  </si>
  <si>
    <t>K2610</t>
  </si>
  <si>
    <t>K3415</t>
  </si>
  <si>
    <t>K3605</t>
  </si>
  <si>
    <t>K5030</t>
  </si>
  <si>
    <t>K5600</t>
  </si>
  <si>
    <t>L1765</t>
  </si>
  <si>
    <t>L2250</t>
  </si>
  <si>
    <t>L2440</t>
  </si>
  <si>
    <t>L2630</t>
  </si>
  <si>
    <t>L2820</t>
  </si>
  <si>
    <t>L3245</t>
  </si>
  <si>
    <t>L3435</t>
  </si>
  <si>
    <t>L3625</t>
  </si>
  <si>
    <t>L3815</t>
  </si>
  <si>
    <t>L5240</t>
  </si>
  <si>
    <t>L5810</t>
  </si>
  <si>
    <t>M0655</t>
  </si>
  <si>
    <t>M1005</t>
  </si>
  <si>
    <t>M1520</t>
  </si>
  <si>
    <t>M1595</t>
  </si>
  <si>
    <t>M1710</t>
  </si>
  <si>
    <t>M2270</t>
  </si>
  <si>
    <t>M2325</t>
  </si>
  <si>
    <t>M2372</t>
  </si>
  <si>
    <t>M2515</t>
  </si>
  <si>
    <t>M2705</t>
  </si>
  <si>
    <t>M3455</t>
  </si>
  <si>
    <t>M3645</t>
  </si>
  <si>
    <t>M3835</t>
  </si>
  <si>
    <t>M4320</t>
  </si>
  <si>
    <t>M4510</t>
  </si>
  <si>
    <t>M5450</t>
  </si>
  <si>
    <t>N0410</t>
  </si>
  <si>
    <t>N1025</t>
  </si>
  <si>
    <t>N1160</t>
  </si>
  <si>
    <t>N1215</t>
  </si>
  <si>
    <t>N1350</t>
  </si>
  <si>
    <t>N1540</t>
  </si>
  <si>
    <t>N1730</t>
  </si>
  <si>
    <t>N1920</t>
  </si>
  <si>
    <t>N2345</t>
  </si>
  <si>
    <t>N2535</t>
  </si>
  <si>
    <t>N2739</t>
  </si>
  <si>
    <t>N3020</t>
  </si>
  <si>
    <t>N4205</t>
  </si>
  <si>
    <t>N4720</t>
  </si>
  <si>
    <t>N5090</t>
  </si>
  <si>
    <t>N5660</t>
  </si>
  <si>
    <t>P0119</t>
  </si>
  <si>
    <t>P0240</t>
  </si>
  <si>
    <t>P1045</t>
  </si>
  <si>
    <t>P1235</t>
  </si>
  <si>
    <t>P1425</t>
  </si>
  <si>
    <t>P1560</t>
  </si>
  <si>
    <t>P1615</t>
  </si>
  <si>
    <t>P1750</t>
  </si>
  <si>
    <t>P1805</t>
  </si>
  <si>
    <t>P1940</t>
  </si>
  <si>
    <t>P2114</t>
  </si>
  <si>
    <t>P2365</t>
  </si>
  <si>
    <t>P2935</t>
  </si>
  <si>
    <t>P3040</t>
  </si>
  <si>
    <t>P3420</t>
  </si>
  <si>
    <t>P3610</t>
  </si>
  <si>
    <t>P4225</t>
  </si>
  <si>
    <t>P4415</t>
  </si>
  <si>
    <t>P4605</t>
  </si>
  <si>
    <t>P5870</t>
  </si>
  <si>
    <t>Q0505</t>
  </si>
  <si>
    <t>Q1255</t>
  </si>
  <si>
    <t>Q1445</t>
  </si>
  <si>
    <t>Q1825</t>
  </si>
  <si>
    <t>Q3060</t>
  </si>
  <si>
    <t>Q3115</t>
  </si>
  <si>
    <t>Q3305</t>
  </si>
  <si>
    <t>Q3630</t>
  </si>
  <si>
    <t>Q3820</t>
  </si>
  <si>
    <t>Q4245</t>
  </si>
  <si>
    <t>Q4625</t>
  </si>
  <si>
    <t>Q5300</t>
  </si>
  <si>
    <t>R0335</t>
  </si>
  <si>
    <t>R0660</t>
  </si>
  <si>
    <t>R0905</t>
  </si>
  <si>
    <t>R1010</t>
  </si>
  <si>
    <t>R1845</t>
  </si>
  <si>
    <t>R2330</t>
  </si>
  <si>
    <t>R2520</t>
  </si>
  <si>
    <t>R2710</t>
  </si>
  <si>
    <t>R3325</t>
  </si>
  <si>
    <t>R3515</t>
  </si>
  <si>
    <t>R3650</t>
  </si>
  <si>
    <t>R3705</t>
  </si>
  <si>
    <t>R5510</t>
  </si>
  <si>
    <t>T0355</t>
  </si>
  <si>
    <t>T0925</t>
  </si>
  <si>
    <t>T1030</t>
  </si>
  <si>
    <t>T1410</t>
  </si>
  <si>
    <t>T2215</t>
  </si>
  <si>
    <t>T2350</t>
  </si>
  <si>
    <t>T2405</t>
  </si>
  <si>
    <t>T2730</t>
  </si>
  <si>
    <t>T3535</t>
  </si>
  <si>
    <t>T3725</t>
  </si>
  <si>
    <t>T4210</t>
  </si>
  <si>
    <t>T5150</t>
  </si>
  <si>
    <t>T5720</t>
  </si>
  <si>
    <t>U1105</t>
  </si>
  <si>
    <t>U1240</t>
  </si>
  <si>
    <t>U1430</t>
  </si>
  <si>
    <t>U1620</t>
  </si>
  <si>
    <t>U2235</t>
  </si>
  <si>
    <t>U2370</t>
  </si>
  <si>
    <t>U2615</t>
  </si>
  <si>
    <t>U2805</t>
  </si>
  <si>
    <t>U3935</t>
  </si>
  <si>
    <t>U4230</t>
  </si>
  <si>
    <t>U4420</t>
  </si>
  <si>
    <t>U4610</t>
  </si>
  <si>
    <t>U5360</t>
  </si>
  <si>
    <t>U5930</t>
  </si>
  <si>
    <t>V0510</t>
  </si>
  <si>
    <t>V0728</t>
  </si>
  <si>
    <t>V1125</t>
  </si>
  <si>
    <t>V1505</t>
  </si>
  <si>
    <t>V2004</t>
  </si>
  <si>
    <t>V2255</t>
  </si>
  <si>
    <t>V2635</t>
  </si>
  <si>
    <t>V2825</t>
  </si>
  <si>
    <t>V3120</t>
  </si>
  <si>
    <t>V3310</t>
  </si>
  <si>
    <t>V4250</t>
  </si>
  <si>
    <t>V4305</t>
  </si>
  <si>
    <t>V4630</t>
  </si>
  <si>
    <t>V5570</t>
  </si>
  <si>
    <t>W0340</t>
  </si>
  <si>
    <t>W0530</t>
  </si>
  <si>
    <t>W0734</t>
  </si>
  <si>
    <t>W0910</t>
  </si>
  <si>
    <t>W1145</t>
  </si>
  <si>
    <t>W1525</t>
  </si>
  <si>
    <t>W1715</t>
  </si>
  <si>
    <t>W1850</t>
  </si>
  <si>
    <t>W1905</t>
  </si>
  <si>
    <t>W2465</t>
  </si>
  <si>
    <t>W3005</t>
  </si>
  <si>
    <t>W3520</t>
  </si>
  <si>
    <t>W3710</t>
  </si>
  <si>
    <t>W4325</t>
  </si>
  <si>
    <t>W4515</t>
  </si>
  <si>
    <t>W4705</t>
  </si>
  <si>
    <t>W5780</t>
  </si>
  <si>
    <t>X0360</t>
  </si>
  <si>
    <t>X0415</t>
  </si>
  <si>
    <t>X0930</t>
  </si>
  <si>
    <t>X1165</t>
  </si>
  <si>
    <t>X1355</t>
  </si>
  <si>
    <t>X1545</t>
  </si>
  <si>
    <t>X1735</t>
  </si>
  <si>
    <t>X1925</t>
  </si>
  <si>
    <t>X2220</t>
  </si>
  <si>
    <t>X2410</t>
  </si>
  <si>
    <t>X3025</t>
  </si>
  <si>
    <t>X3405</t>
  </si>
  <si>
    <t>X4725</t>
  </si>
  <si>
    <t>X5210</t>
  </si>
  <si>
    <t>X5990</t>
  </si>
  <si>
    <t>Y0435</t>
  </si>
  <si>
    <t>Y1110</t>
  </si>
  <si>
    <t>Y1945</t>
  </si>
  <si>
    <t>Y2003</t>
  </si>
  <si>
    <t>Y2430</t>
  </si>
  <si>
    <t>Y2620</t>
  </si>
  <si>
    <t>Y2736</t>
  </si>
  <si>
    <t>Y2810</t>
  </si>
  <si>
    <t>Y3425</t>
  </si>
  <si>
    <t>Y3615</t>
  </si>
  <si>
    <t>Y3805</t>
  </si>
  <si>
    <t>Y3940</t>
  </si>
  <si>
    <t>Y5420</t>
  </si>
  <si>
    <t>Z0116</t>
  </si>
  <si>
    <t>Z0835</t>
  </si>
  <si>
    <t>Z1130</t>
  </si>
  <si>
    <t>Z1510</t>
  </si>
  <si>
    <t>Z1775</t>
  </si>
  <si>
    <t>Z2260</t>
  </si>
  <si>
    <t>Z2315</t>
  </si>
  <si>
    <t>Z2505</t>
  </si>
  <si>
    <t>Z2830</t>
  </si>
  <si>
    <t>Z3445</t>
  </si>
  <si>
    <t>Z3635</t>
  </si>
  <si>
    <t>Z3825</t>
  </si>
  <si>
    <t>Z4310</t>
  </si>
  <si>
    <t>Z5060</t>
  </si>
  <si>
    <t>Z5630</t>
  </si>
  <si>
    <t>Coventry</t>
  </si>
  <si>
    <t>E06000053</t>
  </si>
  <si>
    <t>P1E 201506: Households dealt with under the homelessness provisions of the</t>
  </si>
  <si>
    <r>
      <t xml:space="preserve">4. </t>
    </r>
    <r>
      <rPr>
        <b/>
        <sz val="10"/>
        <color indexed="8"/>
        <rFont val="Arial"/>
        <family val="2"/>
      </rPr>
      <t>Violence</t>
    </r>
  </si>
  <si>
    <r>
      <t xml:space="preserve">5. </t>
    </r>
    <r>
      <rPr>
        <b/>
        <sz val="10"/>
        <color indexed="8"/>
        <rFont val="Arial"/>
        <family val="2"/>
      </rPr>
      <t>Harassment, threats or intimidation</t>
    </r>
  </si>
  <si>
    <r>
      <t>Pending enquiries plus intentional homeless, review, appeal, awaiting referral</t>
    </r>
    <r>
      <rPr>
        <b/>
        <vertAlign val="superscript"/>
        <sz val="10"/>
        <color indexed="8"/>
        <rFont val="Arial"/>
        <family val="2"/>
      </rPr>
      <t>2</t>
    </r>
  </si>
  <si>
    <r>
      <t xml:space="preserve">7. </t>
    </r>
    <r>
      <rPr>
        <b/>
        <sz val="10"/>
        <color indexed="8"/>
        <rFont val="Arial"/>
        <family val="2"/>
      </rPr>
      <t>Rent arrears on:</t>
    </r>
  </si>
  <si>
    <r>
      <t xml:space="preserve">of which: </t>
    </r>
    <r>
      <rPr>
        <b/>
        <sz val="10"/>
        <color indexed="8"/>
        <rFont val="Arial"/>
        <family val="2"/>
      </rPr>
      <t>accommodated pending a review or appeal</t>
    </r>
  </si>
  <si>
    <r>
      <t xml:space="preserve">8. </t>
    </r>
    <r>
      <rPr>
        <b/>
        <sz val="10"/>
        <color indexed="8"/>
        <rFont val="Arial"/>
        <family val="2"/>
      </rPr>
      <t>Loss of rented or tied accommodation due to:</t>
    </r>
  </si>
  <si>
    <r>
      <t xml:space="preserve">4. Private sector accommodation leased by your authority </t>
    </r>
    <r>
      <rPr>
        <sz val="10"/>
        <color indexed="8"/>
        <rFont val="Arial"/>
        <family val="2"/>
      </rPr>
      <t>or</t>
    </r>
  </si>
  <si>
    <r>
      <t>6</t>
    </r>
    <r>
      <rPr>
        <sz val="10"/>
        <color indexed="8"/>
        <rFont val="Arial"/>
        <family val="2"/>
      </rPr>
      <t>. Accommodation within your own stock</t>
    </r>
  </si>
  <si>
    <r>
      <t>8</t>
    </r>
    <r>
      <rPr>
        <sz val="10"/>
        <color indexed="8"/>
        <rFont val="Arial"/>
        <family val="2"/>
      </rPr>
      <t>. Any other types of accommodation</t>
    </r>
  </si>
  <si>
    <r>
      <t>2</t>
    </r>
    <r>
      <rPr>
        <sz val="10"/>
        <color indexed="8"/>
        <rFont val="Arial"/>
        <family val="2"/>
      </rPr>
      <t xml:space="preserve"> Include in this column reapplication cases, and cases where completed enquiries have established that a household is intentionally homeless and the</t>
    </r>
  </si>
  <si>
    <r>
      <t>of which:</t>
    </r>
    <r>
      <rPr>
        <b/>
        <sz val="10"/>
        <color indexed="8"/>
        <rFont val="Arial"/>
        <family val="2"/>
      </rPr>
      <t xml:space="preserve"> Minority ethnic</t>
    </r>
  </si>
  <si>
    <t>='P1E Form'!$E$12</t>
  </si>
  <si>
    <t>='P1E Form'!$F$12</t>
  </si>
  <si>
    <t>='P1E Form'!$G$12</t>
  </si>
  <si>
    <t>='P1E Form'!$H$12</t>
  </si>
  <si>
    <t>='P1E Form'!$I$12</t>
  </si>
  <si>
    <t>='P1E Form'!$J$12</t>
  </si>
  <si>
    <t>='P1E Form'!$K$12</t>
  </si>
  <si>
    <t>='P1E Form'!$E$14</t>
  </si>
  <si>
    <t>='P1E Form'!$F$14</t>
  </si>
  <si>
    <t>='P1E Form'!$G$14</t>
  </si>
  <si>
    <t>='P1E Form'!$H$14</t>
  </si>
  <si>
    <t>='P1E Form'!$I$14</t>
  </si>
  <si>
    <t>='P1E Form'!$J$14</t>
  </si>
  <si>
    <t>='P1E Form'!$K$14</t>
  </si>
  <si>
    <t>='P1E Form'!$E$16</t>
  </si>
  <si>
    <t>='P1E Form'!$F$16</t>
  </si>
  <si>
    <t>='P1E Form'!$G$16</t>
  </si>
  <si>
    <t>='P1E Form'!$H$16</t>
  </si>
  <si>
    <t>='P1E Form'!$I$16</t>
  </si>
  <si>
    <t>='P1E Form'!$J$16</t>
  </si>
  <si>
    <t>='P1E Form'!$K$16</t>
  </si>
  <si>
    <t>='P1E Form'!$E$18</t>
  </si>
  <si>
    <t>='P1E Form'!$F$18</t>
  </si>
  <si>
    <t>='P1E Form'!$G$18</t>
  </si>
  <si>
    <t>='P1E Form'!$H$18</t>
  </si>
  <si>
    <t>='P1E Form'!$I$18</t>
  </si>
  <si>
    <t>='P1E Form'!$J$18</t>
  </si>
  <si>
    <t>='P1E Form'!$K$18</t>
  </si>
  <si>
    <t>='P1E Form'!$E$20</t>
  </si>
  <si>
    <t>='P1E Form'!$F$20</t>
  </si>
  <si>
    <t>='P1E Form'!$G$20</t>
  </si>
  <si>
    <t>='P1E Form'!$H$20</t>
  </si>
  <si>
    <t>='P1E Form'!$I$20</t>
  </si>
  <si>
    <t>='P1E Form'!$J$20</t>
  </si>
  <si>
    <t>='P1E Form'!$K$20</t>
  </si>
  <si>
    <t>='P1E Form'!$E$22</t>
  </si>
  <si>
    <t>='P1E Form'!$F$22</t>
  </si>
  <si>
    <t>='P1E Form'!$G$22</t>
  </si>
  <si>
    <t>='P1E Form'!$H$22</t>
  </si>
  <si>
    <t>='P1E Form'!$I$22</t>
  </si>
  <si>
    <t>='P1E Form'!$J$22</t>
  </si>
  <si>
    <t>='P1E Form'!$K$22</t>
  </si>
  <si>
    <t>='P1E Form'!$J$30</t>
  </si>
  <si>
    <t>='P1E Form'!$J$32</t>
  </si>
  <si>
    <t>='P1E Form'!$J$33</t>
  </si>
  <si>
    <t>='P1E Form'!$J$34</t>
  </si>
  <si>
    <t>='P1E Form'!$J$43</t>
  </si>
  <si>
    <t>='P1E Form'!$J$45</t>
  </si>
  <si>
    <t>='P1E Form'!$J$47</t>
  </si>
  <si>
    <t>='P1E Form'!$J$49</t>
  </si>
  <si>
    <t>='P1E Form'!$J$51</t>
  </si>
  <si>
    <t>='P1E Form'!$J$53</t>
  </si>
  <si>
    <t>='P1E Form'!$J$55</t>
  </si>
  <si>
    <t>='P1E Form'!$D$66</t>
  </si>
  <si>
    <t>='P1E Form'!$E$66</t>
  </si>
  <si>
    <t>='P1E Form'!$F$66</t>
  </si>
  <si>
    <t>='P1E Form'!$G$66</t>
  </si>
  <si>
    <t>='P1E Form'!$H$66</t>
  </si>
  <si>
    <t>='P1E Form'!$I$66</t>
  </si>
  <si>
    <t>='P1E Form'!$J$66</t>
  </si>
  <si>
    <t>='P1E Form'!$J$110</t>
  </si>
  <si>
    <t>='P1E Form'!$J$112</t>
  </si>
  <si>
    <t>='P1E Form'!$J$114</t>
  </si>
  <si>
    <t>='P1E Form'!$J$118</t>
  </si>
  <si>
    <t>='P1E Form'!$J$116</t>
  </si>
  <si>
    <t>='P1E Form'!$J$120</t>
  </si>
  <si>
    <t>='P1E Form'!$J$76</t>
  </si>
  <si>
    <t>='P1E Form'!$G$82</t>
  </si>
  <si>
    <t>='P1E Form'!$H$82</t>
  </si>
  <si>
    <t>='P1E Form'!$I$82</t>
  </si>
  <si>
    <t>='P1E Form'!$J$82</t>
  </si>
  <si>
    <t>='P1E Form'!$J$85</t>
  </si>
  <si>
    <t>='P1E Form'!$J$88</t>
  </si>
  <si>
    <t>='P1E Form'!$J$90</t>
  </si>
  <si>
    <t>='P1E Form'!$J$94</t>
  </si>
  <si>
    <t>='P1E Form'!$J$96</t>
  </si>
  <si>
    <t>='P1E Form'!$J$98</t>
  </si>
  <si>
    <t>='P1E Form'!$J$101</t>
  </si>
  <si>
    <t>='P1E Form'!$J$103</t>
  </si>
  <si>
    <t>='P1E Form'!$J$105</t>
  </si>
  <si>
    <t>='P1E Form'!$J$107</t>
  </si>
  <si>
    <t>='P1E Form'!$V$52</t>
  </si>
  <si>
    <t>='P1E Form'!$V$54</t>
  </si>
  <si>
    <t>='P1E Form'!$V$56</t>
  </si>
  <si>
    <t>='P1E Form'!$V$60</t>
  </si>
  <si>
    <t>='P1E Form'!$V$62</t>
  </si>
  <si>
    <t>='P1E Form'!$V$66</t>
  </si>
  <si>
    <t>='P1E Form'!$V$11</t>
  </si>
  <si>
    <t>='P1E Form'!$V$13</t>
  </si>
  <si>
    <t>='P1E Form'!$V$15</t>
  </si>
  <si>
    <t>='P1E Form'!$V$18</t>
  </si>
  <si>
    <t>='P1E Form'!$V$20</t>
  </si>
  <si>
    <t>='P1E Form'!$V$22</t>
  </si>
  <si>
    <t>='P1E Form'!$V$24</t>
  </si>
  <si>
    <t>='P1E Form'!$V$28</t>
  </si>
  <si>
    <t>='P1E Form'!$V$30</t>
  </si>
  <si>
    <t>='P1E Form'!$V$33</t>
  </si>
  <si>
    <t>='P1E Form'!$V$36</t>
  </si>
  <si>
    <t>='P1E Form'!$V$38</t>
  </si>
  <si>
    <t>='P1E Form'!$V$40</t>
  </si>
  <si>
    <t>='P1E Form'!$V$43</t>
  </si>
  <si>
    <t>='P1E Form'!$V$45</t>
  </si>
  <si>
    <t>='P1E Form'!$V$48</t>
  </si>
  <si>
    <t>='P1E Form'!$T$79</t>
  </si>
  <si>
    <t>='P1E Form'!$U$79</t>
  </si>
  <si>
    <t>='P1E Form'!$V$79</t>
  </si>
  <si>
    <t>='P1E Form'!$W$79</t>
  </si>
  <si>
    <t>='P1E Form'!$T$81</t>
  </si>
  <si>
    <t>='P1E Form'!$U$81</t>
  </si>
  <si>
    <t>='P1E Form'!$V$81</t>
  </si>
  <si>
    <t>='P1E Form'!$W$81</t>
  </si>
  <si>
    <t>='P1E Form'!$T$83</t>
  </si>
  <si>
    <t>='P1E Form'!$AH$8</t>
  </si>
  <si>
    <t>='P1E Form'!$AH$10</t>
  </si>
  <si>
    <t>='P1E Form'!$AH$12</t>
  </si>
  <si>
    <t>='P1E Form'!$AH$14</t>
  </si>
  <si>
    <t>='P1E Form'!$AH$15</t>
  </si>
  <si>
    <t>='P1E Form'!$AH$16</t>
  </si>
  <si>
    <t>='P1E Form'!$AH$18</t>
  </si>
  <si>
    <t>='P1E Form'!$AH$20</t>
  </si>
  <si>
    <t>='P1E Form'!$AE$67</t>
  </si>
  <si>
    <t>='P1E Form'!$AG$70</t>
  </si>
  <si>
    <t>='P1E Form'!$AF$67</t>
  </si>
  <si>
    <t>='P1E Form'!$AE$72</t>
  </si>
  <si>
    <t>='P1E Form'!$AG$67</t>
  </si>
  <si>
    <t>='P1E Form'!$AE$74</t>
  </si>
  <si>
    <t>='P1E Form'!$AH$67</t>
  </si>
  <si>
    <t>='P1E Form'!$AE$76</t>
  </si>
  <si>
    <t>='P1E Form'!$AI$67</t>
  </si>
  <si>
    <t>='P1E Form'!$AF$78</t>
  </si>
  <si>
    <t>='P1E Form'!$AG$78</t>
  </si>
  <si>
    <t>='P1E Form'!$AH$78</t>
  </si>
  <si>
    <t>='P1E Form'!$AI$78</t>
  </si>
  <si>
    <t>='P1E Form'!$AE$42</t>
  </si>
  <si>
    <t>='P1E Form'!$AF$42</t>
  </si>
  <si>
    <t>='P1E Form'!$AG$42</t>
  </si>
  <si>
    <t>='P1E Form'!$AH$42</t>
  </si>
  <si>
    <t>='P1E Form'!$AI$42</t>
  </si>
  <si>
    <t>='P1E Form'!$AJ$42</t>
  </si>
  <si>
    <t>='P1E Form'!$AK$42</t>
  </si>
  <si>
    <t>='P1E Form'!$AL$42</t>
  </si>
  <si>
    <t>='P1E Form'!$AM$42</t>
  </si>
  <si>
    <t>='P1E Form'!$AN$42</t>
  </si>
  <si>
    <t>='P1E Form'!$AE$46</t>
  </si>
  <si>
    <t>='P1E Form'!$AF$46</t>
  </si>
  <si>
    <t>='P1E Form'!$AG$46</t>
  </si>
  <si>
    <t>='P1E Form'!$AH$46</t>
  </si>
  <si>
    <t>='P1E Form'!$AI$46</t>
  </si>
  <si>
    <t>='P1E Form'!$AJ$46</t>
  </si>
  <si>
    <t>='P1E Form'!$AK$46</t>
  </si>
  <si>
    <t>='P1E Form'!$AL$46</t>
  </si>
  <si>
    <t>='P1E Form'!$AM$46</t>
  </si>
  <si>
    <t>='P1E Form'!$AN$46</t>
  </si>
  <si>
    <t>='P1E Form'!$AE$48</t>
  </si>
  <si>
    <t>='P1E Form'!$AF$48</t>
  </si>
  <si>
    <t>='P1E Form'!$AG$48</t>
  </si>
  <si>
    <t>='P1E Form'!$AH$48</t>
  </si>
  <si>
    <t>='P1E Form'!$AI$48</t>
  </si>
  <si>
    <t>='P1E Form'!$AL$48</t>
  </si>
  <si>
    <t>='P1E Form'!$AE$52</t>
  </si>
  <si>
    <t>='P1E Form'!$AF$52</t>
  </si>
  <si>
    <t>='P1E Form'!$AG$52</t>
  </si>
  <si>
    <t>='P1E Form'!$AH$52</t>
  </si>
  <si>
    <t>='P1E Form'!$AI$52</t>
  </si>
  <si>
    <t>='P1E Form'!$AL$52</t>
  </si>
  <si>
    <t>='P1E Form'!$AE$54</t>
  </si>
  <si>
    <t>='P1E Form'!$AF$54</t>
  </si>
  <si>
    <t>='P1E Form'!$AG$54</t>
  </si>
  <si>
    <t>='P1E Form'!$AH$54</t>
  </si>
  <si>
    <t>='P1E Form'!$AI$54</t>
  </si>
  <si>
    <t>='P1E Form'!$AL$54</t>
  </si>
  <si>
    <t>='P1E Form'!$AE$57</t>
  </si>
  <si>
    <t>='P1E Form'!$AF$57</t>
  </si>
  <si>
    <t>='P1E Form'!$AG$57</t>
  </si>
  <si>
    <t>='P1E Form'!$AH$57</t>
  </si>
  <si>
    <t>='P1E Form'!$AI$57</t>
  </si>
  <si>
    <t>='P1E Form'!$AL$57</t>
  </si>
  <si>
    <t>='P1E Form'!$AL$59</t>
  </si>
  <si>
    <t>='P1E Form'!$AE$59</t>
  </si>
  <si>
    <t>='P1E Form'!$AF$59</t>
  </si>
  <si>
    <t>='P1E Form'!$AG$59</t>
  </si>
  <si>
    <t>='P1E Form'!$AH$59</t>
  </si>
  <si>
    <t>='P1E Form'!$AI$59</t>
  </si>
  <si>
    <t>='P1E Form'!$AL$61</t>
  </si>
  <si>
    <t>='P1E Form'!$AE$61</t>
  </si>
  <si>
    <t>='P1E Form'!$AF$61</t>
  </si>
  <si>
    <t>='P1E Form'!$AG$61</t>
  </si>
  <si>
    <t>='P1E Form'!$AH$61</t>
  </si>
  <si>
    <t>='P1E Form'!$AI$61</t>
  </si>
  <si>
    <t>='P1E Form'!$AL$63</t>
  </si>
  <si>
    <t>='P1E Form'!$AE$63</t>
  </si>
  <si>
    <t>='P1E Form'!$AF$63</t>
  </si>
  <si>
    <t>='P1E Form'!$AG$63</t>
  </si>
  <si>
    <t>='P1E Form'!$AH$63</t>
  </si>
  <si>
    <t>='P1E Form'!$AI$63</t>
  </si>
  <si>
    <t>='P1E Form'!$AL$65</t>
  </si>
  <si>
    <t>='P1E Form'!$AE$65</t>
  </si>
  <si>
    <t>='P1E Form'!$AF$65</t>
  </si>
  <si>
    <t>='P1E Form'!$AG$65</t>
  </si>
  <si>
    <t>='P1E Form'!$AH$65</t>
  </si>
  <si>
    <t>='P1E Form'!$AI$65</t>
  </si>
  <si>
    <t>='P1E Form'!$AL$67</t>
  </si>
  <si>
    <t>='P1E Form'!$AB$101</t>
  </si>
  <si>
    <t>='P1E Form'!$AC$101</t>
  </si>
  <si>
    <t>='P1E Form'!$AD$101</t>
  </si>
  <si>
    <t>='P1E Form'!$AE$101</t>
  </si>
  <si>
    <t>='P1E Form'!$AF$101</t>
  </si>
  <si>
    <t>='P1E Form'!$AG$101</t>
  </si>
  <si>
    <t>='P1E Form'!$AH$101</t>
  </si>
  <si>
    <t>='P1E Form'!$AI$101</t>
  </si>
  <si>
    <t>='P1E Form'!$AT$13</t>
  </si>
  <si>
    <t>='P1E Form'!$AU$13</t>
  </si>
  <si>
    <t>='P1E Form'!$AV$13</t>
  </si>
  <si>
    <t>='P1E Form'!$AW$13</t>
  </si>
  <si>
    <t>='P1E Form'!$AX$13</t>
  </si>
  <si>
    <t>='P1E Form'!$AY$13</t>
  </si>
  <si>
    <t>='P1E Form'!$AZ$13</t>
  </si>
  <si>
    <t>='P1E Form'!$BA$13</t>
  </si>
  <si>
    <t>='P1E Form'!$AT$15</t>
  </si>
  <si>
    <t>='P1E Form'!$AU$15</t>
  </si>
  <si>
    <t>='P1E Form'!$AV$15</t>
  </si>
  <si>
    <t>='P1E Form'!$AW$15</t>
  </si>
  <si>
    <t>='P1E Form'!$AX$15</t>
  </si>
  <si>
    <t>='P1E Form'!$AY$15</t>
  </si>
  <si>
    <t>='P1E Form'!$AZ$15</t>
  </si>
  <si>
    <t>='P1E Form'!$BA$15</t>
  </si>
  <si>
    <t>='P1E Form'!$AT$17</t>
  </si>
  <si>
    <t>='P1E Form'!$AU$17</t>
  </si>
  <si>
    <t>='P1E Form'!$AV$17</t>
  </si>
  <si>
    <t>='P1E Form'!$AW$17</t>
  </si>
  <si>
    <t>='P1E Form'!$AX$17</t>
  </si>
  <si>
    <t>='P1E Form'!$AY$17</t>
  </si>
  <si>
    <t>='P1E Form'!$AZ$17</t>
  </si>
  <si>
    <t>='P1E Form'!$BA$17</t>
  </si>
  <si>
    <t>='P1E Form'!$AT$19</t>
  </si>
  <si>
    <t>='P1E Form'!$AU$19</t>
  </si>
  <si>
    <t>='P1E Form'!$AV$19</t>
  </si>
  <si>
    <t>='P1E Form'!$AW$19</t>
  </si>
  <si>
    <t>='P1E Form'!$AX$19</t>
  </si>
  <si>
    <t>='P1E Form'!$AY$19</t>
  </si>
  <si>
    <t>='P1E Form'!$AZ$19</t>
  </si>
  <si>
    <t>='P1E Form'!$BA$19</t>
  </si>
  <si>
    <t>='P1E Form'!$AT$21</t>
  </si>
  <si>
    <t>='P1E Form'!$AU$21</t>
  </si>
  <si>
    <t>='P1E Form'!$AV$21</t>
  </si>
  <si>
    <t>='P1E Form'!$AW$21</t>
  </si>
  <si>
    <t>='P1E Form'!$AX$21</t>
  </si>
  <si>
    <t>='P1E Form'!$AY$21</t>
  </si>
  <si>
    <t>='P1E Form'!$AZ$21</t>
  </si>
  <si>
    <t>='P1E Form'!$BA$21</t>
  </si>
  <si>
    <t>='P1E Form'!$AT$23</t>
  </si>
  <si>
    <t>='P1E Form'!$AU$23</t>
  </si>
  <si>
    <t>='P1E Form'!$AV$23</t>
  </si>
  <si>
    <t>='P1E Form'!$AW$23</t>
  </si>
  <si>
    <t>='P1E Form'!$AX$23</t>
  </si>
  <si>
    <t>='P1E Form'!$AY$23</t>
  </si>
  <si>
    <t>='P1E Form'!$AZ$23</t>
  </si>
  <si>
    <t>='P1E Form'!$BA$23</t>
  </si>
  <si>
    <t>='P1E Form'!$AT$25</t>
  </si>
  <si>
    <t>='P1E Form'!$AU$25</t>
  </si>
  <si>
    <t>='P1E Form'!$AV$25</t>
  </si>
  <si>
    <t>='P1E Form'!$AW$25</t>
  </si>
  <si>
    <t>='P1E Form'!$AX$25</t>
  </si>
  <si>
    <t>='P1E Form'!$AY$25</t>
  </si>
  <si>
    <t>='P1E Form'!$AZ$25</t>
  </si>
  <si>
    <t>='P1E Form'!$BA$25</t>
  </si>
  <si>
    <t>='P1E Form'!$AT$28</t>
  </si>
  <si>
    <t>='P1E Form'!$AU$28</t>
  </si>
  <si>
    <t>='P1E Form'!$AV$28</t>
  </si>
  <si>
    <t>='P1E Form'!$AW$28</t>
  </si>
  <si>
    <t>='P1E Form'!$AX$28</t>
  </si>
  <si>
    <t>='P1E Form'!$AY$28</t>
  </si>
  <si>
    <t>='P1E Form'!$AZ$28</t>
  </si>
  <si>
    <t>='P1E Form'!$BA$28</t>
  </si>
  <si>
    <t>='P1E Form'!$AT$30</t>
  </si>
  <si>
    <t>='P1E Form'!$AU$30</t>
  </si>
  <si>
    <t>='P1E Form'!$AV$30</t>
  </si>
  <si>
    <t>='P1E Form'!$AW$30</t>
  </si>
  <si>
    <t>='P1E Form'!$AX$30</t>
  </si>
  <si>
    <t>='P1E Form'!$AY$30</t>
  </si>
  <si>
    <t>='P1E Form'!$AZ$30</t>
  </si>
  <si>
    <t>='P1E Form'!$BA$30</t>
  </si>
  <si>
    <t>='P1E Form'!$AT$32</t>
  </si>
  <si>
    <t>='P1E Form'!$AU$32</t>
  </si>
  <si>
    <t>='P1E Form'!$AV$32</t>
  </si>
  <si>
    <t>='P1E Form'!$AW$32</t>
  </si>
  <si>
    <t>='P1E Form'!$AX$32</t>
  </si>
  <si>
    <t>='P1E Form'!$AY$32</t>
  </si>
  <si>
    <t>='P1E Form'!$AZ$32</t>
  </si>
  <si>
    <t>='P1E Form'!$BA$32</t>
  </si>
  <si>
    <t>='P1E Form'!$AT$46</t>
  </si>
  <si>
    <t>='P1E Form'!$AU$46</t>
  </si>
  <si>
    <t>='P1E Form'!$AV$46</t>
  </si>
  <si>
    <t>='P1E Form'!$AW$46</t>
  </si>
  <si>
    <t>='P1E Form'!$AX$46</t>
  </si>
  <si>
    <t>='P1E Form'!$AY$46</t>
  </si>
  <si>
    <t>='P1E Form'!$AZ$46</t>
  </si>
  <si>
    <t>='P1E Form'!$BA$46</t>
  </si>
  <si>
    <t>='P1E Form'!$AT$48</t>
  </si>
  <si>
    <t>='P1E Form'!$AU$48</t>
  </si>
  <si>
    <t>='P1E Form'!$AV$48</t>
  </si>
  <si>
    <t>='P1E Form'!$AW$48</t>
  </si>
  <si>
    <t>='P1E Form'!$AX$48</t>
  </si>
  <si>
    <t>='P1E Form'!$AY$48</t>
  </si>
  <si>
    <t>='P1E Form'!$AZ$48</t>
  </si>
  <si>
    <t>='P1E Form'!$BA$48</t>
  </si>
  <si>
    <t>='P1E Form'!$AT$50</t>
  </si>
  <si>
    <t>='P1E Form'!$AU$50</t>
  </si>
  <si>
    <t>='P1E Form'!$AV$50</t>
  </si>
  <si>
    <t>='P1E Form'!$AW$50</t>
  </si>
  <si>
    <t>='P1E Form'!$AX$50</t>
  </si>
  <si>
    <t>='P1E Form'!$AY$50</t>
  </si>
  <si>
    <t>='P1E Form'!$AZ$50</t>
  </si>
  <si>
    <t>='P1E Form'!$BA$50</t>
  </si>
  <si>
    <t>='P1E Form'!$AT$52</t>
  </si>
  <si>
    <t>='P1E Form'!$AU$52</t>
  </si>
  <si>
    <t>='P1E Form'!$AV$52</t>
  </si>
  <si>
    <t>='P1E Form'!$AW$52</t>
  </si>
  <si>
    <t>='P1E Form'!$AX$52</t>
  </si>
  <si>
    <t>='P1E Form'!$AY$52</t>
  </si>
  <si>
    <t>='P1E Form'!$AZ$52</t>
  </si>
  <si>
    <t>='P1E Form'!$BA$52</t>
  </si>
  <si>
    <t>='P1E Form'!$AT$54</t>
  </si>
  <si>
    <t>='P1E Form'!$AU$54</t>
  </si>
  <si>
    <t>='P1E Form'!$AV$54</t>
  </si>
  <si>
    <t>='P1E Form'!$AW$54</t>
  </si>
  <si>
    <t>='P1E Form'!$AX$54</t>
  </si>
  <si>
    <t>='P1E Form'!$AY$54</t>
  </si>
  <si>
    <t>='P1E Form'!$AZ$54</t>
  </si>
  <si>
    <t>='P1E Form'!$BA$54</t>
  </si>
  <si>
    <t>='P1E Form'!$AT$56</t>
  </si>
  <si>
    <t>='P1E Form'!$AU$56</t>
  </si>
  <si>
    <t>='P1E Form'!$AV$56</t>
  </si>
  <si>
    <t>='P1E Form'!$AW$56</t>
  </si>
  <si>
    <t>='P1E Form'!$AX$56</t>
  </si>
  <si>
    <t>='P1E Form'!$AY$56</t>
  </si>
  <si>
    <t>='P1E Form'!$AZ$56</t>
  </si>
  <si>
    <t>='P1E Form'!$BA$56</t>
  </si>
  <si>
    <t>='P1E Form'!$AT$58</t>
  </si>
  <si>
    <t>='P1E Form'!$AU$58</t>
  </si>
  <si>
    <t>='P1E Form'!$AV$58</t>
  </si>
  <si>
    <t>='P1E Form'!$AW$58</t>
  </si>
  <si>
    <t>='P1E Form'!$AX$58</t>
  </si>
  <si>
    <t>='P1E Form'!$AY$58</t>
  </si>
  <si>
    <t>='P1E Form'!$AZ$58</t>
  </si>
  <si>
    <t>='P1E Form'!$BA$58</t>
  </si>
  <si>
    <t>='P1E Form'!$AT$60</t>
  </si>
  <si>
    <t>='P1E Form'!$AU$60</t>
  </si>
  <si>
    <t>='P1E Form'!$AV$60</t>
  </si>
  <si>
    <t>='P1E Form'!$AW$60</t>
  </si>
  <si>
    <t>='P1E Form'!$AX$60</t>
  </si>
  <si>
    <t>='P1E Form'!$AY$60</t>
  </si>
  <si>
    <t>='P1E Form'!$AZ$60</t>
  </si>
  <si>
    <t>='P1E Form'!$BA$60</t>
  </si>
  <si>
    <t>='P1E Form'!$AT$62</t>
  </si>
  <si>
    <t>='P1E Form'!$AU$62</t>
  </si>
  <si>
    <t>='P1E Form'!$AV$62</t>
  </si>
  <si>
    <t>='P1E Form'!$AW$62</t>
  </si>
  <si>
    <t>='P1E Form'!$AX$62</t>
  </si>
  <si>
    <t>='P1E Form'!$AY$62</t>
  </si>
  <si>
    <t>='P1E Form'!$AZ$62</t>
  </si>
  <si>
    <t>='P1E Form'!$BA$62</t>
  </si>
  <si>
    <t>P1E_code</t>
  </si>
  <si>
    <t>Cell</t>
  </si>
  <si>
    <t>Reference</t>
  </si>
  <si>
    <t>P1E_code1</t>
  </si>
  <si>
    <t>Cell1</t>
  </si>
  <si>
    <t>='P1E Form'!$J$31</t>
  </si>
  <si>
    <t>Local Authority</t>
  </si>
  <si>
    <t>Total households with dependent children</t>
  </si>
  <si>
    <t>1. Applicant who is homeless because of emergency</t>
  </si>
  <si>
    <t>3. Household includes, a pregnant woman and there are no other dependent children</t>
  </si>
  <si>
    <t>6. Applicant, or a member of their household is vulnerable as a result of old age</t>
  </si>
  <si>
    <t>7. Applicant, or a member of their household is vulnerable as a result of physical disability</t>
  </si>
  <si>
    <t>8. Applicant, or a member of their household is vulnerable as a result of mental illness or disability</t>
  </si>
  <si>
    <t>10. Applicant is vulnerable as a result of having been "in care"</t>
  </si>
  <si>
    <t>11. Applicant is vulnerable as a result of having served in HM forces</t>
  </si>
  <si>
    <t>12. Applicant is vulnerable as a result of having been in custody/on remand</t>
  </si>
  <si>
    <t>13. Applicant is vulnerable as a result of having fled their home because of violence/threat of violence</t>
  </si>
  <si>
    <r>
      <rPr>
        <i/>
        <sz val="10"/>
        <color rgb="FF000000"/>
        <rFont val="Arial"/>
        <family val="2"/>
      </rPr>
      <t xml:space="preserve">of which: </t>
    </r>
    <r>
      <rPr>
        <sz val="10"/>
        <color rgb="FF000000"/>
        <rFont val="Arial"/>
        <family val="2"/>
      </rPr>
      <t>13a. Domestic violence</t>
    </r>
  </si>
  <si>
    <t>14. Total applicant households accepted</t>
  </si>
  <si>
    <t>a. Violent breakdown of relationship, involving partner</t>
  </si>
  <si>
    <t>b. Violent breakdown of relationship involving associated persons</t>
  </si>
  <si>
    <t>a. Local authority or other public sector dwellings</t>
  </si>
  <si>
    <t>b. Registered Provider dwellings</t>
  </si>
  <si>
    <t>b. Reasons other than termination of assured shorthold tenancy</t>
  </si>
  <si>
    <t>9. Required to leave accommodation by Home Office as asylum support</t>
  </si>
  <si>
    <t>12. Total applicant households</t>
  </si>
  <si>
    <t>1. Referal to another authority (and referral agreed)</t>
  </si>
  <si>
    <t>1. Applicant placed in temporary accommodation for the forseeable future</t>
  </si>
  <si>
    <t>2. Applicant owed a main duty but either (a) remains in accommodation from which accepted, or (b) is making own arrangements for temporary accommodation</t>
  </si>
  <si>
    <t>3a. Applicant accepted qualifying offer of assured shorthold tenancy or private rented offer - duty ended</t>
  </si>
  <si>
    <t>3b. Applicant accepted private rented sector offer</t>
  </si>
  <si>
    <t>4. Applicant accepted "Part 6" offer or accepted an assured tenancy made directly by a RP</t>
  </si>
  <si>
    <t>5. Authority regards its S193 duty ended, e.g. applicant household made own arrangements, refused a suitable offer of accommodation, or made no further contact with LA</t>
  </si>
  <si>
    <t>Section E1a1: Decisions on households owed the reapplication duty under s195a</t>
  </si>
  <si>
    <t>Section E1b: Of the acceptances recorded in Section 1, what was the applicant's age when accepted as eligible, unintentionally homeless and in priority need</t>
  </si>
  <si>
    <t>Section E1c: Applicant households found to be eligible for assistance, unintentionally homeless and in priority need during the quarter: analysis by household type</t>
  </si>
  <si>
    <t>6) Total decisions</t>
  </si>
  <si>
    <r>
      <rPr>
        <i/>
        <sz val="10"/>
        <color rgb="FF000000"/>
        <rFont val="Arial"/>
        <family val="2"/>
      </rPr>
      <t>of which:</t>
    </r>
    <r>
      <rPr>
        <sz val="10"/>
        <color rgb="FF000000"/>
        <rFont val="Arial"/>
        <family val="2"/>
      </rPr>
      <t xml:space="preserve"> Minority ethnic</t>
    </r>
  </si>
  <si>
    <t>1. Bed and breakfast hotels (e.g. privately managed, meal(s) provided, shared facilities)</t>
  </si>
  <si>
    <t>a. Pending enquiries plus intentional homeless, review appeal, awaiting referral</t>
  </si>
  <si>
    <t>b. Section 193 Duty owed</t>
  </si>
  <si>
    <t>c. Total</t>
  </si>
  <si>
    <r>
      <rPr>
        <sz val="10"/>
        <color rgb="FF000000"/>
        <rFont val="Arial"/>
        <family val="2"/>
      </rPr>
      <t xml:space="preserve">d. </t>
    </r>
    <r>
      <rPr>
        <i/>
        <sz val="10"/>
        <color rgb="FF000000"/>
        <rFont val="Arial"/>
        <family val="2"/>
      </rPr>
      <t>Of Total (c):</t>
    </r>
    <r>
      <rPr>
        <sz val="10"/>
        <color rgb="FF000000"/>
        <rFont val="Arial"/>
        <family val="2"/>
      </rPr>
      <t xml:space="preserve"> Household with dependent children and / or pregnant woman with no other dependents</t>
    </r>
  </si>
  <si>
    <r>
      <rPr>
        <sz val="10"/>
        <color rgb="FF000000"/>
        <rFont val="Arial"/>
        <family val="2"/>
      </rPr>
      <t>e.</t>
    </r>
    <r>
      <rPr>
        <i/>
        <sz val="10"/>
        <color rgb="FF000000"/>
        <rFont val="Arial"/>
        <family val="2"/>
      </rPr>
      <t xml:space="preserve"> with: </t>
    </r>
    <r>
      <rPr>
        <sz val="10"/>
        <color rgb="FF000000"/>
        <rFont val="Arial"/>
        <family val="2"/>
      </rPr>
      <t>Total number of children / expected children</t>
    </r>
  </si>
  <si>
    <t>f. Total</t>
  </si>
  <si>
    <r>
      <t xml:space="preserve">g. </t>
    </r>
    <r>
      <rPr>
        <i/>
        <sz val="10"/>
        <color rgb="FF000000"/>
        <rFont val="Arial"/>
        <family val="2"/>
      </rPr>
      <t>of which</t>
    </r>
    <r>
      <rPr>
        <sz val="10"/>
        <color rgb="FF000000"/>
        <rFont val="Arial"/>
        <family val="2"/>
      </rPr>
      <t xml:space="preserve"> pending review</t>
    </r>
  </si>
  <si>
    <r>
      <t xml:space="preserve">h. </t>
    </r>
    <r>
      <rPr>
        <i/>
        <sz val="10"/>
        <color rgb="FF000000"/>
        <rFont val="Arial"/>
        <family val="2"/>
      </rPr>
      <t>of Total (c):</t>
    </r>
    <r>
      <rPr>
        <sz val="10"/>
        <color rgb="FF000000"/>
        <rFont val="Arial"/>
        <family val="2"/>
      </rPr>
      <t xml:space="preserve"> number of 16/17 olds</t>
    </r>
  </si>
  <si>
    <r>
      <t xml:space="preserve">Of which (d) </t>
    </r>
    <r>
      <rPr>
        <sz val="10"/>
        <color rgb="FF000000"/>
        <rFont val="Arial"/>
        <family val="2"/>
      </rPr>
      <t>resident for more than 6 weeks:</t>
    </r>
  </si>
  <si>
    <t>i. Total</t>
  </si>
  <si>
    <r>
      <t xml:space="preserve">j. </t>
    </r>
    <r>
      <rPr>
        <i/>
        <sz val="10"/>
        <color rgb="FF000000"/>
        <rFont val="Arial"/>
        <family val="2"/>
      </rPr>
      <t>of which</t>
    </r>
    <r>
      <rPr>
        <sz val="10"/>
        <color rgb="FF000000"/>
        <rFont val="Arial"/>
        <family val="2"/>
      </rPr>
      <t xml:space="preserve"> pending review</t>
    </r>
  </si>
  <si>
    <r>
      <rPr>
        <i/>
        <sz val="10"/>
        <color rgb="FF000000"/>
        <rFont val="Arial"/>
        <family val="2"/>
      </rPr>
      <t>of which (h)</t>
    </r>
    <r>
      <rPr>
        <sz val="10"/>
        <color rgb="FF000000"/>
        <rFont val="Arial"/>
        <family val="2"/>
      </rPr>
      <t xml:space="preserve"> resident for more than 6 weeks</t>
    </r>
  </si>
  <si>
    <t>b. Self-contained (i.e. exclusive use of facilities)</t>
  </si>
  <si>
    <r>
      <t xml:space="preserve">d. </t>
    </r>
    <r>
      <rPr>
        <i/>
        <sz val="10"/>
        <color rgb="FF000000"/>
        <rFont val="Arial"/>
        <family val="2"/>
      </rPr>
      <t>Of Total (c):</t>
    </r>
    <r>
      <rPr>
        <sz val="10"/>
        <color rgb="FF000000"/>
        <rFont val="Arial"/>
        <family val="2"/>
      </rPr>
      <t xml:space="preserve"> Household with dependent children and / or pregnant woman with no other dependents</t>
    </r>
  </si>
  <si>
    <r>
      <t xml:space="preserve">e. </t>
    </r>
    <r>
      <rPr>
        <i/>
        <sz val="10"/>
        <color rgb="FF000000"/>
        <rFont val="Arial"/>
        <family val="2"/>
      </rPr>
      <t xml:space="preserve">with: </t>
    </r>
    <r>
      <rPr>
        <sz val="10"/>
        <color rgb="FF000000"/>
        <rFont val="Arial"/>
        <family val="2"/>
      </rPr>
      <t>Total number of children / expected children</t>
    </r>
  </si>
  <si>
    <t>b. Intentionally homeless and accommodated for a resonable period (S190(2)(a))</t>
  </si>
  <si>
    <t>a. Accommodated in another LA district</t>
  </si>
  <si>
    <r>
      <t xml:space="preserve">c. </t>
    </r>
    <r>
      <rPr>
        <sz val="10"/>
        <color rgb="FF000000"/>
        <rFont val="Arial"/>
        <family val="2"/>
      </rPr>
      <t>Pending LA review</t>
    </r>
  </si>
  <si>
    <r>
      <t xml:space="preserve">d. </t>
    </r>
    <r>
      <rPr>
        <sz val="10"/>
        <color rgb="FF000000"/>
        <rFont val="Arial"/>
        <family val="2"/>
      </rPr>
      <t>Pending county court appeal</t>
    </r>
  </si>
  <si>
    <t>3. Accepted "Part 6" offer of accommodation (including LA nomination) (S193(6)(c))</t>
  </si>
  <si>
    <t>6a. Accepted qualifying offer of an assured shorthold tenancy (S193(7B))</t>
  </si>
  <si>
    <t>2. Authority regards its S193 duty as ended - e.g. applicant household made own arrangements, refused a suitable offer of accommodation, or made no further contact with LA</t>
  </si>
  <si>
    <t>3. Accepted a "Part 6" offer of accommodation (including LA nomination) (S193(6)(c))</t>
  </si>
  <si>
    <t>5. Accepted offer of assured tenancy directly from a RP other than "Part 6" offer (S193(6)(cc))</t>
  </si>
  <si>
    <t>Statutory Homelessness</t>
  </si>
  <si>
    <t>Detailed Local Authority Level Responses</t>
  </si>
  <si>
    <t>Section 1</t>
  </si>
  <si>
    <t>Decisions by ethnicity, decisions on households owed the reapplication duty under s195a, acceptances by age</t>
  </si>
  <si>
    <t>Section 2-5</t>
  </si>
  <si>
    <t>Acceptances by priority need category, Acceptances by main reason for loss of last settled home, Referrals between authorities, Acceptances by immediate outcome</t>
  </si>
  <si>
    <t>Section 6</t>
  </si>
  <si>
    <t>Temporary accommodation by type</t>
  </si>
  <si>
    <t>Section 7</t>
  </si>
  <si>
    <t>Households leaving temporary accommodation or for whom a main homelessness duty was ended</t>
  </si>
  <si>
    <t>Source</t>
  </si>
  <si>
    <t>P1E Returns (Quarterly)</t>
  </si>
  <si>
    <t>The corresponding live tables can be found at:</t>
  </si>
  <si>
    <t>https://www.gov.uk/government/statistical-data-sets/live-tables-on-homelessness</t>
  </si>
  <si>
    <t>Related Statistics</t>
  </si>
  <si>
    <t>https://www.gov.uk/government/collections/homelessness-statistics</t>
  </si>
  <si>
    <t>P1E Form</t>
  </si>
  <si>
    <t>Bedford</t>
  </si>
  <si>
    <t>Central Bedfordshire</t>
  </si>
  <si>
    <t>Cheshire East</t>
  </si>
  <si>
    <t>Cornwall</t>
  </si>
  <si>
    <t>Medway</t>
  </si>
  <si>
    <t>Northumberland</t>
  </si>
  <si>
    <t>Nottingham</t>
  </si>
  <si>
    <t>Shropshire</t>
  </si>
  <si>
    <t>Wiltshire</t>
  </si>
  <si>
    <t>Region</t>
  </si>
  <si>
    <t>DCLG Code</t>
  </si>
  <si>
    <t>LA Name</t>
  </si>
  <si>
    <t>South East</t>
  </si>
  <si>
    <t>North West</t>
  </si>
  <si>
    <t>East Midlands</t>
  </si>
  <si>
    <t>East England</t>
  </si>
  <si>
    <t>Yorkshire and Humberside</t>
  </si>
  <si>
    <t>South West</t>
  </si>
  <si>
    <t>West Midlands</t>
  </si>
  <si>
    <t>North East</t>
  </si>
  <si>
    <t>no data received from the local authority</t>
  </si>
  <si>
    <t>figure suppressed due to being less than 5 or to prevent calculation</t>
  </si>
  <si>
    <t xml:space="preserve"> -</t>
  </si>
  <si>
    <t>Of Total 9(a):</t>
  </si>
  <si>
    <t>Includes expectant mothers with no other dependent children</t>
  </si>
  <si>
    <r>
      <t>Couple with dependent children</t>
    </r>
    <r>
      <rPr>
        <vertAlign val="superscript"/>
        <sz val="10"/>
        <color rgb="FF000000"/>
        <rFont val="Arial"/>
        <family val="2"/>
      </rPr>
      <t>1</t>
    </r>
  </si>
  <si>
    <r>
      <t>Female Applicant</t>
    </r>
    <r>
      <rPr>
        <vertAlign val="superscript"/>
        <sz val="10"/>
        <color rgb="FF000000"/>
        <rFont val="Arial"/>
        <family val="2"/>
      </rPr>
      <t>1</t>
    </r>
  </si>
  <si>
    <r>
      <t>Female applicant</t>
    </r>
    <r>
      <rPr>
        <vertAlign val="superscript"/>
        <sz val="10"/>
        <color rgb="FF000000"/>
        <rFont val="Arial"/>
        <family val="2"/>
      </rPr>
      <t>1</t>
    </r>
  </si>
  <si>
    <t>P1E form with a drop down box for selecting desired Local Authority, England, London or Rest of England totals</t>
  </si>
  <si>
    <t>Rest of England</t>
  </si>
  <si>
    <t>England, London and Rest of England totals are rounded to the nearest 10 and include imputed data</t>
  </si>
  <si>
    <t>Barking and Dagenham</t>
  </si>
  <si>
    <t>Basingstoke and Deane</t>
  </si>
  <si>
    <t>Bath and North East Somerset</t>
  </si>
  <si>
    <t>Brighton and Hove</t>
  </si>
  <si>
    <t>Bristol, City of</t>
  </si>
  <si>
    <t>Cheshire West and Chester</t>
  </si>
  <si>
    <t>County Durham</t>
  </si>
  <si>
    <t>Epsom and Ewell</t>
  </si>
  <si>
    <t>Hammersmith and Fulham</t>
  </si>
  <si>
    <t>Herefordshire, County of</t>
  </si>
  <si>
    <t>Hinckley and Bosworth</t>
  </si>
  <si>
    <t>Kensington and Chelsea</t>
  </si>
  <si>
    <t>King's Lynn and West Norfolk</t>
  </si>
  <si>
    <t>Kingston upon Hull, City of</t>
  </si>
  <si>
    <t>Kingston upon Thames</t>
  </si>
  <si>
    <t>Newark and Sherwood</t>
  </si>
  <si>
    <t>Newcastle upon Tyne</t>
  </si>
  <si>
    <t>Nuneaton and Bedworth</t>
  </si>
  <si>
    <t>Oadby and Wigston</t>
  </si>
  <si>
    <t>Redcar and Cleveland</t>
  </si>
  <si>
    <t>Reigate and Banstead</t>
  </si>
  <si>
    <t>Richmond upon Thames</t>
  </si>
  <si>
    <t>St. Helens</t>
  </si>
  <si>
    <t>Telford and Wrekin</t>
  </si>
  <si>
    <t>Tonbridge and Malling</t>
  </si>
  <si>
    <t>Weymouth and Portland</t>
  </si>
  <si>
    <t>Windsor and Maidenhead</t>
  </si>
  <si>
    <t>e101a</t>
  </si>
  <si>
    <t>e101b</t>
  </si>
  <si>
    <t>e101c</t>
  </si>
  <si>
    <t>e101a1a</t>
  </si>
  <si>
    <t>e101a2a</t>
  </si>
  <si>
    <t>e101a3a</t>
  </si>
  <si>
    <t>e101a4a</t>
  </si>
  <si>
    <t>e101a5a</t>
  </si>
  <si>
    <t>e101a6a</t>
  </si>
  <si>
    <t>e101a7a</t>
  </si>
  <si>
    <t>e101a8a</t>
  </si>
  <si>
    <t>e101a9a</t>
  </si>
  <si>
    <t>e101a10a</t>
  </si>
  <si>
    <t>e101a11a</t>
  </si>
  <si>
    <t>e101a12a</t>
  </si>
  <si>
    <t>e101a13a</t>
  </si>
  <si>
    <t>e101b1a</t>
  </si>
  <si>
    <t>e101b1b</t>
  </si>
  <si>
    <t>e101b1c</t>
  </si>
  <si>
    <t>e101b2a</t>
  </si>
  <si>
    <t>e101b2b</t>
  </si>
  <si>
    <t>e101b2c</t>
  </si>
  <si>
    <t>e101b3a</t>
  </si>
  <si>
    <t>e101b3b</t>
  </si>
  <si>
    <t>e101b3c</t>
  </si>
  <si>
    <t>e101b4a</t>
  </si>
  <si>
    <t>e101b4b</t>
  </si>
  <si>
    <t>e101b4c</t>
  </si>
  <si>
    <t>e101b5a</t>
  </si>
  <si>
    <t>e101b5b</t>
  </si>
  <si>
    <t>e101b5c</t>
  </si>
  <si>
    <t>e101b6a</t>
  </si>
  <si>
    <t>e101b6b</t>
  </si>
  <si>
    <t>e101b6c</t>
  </si>
  <si>
    <t>e101b7a</t>
  </si>
  <si>
    <t>e101b7b</t>
  </si>
  <si>
    <t>e101b7c</t>
  </si>
  <si>
    <t>e101b8a</t>
  </si>
  <si>
    <t>e101b8b</t>
  </si>
  <si>
    <t>e101b8c</t>
  </si>
  <si>
    <t>e101b9a</t>
  </si>
  <si>
    <t>e101b9b</t>
  </si>
  <si>
    <t>e101b9c</t>
  </si>
  <si>
    <t>e101b10a</t>
  </si>
  <si>
    <t>e101b10b</t>
  </si>
  <si>
    <t>e101b10c</t>
  </si>
  <si>
    <t>e101b11a</t>
  </si>
  <si>
    <t>e101b11b</t>
  </si>
  <si>
    <t>e101b11c</t>
  </si>
  <si>
    <t>P1E_name</t>
  </si>
  <si>
    <t>Column1</t>
  </si>
  <si>
    <t xml:space="preserve">PRSUCPREVTOT
</t>
  </si>
  <si>
    <t xml:space="preserve">PRSUCPRVEXHMEOTAS
</t>
  </si>
  <si>
    <t>e101A10a</t>
  </si>
  <si>
    <t xml:space="preserve">PRSUCPRVEXHMEMORT
</t>
  </si>
  <si>
    <t>e101A11a</t>
  </si>
  <si>
    <t xml:space="preserve">PRSUCPRVEXHMEOTH
</t>
  </si>
  <si>
    <t>e101A12a</t>
  </si>
  <si>
    <t xml:space="preserve">PRSUCPRVEXHMETOT
</t>
  </si>
  <si>
    <t>e101A13a</t>
  </si>
  <si>
    <t xml:space="preserve">PRSUCPRVEXHMEMED
</t>
  </si>
  <si>
    <t>e101A1a</t>
  </si>
  <si>
    <t xml:space="preserve">PRSUCPRVEXHMECON
</t>
  </si>
  <si>
    <t>e101A2a</t>
  </si>
  <si>
    <t xml:space="preserve">PRSUCPRVEXHMEFIN
</t>
  </si>
  <si>
    <t>e101A3a</t>
  </si>
  <si>
    <t xml:space="preserve">PRSUCPRVEXHMEDEB
</t>
  </si>
  <si>
    <t>e101A4a</t>
  </si>
  <si>
    <t xml:space="preserve">PRSUCPRVEXHMERHB
</t>
  </si>
  <si>
    <t>e101A5a</t>
  </si>
  <si>
    <t xml:space="preserve">PRSUCPRVEXHMERRSC
</t>
  </si>
  <si>
    <t>e101A6a</t>
  </si>
  <si>
    <t xml:space="preserve">PRSUCPRVEXHMESANC
</t>
  </si>
  <si>
    <t>e101A7a</t>
  </si>
  <si>
    <t xml:space="preserve">PRSUCPRVEXHMECRIS
</t>
  </si>
  <si>
    <t>e101A8a</t>
  </si>
  <si>
    <t xml:space="preserve">PRSUCPRVEXHMENGAD
</t>
  </si>
  <si>
    <t>e101A9a</t>
  </si>
  <si>
    <t xml:space="preserve">PRSUCRELFTOT
</t>
  </si>
  <si>
    <t xml:space="preserve">PRSUCPRVALTOTH
</t>
  </si>
  <si>
    <t>e101B10a</t>
  </si>
  <si>
    <t xml:space="preserve">PRSUCRELFALTOTH
</t>
  </si>
  <si>
    <t>e101B10b</t>
  </si>
  <si>
    <t xml:space="preserve">PRSUCTOTALTOTH
</t>
  </si>
  <si>
    <t>e101B10c</t>
  </si>
  <si>
    <t xml:space="preserve">PRSUCPRVALTTOT
</t>
  </si>
  <si>
    <t>e101B11a</t>
  </si>
  <si>
    <t xml:space="preserve">PRSUCRELFALTTOT
</t>
  </si>
  <si>
    <t>e101B11b</t>
  </si>
  <si>
    <t xml:space="preserve">PRSUCTOTALTTOT
</t>
  </si>
  <si>
    <t>e101B11c</t>
  </si>
  <si>
    <t xml:space="preserve">PRSUCPRVALTHMO
</t>
  </si>
  <si>
    <t>e101B1a</t>
  </si>
  <si>
    <t xml:space="preserve">PRSUCRLVALTHMO
</t>
  </si>
  <si>
    <t>e101B1b</t>
  </si>
  <si>
    <t xml:space="preserve">PRSUCTOTALTHMO
</t>
  </si>
  <si>
    <t>e101B1c</t>
  </si>
  <si>
    <t xml:space="preserve">PRSUCPRVALTPRSWLIS
</t>
  </si>
  <si>
    <t>e101B2a</t>
  </si>
  <si>
    <t xml:space="preserve">PRSUCRELFALTPRSWLIS
</t>
  </si>
  <si>
    <t>e101B2b</t>
  </si>
  <si>
    <t xml:space="preserve">PRSUCTOTALTPRSWLIS
</t>
  </si>
  <si>
    <t>e101B2c</t>
  </si>
  <si>
    <t xml:space="preserve">PRSUCPRVALTPRSWOLIS
</t>
  </si>
  <si>
    <t>e101B3a</t>
  </si>
  <si>
    <t xml:space="preserve">PRSUCRELFALTPRSWOLIS
</t>
  </si>
  <si>
    <t>e101B3b</t>
  </si>
  <si>
    <t xml:space="preserve">PRSUCTOTALTPRSWOLIS
</t>
  </si>
  <si>
    <t>e101B3c</t>
  </si>
  <si>
    <t xml:space="preserve">PRSUCPRVALTFOR
</t>
  </si>
  <si>
    <t>e101B4a</t>
  </si>
  <si>
    <t xml:space="preserve">PRSUCRELFALTFOR
</t>
  </si>
  <si>
    <t>e101B4b</t>
  </si>
  <si>
    <t xml:space="preserve">PRSUCTOTALTFOR
</t>
  </si>
  <si>
    <t>e101B4c</t>
  </si>
  <si>
    <t xml:space="preserve">PRSUCPRVALTSUPAC
</t>
  </si>
  <si>
    <t>e101B5a</t>
  </si>
  <si>
    <t xml:space="preserve">PRSUCRELFALTSUPAC
</t>
  </si>
  <si>
    <t>e101B5b</t>
  </si>
  <si>
    <t xml:space="preserve">PRSUCTOTALTSUPAC
</t>
  </si>
  <si>
    <t>e101B5c</t>
  </si>
  <si>
    <t xml:space="preserve">PRSUCPRVALTSHMANMV
</t>
  </si>
  <si>
    <t>e101B6a</t>
  </si>
  <si>
    <t xml:space="preserve">PRSUCRELFALTSHMANMV
</t>
  </si>
  <si>
    <t>e101B6b</t>
  </si>
  <si>
    <t xml:space="preserve">PRSUCTOTALTSHMANMV
</t>
  </si>
  <si>
    <t>e101B6c</t>
  </si>
  <si>
    <t xml:space="preserve">PRSUCPRVALTSHPTSIX
</t>
  </si>
  <si>
    <t>e101B7a</t>
  </si>
  <si>
    <t xml:space="preserve">PRSUCRELFALTSHPTSIX
</t>
  </si>
  <si>
    <t>e101B7b</t>
  </si>
  <si>
    <t xml:space="preserve">PRSUCTOTALTSHPTSIX
</t>
  </si>
  <si>
    <t>e101B7c</t>
  </si>
  <si>
    <t xml:space="preserve">PRSUCPRVALTSHRSLNEG
</t>
  </si>
  <si>
    <t>e101B8a</t>
  </si>
  <si>
    <t xml:space="preserve">PRSUCRELFALTSHRSLNEG
</t>
  </si>
  <si>
    <t>e101B8b</t>
  </si>
  <si>
    <t xml:space="preserve">PRSUCTOTALTSHRSLNEG
</t>
  </si>
  <si>
    <t>e101B8c</t>
  </si>
  <si>
    <t xml:space="preserve">PRSUCPRVALTLOCOST
</t>
  </si>
  <si>
    <t>e101B9a</t>
  </si>
  <si>
    <t xml:space="preserve">PRSUCRELFALTLOCOST
</t>
  </si>
  <si>
    <t>e101B9b</t>
  </si>
  <si>
    <t xml:space="preserve">PRSUCTOTALTLOCOST
</t>
  </si>
  <si>
    <t>e101B9c</t>
  </si>
  <si>
    <t xml:space="preserve">PRSUCTOT
</t>
  </si>
  <si>
    <t xml:space="preserve">PRUNSUCPRV
</t>
  </si>
  <si>
    <t>e102a</t>
  </si>
  <si>
    <t xml:space="preserve">PRUNSUCRELF
</t>
  </si>
  <si>
    <t>e102b</t>
  </si>
  <si>
    <t xml:space="preserve">PRUNSUCTOT
</t>
  </si>
  <si>
    <t>e102c</t>
  </si>
  <si>
    <t>b. Relieved</t>
  </si>
  <si>
    <t>a. Prevented</t>
  </si>
  <si>
    <t>11. Total cases assisted to obtain alternative accommodation</t>
  </si>
  <si>
    <t>10. Other</t>
  </si>
  <si>
    <t>9. Low cost home ownership scheme, low cost market housing solution</t>
  </si>
  <si>
    <t>8. Social housing - negotiation with an RSL outside Part 6 nomination arrangement</t>
  </si>
  <si>
    <t>7. Social housing - Part 6 offer of LA accommodation or nomination to Registered Social Landlord (RSL)</t>
  </si>
  <si>
    <t>6. Social housing - management move of existing LA tenant</t>
  </si>
  <si>
    <t>5. Supported accommodation</t>
  </si>
  <si>
    <t>4. Accommodation arranged with friends or relatives</t>
  </si>
  <si>
    <t>3. Private rented sector accommodation without landlord incentive scheme</t>
  </si>
  <si>
    <t>2. Private rented sector accommodation with landlord incentive scheme</t>
  </si>
  <si>
    <t>1. Hostel or House in Multiple Occupation (HMO)</t>
  </si>
  <si>
    <t>13. Total cases able to remain in home</t>
  </si>
  <si>
    <t>12. Other</t>
  </si>
  <si>
    <t>11. Mortgage arrears interventions or mortgage rescue</t>
  </si>
  <si>
    <t>10. Assistance enabling household to remain in private or social rented sector</t>
  </si>
  <si>
    <t>9. Negotiation or legal advocacy enabling household to remain in private rented sector</t>
  </si>
  <si>
    <t>8. Crisis intervention - providing emergency support</t>
  </si>
  <si>
    <t>7. Sanctuary scheme measures for domestic violence</t>
  </si>
  <si>
    <t>6. Resolving rent or service charge arrears in the social or private rented sector</t>
  </si>
  <si>
    <t>5. Resolving housing benefit problems</t>
  </si>
  <si>
    <t>4. Debt advice</t>
  </si>
  <si>
    <t>3. Financial payments from a homeless prevention fund</t>
  </si>
  <si>
    <t>2. Conciliation including home visits for family or friend threatened exclusions</t>
  </si>
  <si>
    <t>1. Mediation using external or internal trained family mediators</t>
  </si>
  <si>
    <t>1b. Homelessness prevented or relieved - household assisted to obtain alternative accommodation, in the form of;</t>
  </si>
  <si>
    <t>1. Total no. of cases where positive action was successful</t>
  </si>
  <si>
    <t>Section E10: All cases where positive action suceeded in preventing homelessness</t>
  </si>
  <si>
    <t>Section 10</t>
  </si>
  <si>
    <t>All cases where positive action suceeded in preventing homelessness</t>
  </si>
  <si>
    <t xml:space="preserve">Note that this section is NOT restricted to households who are statutorily homeless, or to households who are threatened with homelessness </t>
  </si>
  <si>
    <t>within 28 days - see guidance notes for more details</t>
  </si>
  <si>
    <r>
      <t xml:space="preserve">Although more than one action may be taken, please record only the </t>
    </r>
    <r>
      <rPr>
        <b/>
        <u/>
        <sz val="10"/>
        <color indexed="8"/>
        <rFont val="Arial"/>
        <family val="2"/>
      </rPr>
      <t>most significant action</t>
    </r>
    <r>
      <rPr>
        <b/>
        <sz val="10"/>
        <color indexed="8"/>
        <rFont val="Arial"/>
        <family val="2"/>
      </rPr>
      <t xml:space="preserve"> for each case</t>
    </r>
  </si>
  <si>
    <t>TOTAL</t>
  </si>
  <si>
    <t>Homelessness</t>
  </si>
  <si>
    <t>(a) + (b)</t>
  </si>
  <si>
    <t>Prevented</t>
  </si>
  <si>
    <t>Relieved</t>
  </si>
  <si>
    <t>(see notes below)</t>
  </si>
  <si>
    <t xml:space="preserve">(1) TOTAL NUMBER OF CASES WHERE POSITIVE ACTION WAS SUCCESSFUL IN PREVENTING/RELIEVING </t>
  </si>
  <si>
    <t>of which</t>
  </si>
  <si>
    <t>(A) Homelessness prevented - household able to remain in existing home, as a result of:</t>
  </si>
  <si>
    <t>2 Conciliation including home visits for family/friend threatened exclusions</t>
  </si>
  <si>
    <t>4. Debt Advice</t>
  </si>
  <si>
    <t>5. Resolving Housing Benefit problems</t>
  </si>
  <si>
    <t>9. Negotiation or legal advocacy to ensure that someone can remain in accommodation in the private rented sector</t>
  </si>
  <si>
    <t>10. Providing other assistance that will enable someone to remain in accommodation in the private or social rented sector</t>
  </si>
  <si>
    <t>12 Other (please specify in notes)</t>
  </si>
  <si>
    <t>13. TOTAL cases able to remain in existing home (sum 1 to 12 above)</t>
  </si>
  <si>
    <t xml:space="preserve"> </t>
  </si>
  <si>
    <t>(B) Homelessness prevented or relieved-household assisted to obtain alternative accommodation, in the form of</t>
  </si>
  <si>
    <t>1. Any form of hostel or House in Multiple Occupation (HMO) with or without support</t>
  </si>
  <si>
    <t>2. Private rented sector accommodation with landlord incentive scheme (eg. cashless BOND, finders fee, deposit payment, rent in advance , landlord insurance payment)</t>
  </si>
  <si>
    <t>5. Supported accommodation (including supported lodging schemes, successful referrals to supported housing projects)</t>
  </si>
  <si>
    <t>6. Social Housing - management move of existing LA tenant</t>
  </si>
  <si>
    <t>7. Social Housing - Part 6 offer of LA own accommodation or nomination to an RP</t>
  </si>
  <si>
    <t>8. Social Housing - negotiation with an RP outside Part 6 nomination agreement</t>
  </si>
  <si>
    <t>10. Other (please specify in notes)</t>
  </si>
  <si>
    <r>
      <t xml:space="preserve">11.  </t>
    </r>
    <r>
      <rPr>
        <b/>
        <sz val="10"/>
        <color indexed="8"/>
        <rFont val="Arial"/>
        <family val="2"/>
      </rPr>
      <t>TOTAL cases assisted to obtain alternative accommodation (sum 1 to 10 above)</t>
    </r>
  </si>
  <si>
    <t>Please note that section E10(2) on cases where positive action was unsuccessful in preventing or relieving homelessness was unsuccessful is no longer collected.</t>
  </si>
  <si>
    <t>Notes</t>
  </si>
  <si>
    <r>
      <t>1.</t>
    </r>
    <r>
      <rPr>
        <sz val="10"/>
        <color indexed="8"/>
        <rFont val="Arial"/>
        <family val="2"/>
      </rPr>
      <t xml:space="preserve"> </t>
    </r>
    <r>
      <rPr>
        <u/>
        <sz val="10"/>
        <color indexed="8"/>
        <rFont val="Arial"/>
        <family val="2"/>
      </rPr>
      <t>Part (1) Positive action successful in preventing / relieving homelessness</t>
    </r>
  </si>
  <si>
    <t>Col (a)- Homelessness prevented- please record cases where homelessness is prevented by positive action, for households at risk of homelessness (i.e. before homelessness occurs)</t>
  </si>
  <si>
    <t>Col (b)- Homelessness relieved- please record cases where homelessness is relieved by positive action, for households who are already homeless (but not owed a main homelessness duty)</t>
  </si>
  <si>
    <t>-</t>
  </si>
  <si>
    <t>SE</t>
  </si>
  <si>
    <t>NW</t>
  </si>
  <si>
    <t>EM</t>
  </si>
  <si>
    <t>EE</t>
  </si>
  <si>
    <t>L</t>
  </si>
  <si>
    <t>YH</t>
  </si>
  <si>
    <t>SW</t>
  </si>
  <si>
    <t>WM</t>
  </si>
  <si>
    <t>NE</t>
  </si>
  <si>
    <t xml:space="preserve">6. Resolving rent or service charge arrears in the social or private rented sector
</t>
  </si>
  <si>
    <t xml:space="preserve">9. Negotiation or legal advocacy enabling household to remain in private rented sector
</t>
  </si>
  <si>
    <t>1a. Homelessness prevented - households able to remain in existing home as a result of:</t>
  </si>
  <si>
    <t>22 March 2018</t>
  </si>
  <si>
    <t>April 2016 - March 2017</t>
  </si>
  <si>
    <t>Section E1 :  Applicant households for which decisions were taken between during the financial year</t>
  </si>
  <si>
    <t>Section E2: Applicant households found to be eligble for assistance, unintentionally homeless and in priority need during the financial year, by priority need category</t>
  </si>
  <si>
    <t>Section E3: Main reason for loss of last settled home for households found to be eligible, unintentionally homeless and in priority need during the financial year</t>
  </si>
  <si>
    <t>Section E4: Referrals between authorities and applicant households accepted with no local connection anywhere during the financial year</t>
  </si>
  <si>
    <t>Section E5: Immediate outcome where applicant household found to be eligible, unintentionally homeless and in priority need during the financial year</t>
  </si>
  <si>
    <t>9. Total in accommodation arranged by the local authority at the end of the financial year</t>
  </si>
  <si>
    <t>Section E6a: Applicant households accommodated by authority at the end of the financial year: analysis by household type</t>
  </si>
  <si>
    <t>Section E71a: Applicant households for whom a main homelessness duty was ended during the financial year, and who have left temporary accommodation secured under S.193</t>
  </si>
  <si>
    <t>Section E71b: Applicant household for whom a main homelessness duty was ended during the financialyear, and who, immediately prior to the duty being ended, were living (a) in the accommodation from which they were accepted, or (b) in temporary accommodation they had arranged themselves (i.e. those formerly referred to as "homeless at home")</t>
  </si>
  <si>
    <t>1996 Housing Act during the 2016-17 financial year</t>
  </si>
  <si>
    <t>(between 1 April 2016 and 31 March 2017): analysis by household type</t>
  </si>
  <si>
    <t>Section E6: Applicant households accommodated by your authority as at 31 March 2017</t>
  </si>
  <si>
    <t xml:space="preserve">Section E6a: Applicant households accommodated by your authority on 31 March 2017: analysis by </t>
  </si>
  <si>
    <t>Section E10: All cases where positive action succeeded in preventing homelessness (between 1 April 2016 and 31 March 2017)</t>
  </si>
  <si>
    <t>Section E1: Applicant households for which decisions were taken between during the financial year (between 1 April 2016 and 31 March 2017)</t>
  </si>
  <si>
    <t>Section E71a: Applicant households for whom a main homelessness duty was ended during the financial year (between 1 April 2016 and 31 March 2017),</t>
  </si>
  <si>
    <t>unintentionally homeless and in priority need during the financial year (between 1 April 2016 and 31 March 2017)</t>
  </si>
  <si>
    <t>and in priority need during the financial year (between 1 April 2016 and 31 March 2017)</t>
  </si>
  <si>
    <t>HOMELESSNESS DURING THE financial year</t>
  </si>
  <si>
    <t>Section E71b: Applicant households for whom a main homelessness duty was ended during the financial year (between 1 April 2016 and 31 March 2017), and who, immediately</t>
  </si>
  <si>
    <t>Section E1c: Applicant households found to be eligible for assistance, unintentionally homeless and in priority need during the financial year</t>
  </si>
  <si>
    <t xml:space="preserve">    authority at the end of the financial year</t>
  </si>
  <si>
    <t>and in priority need during the financial year (between 1 April 2016 and 31 March 2017), by priority need category</t>
  </si>
  <si>
    <t>with no local connection anywhere during the financial year (between 1 April 2016 and 31 March 2017)</t>
  </si>
  <si>
    <t xml:space="preserve">1 This should be a "snapshot" of the numbers in accommodation on the last day of the financial year, not the numbers placed in accommodation </t>
  </si>
  <si>
    <t xml:space="preserve">   during the financial year.</t>
  </si>
  <si>
    <t>Total in accommodation arranged by the local authority on last day of financial year (cell E6a col g) must equal E6 cell 9 col c above.</t>
  </si>
  <si>
    <t>E92000001</t>
  </si>
  <si>
    <t>E12000007</t>
  </si>
  <si>
    <t>Section E6: Applicant households accommodated by your authority at the end of the financial year</t>
  </si>
  <si>
    <t>East of England</t>
  </si>
  <si>
    <t>Yorkshire and The Humber</t>
  </si>
  <si>
    <r>
      <t xml:space="preserve">Responsible Analysts: </t>
    </r>
    <r>
      <rPr>
        <sz val="8"/>
        <color indexed="8"/>
        <rFont val="Arial"/>
        <family val="2"/>
      </rPr>
      <t>Duncan Gray, Monika Krzykawska</t>
    </r>
  </si>
  <si>
    <r>
      <t>Media Enquiries</t>
    </r>
    <r>
      <rPr>
        <sz val="8"/>
        <color indexed="8"/>
        <rFont val="Arial"/>
        <family val="2"/>
      </rPr>
      <t>: 0303 444 1209</t>
    </r>
  </si>
  <si>
    <r>
      <t xml:space="preserve">Statistical enquiries: </t>
    </r>
    <r>
      <rPr>
        <b/>
        <sz val="8"/>
        <color indexed="8"/>
        <rFont val="Wingdings"/>
        <charset val="2"/>
      </rPr>
      <t>(</t>
    </r>
    <r>
      <rPr>
        <sz val="8"/>
        <color indexed="8"/>
        <rFont val="Arial"/>
        <family val="2"/>
      </rPr>
      <t>office hours) 0303 444 4440, 0303 444 2241</t>
    </r>
    <r>
      <rPr>
        <b/>
        <sz val="8"/>
        <color indexed="8"/>
        <rFont val="Wingdings"/>
        <charset val="2"/>
      </rPr>
      <t>:</t>
    </r>
    <r>
      <rPr>
        <sz val="8"/>
        <color indexed="8"/>
        <rFont val="Arial"/>
        <family val="2"/>
      </rPr>
      <t xml:space="preserve"> HOMELESSNESSSTATS@communities.gsi.gov.uk</t>
    </r>
  </si>
  <si>
    <t>All MHCLG homelessness statistics, including the written statistical release can be found at: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</si>
</sst>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quot; &quot;#,##0&quot; &quot;;&quot;-&quot;#,##0&quot; &quot;;&quot; -&quot;00&quot; &quot;;&quot; &quot;@&quot; &quot;"/>
    <numFmt numFmtId="166" formatCode="&quot; &quot;#,##0.00&quot; &quot;;&quot; (&quot;#,##0.00&quot;)&quot;;&quot; -&quot;00&quot; &quot;;&quot; &quot;@&quot; &quot;"/>
    <numFmt numFmtId="167" formatCode="[$-10409]#,##0;\(#,##0\)"/>
    <numFmt numFmtId="168" formatCode="_-* #,##0_-;\-* #,##0_-;_-* &quot;-&quot;??_-;_-@_-"/>
  </numFmts>
  <fonts count="56">
    <font>
      <sz val="12"/>
      <color rgb="FF000000"/>
      <name val="Arial"/>
      <family val="2"/>
    </font>
    <font>
      <sz val="12"/>
      <color theme="1"/>
      <name val="Arial"/>
      <family val="2"/>
    </font>
    <font>
      <sz val="12"/>
      <color rgb="FF000000"/>
      <name val="Arial"/>
      <family val="2"/>
    </font>
    <font>
      <sz val="10"/>
      <color rgb="FF000000"/>
      <name val="Arial"/>
      <family val="2"/>
    </font>
    <font>
      <b/>
      <sz val="10"/>
      <color rgb="FF000000"/>
      <name val="Arial"/>
      <family val="2"/>
    </font>
    <font>
      <i/>
      <sz val="10"/>
      <color rgb="FF000000"/>
      <name val="Arial"/>
      <family val="2"/>
    </font>
    <font>
      <b/>
      <sz val="10"/>
      <color rgb="FFFF0000"/>
      <name val="Arial"/>
      <family val="2"/>
    </font>
    <font>
      <sz val="10"/>
      <color rgb="FFFF0000"/>
      <name val="Arial"/>
      <family val="2"/>
    </font>
    <font>
      <sz val="10"/>
      <name val="Arial"/>
      <family val="2"/>
    </font>
    <font>
      <b/>
      <sz val="10"/>
      <name val="Arial"/>
      <family val="2"/>
    </font>
    <font>
      <b/>
      <sz val="16"/>
      <color indexed="9"/>
      <name val="Arial"/>
      <family val="2"/>
    </font>
    <font>
      <b/>
      <sz val="14"/>
      <color indexed="9"/>
      <name val="CG Times"/>
      <family val="1"/>
    </font>
    <font>
      <sz val="10"/>
      <color indexed="9"/>
      <name val="Arial"/>
      <family val="2"/>
    </font>
    <font>
      <b/>
      <sz val="16"/>
      <color indexed="9"/>
      <name val="CG Times"/>
      <family val="1"/>
    </font>
    <font>
      <b/>
      <sz val="10"/>
      <color indexed="9"/>
      <name val="Arial"/>
      <family val="2"/>
    </font>
    <font>
      <b/>
      <sz val="12"/>
      <color indexed="8"/>
      <name val="Arial"/>
      <family val="2"/>
    </font>
    <font>
      <sz val="10"/>
      <color indexed="8"/>
      <name val="Times New Roman"/>
      <family val="1"/>
    </font>
    <font>
      <sz val="10"/>
      <color indexed="8"/>
      <name val="Arial"/>
      <family val="2"/>
    </font>
    <font>
      <b/>
      <sz val="10"/>
      <color indexed="8"/>
      <name val="Arial"/>
      <family val="2"/>
    </font>
    <font>
      <b/>
      <u/>
      <sz val="10"/>
      <color indexed="8"/>
      <name val="Arial"/>
      <family val="2"/>
    </font>
    <font>
      <b/>
      <sz val="10"/>
      <color indexed="8"/>
      <name val="Times New Roman"/>
      <family val="1"/>
    </font>
    <font>
      <b/>
      <sz val="9"/>
      <color indexed="8"/>
      <name val="Times New Roman"/>
      <family val="1"/>
    </font>
    <font>
      <i/>
      <sz val="10"/>
      <color indexed="8"/>
      <name val="Arial"/>
      <family val="2"/>
    </font>
    <font>
      <b/>
      <i/>
      <sz val="10"/>
      <color indexed="8"/>
      <name val="Arial"/>
      <family val="2"/>
    </font>
    <font>
      <b/>
      <sz val="14"/>
      <color indexed="8"/>
      <name val="Times New Roman"/>
      <family val="1"/>
    </font>
    <font>
      <b/>
      <sz val="12"/>
      <color indexed="8"/>
      <name val="Times New Roman"/>
      <family val="1"/>
    </font>
    <font>
      <b/>
      <sz val="11"/>
      <color indexed="8"/>
      <name val="Times New Roman"/>
      <family val="1"/>
    </font>
    <font>
      <b/>
      <sz val="8"/>
      <color indexed="8"/>
      <name val="Arial"/>
      <family val="2"/>
    </font>
    <font>
      <b/>
      <vertAlign val="superscript"/>
      <sz val="10"/>
      <color indexed="8"/>
      <name val="Arial"/>
      <family val="2"/>
    </font>
    <font>
      <vertAlign val="superscript"/>
      <sz val="10"/>
      <color indexed="8"/>
      <name val="Arial"/>
      <family val="2"/>
    </font>
    <font>
      <b/>
      <u/>
      <sz val="14"/>
      <color indexed="8"/>
      <name val="Arial"/>
      <family val="2"/>
    </font>
    <font>
      <sz val="14"/>
      <name val="Arial"/>
      <family val="2"/>
    </font>
    <font>
      <b/>
      <sz val="18"/>
      <name val="Arial"/>
      <family val="2"/>
    </font>
    <font>
      <b/>
      <sz val="14"/>
      <name val="Arial"/>
      <family val="2"/>
    </font>
    <font>
      <i/>
      <sz val="10"/>
      <name val="Arial"/>
      <family val="2"/>
    </font>
    <font>
      <i/>
      <sz val="9"/>
      <name val="Arial"/>
      <family val="2"/>
    </font>
    <font>
      <sz val="8"/>
      <name val="Arial"/>
      <family val="2"/>
    </font>
    <font>
      <sz val="8"/>
      <color indexed="8"/>
      <name val="Arial"/>
      <family val="2"/>
    </font>
    <font>
      <b/>
      <sz val="8"/>
      <color indexed="8"/>
      <name val="Wingdings"/>
      <charset val="2"/>
    </font>
    <font>
      <b/>
      <sz val="8"/>
      <name val="Arial"/>
      <family val="2"/>
    </font>
    <font>
      <u/>
      <sz val="10"/>
      <color theme="10"/>
      <name val="Arial"/>
      <family val="2"/>
    </font>
    <font>
      <b/>
      <sz val="8"/>
      <color theme="1"/>
      <name val="Arial"/>
      <family val="2"/>
    </font>
    <font>
      <sz val="8"/>
      <color theme="1"/>
      <name val="Arial"/>
      <family val="2"/>
    </font>
    <font>
      <u/>
      <sz val="8"/>
      <color theme="3" tint="-0.249977111117893"/>
      <name val="Arial"/>
      <family val="2"/>
    </font>
    <font>
      <b/>
      <sz val="8"/>
      <color rgb="FF000000"/>
      <name val="Arial"/>
      <family val="2"/>
    </font>
    <font>
      <u/>
      <sz val="8"/>
      <color theme="4" tint="-0.249977111117893"/>
      <name val="Arial"/>
      <family val="2"/>
    </font>
    <font>
      <sz val="8"/>
      <color rgb="FF000000"/>
      <name val="Arial"/>
      <family val="2"/>
    </font>
    <font>
      <u/>
      <sz val="10"/>
      <color theme="4" tint="-0.249977111117893"/>
      <name val="Arial"/>
      <family val="2"/>
    </font>
    <font>
      <vertAlign val="superscript"/>
      <sz val="10"/>
      <color rgb="FF000000"/>
      <name val="Arial"/>
      <family val="2"/>
    </font>
    <font>
      <b/>
      <sz val="12"/>
      <name val="Arial"/>
      <family val="2"/>
    </font>
    <font>
      <b/>
      <sz val="16"/>
      <color indexed="8"/>
      <name val="Arial"/>
      <family val="2"/>
    </font>
    <font>
      <b/>
      <sz val="16"/>
      <name val="Arial"/>
      <family val="2"/>
    </font>
    <font>
      <b/>
      <sz val="10"/>
      <name val="Times New Roman"/>
      <family val="1"/>
    </font>
    <font>
      <b/>
      <i/>
      <sz val="10"/>
      <name val="Arial"/>
      <family val="2"/>
    </font>
    <font>
      <u/>
      <sz val="10"/>
      <color indexed="8"/>
      <name val="Arial"/>
      <family val="2"/>
    </font>
    <font>
      <sz val="10"/>
      <name val="Arial"/>
      <family val="2"/>
    </font>
  </fonts>
  <fills count="19">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theme="0" tint="-0.14999847407452621"/>
        <bgColor indexed="64"/>
      </patternFill>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indexed="55"/>
        <bgColor indexed="64"/>
      </patternFill>
    </fill>
    <fill>
      <patternFill patternType="solid">
        <fgColor theme="0"/>
        <bgColor rgb="FFFFFFFF"/>
      </patternFill>
    </fill>
    <fill>
      <patternFill patternType="solid">
        <fgColor theme="0"/>
        <bgColor rgb="FFCCFFCC"/>
      </patternFill>
    </fill>
    <fill>
      <patternFill patternType="solid">
        <fgColor theme="8" tint="0.79998168889431442"/>
        <bgColor indexed="64"/>
      </patternFill>
    </fill>
    <fill>
      <patternFill patternType="solid">
        <fgColor theme="8" tint="0.39997558519241921"/>
        <bgColor rgb="FF99CCFF"/>
      </patternFill>
    </fill>
    <fill>
      <patternFill patternType="solid">
        <fgColor theme="8" tint="0.59999389629810485"/>
        <bgColor rgb="FFFFFF99"/>
      </patternFill>
    </fill>
    <fill>
      <patternFill patternType="solid">
        <fgColor theme="8" tint="0.59999389629810485"/>
        <bgColor rgb="FFFF99CC"/>
      </patternFill>
    </fill>
    <fill>
      <patternFill patternType="solid">
        <fgColor theme="8" tint="0.39997558519241921"/>
        <bgColor indexed="0"/>
      </patternFill>
    </fill>
    <fill>
      <patternFill patternType="solid">
        <fgColor theme="8" tint="0.59999389629810485"/>
        <bgColor indexed="0"/>
      </patternFill>
    </fill>
    <fill>
      <patternFill patternType="solid">
        <fgColor theme="8" tint="0.59999389629810485"/>
        <bgColor indexed="64"/>
      </patternFill>
    </fill>
    <fill>
      <patternFill patternType="solid">
        <fgColor theme="8" tint="0.79998168889431442"/>
        <bgColor indexed="0"/>
      </patternFill>
    </fill>
  </fills>
  <borders count="4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double">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double">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double">
        <color indexed="64"/>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s>
  <cellStyleXfs count="11">
    <xf numFmtId="0" fontId="0" fillId="0" borderId="0"/>
    <xf numFmtId="166" fontId="2" fillId="0" borderId="0" applyFont="0" applyFill="0" applyBorder="0" applyAlignment="0" applyProtection="0"/>
    <xf numFmtId="0" fontId="3" fillId="0" borderId="0" applyNumberFormat="0" applyBorder="0" applyProtection="0"/>
    <xf numFmtId="0" fontId="3" fillId="0" borderId="0" applyNumberFormat="0" applyBorder="0" applyProtection="0"/>
    <xf numFmtId="9" fontId="2" fillId="0" borderId="0" applyFont="0" applyFill="0" applyBorder="0" applyAlignment="0" applyProtection="0"/>
    <xf numFmtId="0" fontId="8" fillId="0" borderId="0"/>
    <xf numFmtId="0" fontId="40" fillId="0" borderId="0" applyNumberFormat="0" applyFill="0" applyBorder="0" applyAlignment="0" applyProtection="0"/>
    <xf numFmtId="0" fontId="3" fillId="0" borderId="0" applyNumberFormat="0" applyBorder="0" applyProtection="0"/>
    <xf numFmtId="0" fontId="55" fillId="0" borderId="0"/>
    <xf numFmtId="164" fontId="2" fillId="0" borderId="0" applyFont="0" applyFill="0" applyBorder="0" applyAlignment="0" applyProtection="0"/>
    <xf numFmtId="0" fontId="1" fillId="0" borderId="0"/>
  </cellStyleXfs>
  <cellXfs count="599">
    <xf numFmtId="0" fontId="0" fillId="0" borderId="0" xfId="0"/>
    <xf numFmtId="3" fontId="3" fillId="3" borderId="0" xfId="2" applyNumberFormat="1" applyFont="1" applyFill="1" applyAlignment="1"/>
    <xf numFmtId="0" fontId="9" fillId="0" borderId="0" xfId="0" applyFont="1" applyFill="1"/>
    <xf numFmtId="0" fontId="10" fillId="5" borderId="0" xfId="5" applyFont="1" applyFill="1" applyBorder="1" applyAlignment="1">
      <alignment horizontal="left"/>
    </xf>
    <xf numFmtId="0" fontId="10" fillId="5" borderId="0" xfId="5" quotePrefix="1" applyFont="1" applyFill="1" applyBorder="1" applyAlignment="1">
      <alignment horizontal="left"/>
    </xf>
    <xf numFmtId="0" fontId="11" fillId="5" borderId="0" xfId="5" quotePrefix="1" applyFont="1" applyFill="1" applyBorder="1" applyAlignment="1">
      <alignment horizontal="left"/>
    </xf>
    <xf numFmtId="0" fontId="12" fillId="5" borderId="0" xfId="5" applyFont="1" applyFill="1" applyBorder="1"/>
    <xf numFmtId="0" fontId="13" fillId="5" borderId="0" xfId="5" quotePrefix="1" applyFont="1" applyFill="1" applyBorder="1" applyAlignment="1">
      <alignment horizontal="center"/>
    </xf>
    <xf numFmtId="0" fontId="14" fillId="5" borderId="0" xfId="5" applyFont="1" applyFill="1" applyBorder="1" applyAlignment="1">
      <alignment horizontal="left"/>
    </xf>
    <xf numFmtId="0" fontId="15" fillId="6" borderId="0" xfId="5" quotePrefix="1" applyFont="1" applyFill="1" applyBorder="1" applyAlignment="1">
      <alignment horizontal="left"/>
    </xf>
    <xf numFmtId="0" fontId="16" fillId="6" borderId="0" xfId="5" applyFont="1" applyFill="1" applyBorder="1"/>
    <xf numFmtId="0" fontId="17" fillId="6" borderId="0" xfId="5" applyFont="1" applyFill="1" applyBorder="1"/>
    <xf numFmtId="0" fontId="17" fillId="6" borderId="0" xfId="5" applyFont="1" applyFill="1" applyBorder="1" applyAlignment="1">
      <alignment horizontal="left"/>
    </xf>
    <xf numFmtId="0" fontId="17" fillId="0" borderId="0" xfId="5" applyFont="1" applyBorder="1"/>
    <xf numFmtId="0" fontId="15" fillId="6" borderId="0" xfId="5" applyFont="1" applyFill="1" applyBorder="1" applyAlignment="1">
      <alignment horizontal="left"/>
    </xf>
    <xf numFmtId="0" fontId="8" fillId="6" borderId="0" xfId="5" applyFill="1" applyBorder="1"/>
    <xf numFmtId="0" fontId="15" fillId="6" borderId="0" xfId="5" applyFont="1" applyFill="1" applyBorder="1"/>
    <xf numFmtId="0" fontId="18" fillId="6" borderId="0" xfId="5" quotePrefix="1" applyFont="1" applyFill="1" applyBorder="1" applyAlignment="1">
      <alignment horizontal="left"/>
    </xf>
    <xf numFmtId="0" fontId="17" fillId="6" borderId="0" xfId="5" applyFont="1" applyFill="1" applyBorder="1" applyAlignment="1"/>
    <xf numFmtId="0" fontId="18" fillId="6" borderId="0" xfId="5" applyFont="1" applyFill="1" applyBorder="1"/>
    <xf numFmtId="0" fontId="18" fillId="6" borderId="0" xfId="5" applyFont="1" applyFill="1" applyBorder="1" applyAlignment="1">
      <alignment horizontal="left"/>
    </xf>
    <xf numFmtId="0" fontId="20" fillId="6" borderId="0" xfId="5" quotePrefix="1" applyFont="1" applyFill="1" applyBorder="1" applyAlignment="1">
      <alignment horizontal="center"/>
    </xf>
    <xf numFmtId="0" fontId="18" fillId="0" borderId="0" xfId="5" applyFont="1" applyBorder="1" applyAlignment="1">
      <alignment horizontal="center" wrapText="1"/>
    </xf>
    <xf numFmtId="0" fontId="17" fillId="6" borderId="0" xfId="5" applyFont="1" applyFill="1"/>
    <xf numFmtId="0" fontId="19" fillId="6" borderId="0" xfId="5" applyFont="1" applyFill="1"/>
    <xf numFmtId="0" fontId="8" fillId="6" borderId="0" xfId="5" applyFill="1"/>
    <xf numFmtId="0" fontId="8" fillId="0" borderId="0" xfId="5" applyFill="1" applyBorder="1"/>
    <xf numFmtId="0" fontId="18" fillId="6" borderId="0" xfId="5" applyFont="1" applyFill="1" applyBorder="1" applyAlignment="1">
      <alignment horizontal="center"/>
    </xf>
    <xf numFmtId="0" fontId="18" fillId="6" borderId="0" xfId="5" applyFont="1" applyFill="1" applyAlignment="1">
      <alignment horizontal="left"/>
    </xf>
    <xf numFmtId="0" fontId="17" fillId="6" borderId="0" xfId="5" quotePrefix="1" applyFont="1" applyFill="1" applyBorder="1" applyAlignment="1">
      <alignment horizontal="left"/>
    </xf>
    <xf numFmtId="0" fontId="18" fillId="6" borderId="0" xfId="5" applyFont="1" applyFill="1" applyBorder="1" applyAlignment="1"/>
    <xf numFmtId="0" fontId="16" fillId="6" borderId="0" xfId="5" quotePrefix="1" applyFont="1" applyFill="1" applyBorder="1" applyAlignment="1">
      <alignment horizontal="left"/>
    </xf>
    <xf numFmtId="0" fontId="17" fillId="6" borderId="0" xfId="5" applyFont="1" applyFill="1" applyBorder="1" applyAlignment="1">
      <alignment horizontal="center"/>
    </xf>
    <xf numFmtId="0" fontId="17" fillId="6" borderId="0" xfId="5" quotePrefix="1" applyFont="1" applyFill="1" applyBorder="1" applyAlignment="1">
      <alignment horizontal="center" vertical="center"/>
    </xf>
    <xf numFmtId="3" fontId="17" fillId="6" borderId="0" xfId="5" applyNumberFormat="1" applyFont="1" applyFill="1" applyBorder="1" applyAlignment="1">
      <alignment horizontal="center" vertical="center"/>
    </xf>
    <xf numFmtId="0" fontId="21" fillId="6" borderId="0" xfId="5" applyFont="1" applyFill="1" applyBorder="1" applyAlignment="1">
      <alignment horizontal="center"/>
    </xf>
    <xf numFmtId="0" fontId="22" fillId="6" borderId="0" xfId="5" quotePrefix="1" applyFont="1" applyFill="1" applyBorder="1" applyAlignment="1"/>
    <xf numFmtId="0" fontId="17" fillId="6" borderId="0" xfId="5" applyFont="1" applyFill="1" applyBorder="1" applyAlignment="1">
      <alignment horizontal="center" vertical="center"/>
    </xf>
    <xf numFmtId="0" fontId="22" fillId="6" borderId="0" xfId="5" quotePrefix="1" applyFont="1" applyFill="1" applyBorder="1" applyAlignment="1">
      <alignment horizontal="left"/>
    </xf>
    <xf numFmtId="0" fontId="17" fillId="6" borderId="0" xfId="5" applyFont="1" applyFill="1" applyBorder="1" applyAlignment="1">
      <alignment vertical="top"/>
    </xf>
    <xf numFmtId="0" fontId="20" fillId="6" borderId="0" xfId="5" applyFont="1" applyFill="1" applyBorder="1" applyAlignment="1">
      <alignment horizontal="center"/>
    </xf>
    <xf numFmtId="0" fontId="22" fillId="6" borderId="0" xfId="5" applyFont="1" applyFill="1" applyBorder="1" applyAlignment="1">
      <alignment horizontal="left"/>
    </xf>
    <xf numFmtId="0" fontId="17" fillId="6" borderId="0" xfId="5" applyFont="1" applyFill="1" applyAlignment="1">
      <alignment horizontal="left"/>
    </xf>
    <xf numFmtId="0" fontId="18" fillId="6" borderId="0" xfId="5" applyFont="1" applyFill="1"/>
    <xf numFmtId="0" fontId="17" fillId="7" borderId="0" xfId="5" applyFont="1" applyFill="1" applyBorder="1" applyAlignment="1"/>
    <xf numFmtId="0" fontId="17" fillId="7" borderId="0" xfId="5" applyFont="1" applyFill="1" applyBorder="1"/>
    <xf numFmtId="0" fontId="8" fillId="6" borderId="0" xfId="5" applyFont="1" applyFill="1" applyBorder="1"/>
    <xf numFmtId="0" fontId="17" fillId="0" borderId="0" xfId="5" applyFont="1" applyFill="1" applyBorder="1"/>
    <xf numFmtId="0" fontId="17" fillId="0" borderId="0" xfId="5" applyFont="1" applyFill="1" applyBorder="1" applyAlignment="1">
      <alignment horizontal="left"/>
    </xf>
    <xf numFmtId="0" fontId="16" fillId="0" borderId="0" xfId="5" applyFont="1" applyFill="1" applyBorder="1"/>
    <xf numFmtId="0" fontId="23" fillId="0" borderId="0" xfId="5" applyFont="1" applyBorder="1" applyAlignment="1">
      <alignment horizontal="center" wrapText="1"/>
    </xf>
    <xf numFmtId="0" fontId="15" fillId="0" borderId="0" xfId="5" applyFont="1" applyFill="1" applyBorder="1"/>
    <xf numFmtId="0" fontId="24" fillId="6" borderId="18" xfId="5" applyFont="1" applyFill="1" applyBorder="1" applyAlignment="1">
      <alignment horizontal="center" vertical="justify"/>
    </xf>
    <xf numFmtId="0" fontId="24" fillId="6" borderId="23" xfId="5" applyFont="1" applyFill="1" applyBorder="1" applyAlignment="1">
      <alignment horizontal="center" vertical="justify"/>
    </xf>
    <xf numFmtId="0" fontId="24" fillId="6" borderId="8" xfId="5" applyFont="1" applyFill="1" applyBorder="1" applyAlignment="1">
      <alignment horizontal="center" vertical="justify"/>
    </xf>
    <xf numFmtId="0" fontId="15" fillId="6" borderId="25" xfId="5" applyFont="1" applyFill="1" applyBorder="1" applyAlignment="1">
      <alignment horizontal="centerContinuous" vertical="justify"/>
    </xf>
    <xf numFmtId="1" fontId="25" fillId="6" borderId="26" xfId="5" applyNumberFormat="1" applyFont="1" applyFill="1" applyBorder="1" applyAlignment="1">
      <alignment horizontal="centerContinuous" vertical="justify"/>
    </xf>
    <xf numFmtId="1" fontId="15" fillId="6" borderId="26" xfId="5" applyNumberFormat="1" applyFont="1" applyFill="1" applyBorder="1" applyAlignment="1">
      <alignment horizontal="centerContinuous"/>
    </xf>
    <xf numFmtId="1" fontId="26" fillId="6" borderId="0" xfId="5" applyNumberFormat="1" applyFont="1" applyFill="1" applyBorder="1" applyAlignment="1">
      <alignment horizontal="centerContinuous"/>
    </xf>
    <xf numFmtId="1" fontId="15" fillId="6" borderId="0" xfId="5" applyNumberFormat="1" applyFont="1" applyFill="1" applyBorder="1" applyAlignment="1">
      <alignment horizontal="centerContinuous" vertical="justify"/>
    </xf>
    <xf numFmtId="1" fontId="15" fillId="6" borderId="26" xfId="5" applyNumberFormat="1" applyFont="1" applyFill="1" applyBorder="1" applyAlignment="1">
      <alignment horizontal="centerContinuous" vertical="justify"/>
    </xf>
    <xf numFmtId="1" fontId="15" fillId="6" borderId="12" xfId="5" applyNumberFormat="1" applyFont="1" applyFill="1" applyBorder="1" applyAlignment="1">
      <alignment horizontal="centerContinuous" vertical="justify"/>
    </xf>
    <xf numFmtId="0" fontId="17" fillId="6" borderId="27" xfId="5" applyFont="1" applyFill="1" applyBorder="1"/>
    <xf numFmtId="0" fontId="17" fillId="6" borderId="10" xfId="5" applyFont="1" applyFill="1" applyBorder="1"/>
    <xf numFmtId="0" fontId="18" fillId="0" borderId="27" xfId="5" applyFont="1" applyBorder="1" applyAlignment="1"/>
    <xf numFmtId="0" fontId="18" fillId="0" borderId="8" xfId="5" applyFont="1" applyBorder="1" applyAlignment="1"/>
    <xf numFmtId="0" fontId="18" fillId="6" borderId="18" xfId="5" applyFont="1" applyFill="1" applyBorder="1" applyAlignment="1"/>
    <xf numFmtId="0" fontId="18" fillId="0" borderId="0" xfId="5" applyFont="1" applyFill="1" applyBorder="1"/>
    <xf numFmtId="0" fontId="18" fillId="0" borderId="25" xfId="5" applyFont="1" applyFill="1" applyBorder="1" applyAlignment="1">
      <alignment horizontal="center" vertical="center" wrapText="1"/>
    </xf>
    <xf numFmtId="0" fontId="18" fillId="0" borderId="26" xfId="5" applyFont="1" applyFill="1" applyBorder="1" applyAlignment="1">
      <alignment horizontal="center" vertical="center" wrapText="1"/>
    </xf>
    <xf numFmtId="0" fontId="18" fillId="0" borderId="10" xfId="5" quotePrefix="1" applyFont="1" applyFill="1" applyBorder="1" applyAlignment="1">
      <alignment horizontal="center" vertical="center" wrapText="1"/>
    </xf>
    <xf numFmtId="0" fontId="18" fillId="6" borderId="25" xfId="5" applyFont="1" applyFill="1" applyBorder="1" applyAlignment="1"/>
    <xf numFmtId="0" fontId="27" fillId="6" borderId="12" xfId="5" applyFont="1" applyFill="1" applyBorder="1" applyAlignment="1">
      <alignment wrapText="1"/>
    </xf>
    <xf numFmtId="0" fontId="18" fillId="6" borderId="3" xfId="5" quotePrefix="1" applyFont="1" applyFill="1" applyBorder="1" applyAlignment="1">
      <alignment horizontal="center" wrapText="1"/>
    </xf>
    <xf numFmtId="0" fontId="23" fillId="0" borderId="3" xfId="5" applyFont="1" applyBorder="1" applyAlignment="1">
      <alignment horizontal="center" vertical="justify"/>
    </xf>
    <xf numFmtId="0" fontId="16" fillId="6" borderId="0" xfId="5" applyFont="1" applyFill="1" applyBorder="1" applyAlignment="1">
      <alignment horizontal="left"/>
    </xf>
    <xf numFmtId="0" fontId="17" fillId="0" borderId="4" xfId="5" applyFont="1" applyBorder="1" applyAlignment="1"/>
    <xf numFmtId="0" fontId="17" fillId="0" borderId="4" xfId="5" applyFont="1" applyBorder="1" applyAlignment="1">
      <alignment horizontal="center" vertical="justify"/>
    </xf>
    <xf numFmtId="3" fontId="17" fillId="6" borderId="0" xfId="5" quotePrefix="1" applyNumberFormat="1" applyFont="1" applyFill="1" applyBorder="1" applyAlignment="1">
      <alignment horizontal="center" vertical="center"/>
    </xf>
    <xf numFmtId="0" fontId="17" fillId="0" borderId="5" xfId="5" applyFont="1" applyBorder="1" applyAlignment="1"/>
    <xf numFmtId="0" fontId="17" fillId="0" borderId="5" xfId="5" applyFont="1" applyBorder="1" applyAlignment="1">
      <alignment horizontal="center" vertical="justify"/>
    </xf>
    <xf numFmtId="0" fontId="15" fillId="6" borderId="0" xfId="5" quotePrefix="1" applyFont="1" applyFill="1" applyBorder="1" applyAlignment="1">
      <alignment horizontal="left" vertical="top"/>
    </xf>
    <xf numFmtId="3" fontId="17" fillId="6" borderId="27" xfId="5" applyNumberFormat="1" applyFont="1" applyFill="1" applyBorder="1" applyAlignment="1">
      <alignment horizontal="center" vertical="center"/>
    </xf>
    <xf numFmtId="0" fontId="23" fillId="6" borderId="0" xfId="5" applyFont="1" applyFill="1" applyBorder="1" applyAlignment="1">
      <alignment horizontal="left"/>
    </xf>
    <xf numFmtId="0" fontId="17" fillId="6" borderId="36" xfId="5" applyFont="1" applyFill="1" applyBorder="1" applyAlignment="1">
      <alignment horizontal="center" vertical="center"/>
    </xf>
    <xf numFmtId="0" fontId="17" fillId="6" borderId="23" xfId="5" applyFont="1" applyFill="1" applyBorder="1" applyAlignment="1">
      <alignment horizontal="center" vertical="center"/>
    </xf>
    <xf numFmtId="0" fontId="15" fillId="6" borderId="0" xfId="5" applyFont="1" applyFill="1" applyAlignment="1">
      <alignment horizontal="left"/>
    </xf>
    <xf numFmtId="0" fontId="17" fillId="6" borderId="0" xfId="5" applyFont="1" applyFill="1" applyBorder="1" applyAlignment="1">
      <alignment horizontal="center" vertical="center" wrapText="1"/>
    </xf>
    <xf numFmtId="0" fontId="15" fillId="6" borderId="0" xfId="5" applyFont="1" applyFill="1" applyBorder="1" applyAlignment="1"/>
    <xf numFmtId="0" fontId="17" fillId="8" borderId="0" xfId="5" applyFont="1" applyFill="1" applyBorder="1"/>
    <xf numFmtId="0" fontId="17" fillId="8" borderId="0" xfId="5" applyFont="1" applyFill="1" applyBorder="1" applyAlignment="1">
      <alignment horizontal="center"/>
    </xf>
    <xf numFmtId="0" fontId="17" fillId="8" borderId="40" xfId="5" applyFont="1" applyFill="1" applyBorder="1" applyAlignment="1">
      <alignment horizontal="center"/>
    </xf>
    <xf numFmtId="0" fontId="17" fillId="0" borderId="0" xfId="5" applyFont="1" applyBorder="1" applyAlignment="1">
      <alignment horizontal="center" vertical="center" wrapText="1"/>
    </xf>
    <xf numFmtId="0" fontId="17" fillId="8" borderId="0" xfId="5" quotePrefix="1" applyFont="1" applyFill="1" applyBorder="1" applyAlignment="1">
      <alignment horizontal="center" vertical="center"/>
    </xf>
    <xf numFmtId="3" fontId="17" fillId="8" borderId="10" xfId="5" quotePrefix="1" applyNumberFormat="1" applyFont="1" applyFill="1" applyBorder="1" applyAlignment="1">
      <alignment horizontal="center" vertical="center"/>
    </xf>
    <xf numFmtId="0" fontId="17" fillId="8" borderId="0" xfId="5" applyFont="1" applyFill="1" applyBorder="1" applyAlignment="1">
      <alignment horizontal="center" vertical="center"/>
    </xf>
    <xf numFmtId="0" fontId="17" fillId="8" borderId="10" xfId="5" applyFont="1" applyFill="1" applyBorder="1" applyAlignment="1">
      <alignment horizontal="center" vertical="center"/>
    </xf>
    <xf numFmtId="0" fontId="17" fillId="8" borderId="10" xfId="5" applyFont="1" applyFill="1" applyBorder="1" applyAlignment="1">
      <alignment horizontal="center"/>
    </xf>
    <xf numFmtId="0" fontId="23" fillId="6" borderId="7" xfId="5" applyFont="1" applyFill="1" applyBorder="1" applyAlignment="1">
      <alignment horizontal="center"/>
    </xf>
    <xf numFmtId="0" fontId="23" fillId="6" borderId="34" xfId="5" applyFont="1" applyFill="1" applyBorder="1" applyAlignment="1">
      <alignment horizontal="center"/>
    </xf>
    <xf numFmtId="0" fontId="23" fillId="6" borderId="35" xfId="5" applyFont="1" applyFill="1" applyBorder="1" applyAlignment="1">
      <alignment horizontal="center"/>
    </xf>
    <xf numFmtId="3" fontId="17" fillId="8" borderId="27" xfId="5" applyNumberFormat="1" applyFont="1" applyFill="1" applyBorder="1" applyAlignment="1">
      <alignment horizontal="center" vertical="center"/>
    </xf>
    <xf numFmtId="3" fontId="17" fillId="8" borderId="25" xfId="5" applyNumberFormat="1" applyFont="1" applyFill="1" applyBorder="1" applyAlignment="1">
      <alignment horizontal="center" vertical="center"/>
    </xf>
    <xf numFmtId="0" fontId="17" fillId="8" borderId="12" xfId="5" applyFont="1" applyFill="1" applyBorder="1" applyAlignment="1">
      <alignment horizontal="center"/>
    </xf>
    <xf numFmtId="0" fontId="18" fillId="6" borderId="0" xfId="5" quotePrefix="1" applyFont="1" applyFill="1" applyBorder="1" applyAlignment="1">
      <alignment horizontal="center" vertical="center" wrapText="1"/>
    </xf>
    <xf numFmtId="0" fontId="18" fillId="6" borderId="0" xfId="5" applyFont="1" applyFill="1" applyBorder="1" applyAlignment="1">
      <alignment horizontal="center" vertical="center" wrapText="1"/>
    </xf>
    <xf numFmtId="0" fontId="17" fillId="6" borderId="0" xfId="5" quotePrefix="1" applyFont="1" applyFill="1" applyBorder="1" applyAlignment="1">
      <alignment horizontal="right"/>
    </xf>
    <xf numFmtId="3" fontId="17" fillId="8" borderId="3" xfId="5" applyNumberFormat="1" applyFont="1" applyFill="1" applyBorder="1" applyAlignment="1">
      <alignment horizontal="center" vertical="center"/>
    </xf>
    <xf numFmtId="0" fontId="17" fillId="8" borderId="4" xfId="5" applyFont="1" applyFill="1" applyBorder="1" applyAlignment="1">
      <alignment horizontal="center" vertical="center"/>
    </xf>
    <xf numFmtId="3" fontId="17" fillId="8" borderId="5" xfId="5" applyNumberFormat="1" applyFont="1" applyFill="1" applyBorder="1" applyAlignment="1">
      <alignment horizontal="center" vertical="center"/>
    </xf>
    <xf numFmtId="3" fontId="17" fillId="0" borderId="0" xfId="5" applyNumberFormat="1" applyFont="1" applyFill="1" applyBorder="1" applyAlignment="1">
      <alignment horizontal="center" vertical="center"/>
    </xf>
    <xf numFmtId="0" fontId="8" fillId="7" borderId="0" xfId="5" applyFill="1" applyBorder="1"/>
    <xf numFmtId="3" fontId="17" fillId="6" borderId="0" xfId="5" applyNumberFormat="1" applyFont="1" applyFill="1" applyBorder="1"/>
    <xf numFmtId="0" fontId="29" fillId="6" borderId="0" xfId="5" applyFont="1" applyFill="1" applyBorder="1" applyAlignment="1">
      <alignment horizontal="left"/>
    </xf>
    <xf numFmtId="0" fontId="17" fillId="0" borderId="0" xfId="5" applyFont="1" applyFill="1" applyBorder="1" applyAlignment="1"/>
    <xf numFmtId="0" fontId="15" fillId="6" borderId="0" xfId="5" quotePrefix="1" applyFont="1" applyFill="1" applyAlignment="1">
      <alignment horizontal="left"/>
    </xf>
    <xf numFmtId="0" fontId="23" fillId="6" borderId="0" xfId="5" applyFont="1" applyFill="1" applyBorder="1"/>
    <xf numFmtId="0" fontId="17" fillId="6" borderId="7" xfId="5" applyFont="1" applyFill="1" applyBorder="1" applyAlignment="1"/>
    <xf numFmtId="0" fontId="17" fillId="0" borderId="34" xfId="5" applyFont="1" applyBorder="1" applyAlignment="1"/>
    <xf numFmtId="0" fontId="17" fillId="0" borderId="35" xfId="5" applyFont="1" applyBorder="1" applyAlignment="1"/>
    <xf numFmtId="0" fontId="30" fillId="6" borderId="0" xfId="5" applyFont="1" applyFill="1" applyAlignment="1">
      <alignment horizontal="left"/>
    </xf>
    <xf numFmtId="0" fontId="17" fillId="6" borderId="0" xfId="5" applyFont="1" applyFill="1" applyProtection="1">
      <protection locked="0"/>
    </xf>
    <xf numFmtId="0" fontId="18" fillId="6" borderId="0" xfId="5" applyFont="1" applyFill="1" applyAlignment="1">
      <alignment horizontal="center" vertical="center" wrapText="1"/>
    </xf>
    <xf numFmtId="0" fontId="18" fillId="6" borderId="3" xfId="5" applyFont="1" applyFill="1" applyBorder="1" applyAlignment="1">
      <alignment horizontal="center" vertical="center" wrapText="1"/>
    </xf>
    <xf numFmtId="0" fontId="17" fillId="6" borderId="26" xfId="5" applyFont="1" applyFill="1" applyBorder="1" applyAlignment="1">
      <alignment horizontal="left"/>
    </xf>
    <xf numFmtId="0" fontId="17" fillId="6" borderId="26" xfId="5" applyFont="1" applyFill="1" applyBorder="1" applyAlignment="1">
      <alignment horizontal="left" vertical="justify"/>
    </xf>
    <xf numFmtId="0" fontId="17" fillId="6" borderId="12" xfId="5" applyFont="1" applyFill="1" applyBorder="1" applyAlignment="1">
      <alignment horizontal="left" vertical="justify"/>
    </xf>
    <xf numFmtId="0" fontId="17" fillId="6" borderId="5" xfId="5" applyFont="1" applyFill="1" applyBorder="1" applyAlignment="1">
      <alignment horizontal="center" vertical="justify"/>
    </xf>
    <xf numFmtId="0" fontId="17" fillId="6" borderId="7" xfId="5" applyFont="1" applyFill="1" applyBorder="1" applyAlignment="1">
      <alignment horizontal="left"/>
    </xf>
    <xf numFmtId="0" fontId="17" fillId="6" borderId="34" xfId="5" applyFont="1" applyFill="1" applyBorder="1" applyAlignment="1">
      <alignment horizontal="left" vertical="justify"/>
    </xf>
    <xf numFmtId="0" fontId="17" fillId="6" borderId="35" xfId="5" applyFont="1" applyFill="1" applyBorder="1" applyAlignment="1">
      <alignment horizontal="left" vertical="justify"/>
    </xf>
    <xf numFmtId="0" fontId="17" fillId="6" borderId="2" xfId="5" applyFont="1" applyFill="1" applyBorder="1" applyAlignment="1">
      <alignment horizontal="center" vertical="justify"/>
    </xf>
    <xf numFmtId="0" fontId="17" fillId="6" borderId="18" xfId="5" applyFont="1" applyFill="1" applyBorder="1" applyAlignment="1">
      <alignment horizontal="left"/>
    </xf>
    <xf numFmtId="0" fontId="17" fillId="6" borderId="23" xfId="5" applyFont="1" applyFill="1" applyBorder="1" applyAlignment="1">
      <alignment horizontal="left" vertical="justify"/>
    </xf>
    <xf numFmtId="0" fontId="17" fillId="6" borderId="8" xfId="5" applyFont="1" applyFill="1" applyBorder="1" applyAlignment="1">
      <alignment horizontal="left" vertical="justify"/>
    </xf>
    <xf numFmtId="0" fontId="17" fillId="6" borderId="25" xfId="5" applyFont="1" applyFill="1" applyBorder="1" applyAlignment="1">
      <alignment horizontal="left"/>
    </xf>
    <xf numFmtId="0" fontId="22" fillId="6" borderId="0" xfId="5" applyFont="1" applyFill="1" applyBorder="1"/>
    <xf numFmtId="0" fontId="17" fillId="6" borderId="0" xfId="5" applyFont="1" applyFill="1" applyAlignment="1">
      <alignment vertical="justify"/>
    </xf>
    <xf numFmtId="0" fontId="17" fillId="6" borderId="2" xfId="5" applyFont="1" applyFill="1" applyBorder="1"/>
    <xf numFmtId="0" fontId="17" fillId="6" borderId="0" xfId="5" quotePrefix="1" applyFont="1" applyFill="1" applyBorder="1"/>
    <xf numFmtId="0" fontId="0" fillId="7" borderId="0" xfId="0" applyFill="1"/>
    <xf numFmtId="0" fontId="3" fillId="7" borderId="0" xfId="2" applyFont="1" applyFill="1" applyAlignment="1">
      <alignment horizontal="right"/>
    </xf>
    <xf numFmtId="0" fontId="3" fillId="7" borderId="0" xfId="2" applyFont="1" applyFill="1" applyAlignment="1">
      <alignment horizontal="center"/>
    </xf>
    <xf numFmtId="3" fontId="3" fillId="7" borderId="0" xfId="2" applyNumberFormat="1" applyFont="1" applyFill="1" applyAlignment="1"/>
    <xf numFmtId="0" fontId="4" fillId="7" borderId="0" xfId="2" applyFont="1" applyFill="1" applyAlignment="1"/>
    <xf numFmtId="0" fontId="3" fillId="7" borderId="0" xfId="2" applyFont="1" applyFill="1" applyAlignment="1">
      <alignment horizontal="left"/>
    </xf>
    <xf numFmtId="0" fontId="3" fillId="7" borderId="0" xfId="2" applyFont="1" applyFill="1" applyAlignment="1"/>
    <xf numFmtId="0" fontId="3" fillId="7" borderId="0" xfId="2" quotePrefix="1" applyFont="1" applyFill="1" applyAlignment="1">
      <alignment horizontal="left"/>
    </xf>
    <xf numFmtId="0" fontId="3" fillId="7" borderId="0" xfId="0" applyFont="1" applyFill="1"/>
    <xf numFmtId="0" fontId="0" fillId="7" borderId="0" xfId="0" applyFill="1" applyBorder="1"/>
    <xf numFmtId="0" fontId="32" fillId="7" borderId="0" xfId="0" applyFont="1" applyFill="1" applyBorder="1" applyAlignment="1"/>
    <xf numFmtId="49" fontId="33" fillId="7" borderId="0" xfId="0" applyNumberFormat="1" applyFont="1" applyFill="1" applyBorder="1" applyAlignment="1"/>
    <xf numFmtId="0" fontId="33" fillId="7" borderId="0" xfId="0" applyFont="1" applyFill="1" applyBorder="1" applyAlignment="1"/>
    <xf numFmtId="49" fontId="35" fillId="7" borderId="0" xfId="0" applyNumberFormat="1" applyFont="1" applyFill="1" applyBorder="1" applyAlignment="1"/>
    <xf numFmtId="0" fontId="34" fillId="7" borderId="0" xfId="6" applyFont="1" applyFill="1" applyBorder="1" applyAlignment="1">
      <alignment wrapText="1"/>
    </xf>
    <xf numFmtId="0" fontId="41" fillId="7" borderId="0" xfId="0" applyFont="1" applyFill="1"/>
    <xf numFmtId="0" fontId="36" fillId="7" borderId="0" xfId="6" applyFont="1" applyFill="1" applyBorder="1" applyAlignment="1">
      <alignment wrapText="1"/>
    </xf>
    <xf numFmtId="0" fontId="42" fillId="7" borderId="0" xfId="0" applyFont="1" applyFill="1"/>
    <xf numFmtId="0" fontId="43" fillId="7" borderId="0" xfId="6" applyFont="1" applyFill="1" applyBorder="1" applyAlignment="1"/>
    <xf numFmtId="0" fontId="44" fillId="7" borderId="0" xfId="0" applyFont="1" applyFill="1" applyAlignment="1">
      <alignment vertical="center" wrapText="1"/>
    </xf>
    <xf numFmtId="0" fontId="44" fillId="7" borderId="0" xfId="0" applyFont="1" applyFill="1" applyAlignment="1">
      <alignment vertical="center"/>
    </xf>
    <xf numFmtId="0" fontId="4" fillId="7" borderId="0" xfId="0" applyFont="1" applyFill="1" applyAlignment="1">
      <alignment vertical="center"/>
    </xf>
    <xf numFmtId="0" fontId="3" fillId="7" borderId="0" xfId="0" applyFont="1" applyFill="1" applyAlignment="1">
      <alignment vertical="center"/>
    </xf>
    <xf numFmtId="0" fontId="3" fillId="7" borderId="0" xfId="0" applyFont="1" applyFill="1" applyBorder="1"/>
    <xf numFmtId="0" fontId="8" fillId="7" borderId="0" xfId="6" applyFont="1" applyFill="1" applyBorder="1" applyAlignment="1">
      <alignment horizontal="left" wrapText="1"/>
    </xf>
    <xf numFmtId="0" fontId="46" fillId="7" borderId="0" xfId="0" applyFont="1" applyFill="1"/>
    <xf numFmtId="0" fontId="47" fillId="7" borderId="0" xfId="6" applyFont="1" applyFill="1" applyBorder="1"/>
    <xf numFmtId="0" fontId="47" fillId="7" borderId="0" xfId="6" applyFont="1" applyFill="1" applyBorder="1" applyAlignment="1">
      <alignment horizontal="left" wrapText="1"/>
    </xf>
    <xf numFmtId="0" fontId="39" fillId="7" borderId="0" xfId="6" applyFont="1" applyFill="1" applyBorder="1" applyAlignment="1">
      <alignment horizontal="left" wrapText="1"/>
    </xf>
    <xf numFmtId="165" fontId="3" fillId="7" borderId="0" xfId="1" applyNumberFormat="1" applyFont="1" applyFill="1"/>
    <xf numFmtId="0" fontId="3" fillId="10" borderId="0" xfId="2" applyFont="1" applyFill="1" applyAlignment="1"/>
    <xf numFmtId="3" fontId="3" fillId="10" borderId="0" xfId="2" applyNumberFormat="1" applyFont="1" applyFill="1" applyAlignment="1"/>
    <xf numFmtId="0" fontId="3" fillId="10" borderId="0" xfId="2" applyFont="1" applyFill="1" applyAlignment="1">
      <alignment horizontal="left"/>
    </xf>
    <xf numFmtId="0" fontId="4" fillId="10" borderId="0" xfId="2" applyFont="1" applyFill="1" applyAlignment="1"/>
    <xf numFmtId="3" fontId="4" fillId="11" borderId="0" xfId="2" applyNumberFormat="1" applyFont="1" applyFill="1" applyBorder="1" applyAlignment="1">
      <alignment horizontal="right"/>
    </xf>
    <xf numFmtId="3" fontId="4" fillId="11" borderId="10" xfId="2" applyNumberFormat="1" applyFont="1" applyFill="1" applyBorder="1" applyAlignment="1">
      <alignment horizontal="right"/>
    </xf>
    <xf numFmtId="3" fontId="4" fillId="11" borderId="27" xfId="2" applyNumberFormat="1" applyFont="1" applyFill="1" applyBorder="1" applyAlignment="1">
      <alignment horizontal="right"/>
    </xf>
    <xf numFmtId="0" fontId="4" fillId="11" borderId="0" xfId="2" applyFont="1" applyFill="1" applyBorder="1" applyAlignment="1">
      <alignment horizontal="right"/>
    </xf>
    <xf numFmtId="0" fontId="4" fillId="11" borderId="1" xfId="2" applyFont="1" applyFill="1" applyBorder="1" applyAlignment="1">
      <alignment horizontal="right"/>
    </xf>
    <xf numFmtId="3" fontId="3" fillId="7" borderId="0" xfId="2" applyNumberFormat="1" applyFont="1" applyFill="1" applyBorder="1" applyAlignment="1">
      <alignment horizontal="right" vertical="center"/>
    </xf>
    <xf numFmtId="3" fontId="3" fillId="7" borderId="10" xfId="2" applyNumberFormat="1" applyFont="1" applyFill="1" applyBorder="1" applyAlignment="1">
      <alignment horizontal="right" vertical="center"/>
    </xf>
    <xf numFmtId="3" fontId="3" fillId="7" borderId="27" xfId="2" applyNumberFormat="1" applyFont="1" applyFill="1" applyBorder="1" applyAlignment="1">
      <alignment horizontal="right" vertical="center"/>
    </xf>
    <xf numFmtId="3" fontId="3" fillId="7" borderId="1" xfId="2" applyNumberFormat="1" applyFont="1" applyFill="1" applyBorder="1" applyAlignment="1">
      <alignment horizontal="right" vertical="center"/>
    </xf>
    <xf numFmtId="0" fontId="3" fillId="7" borderId="0" xfId="2" applyFont="1" applyFill="1" applyBorder="1" applyAlignment="1">
      <alignment horizontal="right" vertical="center"/>
    </xf>
    <xf numFmtId="0" fontId="3" fillId="7" borderId="10" xfId="2" applyFont="1" applyFill="1" applyBorder="1" applyAlignment="1">
      <alignment horizontal="right" vertical="center"/>
    </xf>
    <xf numFmtId="0" fontId="3" fillId="7" borderId="27" xfId="2" applyFont="1" applyFill="1" applyBorder="1" applyAlignment="1">
      <alignment horizontal="right" vertical="center"/>
    </xf>
    <xf numFmtId="0" fontId="4" fillId="2" borderId="0" xfId="2" applyFont="1" applyFill="1" applyBorder="1" applyAlignment="1"/>
    <xf numFmtId="0" fontId="4" fillId="2" borderId="0" xfId="2" applyFont="1" applyFill="1" applyBorder="1" applyAlignment="1">
      <alignment horizontal="left"/>
    </xf>
    <xf numFmtId="3" fontId="4" fillId="2" borderId="0" xfId="2" applyNumberFormat="1" applyFont="1" applyFill="1" applyBorder="1" applyAlignment="1">
      <alignment horizontal="left"/>
    </xf>
    <xf numFmtId="0" fontId="8" fillId="2" borderId="0" xfId="2" applyFont="1" applyFill="1" applyBorder="1" applyAlignment="1">
      <alignment vertical="center" wrapText="1"/>
    </xf>
    <xf numFmtId="0" fontId="3" fillId="7" borderId="0" xfId="2" applyFont="1" applyFill="1" applyBorder="1" applyAlignment="1">
      <alignment horizontal="center"/>
    </xf>
    <xf numFmtId="0" fontId="3" fillId="7" borderId="0" xfId="2" applyFont="1" applyFill="1" applyBorder="1" applyAlignment="1"/>
    <xf numFmtId="0" fontId="4" fillId="9" borderId="0" xfId="2" applyFont="1" applyFill="1" applyBorder="1" applyAlignment="1"/>
    <xf numFmtId="0" fontId="6" fillId="9" borderId="0" xfId="2" applyFont="1" applyFill="1" applyBorder="1" applyAlignment="1">
      <alignment horizontal="left"/>
    </xf>
    <xf numFmtId="0" fontId="8" fillId="9" borderId="0" xfId="2" applyFont="1" applyFill="1" applyBorder="1" applyAlignment="1">
      <alignment vertical="center" wrapText="1"/>
    </xf>
    <xf numFmtId="0" fontId="4" fillId="9" borderId="0" xfId="2" applyFont="1" applyFill="1" applyBorder="1" applyAlignment="1">
      <alignment horizontal="left"/>
    </xf>
    <xf numFmtId="3" fontId="4" fillId="9" borderId="0" xfId="2" applyNumberFormat="1" applyFont="1" applyFill="1" applyBorder="1" applyAlignment="1">
      <alignment horizontal="left"/>
    </xf>
    <xf numFmtId="0" fontId="3" fillId="10" borderId="0" xfId="2" applyFont="1" applyFill="1" applyBorder="1" applyAlignment="1"/>
    <xf numFmtId="0" fontId="3" fillId="10" borderId="0" xfId="2" applyFont="1" applyFill="1" applyBorder="1" applyAlignment="1">
      <alignment horizontal="left"/>
    </xf>
    <xf numFmtId="0" fontId="4" fillId="10" borderId="0" xfId="2" applyFont="1" applyFill="1" applyBorder="1" applyAlignment="1"/>
    <xf numFmtId="0" fontId="3" fillId="13" borderId="0" xfId="2" applyFont="1" applyFill="1" applyBorder="1" applyAlignment="1">
      <alignment horizontal="right" wrapText="1"/>
    </xf>
    <xf numFmtId="0" fontId="3" fillId="13" borderId="10" xfId="2" applyFont="1" applyFill="1" applyBorder="1" applyAlignment="1">
      <alignment horizontal="right" wrapText="1"/>
    </xf>
    <xf numFmtId="0" fontId="3" fillId="14" borderId="27" xfId="2" applyFont="1" applyFill="1" applyBorder="1" applyAlignment="1">
      <alignment horizontal="right" wrapText="1"/>
    </xf>
    <xf numFmtId="0" fontId="3" fillId="14" borderId="0" xfId="2" applyFont="1" applyFill="1" applyBorder="1" applyAlignment="1">
      <alignment horizontal="right" wrapText="1"/>
    </xf>
    <xf numFmtId="0" fontId="3" fillId="14" borderId="10" xfId="2" applyFont="1" applyFill="1" applyBorder="1" applyAlignment="1">
      <alignment horizontal="right" wrapText="1"/>
    </xf>
    <xf numFmtId="0" fontId="3" fillId="13" borderId="27" xfId="2" applyFont="1" applyFill="1" applyBorder="1" applyAlignment="1">
      <alignment horizontal="right" wrapText="1"/>
    </xf>
    <xf numFmtId="0" fontId="3" fillId="13" borderId="1" xfId="2" applyFont="1" applyFill="1" applyBorder="1" applyAlignment="1">
      <alignment horizontal="right" wrapText="1"/>
    </xf>
    <xf numFmtId="0" fontId="3" fillId="14" borderId="0" xfId="2" applyFont="1" applyFill="1" applyBorder="1" applyAlignment="1">
      <alignment horizontal="right"/>
    </xf>
    <xf numFmtId="0" fontId="3" fillId="13" borderId="9" xfId="2" applyFont="1" applyFill="1" applyBorder="1" applyAlignment="1">
      <alignment horizontal="right" wrapText="1"/>
    </xf>
    <xf numFmtId="0" fontId="3" fillId="13" borderId="0" xfId="2" applyFont="1" applyFill="1" applyBorder="1" applyAlignment="1">
      <alignment horizontal="right"/>
    </xf>
    <xf numFmtId="0" fontId="3" fillId="13" borderId="10" xfId="2" applyFont="1" applyFill="1" applyBorder="1" applyAlignment="1">
      <alignment horizontal="right"/>
    </xf>
    <xf numFmtId="0" fontId="3" fillId="14" borderId="27" xfId="2" applyFont="1" applyFill="1" applyBorder="1" applyAlignment="1">
      <alignment horizontal="right"/>
    </xf>
    <xf numFmtId="0" fontId="3" fillId="14" borderId="10" xfId="2" applyFont="1" applyFill="1" applyBorder="1" applyAlignment="1">
      <alignment horizontal="right"/>
    </xf>
    <xf numFmtId="0" fontId="3" fillId="13" borderId="27" xfId="2" applyFont="1" applyFill="1" applyBorder="1" applyAlignment="1">
      <alignment horizontal="right"/>
    </xf>
    <xf numFmtId="0" fontId="3" fillId="13" borderId="0" xfId="2" applyFont="1" applyFill="1" applyBorder="1" applyAlignment="1">
      <alignment wrapText="1"/>
    </xf>
    <xf numFmtId="0" fontId="3" fillId="13" borderId="0" xfId="2" applyFont="1" applyFill="1" applyBorder="1" applyAlignment="1">
      <alignment horizontal="left" vertical="top" wrapText="1"/>
    </xf>
    <xf numFmtId="0" fontId="3" fillId="14" borderId="0" xfId="2" applyFont="1" applyFill="1" applyBorder="1" applyAlignment="1">
      <alignment horizontal="left" vertical="top" wrapText="1"/>
    </xf>
    <xf numFmtId="0" fontId="4" fillId="11" borderId="9" xfId="2" applyFont="1" applyFill="1" applyBorder="1" applyAlignment="1">
      <alignment horizontal="right"/>
    </xf>
    <xf numFmtId="0" fontId="4" fillId="11" borderId="10" xfId="2" applyFont="1" applyFill="1" applyBorder="1" applyAlignment="1">
      <alignment horizontal="right"/>
    </xf>
    <xf numFmtId="0" fontId="4" fillId="11" borderId="27" xfId="2" applyFont="1" applyFill="1" applyBorder="1" applyAlignment="1">
      <alignment horizontal="right"/>
    </xf>
    <xf numFmtId="0" fontId="3" fillId="9" borderId="0" xfId="2" applyFont="1" applyFill="1" applyBorder="1" applyAlignment="1">
      <alignment horizontal="center"/>
    </xf>
    <xf numFmtId="0" fontId="3" fillId="9" borderId="0" xfId="2" applyFont="1" applyFill="1" applyBorder="1" applyAlignment="1"/>
    <xf numFmtId="0" fontId="4" fillId="9" borderId="0" xfId="2" applyFont="1" applyFill="1" applyBorder="1" applyAlignment="1">
      <alignment vertical="center"/>
    </xf>
    <xf numFmtId="0" fontId="6" fillId="9" borderId="0" xfId="2" applyFont="1" applyFill="1" applyBorder="1" applyAlignment="1">
      <alignment vertical="center"/>
    </xf>
    <xf numFmtId="3" fontId="3" fillId="14" borderId="0" xfId="2" applyNumberFormat="1" applyFont="1" applyFill="1" applyBorder="1" applyAlignment="1">
      <alignment horizontal="right"/>
    </xf>
    <xf numFmtId="0" fontId="3" fillId="9" borderId="0" xfId="2" applyFont="1" applyFill="1" applyBorder="1" applyAlignment="1">
      <alignment vertical="center"/>
    </xf>
    <xf numFmtId="3" fontId="3" fillId="14" borderId="10" xfId="2" applyNumberFormat="1" applyFont="1" applyFill="1" applyBorder="1" applyAlignment="1">
      <alignment horizontal="right"/>
    </xf>
    <xf numFmtId="0" fontId="4" fillId="12" borderId="0" xfId="2" applyFont="1" applyFill="1" applyBorder="1" applyAlignment="1"/>
    <xf numFmtId="0" fontId="7" fillId="13" borderId="0" xfId="2" applyFont="1" applyFill="1" applyBorder="1" applyAlignment="1">
      <alignment horizontal="right" wrapText="1"/>
    </xf>
    <xf numFmtId="0" fontId="7" fillId="14" borderId="10" xfId="2" applyFont="1" applyFill="1" applyBorder="1" applyAlignment="1">
      <alignment horizontal="right"/>
    </xf>
    <xf numFmtId="0" fontId="7" fillId="13" borderId="10" xfId="2" applyFont="1" applyFill="1" applyBorder="1" applyAlignment="1">
      <alignment horizontal="right"/>
    </xf>
    <xf numFmtId="0" fontId="7" fillId="13" borderId="0" xfId="2" applyFont="1" applyFill="1" applyBorder="1" applyAlignment="1">
      <alignment horizontal="right"/>
    </xf>
    <xf numFmtId="0" fontId="5" fillId="13" borderId="0" xfId="2" applyFont="1" applyFill="1" applyBorder="1" applyAlignment="1">
      <alignment horizontal="right" wrapText="1"/>
    </xf>
    <xf numFmtId="3" fontId="3" fillId="13" borderId="0" xfId="2" applyNumberFormat="1" applyFont="1" applyFill="1" applyBorder="1" applyAlignment="1">
      <alignment horizontal="right"/>
    </xf>
    <xf numFmtId="3" fontId="5" fillId="13" borderId="0" xfId="2" applyNumberFormat="1" applyFont="1" applyFill="1" applyBorder="1" applyAlignment="1">
      <alignment horizontal="right" wrapText="1"/>
    </xf>
    <xf numFmtId="3" fontId="3" fillId="13" borderId="0" xfId="2" applyNumberFormat="1" applyFont="1" applyFill="1" applyBorder="1" applyAlignment="1">
      <alignment horizontal="right" wrapText="1"/>
    </xf>
    <xf numFmtId="3" fontId="3" fillId="13" borderId="10" xfId="2" applyNumberFormat="1" applyFont="1" applyFill="1" applyBorder="1" applyAlignment="1">
      <alignment horizontal="right" wrapText="1"/>
    </xf>
    <xf numFmtId="3" fontId="3" fillId="14" borderId="27" xfId="2" applyNumberFormat="1" applyFont="1" applyFill="1" applyBorder="1" applyAlignment="1">
      <alignment horizontal="right"/>
    </xf>
    <xf numFmtId="3" fontId="3" fillId="14" borderId="0" xfId="2" applyNumberFormat="1" applyFont="1" applyFill="1" applyBorder="1" applyAlignment="1">
      <alignment horizontal="right" wrapText="1"/>
    </xf>
    <xf numFmtId="165" fontId="3" fillId="7" borderId="0" xfId="1" applyNumberFormat="1" applyFont="1" applyFill="1" applyBorder="1"/>
    <xf numFmtId="0" fontId="8" fillId="9" borderId="0" xfId="2" applyFont="1" applyFill="1" applyBorder="1" applyAlignment="1">
      <alignment horizontal="center" vertical="center" wrapText="1"/>
    </xf>
    <xf numFmtId="0" fontId="3" fillId="9" borderId="0" xfId="2" applyFont="1" applyFill="1" applyBorder="1" applyAlignment="1">
      <alignment vertical="top"/>
    </xf>
    <xf numFmtId="0" fontId="3" fillId="7" borderId="0" xfId="0" applyFont="1" applyFill="1" applyAlignment="1">
      <alignment vertical="top"/>
    </xf>
    <xf numFmtId="0" fontId="34" fillId="2" borderId="0" xfId="2" applyFont="1" applyFill="1" applyBorder="1" applyAlignment="1">
      <alignment vertical="center" wrapText="1"/>
    </xf>
    <xf numFmtId="0" fontId="8" fillId="7" borderId="0" xfId="6" applyFont="1" applyFill="1" applyBorder="1" applyAlignment="1">
      <alignment wrapText="1"/>
    </xf>
    <xf numFmtId="0" fontId="3" fillId="0" borderId="0" xfId="2" applyFont="1" applyFill="1" applyBorder="1" applyAlignment="1"/>
    <xf numFmtId="0" fontId="3" fillId="0" borderId="0" xfId="2" applyFont="1" applyFill="1" applyBorder="1" applyAlignment="1">
      <alignment horizontal="left"/>
    </xf>
    <xf numFmtId="0" fontId="3" fillId="0" borderId="0" xfId="0" applyFont="1" applyFill="1" applyBorder="1" applyAlignment="1">
      <alignment horizontal="left"/>
    </xf>
    <xf numFmtId="0" fontId="3" fillId="0" borderId="0" xfId="0" applyFont="1" applyFill="1" applyBorder="1"/>
    <xf numFmtId="0" fontId="8" fillId="0" borderId="0" xfId="0" applyFont="1" applyFill="1"/>
    <xf numFmtId="0" fontId="3" fillId="0" borderId="0" xfId="0" applyFont="1"/>
    <xf numFmtId="0" fontId="4" fillId="0" borderId="0" xfId="0" applyFont="1" applyFill="1" applyBorder="1"/>
    <xf numFmtId="0" fontId="17" fillId="6" borderId="24" xfId="5" applyFont="1" applyFill="1" applyBorder="1" applyAlignment="1" applyProtection="1">
      <alignment horizontal="center" vertical="center"/>
      <protection hidden="1"/>
    </xf>
    <xf numFmtId="3" fontId="17" fillId="6" borderId="2" xfId="5" applyNumberFormat="1" applyFont="1" applyFill="1" applyBorder="1" applyAlignment="1" applyProtection="1">
      <alignment horizontal="center" vertical="center"/>
      <protection hidden="1"/>
    </xf>
    <xf numFmtId="0" fontId="17" fillId="6" borderId="2" xfId="5" applyFont="1" applyFill="1" applyBorder="1" applyAlignment="1" applyProtection="1">
      <alignment horizontal="center" vertical="center"/>
      <protection hidden="1"/>
    </xf>
    <xf numFmtId="3" fontId="8" fillId="7" borderId="0" xfId="5" applyNumberFormat="1" applyFont="1" applyFill="1" applyBorder="1"/>
    <xf numFmtId="3" fontId="8" fillId="7" borderId="0" xfId="5" applyNumberFormat="1" applyFont="1" applyFill="1" applyBorder="1" applyAlignment="1">
      <alignment horizontal="right"/>
    </xf>
    <xf numFmtId="0" fontId="4" fillId="7" borderId="0" xfId="2" applyFont="1" applyFill="1" applyBorder="1" applyAlignment="1"/>
    <xf numFmtId="0" fontId="8" fillId="7" borderId="0" xfId="6" applyFont="1" applyFill="1" applyBorder="1" applyAlignment="1">
      <alignment horizontal="left" wrapText="1"/>
    </xf>
    <xf numFmtId="0" fontId="8" fillId="7" borderId="0" xfId="6" applyFont="1" applyFill="1" applyBorder="1" applyAlignment="1">
      <alignment horizontal="left"/>
    </xf>
    <xf numFmtId="0" fontId="10" fillId="5" borderId="0" xfId="0" quotePrefix="1" applyFont="1" applyFill="1" applyBorder="1" applyAlignment="1">
      <alignment horizontal="left"/>
    </xf>
    <xf numFmtId="0" fontId="12" fillId="5" borderId="0" xfId="0" applyFont="1" applyFill="1" applyBorder="1"/>
    <xf numFmtId="0" fontId="11" fillId="5" borderId="0" xfId="0" quotePrefix="1" applyFont="1" applyFill="1" applyBorder="1" applyAlignment="1">
      <alignment horizontal="left"/>
    </xf>
    <xf numFmtId="0" fontId="14" fillId="5" borderId="0" xfId="0" applyFont="1" applyFill="1" applyBorder="1" applyAlignment="1">
      <alignment horizontal="left"/>
    </xf>
    <xf numFmtId="0" fontId="15" fillId="6" borderId="0" xfId="0" applyFont="1" applyFill="1" applyBorder="1" applyAlignment="1">
      <alignment horizontal="left"/>
    </xf>
    <xf numFmtId="0" fontId="49" fillId="6" borderId="0" xfId="0" applyFont="1" applyFill="1" applyBorder="1" applyAlignment="1">
      <alignment horizontal="left"/>
    </xf>
    <xf numFmtId="0" fontId="19" fillId="0" borderId="0" xfId="0" applyFont="1" applyFill="1" applyAlignment="1">
      <alignment horizontal="left"/>
    </xf>
    <xf numFmtId="0" fontId="50" fillId="0" borderId="0" xfId="0" quotePrefix="1" applyFont="1" applyFill="1" applyAlignment="1">
      <alignment horizontal="left"/>
    </xf>
    <xf numFmtId="0" fontId="51" fillId="0" borderId="0" xfId="0" quotePrefix="1" applyFont="1" applyFill="1" applyAlignment="1">
      <alignment horizontal="left"/>
    </xf>
    <xf numFmtId="0" fontId="19" fillId="6" borderId="0" xfId="0" applyFont="1" applyFill="1"/>
    <xf numFmtId="0" fontId="17" fillId="6" borderId="0" xfId="0" applyFont="1" applyFill="1"/>
    <xf numFmtId="0" fontId="0" fillId="6" borderId="0" xfId="0" applyFill="1"/>
    <xf numFmtId="0" fontId="18" fillId="6" borderId="0" xfId="0" applyFont="1" applyFill="1" applyAlignment="1">
      <alignment horizontal="left"/>
    </xf>
    <xf numFmtId="0" fontId="9" fillId="6" borderId="0" xfId="0" applyFont="1" applyFill="1" applyAlignment="1">
      <alignment horizontal="left"/>
    </xf>
    <xf numFmtId="0" fontId="18" fillId="6" borderId="0" xfId="0" applyFont="1" applyFill="1" applyBorder="1" applyAlignment="1"/>
    <xf numFmtId="0" fontId="18" fillId="6" borderId="0" xfId="0" applyFont="1" applyFill="1" applyBorder="1" applyAlignment="1">
      <alignment horizontal="center" wrapText="1"/>
    </xf>
    <xf numFmtId="0" fontId="9" fillId="6" borderId="0" xfId="0" applyFont="1" applyFill="1" applyBorder="1" applyAlignment="1">
      <alignment horizontal="center" wrapText="1"/>
    </xf>
    <xf numFmtId="0" fontId="18" fillId="0" borderId="0" xfId="0" applyFont="1" applyAlignment="1">
      <alignment horizontal="center" wrapText="1"/>
    </xf>
    <xf numFmtId="0" fontId="18" fillId="0" borderId="0" xfId="0" applyFont="1" applyAlignment="1"/>
    <xf numFmtId="0" fontId="9" fillId="0" borderId="0" xfId="0" applyFont="1" applyAlignment="1">
      <alignment horizontal="center" wrapText="1"/>
    </xf>
    <xf numFmtId="0" fontId="19" fillId="0" borderId="0" xfId="0" applyFont="1" applyAlignment="1"/>
    <xf numFmtId="0" fontId="20" fillId="6" borderId="0" xfId="0" applyFont="1" applyFill="1" applyBorder="1" applyAlignment="1">
      <alignment horizontal="center"/>
    </xf>
    <xf numFmtId="0" fontId="52" fillId="6" borderId="0" xfId="0" applyFont="1" applyFill="1" applyBorder="1" applyAlignment="1">
      <alignment horizontal="center"/>
    </xf>
    <xf numFmtId="0" fontId="18" fillId="6" borderId="0" xfId="0" applyFont="1" applyFill="1"/>
    <xf numFmtId="0" fontId="23" fillId="6" borderId="0" xfId="0" applyFont="1" applyFill="1"/>
    <xf numFmtId="3" fontId="17" fillId="6" borderId="0" xfId="0" applyNumberFormat="1" applyFont="1" applyFill="1" applyBorder="1" applyAlignment="1">
      <alignment horizontal="center" vertical="center"/>
    </xf>
    <xf numFmtId="0" fontId="53" fillId="6" borderId="0" xfId="0" applyFont="1" applyFill="1"/>
    <xf numFmtId="3" fontId="17" fillId="6" borderId="0" xfId="0" applyNumberFormat="1" applyFont="1" applyFill="1" applyBorder="1" applyAlignment="1" applyProtection="1">
      <alignment horizontal="center" vertical="center"/>
      <protection locked="0"/>
    </xf>
    <xf numFmtId="3" fontId="8" fillId="6" borderId="0" xfId="0" applyNumberFormat="1" applyFont="1" applyFill="1" applyBorder="1" applyAlignment="1" applyProtection="1">
      <alignment horizontal="center" vertical="center"/>
      <protection locked="0"/>
    </xf>
    <xf numFmtId="3" fontId="54" fillId="6" borderId="0" xfId="0" applyNumberFormat="1" applyFont="1" applyFill="1" applyBorder="1" applyAlignment="1" applyProtection="1">
      <alignment vertical="center"/>
      <protection locked="0"/>
    </xf>
    <xf numFmtId="0" fontId="8" fillId="6" borderId="0" xfId="0" applyFont="1" applyFill="1"/>
    <xf numFmtId="0" fontId="17" fillId="6" borderId="0" xfId="0" applyFont="1" applyFill="1" applyBorder="1"/>
    <xf numFmtId="0" fontId="8" fillId="6" borderId="0" xfId="0" applyFont="1" applyFill="1" applyBorder="1"/>
    <xf numFmtId="0" fontId="17" fillId="0" borderId="0" xfId="0" applyFont="1" applyFill="1"/>
    <xf numFmtId="0" fontId="18" fillId="0" borderId="0" xfId="0" applyFont="1" applyFill="1"/>
    <xf numFmtId="0" fontId="9" fillId="6" borderId="0" xfId="0" applyFont="1" applyFill="1"/>
    <xf numFmtId="3" fontId="17" fillId="6" borderId="0" xfId="0" applyNumberFormat="1" applyFont="1" applyFill="1" applyBorder="1" applyAlignment="1" applyProtection="1">
      <alignment vertical="center"/>
      <protection locked="0"/>
    </xf>
    <xf numFmtId="0" fontId="17" fillId="6" borderId="0" xfId="0" applyFont="1" applyFill="1" applyAlignment="1"/>
    <xf numFmtId="0" fontId="17" fillId="6" borderId="0" xfId="0" applyFont="1" applyFill="1" applyBorder="1" applyAlignment="1">
      <alignment vertical="top"/>
    </xf>
    <xf numFmtId="0" fontId="0" fillId="6" borderId="0" xfId="0" applyFill="1" applyBorder="1"/>
    <xf numFmtId="0" fontId="17" fillId="6" borderId="0" xfId="0" applyFont="1" applyFill="1" applyBorder="1" applyAlignment="1"/>
    <xf numFmtId="0" fontId="0" fillId="0" borderId="0" xfId="0" applyNumberFormat="1"/>
    <xf numFmtId="3" fontId="0" fillId="0" borderId="0" xfId="0" applyNumberFormat="1"/>
    <xf numFmtId="0" fontId="34" fillId="7" borderId="0" xfId="6" applyFont="1" applyFill="1" applyBorder="1" applyAlignment="1"/>
    <xf numFmtId="0" fontId="36" fillId="7" borderId="0" xfId="6" applyFont="1" applyFill="1" applyBorder="1" applyAlignment="1">
      <alignment vertical="top"/>
    </xf>
    <xf numFmtId="0" fontId="45" fillId="7" borderId="0" xfId="6" applyFont="1" applyFill="1" applyBorder="1" applyAlignment="1">
      <alignment horizontal="right"/>
    </xf>
    <xf numFmtId="0" fontId="36" fillId="7" borderId="0" xfId="6" applyFont="1" applyFill="1" applyBorder="1" applyAlignment="1">
      <alignment horizontal="right"/>
    </xf>
    <xf numFmtId="0" fontId="34" fillId="9" borderId="0" xfId="2" applyFont="1" applyFill="1" applyBorder="1" applyAlignment="1">
      <alignment horizontal="center" vertical="center" wrapText="1"/>
    </xf>
    <xf numFmtId="3" fontId="4" fillId="2" borderId="26" xfId="2" applyNumberFormat="1" applyFont="1" applyFill="1" applyBorder="1" applyAlignment="1">
      <alignment horizontal="left" wrapText="1"/>
    </xf>
    <xf numFmtId="3" fontId="4" fillId="9" borderId="0" xfId="2" applyNumberFormat="1" applyFont="1" applyFill="1" applyBorder="1" applyAlignment="1">
      <alignment horizontal="left" wrapText="1"/>
    </xf>
    <xf numFmtId="0" fontId="3" fillId="13" borderId="0" xfId="2" applyFont="1" applyFill="1" applyBorder="1" applyAlignment="1">
      <alignment horizontal="right" wrapText="1"/>
    </xf>
    <xf numFmtId="0" fontId="3" fillId="14" borderId="0" xfId="2" applyFont="1" applyFill="1" applyBorder="1" applyAlignment="1">
      <alignment horizontal="left" vertical="top" wrapText="1"/>
    </xf>
    <xf numFmtId="0" fontId="3" fillId="13" borderId="10" xfId="2" applyFont="1" applyFill="1" applyBorder="1" applyAlignment="1">
      <alignment horizontal="left" vertical="top" wrapText="1"/>
    </xf>
    <xf numFmtId="0" fontId="3" fillId="14" borderId="10" xfId="2" applyFont="1" applyFill="1" applyBorder="1" applyAlignment="1">
      <alignment horizontal="left" vertical="top" wrapText="1"/>
    </xf>
    <xf numFmtId="0" fontId="3" fillId="13" borderId="10" xfId="2" applyFont="1" applyFill="1" applyBorder="1" applyAlignment="1">
      <alignment horizontal="right" wrapText="1"/>
    </xf>
    <xf numFmtId="0" fontId="3" fillId="13" borderId="10" xfId="2" applyFont="1" applyFill="1" applyBorder="1" applyAlignment="1">
      <alignment horizontal="right" wrapText="1"/>
    </xf>
    <xf numFmtId="167" fontId="17" fillId="0" borderId="0" xfId="0" applyNumberFormat="1" applyFont="1" applyBorder="1" applyAlignment="1" applyProtection="1">
      <alignment horizontal="right" vertical="top" wrapText="1" readingOrder="1"/>
      <protection locked="0"/>
    </xf>
    <xf numFmtId="167" fontId="17" fillId="7" borderId="0" xfId="0" applyNumberFormat="1" applyFont="1" applyFill="1" applyAlignment="1" applyProtection="1">
      <alignment horizontal="right" vertical="top" wrapText="1" readingOrder="1"/>
      <protection locked="0"/>
    </xf>
    <xf numFmtId="0" fontId="17" fillId="7" borderId="0" xfId="0" applyFont="1" applyFill="1" applyAlignment="1" applyProtection="1">
      <alignment horizontal="right" vertical="top" wrapText="1" readingOrder="1"/>
      <protection locked="0"/>
    </xf>
    <xf numFmtId="167" fontId="17" fillId="7" borderId="0" xfId="0" applyNumberFormat="1" applyFont="1" applyFill="1" applyBorder="1" applyAlignment="1" applyProtection="1">
      <alignment horizontal="right" vertical="top" wrapText="1" readingOrder="1"/>
      <protection locked="0"/>
    </xf>
    <xf numFmtId="0" fontId="17" fillId="7" borderId="0" xfId="0" applyFont="1" applyFill="1" applyBorder="1" applyAlignment="1" applyProtection="1">
      <alignment horizontal="right" vertical="top" wrapText="1" readingOrder="1"/>
      <protection locked="0"/>
    </xf>
    <xf numFmtId="0" fontId="3" fillId="13" borderId="27" xfId="2" applyFont="1" applyFill="1" applyBorder="1" applyAlignment="1">
      <alignment wrapText="1"/>
    </xf>
    <xf numFmtId="3" fontId="3" fillId="7" borderId="0" xfId="2" applyNumberFormat="1" applyFont="1" applyFill="1" applyBorder="1" applyAlignment="1"/>
    <xf numFmtId="0" fontId="3" fillId="13" borderId="4" xfId="2" applyFont="1" applyFill="1" applyBorder="1" applyAlignment="1">
      <alignment horizontal="left" vertical="top" wrapText="1"/>
    </xf>
    <xf numFmtId="0" fontId="3" fillId="13" borderId="4" xfId="2" applyFont="1" applyFill="1" applyBorder="1" applyAlignment="1">
      <alignment horizontal="right" wrapText="1"/>
    </xf>
    <xf numFmtId="0" fontId="4" fillId="11" borderId="4" xfId="2" applyFont="1" applyFill="1" applyBorder="1" applyAlignment="1">
      <alignment horizontal="right"/>
    </xf>
    <xf numFmtId="3" fontId="3" fillId="7" borderId="4" xfId="2" applyNumberFormat="1" applyFont="1" applyFill="1" applyBorder="1" applyAlignment="1">
      <alignment horizontal="right" vertical="center"/>
    </xf>
    <xf numFmtId="0" fontId="4" fillId="12" borderId="27" xfId="2" applyFont="1" applyFill="1" applyBorder="1" applyAlignment="1"/>
    <xf numFmtId="0" fontId="6" fillId="9" borderId="10" xfId="2" applyFont="1" applyFill="1" applyBorder="1" applyAlignment="1">
      <alignment horizontal="left"/>
    </xf>
    <xf numFmtId="0" fontId="3" fillId="9" borderId="10" xfId="2" applyFont="1" applyFill="1" applyBorder="1" applyAlignment="1">
      <alignment vertical="top"/>
    </xf>
    <xf numFmtId="0" fontId="8" fillId="9" borderId="10" xfId="2" applyFont="1" applyFill="1" applyBorder="1" applyAlignment="1">
      <alignment horizontal="center" vertical="center" wrapText="1"/>
    </xf>
    <xf numFmtId="3" fontId="4" fillId="9" borderId="10" xfId="2" applyNumberFormat="1" applyFont="1" applyFill="1" applyBorder="1" applyAlignment="1">
      <alignment horizontal="left" wrapText="1"/>
    </xf>
    <xf numFmtId="3" fontId="3" fillId="10" borderId="10" xfId="2" applyNumberFormat="1" applyFont="1" applyFill="1" applyBorder="1" applyAlignment="1"/>
    <xf numFmtId="0" fontId="3" fillId="7" borderId="10" xfId="2" applyFont="1" applyFill="1" applyBorder="1" applyAlignment="1"/>
    <xf numFmtId="0" fontId="4" fillId="7" borderId="10" xfId="2" applyFont="1" applyFill="1" applyBorder="1" applyAlignment="1"/>
    <xf numFmtId="0" fontId="17" fillId="0" borderId="0" xfId="5" applyFont="1" applyAlignment="1" applyProtection="1">
      <alignment vertical="top" wrapText="1" readingOrder="1"/>
      <protection locked="0"/>
    </xf>
    <xf numFmtId="0" fontId="17" fillId="0" borderId="44" xfId="5" applyFont="1" applyBorder="1" applyAlignment="1" applyProtection="1">
      <alignment vertical="top" wrapText="1" readingOrder="1"/>
      <protection locked="0"/>
    </xf>
    <xf numFmtId="0" fontId="8" fillId="0" borderId="0" xfId="5"/>
    <xf numFmtId="0" fontId="17" fillId="0" borderId="0" xfId="5" applyFont="1" applyAlignment="1" applyProtection="1">
      <alignment wrapText="1" readingOrder="1"/>
      <protection locked="0"/>
    </xf>
    <xf numFmtId="0" fontId="18" fillId="0" borderId="0" xfId="5" applyFont="1" applyAlignment="1" applyProtection="1">
      <alignment wrapText="1" readingOrder="1"/>
      <protection locked="0"/>
    </xf>
    <xf numFmtId="0" fontId="18" fillId="0" borderId="44" xfId="5" applyFont="1" applyBorder="1" applyAlignment="1" applyProtection="1">
      <alignment wrapText="1" readingOrder="1"/>
      <protection locked="0"/>
    </xf>
    <xf numFmtId="0" fontId="18" fillId="0" borderId="46" xfId="5" applyFont="1" applyBorder="1" applyAlignment="1" applyProtection="1">
      <alignment horizontal="left" vertical="center" wrapText="1" readingOrder="1"/>
      <protection locked="0"/>
    </xf>
    <xf numFmtId="0" fontId="17" fillId="16" borderId="0" xfId="5" applyFont="1" applyFill="1" applyAlignment="1" applyProtection="1">
      <alignment vertical="top" wrapText="1" readingOrder="1"/>
      <protection locked="0"/>
    </xf>
    <xf numFmtId="0" fontId="17" fillId="16" borderId="0" xfId="5" applyFont="1" applyFill="1" applyAlignment="1" applyProtection="1">
      <alignment horizontal="left" vertical="top" wrapText="1" readingOrder="1"/>
      <protection locked="0"/>
    </xf>
    <xf numFmtId="0" fontId="17" fillId="16" borderId="44" xfId="5" applyFont="1" applyFill="1" applyBorder="1" applyAlignment="1" applyProtection="1">
      <alignment horizontal="left" vertical="top" wrapText="1" readingOrder="1"/>
      <protection locked="0"/>
    </xf>
    <xf numFmtId="0" fontId="17" fillId="16" borderId="44" xfId="5" applyFont="1" applyFill="1" applyBorder="1" applyAlignment="1" applyProtection="1">
      <alignment vertical="top" wrapText="1" readingOrder="1"/>
      <protection locked="0"/>
    </xf>
    <xf numFmtId="0" fontId="17" fillId="16" borderId="0" xfId="5" applyFont="1" applyFill="1" applyAlignment="1" applyProtection="1">
      <alignment horizontal="right" wrapText="1" readingOrder="1"/>
      <protection locked="0"/>
    </xf>
    <xf numFmtId="0" fontId="17" fillId="16" borderId="44" xfId="5" applyFont="1" applyFill="1" applyBorder="1" applyAlignment="1" applyProtection="1">
      <alignment horizontal="right" wrapText="1" readingOrder="1"/>
      <protection locked="0"/>
    </xf>
    <xf numFmtId="0" fontId="18" fillId="15" borderId="45" xfId="5" applyFont="1" applyFill="1" applyBorder="1" applyAlignment="1" applyProtection="1">
      <alignment horizontal="right" wrapText="1" readingOrder="1"/>
      <protection locked="0"/>
    </xf>
    <xf numFmtId="0" fontId="18" fillId="15" borderId="46" xfId="5" applyFont="1" applyFill="1" applyBorder="1" applyAlignment="1" applyProtection="1">
      <alignment horizontal="right" wrapText="1" readingOrder="1"/>
      <protection locked="0"/>
    </xf>
    <xf numFmtId="0" fontId="17" fillId="18" borderId="0" xfId="5" applyFont="1" applyFill="1" applyAlignment="1" applyProtection="1">
      <alignment vertical="top" wrapText="1" readingOrder="1"/>
      <protection locked="0"/>
    </xf>
    <xf numFmtId="0" fontId="18" fillId="18" borderId="0" xfId="5" applyFont="1" applyFill="1" applyAlignment="1" applyProtection="1">
      <alignment vertical="top" wrapText="1" readingOrder="1"/>
      <protection locked="0"/>
    </xf>
    <xf numFmtId="0" fontId="18" fillId="18" borderId="44" xfId="5" applyFont="1" applyFill="1" applyBorder="1" applyAlignment="1" applyProtection="1">
      <alignment vertical="top" wrapText="1" readingOrder="1"/>
      <protection locked="0"/>
    </xf>
    <xf numFmtId="0" fontId="18" fillId="0" borderId="45" xfId="5" applyFont="1" applyBorder="1" applyAlignment="1" applyProtection="1">
      <alignment wrapText="1" readingOrder="1"/>
      <protection locked="0"/>
    </xf>
    <xf numFmtId="3" fontId="3" fillId="0" borderId="0" xfId="2" applyNumberFormat="1" applyFont="1" applyFill="1" applyAlignment="1"/>
    <xf numFmtId="3" fontId="3" fillId="0" borderId="10" xfId="2" applyNumberFormat="1" applyFont="1" applyFill="1" applyBorder="1" applyAlignment="1"/>
    <xf numFmtId="3" fontId="3" fillId="0" borderId="0"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 xfId="2" applyNumberFormat="1" applyFont="1" applyFill="1" applyBorder="1" applyAlignment="1">
      <alignment horizontal="right" vertical="center"/>
    </xf>
    <xf numFmtId="0" fontId="3" fillId="0" borderId="0" xfId="0" applyFont="1" applyFill="1"/>
    <xf numFmtId="0" fontId="17" fillId="0" borderId="0" xfId="5" applyFont="1" applyFill="1" applyAlignment="1" applyProtection="1">
      <alignment vertical="top" wrapText="1" readingOrder="1"/>
      <protection locked="0"/>
    </xf>
    <xf numFmtId="0" fontId="17" fillId="0" borderId="44" xfId="5" applyFont="1" applyFill="1" applyBorder="1" applyAlignment="1" applyProtection="1">
      <alignment vertical="top" wrapText="1" readingOrder="1"/>
      <protection locked="0"/>
    </xf>
    <xf numFmtId="0" fontId="8" fillId="0" borderId="0" xfId="5" applyFill="1"/>
    <xf numFmtId="3" fontId="3" fillId="0" borderId="4" xfId="2" applyNumberFormat="1" applyFont="1" applyFill="1" applyBorder="1" applyAlignment="1">
      <alignment horizontal="right" vertical="center"/>
    </xf>
    <xf numFmtId="0" fontId="3" fillId="0" borderId="0" xfId="2" applyFont="1" applyFill="1" applyAlignment="1"/>
    <xf numFmtId="0" fontId="9" fillId="0" borderId="0" xfId="5" applyFont="1"/>
    <xf numFmtId="167" fontId="3" fillId="7" borderId="0" xfId="0" applyNumberFormat="1" applyFont="1" applyFill="1"/>
    <xf numFmtId="0" fontId="7" fillId="7" borderId="0" xfId="2" applyFont="1" applyFill="1" applyBorder="1" applyAlignment="1"/>
    <xf numFmtId="167" fontId="6" fillId="10" borderId="0" xfId="2" applyNumberFormat="1" applyFont="1" applyFill="1" applyBorder="1" applyAlignment="1"/>
    <xf numFmtId="168" fontId="4" fillId="10" borderId="0" xfId="9" applyNumberFormat="1" applyFont="1" applyFill="1" applyBorder="1" applyAlignment="1"/>
    <xf numFmtId="168" fontId="6" fillId="10" borderId="0" xfId="9" applyNumberFormat="1" applyFont="1" applyFill="1" applyBorder="1" applyAlignment="1"/>
    <xf numFmtId="0" fontId="3" fillId="13" borderId="10" xfId="2" applyFont="1" applyFill="1" applyBorder="1" applyAlignment="1">
      <alignment horizontal="right" wrapText="1"/>
    </xf>
    <xf numFmtId="0" fontId="3" fillId="7" borderId="0" xfId="0" quotePrefix="1" applyNumberFormat="1" applyFont="1" applyFill="1" applyAlignment="1">
      <alignment horizontal="right"/>
    </xf>
    <xf numFmtId="0" fontId="8" fillId="0" borderId="10" xfId="5" applyBorder="1"/>
    <xf numFmtId="0" fontId="17" fillId="16" borderId="10" xfId="5" applyFont="1" applyFill="1" applyBorder="1" applyAlignment="1" applyProtection="1">
      <alignment horizontal="right" wrapText="1" readingOrder="1"/>
      <protection locked="0"/>
    </xf>
    <xf numFmtId="0" fontId="18" fillId="15" borderId="48" xfId="5" applyFont="1" applyFill="1" applyBorder="1" applyAlignment="1" applyProtection="1">
      <alignment horizontal="right" wrapText="1" readingOrder="1"/>
      <protection locked="0"/>
    </xf>
    <xf numFmtId="0" fontId="4" fillId="7" borderId="0" xfId="2" applyFont="1" applyFill="1" applyBorder="1" applyAlignment="1">
      <alignment horizontal="left"/>
    </xf>
    <xf numFmtId="0" fontId="18" fillId="0" borderId="0" xfId="5" applyFont="1" applyAlignment="1" applyProtection="1">
      <alignment vertical="top" wrapText="1" readingOrder="1"/>
      <protection locked="0"/>
    </xf>
    <xf numFmtId="0" fontId="4" fillId="7" borderId="0" xfId="2" quotePrefix="1" applyFont="1" applyFill="1" applyBorder="1" applyAlignment="1">
      <alignment horizontal="left"/>
    </xf>
    <xf numFmtId="0" fontId="18" fillId="0" borderId="44" xfId="5" applyFont="1" applyBorder="1" applyAlignment="1" applyProtection="1">
      <alignment vertical="top" wrapText="1" readingOrder="1"/>
      <protection locked="0"/>
    </xf>
    <xf numFmtId="167" fontId="18" fillId="7" borderId="0" xfId="0" applyNumberFormat="1" applyFont="1" applyFill="1" applyAlignment="1" applyProtection="1">
      <alignment horizontal="right" vertical="top" wrapText="1" readingOrder="1"/>
      <protection locked="0"/>
    </xf>
    <xf numFmtId="0" fontId="18" fillId="7" borderId="0" xfId="0" applyFont="1" applyFill="1" applyAlignment="1" applyProtection="1">
      <alignment horizontal="right" vertical="top" wrapText="1" readingOrder="1"/>
      <protection locked="0"/>
    </xf>
    <xf numFmtId="0" fontId="18" fillId="7" borderId="10" xfId="0" applyFont="1" applyFill="1" applyBorder="1" applyAlignment="1" applyProtection="1">
      <alignment horizontal="right" vertical="top" wrapText="1" readingOrder="1"/>
      <protection locked="0"/>
    </xf>
    <xf numFmtId="0" fontId="4" fillId="7" borderId="0" xfId="0" applyFont="1" applyFill="1"/>
    <xf numFmtId="168" fontId="18" fillId="7" borderId="0" xfId="9" applyNumberFormat="1" applyFont="1" applyFill="1" applyAlignment="1" applyProtection="1">
      <alignment horizontal="right" vertical="top" wrapText="1" readingOrder="1"/>
      <protection locked="0"/>
    </xf>
    <xf numFmtId="168" fontId="18" fillId="7" borderId="10" xfId="9" applyNumberFormat="1" applyFont="1" applyFill="1" applyBorder="1" applyAlignment="1" applyProtection="1">
      <alignment horizontal="right" vertical="top" wrapText="1" readingOrder="1"/>
      <protection locked="0"/>
    </xf>
    <xf numFmtId="168" fontId="18" fillId="7" borderId="44" xfId="9" applyNumberFormat="1" applyFont="1" applyFill="1" applyBorder="1" applyAlignment="1" applyProtection="1">
      <alignment horizontal="right" vertical="top" wrapText="1" readingOrder="1"/>
      <protection locked="0"/>
    </xf>
    <xf numFmtId="168" fontId="4" fillId="7" borderId="0" xfId="9" applyNumberFormat="1" applyFont="1" applyFill="1"/>
    <xf numFmtId="167" fontId="18" fillId="7" borderId="10" xfId="0" applyNumberFormat="1" applyFont="1" applyFill="1" applyBorder="1" applyAlignment="1" applyProtection="1">
      <alignment horizontal="right" vertical="top" wrapText="1" readingOrder="1"/>
      <protection locked="0"/>
    </xf>
    <xf numFmtId="167" fontId="18" fillId="7" borderId="0" xfId="0" applyNumberFormat="1" applyFont="1" applyFill="1" applyBorder="1" applyAlignment="1" applyProtection="1">
      <alignment horizontal="right" vertical="top" wrapText="1" readingOrder="1"/>
      <protection locked="0"/>
    </xf>
    <xf numFmtId="167" fontId="18" fillId="7" borderId="4" xfId="0" applyNumberFormat="1" applyFont="1" applyFill="1" applyBorder="1" applyAlignment="1" applyProtection="1">
      <alignment horizontal="right" vertical="top" wrapText="1" readingOrder="1"/>
      <protection locked="0"/>
    </xf>
    <xf numFmtId="0" fontId="4" fillId="7" borderId="0" xfId="0" applyFont="1" applyFill="1" applyBorder="1"/>
    <xf numFmtId="0" fontId="18" fillId="7" borderId="0" xfId="0" applyFont="1" applyFill="1" applyBorder="1" applyAlignment="1" applyProtection="1">
      <alignment horizontal="right" vertical="top" wrapText="1" readingOrder="1"/>
      <protection locked="0"/>
    </xf>
    <xf numFmtId="3" fontId="18" fillId="7" borderId="0" xfId="0" applyNumberFormat="1" applyFont="1" applyFill="1" applyAlignment="1" applyProtection="1">
      <alignment horizontal="right" vertical="top" wrapText="1" readingOrder="1"/>
      <protection locked="0"/>
    </xf>
    <xf numFmtId="3" fontId="18" fillId="7" borderId="44" xfId="0" applyNumberFormat="1" applyFont="1" applyFill="1" applyBorder="1" applyAlignment="1" applyProtection="1">
      <alignment horizontal="right" vertical="top" wrapText="1" readingOrder="1"/>
      <protection locked="0"/>
    </xf>
    <xf numFmtId="3" fontId="18" fillId="7" borderId="10" xfId="0" applyNumberFormat="1" applyFont="1" applyFill="1" applyBorder="1" applyAlignment="1" applyProtection="1">
      <alignment horizontal="right" vertical="top" wrapText="1" readingOrder="1"/>
      <protection locked="0"/>
    </xf>
    <xf numFmtId="3" fontId="18" fillId="7" borderId="1" xfId="0" applyNumberFormat="1" applyFont="1" applyFill="1" applyBorder="1" applyAlignment="1" applyProtection="1">
      <alignment horizontal="right" vertical="top" wrapText="1" readingOrder="1"/>
      <protection locked="0"/>
    </xf>
    <xf numFmtId="3" fontId="17" fillId="0" borderId="0" xfId="5" applyNumberFormat="1" applyFont="1" applyAlignment="1" applyProtection="1">
      <alignment horizontal="right" vertical="top" wrapText="1" readingOrder="1"/>
      <protection locked="0"/>
    </xf>
    <xf numFmtId="3" fontId="17" fillId="0" borderId="44" xfId="5" applyNumberFormat="1" applyFont="1" applyBorder="1" applyAlignment="1" applyProtection="1">
      <alignment horizontal="right" vertical="top" wrapText="1" readingOrder="1"/>
      <protection locked="0"/>
    </xf>
    <xf numFmtId="3" fontId="17" fillId="0" borderId="47" xfId="5" applyNumberFormat="1" applyFont="1" applyBorder="1" applyAlignment="1" applyProtection="1">
      <alignment horizontal="right" vertical="top" wrapText="1" readingOrder="1"/>
      <protection locked="0"/>
    </xf>
    <xf numFmtId="3" fontId="17" fillId="0" borderId="10" xfId="5" applyNumberFormat="1" applyFont="1" applyBorder="1" applyAlignment="1" applyProtection="1">
      <alignment horizontal="right" vertical="top" wrapText="1" readingOrder="1"/>
      <protection locked="0"/>
    </xf>
    <xf numFmtId="3" fontId="17" fillId="0" borderId="0" xfId="5" applyNumberFormat="1" applyFont="1" applyFill="1" applyAlignment="1" applyProtection="1">
      <alignment horizontal="right" vertical="top" wrapText="1" readingOrder="1"/>
      <protection locked="0"/>
    </xf>
    <xf numFmtId="3" fontId="17" fillId="0" borderId="44" xfId="5" applyNumberFormat="1" applyFont="1" applyFill="1" applyBorder="1" applyAlignment="1" applyProtection="1">
      <alignment horizontal="right" vertical="top" wrapText="1" readingOrder="1"/>
      <protection locked="0"/>
    </xf>
    <xf numFmtId="3" fontId="17" fillId="0" borderId="10" xfId="5" applyNumberFormat="1" applyFont="1" applyFill="1" applyBorder="1" applyAlignment="1" applyProtection="1">
      <alignment horizontal="right" vertical="top" wrapText="1" readingOrder="1"/>
      <protection locked="0"/>
    </xf>
    <xf numFmtId="3" fontId="18" fillId="0" borderId="0" xfId="5" applyNumberFormat="1" applyFont="1" applyAlignment="1" applyProtection="1">
      <alignment horizontal="right" vertical="top" wrapText="1" readingOrder="1"/>
      <protection locked="0"/>
    </xf>
    <xf numFmtId="3" fontId="18" fillId="0" borderId="44" xfId="5" applyNumberFormat="1" applyFont="1" applyBorder="1" applyAlignment="1" applyProtection="1">
      <alignment horizontal="right" vertical="top" wrapText="1" readingOrder="1"/>
      <protection locked="0"/>
    </xf>
    <xf numFmtId="3" fontId="18" fillId="0" borderId="10" xfId="5" applyNumberFormat="1" applyFont="1" applyBorder="1" applyAlignment="1" applyProtection="1">
      <alignment horizontal="right" vertical="top" wrapText="1" readingOrder="1"/>
      <protection locked="0"/>
    </xf>
    <xf numFmtId="3" fontId="17" fillId="0" borderId="0" xfId="5" quotePrefix="1" applyNumberFormat="1" applyFont="1" applyAlignment="1" applyProtection="1">
      <alignment horizontal="right" vertical="top" wrapText="1" readingOrder="1"/>
      <protection locked="0"/>
    </xf>
    <xf numFmtId="0" fontId="44" fillId="0" borderId="0" xfId="0" applyFont="1" applyFill="1" applyAlignment="1">
      <alignment vertical="center" wrapText="1"/>
    </xf>
    <xf numFmtId="0" fontId="44" fillId="0" borderId="0" xfId="0" applyFont="1" applyFill="1" applyAlignment="1">
      <alignment vertical="center"/>
    </xf>
    <xf numFmtId="0" fontId="44" fillId="0" borderId="0" xfId="0" applyFont="1" applyFill="1" applyAlignment="1">
      <alignment horizontal="right" vertical="center"/>
    </xf>
    <xf numFmtId="0" fontId="32" fillId="7" borderId="0" xfId="0" applyFont="1" applyFill="1" applyBorder="1" applyAlignment="1">
      <alignment horizontal="center"/>
    </xf>
    <xf numFmtId="49" fontId="33" fillId="7" borderId="0" xfId="0" applyNumberFormat="1" applyFont="1" applyFill="1" applyBorder="1" applyAlignment="1">
      <alignment horizontal="center"/>
    </xf>
    <xf numFmtId="0" fontId="33" fillId="7" borderId="0" xfId="0" applyFont="1" applyFill="1" applyBorder="1" applyAlignment="1">
      <alignment horizontal="center"/>
    </xf>
    <xf numFmtId="49" fontId="34" fillId="7" borderId="0" xfId="0" applyNumberFormat="1" applyFont="1" applyFill="1" applyBorder="1" applyAlignment="1">
      <alignment horizontal="center"/>
    </xf>
    <xf numFmtId="0" fontId="8" fillId="7" borderId="0" xfId="6" applyFont="1" applyFill="1" applyBorder="1" applyAlignment="1">
      <alignment horizontal="left" wrapText="1"/>
    </xf>
    <xf numFmtId="0" fontId="45" fillId="7" borderId="0" xfId="6" applyFont="1" applyFill="1" applyBorder="1" applyAlignment="1">
      <alignment horizontal="left" vertical="top" wrapText="1"/>
    </xf>
    <xf numFmtId="0" fontId="36" fillId="7" borderId="0" xfId="6" applyFont="1" applyFill="1" applyBorder="1" applyAlignment="1">
      <alignment horizontal="right"/>
    </xf>
    <xf numFmtId="0" fontId="3" fillId="13" borderId="0" xfId="2" applyFont="1" applyFill="1" applyBorder="1" applyAlignment="1">
      <alignment horizontal="right" wrapText="1"/>
    </xf>
    <xf numFmtId="0" fontId="4" fillId="12" borderId="0" xfId="2" applyFont="1" applyFill="1" applyBorder="1" applyAlignment="1">
      <alignment horizontal="left" vertical="top" wrapText="1"/>
    </xf>
    <xf numFmtId="0" fontId="4" fillId="12" borderId="10" xfId="2" applyFont="1" applyFill="1" applyBorder="1" applyAlignment="1">
      <alignment horizontal="left" vertical="top" wrapText="1"/>
    </xf>
    <xf numFmtId="0" fontId="4" fillId="12" borderId="27" xfId="2" applyFont="1" applyFill="1" applyBorder="1" applyAlignment="1">
      <alignment horizontal="left" vertical="top" wrapText="1"/>
    </xf>
    <xf numFmtId="0" fontId="3" fillId="13" borderId="0" xfId="2" applyFont="1" applyFill="1" applyBorder="1" applyAlignment="1">
      <alignment horizontal="left"/>
    </xf>
    <xf numFmtId="0" fontId="3" fillId="13" borderId="10" xfId="2" applyFont="1" applyFill="1" applyBorder="1" applyAlignment="1">
      <alignment horizontal="left"/>
    </xf>
    <xf numFmtId="0" fontId="3" fillId="14" borderId="27" xfId="2" applyFont="1" applyFill="1" applyBorder="1" applyAlignment="1">
      <alignment horizontal="left"/>
    </xf>
    <xf numFmtId="0" fontId="3" fillId="14" borderId="0" xfId="2" applyFont="1" applyFill="1" applyBorder="1" applyAlignment="1">
      <alignment horizontal="left"/>
    </xf>
    <xf numFmtId="0" fontId="3" fillId="14" borderId="10" xfId="2" applyFont="1" applyFill="1" applyBorder="1" applyAlignment="1">
      <alignment horizontal="left"/>
    </xf>
    <xf numFmtId="0" fontId="3" fillId="13" borderId="27" xfId="2" applyFont="1" applyFill="1" applyBorder="1" applyAlignment="1">
      <alignment horizontal="left"/>
    </xf>
    <xf numFmtId="0" fontId="3" fillId="13" borderId="27" xfId="2" applyFont="1" applyFill="1" applyBorder="1" applyAlignment="1">
      <alignment horizontal="left" wrapText="1"/>
    </xf>
    <xf numFmtId="0" fontId="3" fillId="13" borderId="0" xfId="2" applyFont="1" applyFill="1" applyBorder="1" applyAlignment="1">
      <alignment horizontal="left" wrapText="1"/>
    </xf>
    <xf numFmtId="0" fontId="3" fillId="13" borderId="10" xfId="2" applyFont="1" applyFill="1" applyBorder="1" applyAlignment="1">
      <alignment horizontal="left" wrapText="1"/>
    </xf>
    <xf numFmtId="0" fontId="3" fillId="14" borderId="27" xfId="2" applyFont="1" applyFill="1" applyBorder="1" applyAlignment="1">
      <alignment horizontal="left" wrapText="1"/>
    </xf>
    <xf numFmtId="0" fontId="3" fillId="14" borderId="0" xfId="2" applyFont="1" applyFill="1" applyBorder="1" applyAlignment="1">
      <alignment horizontal="left" wrapText="1"/>
    </xf>
    <xf numFmtId="0" fontId="3" fillId="14" borderId="10" xfId="2" applyFont="1" applyFill="1" applyBorder="1" applyAlignment="1">
      <alignment horizontal="left" wrapText="1"/>
    </xf>
    <xf numFmtId="3" fontId="4" fillId="9" borderId="0" xfId="2" applyNumberFormat="1" applyFont="1" applyFill="1" applyBorder="1" applyAlignment="1">
      <alignment horizontal="left" wrapText="1"/>
    </xf>
    <xf numFmtId="0" fontId="4" fillId="12" borderId="27" xfId="2" applyFont="1" applyFill="1" applyBorder="1" applyAlignment="1">
      <alignment vertical="top" wrapText="1"/>
    </xf>
    <xf numFmtId="0" fontId="4" fillId="12" borderId="0" xfId="2" applyFont="1" applyFill="1" applyBorder="1" applyAlignment="1">
      <alignment vertical="top" wrapText="1"/>
    </xf>
    <xf numFmtId="0" fontId="4" fillId="12" borderId="10" xfId="2" applyFont="1" applyFill="1" applyBorder="1" applyAlignment="1">
      <alignment vertical="top" wrapText="1"/>
    </xf>
    <xf numFmtId="0" fontId="3" fillId="13" borderId="0" xfId="2" applyFont="1" applyFill="1" applyBorder="1" applyAlignment="1">
      <alignment horizontal="left" vertical="top" wrapText="1"/>
    </xf>
    <xf numFmtId="0" fontId="3" fillId="14" borderId="0" xfId="2" applyFont="1" applyFill="1" applyBorder="1" applyAlignment="1">
      <alignment horizontal="left" vertical="top" wrapText="1"/>
    </xf>
    <xf numFmtId="0" fontId="34" fillId="9" borderId="0" xfId="2" applyFont="1" applyFill="1" applyBorder="1" applyAlignment="1">
      <alignment horizontal="center" vertical="center" wrapText="1"/>
    </xf>
    <xf numFmtId="0" fontId="3" fillId="13" borderId="10" xfId="2" applyFont="1" applyFill="1" applyBorder="1" applyAlignment="1">
      <alignment horizontal="left" vertical="top" wrapText="1"/>
    </xf>
    <xf numFmtId="0" fontId="3" fillId="13" borderId="27" xfId="2" applyFont="1" applyFill="1" applyBorder="1" applyAlignment="1">
      <alignment horizontal="left" vertical="top" wrapText="1"/>
    </xf>
    <xf numFmtId="0" fontId="4" fillId="12" borderId="0" xfId="2" applyFont="1" applyFill="1" applyBorder="1" applyAlignment="1">
      <alignment horizontal="left"/>
    </xf>
    <xf numFmtId="0" fontId="4" fillId="12" borderId="10" xfId="2" applyFont="1" applyFill="1" applyBorder="1" applyAlignment="1">
      <alignment horizontal="left"/>
    </xf>
    <xf numFmtId="0" fontId="3" fillId="14" borderId="27" xfId="2" applyFont="1" applyFill="1" applyBorder="1" applyAlignment="1">
      <alignment horizontal="left" vertical="top" wrapText="1"/>
    </xf>
    <xf numFmtId="0" fontId="3" fillId="14" borderId="10" xfId="2" applyFont="1" applyFill="1" applyBorder="1" applyAlignment="1">
      <alignment horizontal="left" vertical="top" wrapText="1"/>
    </xf>
    <xf numFmtId="0" fontId="5" fillId="13" borderId="0" xfId="2" applyFont="1" applyFill="1" applyBorder="1" applyAlignment="1">
      <alignment horizontal="left"/>
    </xf>
    <xf numFmtId="0" fontId="5" fillId="13" borderId="10" xfId="2" applyFont="1" applyFill="1" applyBorder="1" applyAlignment="1">
      <alignment horizontal="left"/>
    </xf>
    <xf numFmtId="0" fontId="3" fillId="13" borderId="10" xfId="2" applyFont="1" applyFill="1" applyBorder="1" applyAlignment="1">
      <alignment horizontal="right" wrapText="1"/>
    </xf>
    <xf numFmtId="0" fontId="5" fillId="13" borderId="0" xfId="2" applyFont="1" applyFill="1" applyBorder="1" applyAlignment="1">
      <alignment horizontal="right" wrapText="1"/>
    </xf>
    <xf numFmtId="0" fontId="3" fillId="13" borderId="1" xfId="2" applyFont="1" applyFill="1" applyBorder="1" applyAlignment="1">
      <alignment horizontal="left" vertical="top" wrapText="1"/>
    </xf>
    <xf numFmtId="0" fontId="4" fillId="12" borderId="9" xfId="2" applyFont="1" applyFill="1" applyBorder="1" applyAlignment="1">
      <alignment wrapText="1"/>
    </xf>
    <xf numFmtId="0" fontId="4" fillId="12" borderId="0" xfId="2" applyFont="1" applyFill="1" applyBorder="1" applyAlignment="1">
      <alignment wrapText="1"/>
    </xf>
    <xf numFmtId="0" fontId="4" fillId="12" borderId="1" xfId="2" applyFont="1" applyFill="1" applyBorder="1" applyAlignment="1">
      <alignment wrapText="1"/>
    </xf>
    <xf numFmtId="0" fontId="3" fillId="13" borderId="0" xfId="2" applyFont="1" applyFill="1" applyBorder="1" applyAlignment="1">
      <alignment horizontal="left" vertical="top"/>
    </xf>
    <xf numFmtId="0" fontId="3" fillId="13" borderId="10" xfId="2" applyFont="1" applyFill="1" applyBorder="1" applyAlignment="1">
      <alignment horizontal="left" vertical="top"/>
    </xf>
    <xf numFmtId="0" fontId="3" fillId="14" borderId="27" xfId="2" applyFont="1" applyFill="1" applyBorder="1" applyAlignment="1">
      <alignment horizontal="left" vertical="top"/>
    </xf>
    <xf numFmtId="0" fontId="3" fillId="14" borderId="0" xfId="2" applyFont="1" applyFill="1" applyBorder="1" applyAlignment="1">
      <alignment horizontal="left" vertical="top"/>
    </xf>
    <xf numFmtId="0" fontId="3" fillId="14" borderId="10" xfId="2" applyFont="1" applyFill="1" applyBorder="1" applyAlignment="1">
      <alignment horizontal="left" vertical="top"/>
    </xf>
    <xf numFmtId="0" fontId="3" fillId="13" borderId="27" xfId="2" applyFont="1" applyFill="1" applyBorder="1" applyAlignment="1">
      <alignment horizontal="left" vertical="top"/>
    </xf>
    <xf numFmtId="0" fontId="3" fillId="13" borderId="27" xfId="2" applyFont="1" applyFill="1" applyBorder="1" applyAlignment="1">
      <alignment vertical="top" wrapText="1"/>
    </xf>
    <xf numFmtId="0" fontId="3" fillId="13" borderId="0" xfId="2" applyFont="1" applyFill="1" applyBorder="1" applyAlignment="1">
      <alignment vertical="top" wrapText="1"/>
    </xf>
    <xf numFmtId="0" fontId="3" fillId="13" borderId="10" xfId="2" applyFont="1" applyFill="1" applyBorder="1" applyAlignment="1">
      <alignment vertical="top" wrapText="1"/>
    </xf>
    <xf numFmtId="0" fontId="3" fillId="14" borderId="27" xfId="2" applyFont="1" applyFill="1" applyBorder="1" applyAlignment="1">
      <alignment vertical="top" wrapText="1"/>
    </xf>
    <xf numFmtId="0" fontId="3" fillId="14" borderId="0" xfId="2" applyFont="1" applyFill="1" applyBorder="1" applyAlignment="1">
      <alignment vertical="top" wrapText="1"/>
    </xf>
    <xf numFmtId="0" fontId="3" fillId="14" borderId="10" xfId="2" applyFont="1" applyFill="1" applyBorder="1" applyAlignment="1">
      <alignment vertical="top" wrapText="1"/>
    </xf>
    <xf numFmtId="0" fontId="4" fillId="12" borderId="0" xfId="2" applyFont="1" applyFill="1" applyBorder="1" applyAlignment="1">
      <alignment horizontal="left" wrapText="1"/>
    </xf>
    <xf numFmtId="0" fontId="3" fillId="14" borderId="1" xfId="2" applyFont="1" applyFill="1" applyBorder="1" applyAlignment="1">
      <alignment horizontal="left" vertical="top"/>
    </xf>
    <xf numFmtId="0" fontId="3" fillId="13" borderId="9" xfId="2" applyFont="1" applyFill="1" applyBorder="1" applyAlignment="1">
      <alignment horizontal="left" vertical="top"/>
    </xf>
    <xf numFmtId="0" fontId="17" fillId="16" borderId="44" xfId="5" applyFont="1" applyFill="1" applyBorder="1" applyAlignment="1" applyProtection="1">
      <alignment horizontal="center" wrapText="1" readingOrder="1"/>
      <protection locked="0"/>
    </xf>
    <xf numFmtId="0" fontId="8" fillId="17" borderId="0" xfId="5" applyFill="1"/>
    <xf numFmtId="0" fontId="8" fillId="17" borderId="44" xfId="5" applyFill="1" applyBorder="1" applyAlignment="1" applyProtection="1">
      <alignment vertical="top" wrapText="1"/>
      <protection locked="0"/>
    </xf>
    <xf numFmtId="0" fontId="17" fillId="16" borderId="0" xfId="5" applyFont="1" applyFill="1" applyAlignment="1" applyProtection="1">
      <alignment horizontal="center" wrapText="1" readingOrder="1"/>
      <protection locked="0"/>
    </xf>
    <xf numFmtId="0" fontId="18" fillId="18" borderId="0" xfId="5" applyFont="1" applyFill="1" applyAlignment="1" applyProtection="1">
      <alignment vertical="top" wrapText="1" readingOrder="1"/>
      <protection locked="0"/>
    </xf>
    <xf numFmtId="0" fontId="8" fillId="11" borderId="0" xfId="5" applyFill="1"/>
    <xf numFmtId="0" fontId="17" fillId="16" borderId="44" xfId="5" applyFont="1" applyFill="1" applyBorder="1" applyAlignment="1" applyProtection="1">
      <alignment horizontal="left" vertical="top" wrapText="1" readingOrder="1"/>
      <protection locked="0"/>
    </xf>
    <xf numFmtId="0" fontId="17" fillId="16" borderId="0" xfId="5" applyFont="1" applyFill="1" applyAlignment="1" applyProtection="1">
      <alignment horizontal="left" vertical="top" wrapText="1" readingOrder="1"/>
      <protection locked="0"/>
    </xf>
    <xf numFmtId="0" fontId="17" fillId="16" borderId="0" xfId="5" applyFont="1" applyFill="1" applyAlignment="1" applyProtection="1">
      <alignment vertical="top" wrapText="1" readingOrder="1"/>
      <protection locked="0"/>
    </xf>
    <xf numFmtId="0" fontId="17" fillId="16" borderId="44" xfId="5" applyFont="1" applyFill="1" applyBorder="1" applyAlignment="1" applyProtection="1">
      <alignment horizontal="right" wrapText="1" readingOrder="1"/>
      <protection locked="0"/>
    </xf>
    <xf numFmtId="0" fontId="8" fillId="6" borderId="0" xfId="5" applyFill="1" applyBorder="1" applyAlignment="1">
      <alignment horizontal="center"/>
    </xf>
    <xf numFmtId="0" fontId="17" fillId="6" borderId="0" xfId="0" applyFont="1" applyFill="1" applyBorder="1" applyAlignment="1">
      <alignment vertical="top"/>
    </xf>
    <xf numFmtId="0" fontId="17" fillId="0" borderId="0" xfId="0" applyFont="1" applyBorder="1" applyAlignment="1">
      <alignment vertical="top"/>
    </xf>
    <xf numFmtId="3" fontId="17" fillId="6" borderId="2" xfId="5" applyNumberFormat="1" applyFont="1" applyFill="1" applyBorder="1" applyAlignment="1" applyProtection="1">
      <alignment horizontal="center" vertical="center"/>
      <protection hidden="1"/>
    </xf>
    <xf numFmtId="3" fontId="17" fillId="6" borderId="2" xfId="5" quotePrefix="1" applyNumberFormat="1" applyFont="1" applyFill="1" applyBorder="1" applyAlignment="1" applyProtection="1">
      <alignment horizontal="center" vertical="center"/>
      <protection hidden="1"/>
    </xf>
    <xf numFmtId="3" fontId="17" fillId="6" borderId="7" xfId="5" applyNumberFormat="1" applyFont="1" applyFill="1" applyBorder="1" applyAlignment="1" applyProtection="1">
      <alignment horizontal="center" vertical="center"/>
      <protection hidden="1"/>
    </xf>
    <xf numFmtId="3" fontId="17" fillId="6" borderId="7" xfId="5" quotePrefix="1" applyNumberFormat="1" applyFont="1" applyFill="1" applyBorder="1" applyAlignment="1" applyProtection="1">
      <alignment horizontal="center" vertical="center"/>
      <protection hidden="1"/>
    </xf>
    <xf numFmtId="3" fontId="17" fillId="6" borderId="2" xfId="0" applyNumberFormat="1" applyFont="1" applyFill="1" applyBorder="1" applyAlignment="1">
      <alignment horizontal="center" vertical="center"/>
    </xf>
    <xf numFmtId="0" fontId="17" fillId="6" borderId="0" xfId="0" applyFont="1" applyFill="1" applyBorder="1" applyAlignment="1"/>
    <xf numFmtId="3" fontId="17" fillId="6" borderId="3" xfId="5" applyNumberFormat="1" applyFont="1" applyFill="1" applyBorder="1" applyAlignment="1" applyProtection="1">
      <alignment horizontal="center" vertical="center"/>
      <protection hidden="1"/>
    </xf>
    <xf numFmtId="3" fontId="17" fillId="6" borderId="5" xfId="5" applyNumberFormat="1" applyFont="1" applyFill="1" applyBorder="1" applyAlignment="1" applyProtection="1">
      <alignment horizontal="center" vertical="center"/>
      <protection hidden="1"/>
    </xf>
    <xf numFmtId="3" fontId="17" fillId="6" borderId="13" xfId="5" applyNumberFormat="1" applyFont="1" applyFill="1" applyBorder="1" applyAlignment="1" applyProtection="1">
      <alignment horizontal="center" vertical="center"/>
      <protection hidden="1"/>
    </xf>
    <xf numFmtId="3" fontId="17" fillId="6" borderId="30" xfId="5" applyNumberFormat="1" applyFont="1" applyFill="1" applyBorder="1" applyAlignment="1" applyProtection="1">
      <alignment horizontal="center" vertical="center"/>
      <protection hidden="1"/>
    </xf>
    <xf numFmtId="3" fontId="17" fillId="6" borderId="15" xfId="5" applyNumberFormat="1" applyFont="1" applyFill="1" applyBorder="1" applyAlignment="1" applyProtection="1">
      <alignment horizontal="center" vertical="center"/>
      <protection hidden="1"/>
    </xf>
    <xf numFmtId="3" fontId="17" fillId="6" borderId="14" xfId="5" applyNumberFormat="1" applyFont="1" applyFill="1" applyBorder="1" applyAlignment="1" applyProtection="1">
      <alignment horizontal="center" vertical="center"/>
      <protection hidden="1"/>
    </xf>
    <xf numFmtId="3" fontId="17" fillId="6" borderId="31" xfId="5" applyNumberFormat="1" applyFont="1" applyFill="1" applyBorder="1" applyAlignment="1" applyProtection="1">
      <alignment horizontal="center" vertical="center"/>
      <protection hidden="1"/>
    </xf>
    <xf numFmtId="3" fontId="17" fillId="6" borderId="16" xfId="5" applyNumberFormat="1" applyFont="1" applyFill="1" applyBorder="1" applyAlignment="1" applyProtection="1">
      <alignment horizontal="center" vertical="center"/>
      <protection hidden="1"/>
    </xf>
    <xf numFmtId="3" fontId="17" fillId="6" borderId="29" xfId="5" applyNumberFormat="1" applyFont="1" applyFill="1" applyBorder="1" applyAlignment="1" applyProtection="1">
      <alignment horizontal="center" vertical="center"/>
      <protection hidden="1"/>
    </xf>
    <xf numFmtId="3" fontId="17" fillId="6" borderId="32" xfId="5" applyNumberFormat="1" applyFont="1" applyFill="1" applyBorder="1" applyAlignment="1" applyProtection="1">
      <alignment horizontal="center" vertical="center"/>
      <protection hidden="1"/>
    </xf>
    <xf numFmtId="3" fontId="17" fillId="6" borderId="33" xfId="5" applyNumberFormat="1" applyFont="1" applyFill="1" applyBorder="1" applyAlignment="1" applyProtection="1">
      <alignment horizontal="center" vertical="center"/>
      <protection hidden="1"/>
    </xf>
    <xf numFmtId="3" fontId="17" fillId="6" borderId="4" xfId="5" applyNumberFormat="1" applyFont="1" applyFill="1" applyBorder="1" applyAlignment="1" applyProtection="1">
      <alignment horizontal="center" vertical="center"/>
      <protection hidden="1"/>
    </xf>
    <xf numFmtId="0" fontId="18" fillId="6" borderId="2" xfId="5" quotePrefix="1" applyFont="1" applyFill="1" applyBorder="1" applyAlignment="1">
      <alignment horizontal="center" vertical="center" wrapText="1"/>
    </xf>
    <xf numFmtId="0" fontId="18" fillId="6" borderId="2" xfId="5" applyFont="1" applyFill="1" applyBorder="1" applyAlignment="1">
      <alignment horizontal="center" vertical="center" wrapText="1"/>
    </xf>
    <xf numFmtId="0" fontId="18" fillId="6" borderId="3" xfId="5" applyFont="1" applyFill="1" applyBorder="1" applyAlignment="1">
      <alignment horizontal="center" vertical="center" wrapText="1"/>
    </xf>
    <xf numFmtId="0" fontId="18" fillId="6" borderId="4" xfId="5" applyFont="1" applyFill="1" applyBorder="1" applyAlignment="1">
      <alignment horizontal="center" vertical="center" wrapText="1"/>
    </xf>
    <xf numFmtId="0" fontId="18" fillId="6" borderId="5" xfId="5" applyFont="1" applyFill="1" applyBorder="1" applyAlignment="1">
      <alignment horizontal="center" vertical="center" wrapText="1"/>
    </xf>
    <xf numFmtId="0" fontId="17" fillId="6" borderId="2" xfId="5" applyFont="1" applyFill="1" applyBorder="1" applyAlignment="1" applyProtection="1">
      <alignment horizontal="center" vertical="center"/>
      <protection hidden="1"/>
    </xf>
    <xf numFmtId="0" fontId="18" fillId="6" borderId="6" xfId="5" quotePrefix="1" applyFont="1" applyFill="1" applyBorder="1" applyAlignment="1">
      <alignment horizontal="center" vertical="center" wrapText="1"/>
    </xf>
    <xf numFmtId="0" fontId="18" fillId="0" borderId="2" xfId="5" applyFont="1" applyFill="1" applyBorder="1" applyAlignment="1">
      <alignment horizontal="center" wrapText="1"/>
    </xf>
    <xf numFmtId="3" fontId="17" fillId="6" borderId="11" xfId="5" applyNumberFormat="1" applyFont="1" applyFill="1" applyBorder="1" applyAlignment="1" applyProtection="1">
      <alignment horizontal="center" vertical="center"/>
      <protection hidden="1"/>
    </xf>
    <xf numFmtId="3" fontId="17" fillId="6" borderId="11" xfId="5" quotePrefix="1" applyNumberFormat="1" applyFont="1" applyFill="1" applyBorder="1" applyAlignment="1" applyProtection="1">
      <alignment horizontal="center" vertical="center"/>
      <protection hidden="1"/>
    </xf>
    <xf numFmtId="0" fontId="17" fillId="0" borderId="5" xfId="5" applyFont="1" applyBorder="1" applyAlignment="1" applyProtection="1">
      <alignment horizontal="center" vertical="center"/>
      <protection hidden="1"/>
    </xf>
    <xf numFmtId="0" fontId="17" fillId="0" borderId="15" xfId="5" applyFont="1" applyBorder="1" applyAlignment="1" applyProtection="1">
      <alignment horizontal="center" vertical="center"/>
      <protection hidden="1"/>
    </xf>
    <xf numFmtId="0" fontId="17" fillId="0" borderId="16" xfId="5" applyFont="1" applyBorder="1" applyAlignment="1" applyProtection="1">
      <alignment horizontal="center" vertical="center"/>
      <protection hidden="1"/>
    </xf>
    <xf numFmtId="0" fontId="17" fillId="0" borderId="17" xfId="5" applyFont="1" applyBorder="1" applyAlignment="1" applyProtection="1">
      <alignment horizontal="center" vertical="center"/>
      <protection hidden="1"/>
    </xf>
    <xf numFmtId="0" fontId="17" fillId="6" borderId="13" xfId="5" applyFont="1" applyFill="1" applyBorder="1" applyAlignment="1" applyProtection="1">
      <alignment horizontal="center" vertical="center"/>
      <protection hidden="1"/>
    </xf>
    <xf numFmtId="0" fontId="17" fillId="6" borderId="14" xfId="5" applyFont="1" applyFill="1" applyBorder="1" applyAlignment="1" applyProtection="1">
      <alignment horizontal="center" vertical="center"/>
      <protection hidden="1"/>
    </xf>
    <xf numFmtId="3" fontId="17" fillId="6" borderId="18" xfId="5" applyNumberFormat="1" applyFont="1" applyFill="1" applyBorder="1" applyAlignment="1" applyProtection="1">
      <alignment horizontal="center" vertical="center"/>
      <protection hidden="1"/>
    </xf>
    <xf numFmtId="3" fontId="17" fillId="6" borderId="3" xfId="5" quotePrefix="1" applyNumberFormat="1" applyFont="1" applyFill="1" applyBorder="1" applyAlignment="1" applyProtection="1">
      <alignment horizontal="center" vertical="center"/>
      <protection hidden="1"/>
    </xf>
    <xf numFmtId="3" fontId="17" fillId="6" borderId="17" xfId="5" applyNumberFormat="1" applyFont="1" applyFill="1" applyBorder="1" applyAlignment="1" applyProtection="1">
      <alignment horizontal="center" vertical="center"/>
      <protection hidden="1"/>
    </xf>
    <xf numFmtId="0" fontId="17" fillId="6" borderId="3" xfId="5" applyFont="1" applyFill="1" applyBorder="1" applyAlignment="1" applyProtection="1">
      <alignment horizontal="center" vertical="center"/>
      <protection hidden="1"/>
    </xf>
    <xf numFmtId="3" fontId="17" fillId="6" borderId="19" xfId="5" applyNumberFormat="1" applyFont="1" applyFill="1" applyBorder="1" applyAlignment="1" applyProtection="1">
      <alignment horizontal="center" vertical="center"/>
      <protection hidden="1"/>
    </xf>
    <xf numFmtId="3" fontId="17" fillId="6" borderId="21" xfId="5" applyNumberFormat="1" applyFont="1" applyFill="1" applyBorder="1" applyAlignment="1" applyProtection="1">
      <alignment horizontal="center" vertical="center"/>
      <protection hidden="1"/>
    </xf>
    <xf numFmtId="3" fontId="17" fillId="6" borderId="20" xfId="5" applyNumberFormat="1" applyFont="1" applyFill="1" applyBorder="1" applyAlignment="1" applyProtection="1">
      <alignment horizontal="center" vertical="center"/>
      <protection hidden="1"/>
    </xf>
    <xf numFmtId="3" fontId="17" fillId="6" borderId="22" xfId="5" applyNumberFormat="1" applyFont="1" applyFill="1" applyBorder="1" applyAlignment="1" applyProtection="1">
      <alignment horizontal="center" vertical="center"/>
      <protection hidden="1"/>
    </xf>
    <xf numFmtId="3" fontId="17" fillId="0" borderId="0" xfId="5" applyNumberFormat="1" applyFont="1" applyFill="1" applyBorder="1" applyAlignment="1">
      <alignment horizontal="center" vertical="center"/>
    </xf>
    <xf numFmtId="0" fontId="17" fillId="0" borderId="28" xfId="5" applyFont="1" applyBorder="1" applyAlignment="1" applyProtection="1">
      <alignment horizontal="center" vertical="center"/>
      <protection hidden="1"/>
    </xf>
    <xf numFmtId="0" fontId="23" fillId="6" borderId="18" xfId="5" applyFont="1" applyFill="1" applyBorder="1" applyAlignment="1">
      <alignment horizontal="center" vertical="top" wrapText="1"/>
    </xf>
    <xf numFmtId="0" fontId="17" fillId="0" borderId="8" xfId="5" applyFont="1" applyBorder="1" applyAlignment="1">
      <alignment horizontal="center" vertical="top" wrapText="1"/>
    </xf>
    <xf numFmtId="0" fontId="17" fillId="0" borderId="25" xfId="5" applyFont="1" applyBorder="1" applyAlignment="1">
      <alignment horizontal="center" vertical="top" wrapText="1"/>
    </xf>
    <xf numFmtId="0" fontId="17" fillId="0" borderId="12" xfId="5" applyFont="1" applyBorder="1" applyAlignment="1">
      <alignment horizontal="center" vertical="top" wrapText="1"/>
    </xf>
    <xf numFmtId="0" fontId="23" fillId="6" borderId="3" xfId="5" applyFont="1" applyFill="1" applyBorder="1" applyAlignment="1">
      <alignment horizontal="center" vertical="top" wrapText="1"/>
    </xf>
    <xf numFmtId="0" fontId="17" fillId="0" borderId="5" xfId="5" applyFont="1" applyBorder="1" applyAlignment="1">
      <alignment horizontal="center" vertical="top" wrapText="1"/>
    </xf>
    <xf numFmtId="0" fontId="18" fillId="0" borderId="25" xfId="5" applyFont="1" applyFill="1" applyBorder="1" applyAlignment="1">
      <alignment horizontal="center" wrapText="1"/>
    </xf>
    <xf numFmtId="0" fontId="17" fillId="0" borderId="12" xfId="5" applyFont="1" applyBorder="1" applyAlignment="1">
      <alignment horizontal="center" wrapText="1"/>
    </xf>
    <xf numFmtId="0" fontId="18" fillId="6" borderId="3" xfId="5" applyFont="1" applyFill="1" applyBorder="1" applyAlignment="1">
      <alignment horizontal="center" vertical="top" wrapText="1"/>
    </xf>
    <xf numFmtId="0" fontId="17" fillId="0" borderId="4" xfId="5" applyFont="1" applyBorder="1" applyAlignment="1">
      <alignment vertical="top"/>
    </xf>
    <xf numFmtId="0" fontId="17" fillId="0" borderId="5" xfId="5" applyFont="1" applyBorder="1" applyAlignment="1">
      <alignment vertical="top"/>
    </xf>
    <xf numFmtId="0" fontId="18" fillId="6" borderId="13" xfId="5" applyFont="1" applyFill="1" applyBorder="1" applyAlignment="1">
      <alignment horizontal="center" vertical="top" wrapText="1"/>
    </xf>
    <xf numFmtId="0" fontId="17" fillId="0" borderId="30" xfId="5" applyFont="1" applyBorder="1" applyAlignment="1">
      <alignment vertical="top"/>
    </xf>
    <xf numFmtId="0" fontId="17" fillId="0" borderId="15" xfId="5" applyFont="1" applyBorder="1" applyAlignment="1">
      <alignment vertical="top"/>
    </xf>
    <xf numFmtId="0" fontId="18" fillId="6" borderId="14" xfId="5" quotePrefix="1" applyFont="1" applyFill="1" applyBorder="1" applyAlignment="1">
      <alignment horizontal="center" wrapText="1"/>
    </xf>
    <xf numFmtId="0" fontId="17" fillId="0" borderId="31" xfId="5" applyFont="1" applyBorder="1" applyAlignment="1">
      <alignment horizontal="center" wrapText="1"/>
    </xf>
    <xf numFmtId="0" fontId="17" fillId="0" borderId="16" xfId="5" applyFont="1" applyBorder="1" applyAlignment="1">
      <alignment horizontal="center" wrapText="1"/>
    </xf>
    <xf numFmtId="0" fontId="18" fillId="0" borderId="29" xfId="5" applyFont="1" applyFill="1" applyBorder="1" applyAlignment="1">
      <alignment horizontal="center" vertical="top" wrapText="1"/>
    </xf>
    <xf numFmtId="0" fontId="17" fillId="0" borderId="32" xfId="5" applyFont="1" applyBorder="1" applyAlignment="1">
      <alignment vertical="top"/>
    </xf>
    <xf numFmtId="0" fontId="17" fillId="0" borderId="33" xfId="5" applyFont="1" applyBorder="1" applyAlignment="1">
      <alignment vertical="top"/>
    </xf>
    <xf numFmtId="0" fontId="18" fillId="0" borderId="18" xfId="5" applyFont="1" applyFill="1" applyBorder="1" applyAlignment="1">
      <alignment horizontal="center" vertical="top" wrapText="1"/>
    </xf>
    <xf numFmtId="0" fontId="18" fillId="6" borderId="18" xfId="5" applyFont="1" applyFill="1" applyBorder="1" applyAlignment="1">
      <alignment horizontal="center" vertical="top" wrapText="1"/>
    </xf>
    <xf numFmtId="0" fontId="18" fillId="6" borderId="3" xfId="5" quotePrefix="1" applyFont="1" applyFill="1" applyBorder="1" applyAlignment="1">
      <alignment horizontal="center" wrapText="1"/>
    </xf>
    <xf numFmtId="0" fontId="17" fillId="0" borderId="4" xfId="5" applyFont="1" applyBorder="1" applyAlignment="1"/>
    <xf numFmtId="0" fontId="17" fillId="0" borderId="5" xfId="5" applyFont="1" applyBorder="1" applyAlignment="1"/>
    <xf numFmtId="0" fontId="23" fillId="6" borderId="3" xfId="5" applyFont="1" applyFill="1" applyBorder="1" applyAlignment="1">
      <alignment horizontal="center" vertical="justify"/>
    </xf>
    <xf numFmtId="0" fontId="17" fillId="0" borderId="4" xfId="5" applyFont="1" applyBorder="1" applyAlignment="1">
      <alignment horizontal="center" vertical="justify"/>
    </xf>
    <xf numFmtId="0" fontId="17" fillId="0" borderId="5" xfId="5" applyFont="1" applyBorder="1" applyAlignment="1">
      <alignment horizontal="center" vertical="justify"/>
    </xf>
    <xf numFmtId="0" fontId="18" fillId="0" borderId="7" xfId="5" applyFont="1" applyFill="1" applyBorder="1" applyAlignment="1">
      <alignment horizontal="center"/>
    </xf>
    <xf numFmtId="0" fontId="17" fillId="0" borderId="34" xfId="5" applyFont="1" applyBorder="1" applyAlignment="1">
      <alignment horizontal="center"/>
    </xf>
    <xf numFmtId="0" fontId="17" fillId="0" borderId="35" xfId="5" applyFont="1" applyBorder="1" applyAlignment="1">
      <alignment horizontal="center"/>
    </xf>
    <xf numFmtId="3" fontId="17" fillId="7" borderId="0" xfId="5" applyNumberFormat="1" applyFont="1" applyFill="1" applyBorder="1" applyAlignment="1">
      <alignment horizontal="center" vertical="center"/>
    </xf>
    <xf numFmtId="0" fontId="17" fillId="7" borderId="0" xfId="5" applyFont="1" applyFill="1" applyBorder="1" applyAlignment="1">
      <alignment horizontal="center" vertical="center"/>
    </xf>
    <xf numFmtId="0" fontId="17" fillId="0" borderId="33" xfId="5" applyFont="1" applyBorder="1" applyAlignment="1" applyProtection="1">
      <alignment horizontal="center" vertical="center"/>
      <protection hidden="1"/>
    </xf>
    <xf numFmtId="0" fontId="17" fillId="0" borderId="4" xfId="5" applyFont="1" applyBorder="1" applyAlignment="1">
      <alignment horizontal="center" vertical="center" wrapText="1"/>
    </xf>
    <xf numFmtId="0" fontId="17" fillId="0" borderId="5" xfId="5" applyFont="1" applyBorder="1" applyAlignment="1">
      <alignment horizontal="center" vertical="center" wrapText="1"/>
    </xf>
    <xf numFmtId="0" fontId="18" fillId="6" borderId="3" xfId="5" quotePrefix="1" applyFont="1" applyFill="1" applyBorder="1" applyAlignment="1">
      <alignment horizontal="center" vertical="center" wrapText="1"/>
    </xf>
    <xf numFmtId="3" fontId="17" fillId="0" borderId="13" xfId="5" applyNumberFormat="1" applyFont="1" applyFill="1" applyBorder="1" applyAlignment="1" applyProtection="1">
      <alignment horizontal="center" vertical="center"/>
      <protection hidden="1"/>
    </xf>
    <xf numFmtId="3" fontId="17" fillId="0" borderId="14" xfId="5" applyNumberFormat="1" applyFont="1" applyFill="1" applyBorder="1" applyAlignment="1" applyProtection="1">
      <alignment horizontal="center" vertical="center"/>
      <protection hidden="1"/>
    </xf>
    <xf numFmtId="3" fontId="17" fillId="0" borderId="3" xfId="5" applyNumberFormat="1" applyFont="1" applyFill="1" applyBorder="1" applyAlignment="1" applyProtection="1">
      <alignment horizontal="center" vertical="center"/>
      <protection hidden="1"/>
    </xf>
    <xf numFmtId="0" fontId="17" fillId="0" borderId="14" xfId="5" applyFont="1" applyBorder="1" applyAlignment="1" applyProtection="1">
      <alignment horizontal="center" vertical="center"/>
      <protection hidden="1"/>
    </xf>
    <xf numFmtId="0" fontId="17" fillId="0" borderId="37" xfId="5" applyFont="1" applyBorder="1" applyAlignment="1" applyProtection="1">
      <alignment horizontal="center" vertical="center"/>
      <protection hidden="1"/>
    </xf>
    <xf numFmtId="0" fontId="18" fillId="6" borderId="18" xfId="5" applyFont="1" applyFill="1" applyBorder="1" applyAlignment="1">
      <alignment horizontal="center" vertical="center" wrapText="1"/>
    </xf>
    <xf numFmtId="0" fontId="17" fillId="0" borderId="8" xfId="5" applyFont="1" applyBorder="1" applyAlignment="1">
      <alignment horizontal="center" vertical="center" wrapText="1"/>
    </xf>
    <xf numFmtId="0" fontId="17" fillId="0" borderId="25" xfId="5" applyFont="1" applyBorder="1" applyAlignment="1">
      <alignment horizontal="center" vertical="center" wrapText="1"/>
    </xf>
    <xf numFmtId="0" fontId="17" fillId="0" borderId="12" xfId="5" applyFont="1" applyBorder="1" applyAlignment="1">
      <alignment horizontal="center" vertical="center" wrapText="1"/>
    </xf>
    <xf numFmtId="3" fontId="17" fillId="6" borderId="16" xfId="5" quotePrefix="1" applyNumberFormat="1" applyFont="1" applyFill="1" applyBorder="1" applyAlignment="1" applyProtection="1">
      <alignment horizontal="center" vertical="center"/>
      <protection hidden="1"/>
    </xf>
    <xf numFmtId="0" fontId="17" fillId="0" borderId="31" xfId="5" applyFont="1" applyBorder="1" applyAlignment="1" applyProtection="1">
      <alignment horizontal="center" vertical="center"/>
      <protection hidden="1"/>
    </xf>
    <xf numFmtId="0" fontId="17" fillId="6" borderId="14" xfId="5" applyFont="1" applyFill="1" applyBorder="1" applyAlignment="1" applyProtection="1">
      <alignment horizontal="center" vertical="center" wrapText="1"/>
      <protection hidden="1"/>
    </xf>
    <xf numFmtId="0" fontId="17" fillId="6" borderId="31" xfId="5" applyFont="1" applyFill="1" applyBorder="1" applyAlignment="1" applyProtection="1">
      <alignment horizontal="center" vertical="center" wrapText="1"/>
      <protection hidden="1"/>
    </xf>
    <xf numFmtId="0" fontId="17" fillId="6" borderId="16" xfId="5" applyFont="1" applyFill="1" applyBorder="1" applyAlignment="1" applyProtection="1">
      <alignment horizontal="center" vertical="center" wrapText="1"/>
      <protection hidden="1"/>
    </xf>
    <xf numFmtId="3" fontId="17" fillId="6" borderId="38" xfId="5" applyNumberFormat="1" applyFont="1" applyFill="1" applyBorder="1" applyAlignment="1" applyProtection="1">
      <alignment horizontal="center" vertical="center"/>
      <protection hidden="1"/>
    </xf>
    <xf numFmtId="3" fontId="17" fillId="6" borderId="28" xfId="5" applyNumberFormat="1" applyFont="1" applyFill="1" applyBorder="1" applyAlignment="1" applyProtection="1">
      <alignment horizontal="center" vertical="center"/>
      <protection hidden="1"/>
    </xf>
    <xf numFmtId="3" fontId="17" fillId="6" borderId="39" xfId="5" applyNumberFormat="1" applyFont="1" applyFill="1" applyBorder="1" applyAlignment="1" applyProtection="1">
      <alignment horizontal="center" vertical="center"/>
      <protection hidden="1"/>
    </xf>
    <xf numFmtId="3" fontId="17" fillId="6" borderId="35" xfId="5" applyNumberFormat="1" applyFont="1" applyFill="1" applyBorder="1" applyAlignment="1" applyProtection="1">
      <alignment horizontal="center" vertical="center"/>
      <protection hidden="1"/>
    </xf>
    <xf numFmtId="0" fontId="17" fillId="0" borderId="2" xfId="5" applyFont="1" applyBorder="1" applyAlignment="1">
      <alignment horizontal="center" vertical="center" wrapText="1"/>
    </xf>
    <xf numFmtId="0" fontId="23" fillId="6" borderId="3" xfId="5" applyFont="1" applyFill="1" applyBorder="1" applyAlignment="1">
      <alignment horizontal="center" vertical="center" wrapText="1"/>
    </xf>
    <xf numFmtId="3" fontId="17" fillId="6" borderId="3" xfId="5" applyNumberFormat="1" applyFont="1" applyFill="1" applyBorder="1" applyAlignment="1" applyProtection="1">
      <alignment horizontal="center" vertical="center" wrapText="1"/>
      <protection hidden="1"/>
    </xf>
    <xf numFmtId="0" fontId="17" fillId="0" borderId="5" xfId="5" applyFont="1" applyBorder="1" applyAlignment="1" applyProtection="1">
      <alignment horizontal="center" vertical="center" wrapText="1"/>
      <protection hidden="1"/>
    </xf>
    <xf numFmtId="0" fontId="31" fillId="4" borderId="41" xfId="5" applyFont="1" applyFill="1" applyBorder="1" applyAlignment="1" applyProtection="1">
      <alignment horizontal="center"/>
      <protection locked="0"/>
    </xf>
    <xf numFmtId="0" fontId="31" fillId="4" borderId="42" xfId="5" applyFont="1" applyFill="1" applyBorder="1" applyAlignment="1" applyProtection="1">
      <alignment horizontal="center"/>
      <protection locked="0"/>
    </xf>
    <xf numFmtId="0" fontId="31" fillId="4" borderId="43" xfId="5" applyFont="1" applyFill="1" applyBorder="1" applyAlignment="1" applyProtection="1">
      <alignment horizontal="center"/>
      <protection locked="0"/>
    </xf>
    <xf numFmtId="0" fontId="17" fillId="6" borderId="3" xfId="5" applyFont="1" applyFill="1" applyBorder="1" applyAlignment="1">
      <alignment horizontal="center" vertical="justify" wrapText="1"/>
    </xf>
    <xf numFmtId="0" fontId="17" fillId="0" borderId="5" xfId="5" applyFont="1" applyBorder="1" applyAlignment="1">
      <alignment horizontal="center" vertical="justify" wrapText="1"/>
    </xf>
    <xf numFmtId="0" fontId="17" fillId="0" borderId="30" xfId="5" applyFont="1" applyBorder="1" applyAlignment="1" applyProtection="1">
      <protection hidden="1"/>
    </xf>
    <xf numFmtId="0" fontId="17" fillId="0" borderId="15" xfId="5" applyFont="1" applyBorder="1" applyAlignment="1" applyProtection="1">
      <protection hidden="1"/>
    </xf>
    <xf numFmtId="0" fontId="17" fillId="0" borderId="31" xfId="5" applyFont="1" applyBorder="1" applyAlignment="1" applyProtection="1">
      <protection hidden="1"/>
    </xf>
    <xf numFmtId="0" fontId="17" fillId="0" borderId="16" xfId="5" applyFont="1" applyBorder="1" applyAlignment="1" applyProtection="1">
      <protection hidden="1"/>
    </xf>
    <xf numFmtId="0" fontId="17" fillId="0" borderId="32" xfId="5" applyFont="1" applyBorder="1" applyAlignment="1" applyProtection="1">
      <protection hidden="1"/>
    </xf>
    <xf numFmtId="0" fontId="17" fillId="0" borderId="33" xfId="5" applyFont="1" applyBorder="1" applyAlignment="1" applyProtection="1">
      <protection hidden="1"/>
    </xf>
    <xf numFmtId="0" fontId="17" fillId="0" borderId="4" xfId="5" applyFont="1" applyBorder="1" applyAlignment="1" applyProtection="1">
      <protection hidden="1"/>
    </xf>
    <xf numFmtId="0" fontId="17" fillId="0" borderId="5" xfId="5" applyFont="1" applyBorder="1" applyAlignment="1" applyProtection="1">
      <protection hidden="1"/>
    </xf>
  </cellXfs>
  <cellStyles count="11">
    <cellStyle name="Comma" xfId="9" builtinId="3"/>
    <cellStyle name="Comma 2" xfId="1"/>
    <cellStyle name="Hyperlink" xfId="6" builtinId="8"/>
    <cellStyle name="Normal" xfId="0" builtinId="0" customBuiltin="1"/>
    <cellStyle name="Normal 2" xfId="2"/>
    <cellStyle name="Normal 2 3" xfId="7"/>
    <cellStyle name="Normal 3" xfId="3"/>
    <cellStyle name="Normal 4" xfId="5"/>
    <cellStyle name="Normal 5" xfId="8"/>
    <cellStyle name="Normal 6" xfId="10"/>
    <cellStyle name="Percent 2" xfId="4"/>
  </cellStyles>
  <dxfs count="4">
    <dxf>
      <font>
        <color rgb="FF9C0006"/>
      </font>
      <fill>
        <patternFill>
          <bgColor rgb="FFFFC7CE"/>
        </patternFill>
      </fill>
    </dxf>
    <dxf>
      <font>
        <color rgb="FF9C0006"/>
      </font>
      <fill>
        <patternFill>
          <bgColor rgb="FFFFC7CE"/>
        </patternFill>
      </fil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57151</xdr:colOff>
      <xdr:row>0</xdr:row>
      <xdr:rowOff>76199</xdr:rowOff>
    </xdr:from>
    <xdr:to>
      <xdr:col>17</xdr:col>
      <xdr:colOff>280148</xdr:colOff>
      <xdr:row>24</xdr:row>
      <xdr:rowOff>66675</xdr:rowOff>
    </xdr:to>
    <xdr:sp macro="" textlink="">
      <xdr:nvSpPr>
        <xdr:cNvPr id="2" name="Rectangle 1"/>
        <xdr:cNvSpPr/>
      </xdr:nvSpPr>
      <xdr:spPr>
        <a:xfrm>
          <a:off x="209551" y="76199"/>
          <a:ext cx="12414997" cy="4514851"/>
        </a:xfrm>
        <a:prstGeom prst="rect">
          <a:avLst/>
        </a:prstGeom>
        <a:noFill/>
        <a:ln w="34925">
          <a:solidFill>
            <a:sysClr val="windowText" lastClr="000000"/>
          </a:solidFill>
        </a:ln>
        <a:effectLst>
          <a:outerShdw blurRad="50800" dist="635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editAs="oneCell">
    <xdr:from>
      <xdr:col>1</xdr:col>
      <xdr:colOff>739589</xdr:colOff>
      <xdr:row>2</xdr:row>
      <xdr:rowOff>0</xdr:rowOff>
    </xdr:from>
    <xdr:to>
      <xdr:col>5</xdr:col>
      <xdr:colOff>425824</xdr:colOff>
      <xdr:row>7</xdr:row>
      <xdr:rowOff>14103</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6471" y="381000"/>
          <a:ext cx="2185147" cy="1134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104775</xdr:rowOff>
    </xdr:from>
    <xdr:to>
      <xdr:col>0</xdr:col>
      <xdr:colOff>0</xdr:colOff>
      <xdr:row>13</xdr:row>
      <xdr:rowOff>114300</xdr:rowOff>
    </xdr:to>
    <xdr:sp macro="" textlink="">
      <xdr:nvSpPr>
        <xdr:cNvPr id="2" name="Text 2"/>
        <xdr:cNvSpPr txBox="1">
          <a:spLocks noChangeArrowheads="1"/>
        </xdr:cNvSpPr>
      </xdr:nvSpPr>
      <xdr:spPr bwMode="auto">
        <a:xfrm>
          <a:off x="0" y="1266825"/>
          <a:ext cx="0" cy="1162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41148" rIns="54864" bIns="0" anchor="t" upright="1"/>
        <a:lstStyle/>
        <a:p>
          <a:pPr algn="ctr" rtl="0">
            <a:defRPr sz="1000"/>
          </a:pPr>
          <a:r>
            <a:rPr lang="en-GB" sz="2400" b="1" i="0" u="none" strike="noStrike" baseline="0">
              <a:solidFill>
                <a:srgbClr val="000000"/>
              </a:solidFill>
              <a:latin typeface="Arial"/>
              <a:cs typeface="Arial"/>
            </a:rPr>
            <a:t>2002 Housing Investment Programme:</a:t>
          </a:r>
        </a:p>
        <a:p>
          <a:pPr algn="ctr" rtl="0">
            <a:defRPr sz="1000"/>
          </a:pPr>
          <a:r>
            <a:rPr lang="en-GB" sz="2400" b="1" i="0" u="none" strike="noStrike" baseline="0">
              <a:solidFill>
                <a:srgbClr val="000000"/>
              </a:solidFill>
              <a:latin typeface="Arial"/>
              <a:cs typeface="Arial"/>
            </a:rPr>
            <a:t>Housing Strategy Statistical Appendix</a:t>
          </a:r>
          <a:endParaRPr lang="en-GB"/>
        </a:p>
      </xdr:txBody>
    </xdr:sp>
    <xdr:clientData/>
  </xdr:twoCellAnchor>
  <xdr:twoCellAnchor>
    <xdr:from>
      <xdr:col>0</xdr:col>
      <xdr:colOff>0</xdr:colOff>
      <xdr:row>15</xdr:row>
      <xdr:rowOff>123825</xdr:rowOff>
    </xdr:from>
    <xdr:to>
      <xdr:col>0</xdr:col>
      <xdr:colOff>0</xdr:colOff>
      <xdr:row>116</xdr:row>
      <xdr:rowOff>47625</xdr:rowOff>
    </xdr:to>
    <xdr:sp macro="" textlink="">
      <xdr:nvSpPr>
        <xdr:cNvPr id="3" name="Text 7"/>
        <xdr:cNvSpPr txBox="1">
          <a:spLocks noChangeArrowheads="1"/>
        </xdr:cNvSpPr>
      </xdr:nvSpPr>
      <xdr:spPr bwMode="auto">
        <a:xfrm>
          <a:off x="0" y="2924175"/>
          <a:ext cx="0" cy="17726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CCFFFF" mc:Ignorable="a14" a14:legacySpreadsheetColorIndex="41"/>
              </a:solidFill>
              <a:miter lim="800000"/>
              <a:headEnd/>
              <a:tailEnd/>
            </a14:hiddenLine>
          </a:ext>
        </a:extLst>
      </xdr:spPr>
      <xdr:txBody>
        <a:bodyPr vertOverflow="clip" wrap="square" lIns="36576" tIns="27432" rIns="0" bIns="0" anchor="t" upright="1"/>
        <a:lstStyle/>
        <a:p>
          <a:pPr algn="l" rtl="0">
            <a:defRPr sz="1000"/>
          </a:pPr>
          <a:r>
            <a:rPr lang="en-GB" sz="1200" b="1" i="0" u="none" strike="noStrike" baseline="0">
              <a:solidFill>
                <a:srgbClr val="000000"/>
              </a:solidFill>
              <a:latin typeface="Arial"/>
              <a:cs typeface="Arial"/>
            </a:rPr>
            <a:t>About the appendix</a:t>
          </a: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The purpose of this appendix is to bring together information about all dwelling stock within your local authority boundary. It draws together information relevant to the formulation of your Housing Strategy. The presentation of this data will enable readers to gain a quick overview of your position and will inform Government Office assessments. The data provides a basis for considering Single Capital Pot (SCP) allocations, and some elements of it are used in the Needs Indices for the allocation of both SCP and Housing Corporation Approved Development Programme (ADP) resources. The data provided are also used to respond to parliamentary questions and for policy development on housing issues.</a:t>
          </a: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The appendix has been produced in consultation with local authorities through seminar sessions and local authority associations.</a:t>
          </a:r>
        </a:p>
        <a:p>
          <a:pPr algn="l" rtl="0">
            <a:defRPr sz="1000"/>
          </a:pP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r>
            <a:rPr lang="en-GB" sz="1200" b="1" i="0" u="none" strike="noStrike" baseline="0">
              <a:solidFill>
                <a:srgbClr val="000000"/>
              </a:solidFill>
              <a:latin typeface="Arial"/>
              <a:cs typeface="Arial"/>
            </a:rPr>
            <a:t>Submitting the data</a:t>
          </a: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You should submit the data using the DTLR Interform system. To do this you should go to the following website address: www.iform.co.uk. Enter your username and password to gain access to this appendix, then follow the on-screen instructions. For further information on Interform refer to the Interform Annex in the HIP guidance.</a:t>
          </a: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Any general queries on completing the appendix should be directed to the HAPSU help desk on 0117 372 8989.</a:t>
          </a: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If you have any questions on definitions please contact Jay Symonds (Tel. 020 7944 3323, Fax: 020 7944 3279 or </a:t>
          </a:r>
        </a:p>
        <a:p>
          <a:pPr algn="l" rtl="0">
            <a:defRPr sz="1000"/>
          </a:pPr>
          <a:r>
            <a:rPr lang="en-GB" sz="1200" b="0" i="0" u="none" strike="noStrike" baseline="0">
              <a:solidFill>
                <a:srgbClr val="000000"/>
              </a:solidFill>
              <a:latin typeface="Arial"/>
              <a:cs typeface="Arial"/>
            </a:rPr>
            <a:t>E-mail: jay.symonds@dtlr.gsi.gov.uk)</a:t>
          </a: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The appendix should be submitted on Interform by </a:t>
          </a:r>
          <a:r>
            <a:rPr lang="en-GB" sz="1200" b="1" i="0" u="none" strike="noStrike" baseline="0">
              <a:solidFill>
                <a:srgbClr val="000000"/>
              </a:solidFill>
              <a:latin typeface="Arial"/>
              <a:cs typeface="Arial"/>
            </a:rPr>
            <a:t> ?</a:t>
          </a:r>
          <a:r>
            <a:rPr lang="en-GB" sz="1200" b="0" i="0" u="none" strike="noStrike" baseline="0">
              <a:solidFill>
                <a:srgbClr val="000000"/>
              </a:solidFill>
              <a:latin typeface="Arial"/>
              <a:cs typeface="Arial"/>
            </a:rPr>
            <a:t> </a:t>
          </a:r>
          <a:r>
            <a:rPr lang="en-GB" sz="1200" b="1" i="0" u="none" strike="noStrike" baseline="0">
              <a:solidFill>
                <a:srgbClr val="000000"/>
              </a:solidFill>
              <a:latin typeface="Arial"/>
              <a:cs typeface="Arial"/>
            </a:rPr>
            <a:t>2002</a:t>
          </a:r>
          <a:r>
            <a:rPr lang="en-GB" sz="1200" b="0" i="0" u="none" strike="noStrike" baseline="0">
              <a:solidFill>
                <a:srgbClr val="000000"/>
              </a:solidFill>
              <a:latin typeface="Arial"/>
              <a:cs typeface="Arial"/>
            </a:rPr>
            <a:t>.</a:t>
          </a:r>
        </a:p>
        <a:p>
          <a:pPr algn="l" rtl="0">
            <a:defRPr sz="1000"/>
          </a:pP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r>
            <a:rPr lang="en-GB" sz="1200" b="1" i="0" u="none" strike="noStrike" baseline="0">
              <a:solidFill>
                <a:srgbClr val="000000"/>
              </a:solidFill>
              <a:latin typeface="Arial"/>
              <a:cs typeface="Arial"/>
            </a:rPr>
            <a:t>Points to note on the appendix</a:t>
          </a: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The shaded fields on this paper draft will already be filled automatically by Interform (although the cells will not be shaded on screen) with data already supplied to us. Only amend these fields if you are certain that our value is incorrect or you want to provide us with a better estimate of data previously supplied.  In either case please make a note in the notes box to that effect. If any of these fields are blank, input data (where you can) to fill them. </a:t>
          </a:r>
        </a:p>
        <a:p>
          <a:pPr algn="l" rtl="0">
            <a:defRPr sz="1000"/>
          </a:pPr>
          <a:endParaRPr lang="en-GB" sz="1200" b="0" i="0" u="none" strike="noStrike" baseline="0">
            <a:solidFill>
              <a:srgbClr val="000000"/>
            </a:solidFill>
            <a:latin typeface="Arial"/>
            <a:cs typeface="Arial"/>
          </a:endParaRPr>
        </a:p>
        <a:p>
          <a:pPr algn="l" rtl="0">
            <a:defRPr sz="1000"/>
          </a:pPr>
          <a:r>
            <a:rPr lang="en-GB" sz="1200" b="0" i="0" u="none" strike="noStrike" baseline="0">
              <a:solidFill>
                <a:srgbClr val="000000"/>
              </a:solidFill>
              <a:latin typeface="Arial"/>
              <a:cs typeface="Arial"/>
            </a:rPr>
            <a:t>Detailed advice about the completion of this appendix is given in the accompanying notes.</a:t>
          </a:r>
        </a:p>
        <a:p>
          <a:pPr algn="l" rtl="0">
            <a:defRPr sz="1000"/>
          </a:pPr>
          <a:endParaRPr lang="en-GB" sz="1200" b="0" i="0" u="none" strike="noStrike" baseline="0">
            <a:solidFill>
              <a:srgbClr val="000000"/>
            </a:solidFill>
            <a:latin typeface="Arial"/>
            <a:cs typeface="Arial"/>
          </a:endParaRPr>
        </a:p>
        <a:p>
          <a:pPr algn="l" rtl="0">
            <a:defRPr sz="1000"/>
          </a:pPr>
          <a:endParaRPr lang="en-GB" sz="1200" b="0" i="0" u="none" strike="noStrike" baseline="0">
            <a:solidFill>
              <a:srgbClr val="000000"/>
            </a:solidFill>
            <a:latin typeface="Arial"/>
            <a:cs typeface="Arial"/>
          </a:endParaRPr>
        </a:p>
        <a:p>
          <a:pPr algn="l" rtl="0">
            <a:defRPr sz="1000"/>
          </a:pPr>
          <a:endParaRPr lang="en-GB"/>
        </a:p>
      </xdr:txBody>
    </xdr:sp>
    <xdr:clientData/>
  </xdr:twoCellAnchor>
  <xdr:twoCellAnchor>
    <xdr:from>
      <xdr:col>0</xdr:col>
      <xdr:colOff>0</xdr:colOff>
      <xdr:row>2</xdr:row>
      <xdr:rowOff>123825</xdr:rowOff>
    </xdr:from>
    <xdr:to>
      <xdr:col>0</xdr:col>
      <xdr:colOff>0</xdr:colOff>
      <xdr:row>7</xdr:row>
      <xdr:rowOff>76200</xdr:rowOff>
    </xdr:to>
    <xdr:pic>
      <xdr:nvPicPr>
        <xdr:cNvPr id="4" name="Picture 3" descr="DTLR(twoto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
          <a:ext cx="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CA\007_Homelessness\010_Publications\0001%20Statistical%20Releases\P1E%20HAPSU%20POST%20SUBMISSION%20CHECKS\2007\2007Q2\200706%20Interform%20downloa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Homeless\Grossed%20Quarterly%20data\2005\Q2\200506%20Interform%20downlo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efresh"/>
      <sheetName val="Region added S1"/>
      <sheetName val="Region added S2-S6"/>
      <sheetName val="Region added S7"/>
      <sheetName val="Imputed S1"/>
      <sheetName val="Imputed S2-S6"/>
      <sheetName val="Imputed S7"/>
      <sheetName val="FinImp S1"/>
      <sheetName val="FinImp S2-S6"/>
      <sheetName val="FinImp S7"/>
      <sheetName val="Return"/>
      <sheetName val="Imputed"/>
      <sheetName val="Reported"/>
      <sheetName val="Rounding"/>
      <sheetName val="LA list"/>
      <sheetName val="Unround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B2" t="str">
            <v>Chesterfield</v>
          </cell>
          <cell r="C2">
            <v>3</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2</v>
          </cell>
          <cell r="X2">
            <v>1</v>
          </cell>
          <cell r="Y2">
            <v>0</v>
          </cell>
          <cell r="Z2">
            <v>0</v>
          </cell>
          <cell r="AA2">
            <v>3</v>
          </cell>
          <cell r="AB2">
            <v>3</v>
          </cell>
          <cell r="AC2">
            <v>2</v>
          </cell>
          <cell r="AD2">
            <v>0</v>
          </cell>
          <cell r="AE2">
            <v>0</v>
          </cell>
          <cell r="AF2">
            <v>0</v>
          </cell>
          <cell r="AG2">
            <v>0</v>
          </cell>
          <cell r="AH2">
            <v>0</v>
          </cell>
          <cell r="AI2">
            <v>5</v>
          </cell>
          <cell r="AJ2">
            <v>0</v>
          </cell>
          <cell r="AK2">
            <v>0</v>
          </cell>
          <cell r="AL2">
            <v>0</v>
          </cell>
          <cell r="AM2">
            <v>0</v>
          </cell>
          <cell r="AN2">
            <v>0</v>
          </cell>
          <cell r="AO2">
            <v>0</v>
          </cell>
          <cell r="AP2">
            <v>0</v>
          </cell>
          <cell r="AQ2">
            <v>0</v>
          </cell>
          <cell r="AR2">
            <v>5</v>
          </cell>
          <cell r="AS2">
            <v>0</v>
          </cell>
          <cell r="AT2">
            <v>0</v>
          </cell>
          <cell r="AU2">
            <v>0</v>
          </cell>
          <cell r="AV2">
            <v>0</v>
          </cell>
          <cell r="AW2">
            <v>0</v>
          </cell>
          <cell r="AX2">
            <v>0</v>
          </cell>
          <cell r="AY2">
            <v>5</v>
          </cell>
          <cell r="AZ2">
            <v>6</v>
          </cell>
          <cell r="BA2">
            <v>0</v>
          </cell>
          <cell r="BB2">
            <v>1</v>
          </cell>
          <cell r="BC2">
            <v>1</v>
          </cell>
          <cell r="BD2">
            <v>2</v>
          </cell>
          <cell r="BE2">
            <v>0</v>
          </cell>
          <cell r="BF2">
            <v>0</v>
          </cell>
          <cell r="BG2">
            <v>10</v>
          </cell>
          <cell r="BH2">
            <v>14</v>
          </cell>
          <cell r="BI2">
            <v>2</v>
          </cell>
          <cell r="BJ2">
            <v>1</v>
          </cell>
          <cell r="BK2">
            <v>3</v>
          </cell>
          <cell r="BL2">
            <v>3</v>
          </cell>
          <cell r="BM2">
            <v>0</v>
          </cell>
          <cell r="BN2">
            <v>0</v>
          </cell>
          <cell r="BO2">
            <v>23</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2</v>
          </cell>
          <cell r="CG2">
            <v>5</v>
          </cell>
          <cell r="CH2">
            <v>0</v>
          </cell>
          <cell r="CI2">
            <v>0</v>
          </cell>
          <cell r="CJ2">
            <v>0</v>
          </cell>
          <cell r="CK2">
            <v>0</v>
          </cell>
          <cell r="CL2">
            <v>0</v>
          </cell>
          <cell r="CM2">
            <v>7</v>
          </cell>
          <cell r="CN2">
            <v>0</v>
          </cell>
          <cell r="CO2">
            <v>0</v>
          </cell>
          <cell r="CP2">
            <v>0</v>
          </cell>
          <cell r="CQ2">
            <v>0</v>
          </cell>
          <cell r="CR2">
            <v>0</v>
          </cell>
          <cell r="CS2">
            <v>0</v>
          </cell>
          <cell r="CT2">
            <v>0</v>
          </cell>
          <cell r="CU2">
            <v>0</v>
          </cell>
          <cell r="CV2">
            <v>1</v>
          </cell>
          <cell r="CW2">
            <v>0</v>
          </cell>
          <cell r="CX2">
            <v>0</v>
          </cell>
          <cell r="CY2">
            <v>0</v>
          </cell>
          <cell r="CZ2">
            <v>0</v>
          </cell>
          <cell r="DA2">
            <v>0</v>
          </cell>
          <cell r="DB2">
            <v>0</v>
          </cell>
          <cell r="DC2">
            <v>1</v>
          </cell>
          <cell r="DD2">
            <v>3</v>
          </cell>
          <cell r="DE2">
            <v>0</v>
          </cell>
          <cell r="DF2">
            <v>0</v>
          </cell>
          <cell r="DG2">
            <v>0</v>
          </cell>
          <cell r="DH2">
            <v>0</v>
          </cell>
          <cell r="DI2">
            <v>0</v>
          </cell>
          <cell r="DJ2">
            <v>0</v>
          </cell>
          <cell r="DK2">
            <v>3</v>
          </cell>
          <cell r="DL2">
            <v>6</v>
          </cell>
          <cell r="DM2">
            <v>5</v>
          </cell>
          <cell r="DN2">
            <v>0</v>
          </cell>
          <cell r="DO2">
            <v>0</v>
          </cell>
          <cell r="DP2">
            <v>0</v>
          </cell>
          <cell r="DQ2">
            <v>0</v>
          </cell>
          <cell r="DR2">
            <v>0</v>
          </cell>
          <cell r="DS2">
            <v>11</v>
          </cell>
          <cell r="DT2" t="str">
            <v>Yes</v>
          </cell>
          <cell r="DU2" t="str">
            <v>-</v>
          </cell>
          <cell r="DV2" t="str">
            <v>01246 345826</v>
          </cell>
          <cell r="DW2" t="str">
            <v>diane.price@chesterfield.gov.uk</v>
          </cell>
        </row>
        <row r="3">
          <cell r="B3" t="str">
            <v>West Devon</v>
          </cell>
          <cell r="C3">
            <v>7</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9</v>
          </cell>
          <cell r="U3">
            <v>4</v>
          </cell>
          <cell r="V3">
            <v>0</v>
          </cell>
          <cell r="W3">
            <v>0</v>
          </cell>
          <cell r="X3">
            <v>0</v>
          </cell>
          <cell r="Y3">
            <v>0</v>
          </cell>
          <cell r="Z3">
            <v>0</v>
          </cell>
          <cell r="AA3">
            <v>13</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3</v>
          </cell>
          <cell r="BA3">
            <v>0</v>
          </cell>
          <cell r="BB3">
            <v>0</v>
          </cell>
          <cell r="BC3">
            <v>0</v>
          </cell>
          <cell r="BD3">
            <v>0</v>
          </cell>
          <cell r="BE3">
            <v>0</v>
          </cell>
          <cell r="BF3">
            <v>0</v>
          </cell>
          <cell r="BG3">
            <v>3</v>
          </cell>
          <cell r="BH3">
            <v>12</v>
          </cell>
          <cell r="BI3">
            <v>4</v>
          </cell>
          <cell r="BJ3">
            <v>0</v>
          </cell>
          <cell r="BK3">
            <v>0</v>
          </cell>
          <cell r="BL3">
            <v>0</v>
          </cell>
          <cell r="BM3">
            <v>0</v>
          </cell>
          <cell r="BN3">
            <v>0</v>
          </cell>
          <cell r="BO3">
            <v>16</v>
          </cell>
          <cell r="BP3">
            <v>0</v>
          </cell>
          <cell r="BQ3">
            <v>0</v>
          </cell>
          <cell r="BR3">
            <v>0</v>
          </cell>
          <cell r="BS3">
            <v>0</v>
          </cell>
          <cell r="BT3">
            <v>0</v>
          </cell>
          <cell r="BU3">
            <v>0</v>
          </cell>
          <cell r="BV3">
            <v>0</v>
          </cell>
          <cell r="BW3">
            <v>0</v>
          </cell>
          <cell r="BX3">
            <v>8</v>
          </cell>
          <cell r="BY3">
            <v>2</v>
          </cell>
          <cell r="BZ3">
            <v>0</v>
          </cell>
          <cell r="CA3">
            <v>0</v>
          </cell>
          <cell r="CB3">
            <v>0</v>
          </cell>
          <cell r="CC3">
            <v>0</v>
          </cell>
          <cell r="CD3">
            <v>0</v>
          </cell>
          <cell r="CE3">
            <v>10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1</v>
          </cell>
          <cell r="DE3">
            <v>1</v>
          </cell>
          <cell r="DF3">
            <v>0</v>
          </cell>
          <cell r="DG3">
            <v>0</v>
          </cell>
          <cell r="DH3">
            <v>0</v>
          </cell>
          <cell r="DI3">
            <v>0</v>
          </cell>
          <cell r="DJ3">
            <v>0</v>
          </cell>
          <cell r="DK3">
            <v>2</v>
          </cell>
          <cell r="DL3">
            <v>9</v>
          </cell>
          <cell r="DM3">
            <v>3</v>
          </cell>
          <cell r="DN3">
            <v>0</v>
          </cell>
          <cell r="DO3">
            <v>0</v>
          </cell>
          <cell r="DP3">
            <v>0</v>
          </cell>
          <cell r="DQ3">
            <v>0</v>
          </cell>
          <cell r="DR3">
            <v>0</v>
          </cell>
          <cell r="DS3">
            <v>12</v>
          </cell>
          <cell r="DT3" t="str">
            <v>Yes</v>
          </cell>
          <cell r="DU3" t="str">
            <v>-</v>
          </cell>
          <cell r="DV3" t="str">
            <v>01822 813509</v>
          </cell>
          <cell r="DW3" t="str">
            <v>mbetts@westdevon.gov.uk</v>
          </cell>
        </row>
        <row r="4">
          <cell r="B4" t="str">
            <v>Wear Valley</v>
          </cell>
          <cell r="C4">
            <v>1</v>
          </cell>
          <cell r="D4">
            <v>0</v>
          </cell>
          <cell r="E4">
            <v>0</v>
          </cell>
          <cell r="F4">
            <v>0</v>
          </cell>
          <cell r="G4">
            <v>0</v>
          </cell>
          <cell r="H4">
            <v>0</v>
          </cell>
          <cell r="I4">
            <v>0</v>
          </cell>
          <cell r="J4">
            <v>0</v>
          </cell>
          <cell r="K4">
            <v>0</v>
          </cell>
          <cell r="L4">
            <v>1</v>
          </cell>
          <cell r="M4">
            <v>0</v>
          </cell>
          <cell r="N4">
            <v>1</v>
          </cell>
          <cell r="O4">
            <v>0</v>
          </cell>
          <cell r="P4">
            <v>0</v>
          </cell>
          <cell r="Q4">
            <v>0</v>
          </cell>
          <cell r="R4">
            <v>0</v>
          </cell>
          <cell r="S4">
            <v>2</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1</v>
          </cell>
          <cell r="BI4">
            <v>0</v>
          </cell>
          <cell r="BJ4">
            <v>1</v>
          </cell>
          <cell r="BK4">
            <v>0</v>
          </cell>
          <cell r="BL4">
            <v>0</v>
          </cell>
          <cell r="BM4">
            <v>0</v>
          </cell>
          <cell r="BN4">
            <v>0</v>
          </cell>
          <cell r="BO4">
            <v>2</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0</v>
          </cell>
          <cell r="CU4">
            <v>0</v>
          </cell>
          <cell r="CV4">
            <v>0</v>
          </cell>
          <cell r="CW4">
            <v>0</v>
          </cell>
          <cell r="CX4">
            <v>0</v>
          </cell>
          <cell r="CY4">
            <v>0</v>
          </cell>
          <cell r="CZ4">
            <v>0</v>
          </cell>
          <cell r="DA4">
            <v>0</v>
          </cell>
          <cell r="DB4">
            <v>0</v>
          </cell>
          <cell r="DC4">
            <v>0</v>
          </cell>
          <cell r="DD4">
            <v>0</v>
          </cell>
          <cell r="DE4">
            <v>0</v>
          </cell>
          <cell r="DF4">
            <v>1</v>
          </cell>
          <cell r="DG4">
            <v>0</v>
          </cell>
          <cell r="DH4">
            <v>0</v>
          </cell>
          <cell r="DI4">
            <v>0</v>
          </cell>
          <cell r="DJ4">
            <v>0</v>
          </cell>
          <cell r="DK4">
            <v>1</v>
          </cell>
          <cell r="DL4">
            <v>0</v>
          </cell>
          <cell r="DM4">
            <v>0</v>
          </cell>
          <cell r="DN4">
            <v>1</v>
          </cell>
          <cell r="DO4">
            <v>0</v>
          </cell>
          <cell r="DP4">
            <v>0</v>
          </cell>
          <cell r="DQ4">
            <v>0</v>
          </cell>
          <cell r="DR4">
            <v>0</v>
          </cell>
          <cell r="DS4">
            <v>1</v>
          </cell>
          <cell r="DT4" t="str">
            <v>Yes</v>
          </cell>
          <cell r="DU4" t="str">
            <v>-</v>
          </cell>
          <cell r="DV4" t="str">
            <v>01388 761932</v>
          </cell>
          <cell r="DW4" t="str">
            <v>b.abbott@wearvalley.gov.uk</v>
          </cell>
        </row>
        <row r="5">
          <cell r="B5" t="str">
            <v>Colchester</v>
          </cell>
          <cell r="C5">
            <v>4</v>
          </cell>
          <cell r="D5">
            <v>0</v>
          </cell>
          <cell r="E5">
            <v>0</v>
          </cell>
          <cell r="F5">
            <v>0</v>
          </cell>
          <cell r="G5">
            <v>0</v>
          </cell>
          <cell r="H5">
            <v>0</v>
          </cell>
          <cell r="I5">
            <v>0</v>
          </cell>
          <cell r="J5">
            <v>0</v>
          </cell>
          <cell r="K5">
            <v>0</v>
          </cell>
          <cell r="L5">
            <v>1</v>
          </cell>
          <cell r="M5">
            <v>1</v>
          </cell>
          <cell r="N5">
            <v>0</v>
          </cell>
          <cell r="O5">
            <v>0</v>
          </cell>
          <cell r="P5">
            <v>0</v>
          </cell>
          <cell r="Q5">
            <v>0</v>
          </cell>
          <cell r="R5">
            <v>0</v>
          </cell>
          <cell r="S5">
            <v>2</v>
          </cell>
          <cell r="T5">
            <v>26</v>
          </cell>
          <cell r="U5">
            <v>25</v>
          </cell>
          <cell r="V5">
            <v>13</v>
          </cell>
          <cell r="W5">
            <v>0</v>
          </cell>
          <cell r="X5">
            <v>1</v>
          </cell>
          <cell r="Y5">
            <v>0</v>
          </cell>
          <cell r="Z5">
            <v>0</v>
          </cell>
          <cell r="AA5">
            <v>65</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7</v>
          </cell>
          <cell r="BA5">
            <v>4</v>
          </cell>
          <cell r="BB5">
            <v>0</v>
          </cell>
          <cell r="BC5">
            <v>0</v>
          </cell>
          <cell r="BD5">
            <v>0</v>
          </cell>
          <cell r="BE5">
            <v>0</v>
          </cell>
          <cell r="BF5">
            <v>0</v>
          </cell>
          <cell r="BG5">
            <v>11</v>
          </cell>
          <cell r="BH5">
            <v>34</v>
          </cell>
          <cell r="BI5">
            <v>30</v>
          </cell>
          <cell r="BJ5">
            <v>13</v>
          </cell>
          <cell r="BK5">
            <v>0</v>
          </cell>
          <cell r="BL5">
            <v>1</v>
          </cell>
          <cell r="BM5">
            <v>0</v>
          </cell>
          <cell r="BN5">
            <v>0</v>
          </cell>
          <cell r="BO5">
            <v>78</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t="str">
            <v>Yes</v>
          </cell>
          <cell r="DU5" t="str">
            <v>-</v>
          </cell>
          <cell r="DV5" t="str">
            <v>01206 282249</v>
          </cell>
          <cell r="DW5" t="str">
            <v>suzanne.norton@colchester.gov.uk</v>
          </cell>
        </row>
        <row r="6">
          <cell r="B6" t="str">
            <v>Fareham</v>
          </cell>
          <cell r="C6">
            <v>6</v>
          </cell>
          <cell r="D6">
            <v>0</v>
          </cell>
          <cell r="E6">
            <v>0</v>
          </cell>
          <cell r="F6">
            <v>0</v>
          </cell>
          <cell r="G6">
            <v>0</v>
          </cell>
          <cell r="H6">
            <v>0</v>
          </cell>
          <cell r="I6">
            <v>0</v>
          </cell>
          <cell r="J6">
            <v>0</v>
          </cell>
          <cell r="K6">
            <v>0</v>
          </cell>
          <cell r="L6">
            <v>1</v>
          </cell>
          <cell r="M6">
            <v>0</v>
          </cell>
          <cell r="N6">
            <v>1</v>
          </cell>
          <cell r="O6">
            <v>0</v>
          </cell>
          <cell r="P6">
            <v>0</v>
          </cell>
          <cell r="Q6">
            <v>0</v>
          </cell>
          <cell r="R6">
            <v>0</v>
          </cell>
          <cell r="S6">
            <v>2</v>
          </cell>
          <cell r="T6">
            <v>0</v>
          </cell>
          <cell r="U6">
            <v>0</v>
          </cell>
          <cell r="V6">
            <v>2</v>
          </cell>
          <cell r="W6">
            <v>1</v>
          </cell>
          <cell r="X6">
            <v>0</v>
          </cell>
          <cell r="Y6">
            <v>0</v>
          </cell>
          <cell r="Z6">
            <v>0</v>
          </cell>
          <cell r="AA6">
            <v>3</v>
          </cell>
          <cell r="AB6">
            <v>0</v>
          </cell>
          <cell r="AC6">
            <v>0</v>
          </cell>
          <cell r="AD6">
            <v>0</v>
          </cell>
          <cell r="AE6">
            <v>0</v>
          </cell>
          <cell r="AF6">
            <v>0</v>
          </cell>
          <cell r="AG6">
            <v>0</v>
          </cell>
          <cell r="AH6">
            <v>0</v>
          </cell>
          <cell r="AI6">
            <v>0</v>
          </cell>
          <cell r="AJ6">
            <v>1</v>
          </cell>
          <cell r="AK6">
            <v>0</v>
          </cell>
          <cell r="AL6">
            <v>0</v>
          </cell>
          <cell r="AM6">
            <v>0</v>
          </cell>
          <cell r="AN6">
            <v>0</v>
          </cell>
          <cell r="AO6">
            <v>0</v>
          </cell>
          <cell r="AP6">
            <v>0</v>
          </cell>
          <cell r="AQ6">
            <v>1</v>
          </cell>
          <cell r="AR6">
            <v>2</v>
          </cell>
          <cell r="AS6">
            <v>0</v>
          </cell>
          <cell r="AT6">
            <v>0</v>
          </cell>
          <cell r="AU6">
            <v>0</v>
          </cell>
          <cell r="AV6">
            <v>0</v>
          </cell>
          <cell r="AW6">
            <v>0</v>
          </cell>
          <cell r="AX6">
            <v>0</v>
          </cell>
          <cell r="AY6">
            <v>2</v>
          </cell>
          <cell r="AZ6">
            <v>4</v>
          </cell>
          <cell r="BA6">
            <v>0</v>
          </cell>
          <cell r="BB6">
            <v>0</v>
          </cell>
          <cell r="BC6">
            <v>0</v>
          </cell>
          <cell r="BD6">
            <v>2</v>
          </cell>
          <cell r="BE6">
            <v>0</v>
          </cell>
          <cell r="BF6">
            <v>0</v>
          </cell>
          <cell r="BG6">
            <v>6</v>
          </cell>
          <cell r="BH6">
            <v>8</v>
          </cell>
          <cell r="BI6">
            <v>0</v>
          </cell>
          <cell r="BJ6">
            <v>3</v>
          </cell>
          <cell r="BK6">
            <v>1</v>
          </cell>
          <cell r="BL6">
            <v>2</v>
          </cell>
          <cell r="BM6">
            <v>0</v>
          </cell>
          <cell r="BN6">
            <v>0</v>
          </cell>
          <cell r="BO6">
            <v>14</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t="str">
            <v>Yes</v>
          </cell>
          <cell r="DU6" t="str">
            <v>-</v>
          </cell>
          <cell r="DV6" t="str">
            <v>01329 236100 ext 2489</v>
          </cell>
          <cell r="DW6" t="str">
            <v>vbell@fareham.gov.uk</v>
          </cell>
        </row>
        <row r="7">
          <cell r="B7" t="str">
            <v>Dacorum</v>
          </cell>
          <cell r="C7">
            <v>4</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12</v>
          </cell>
          <cell r="U7">
            <v>0</v>
          </cell>
          <cell r="V7">
            <v>0</v>
          </cell>
          <cell r="W7">
            <v>0</v>
          </cell>
          <cell r="X7">
            <v>0</v>
          </cell>
          <cell r="Y7">
            <v>0</v>
          </cell>
          <cell r="Z7">
            <v>0</v>
          </cell>
          <cell r="AA7">
            <v>12</v>
          </cell>
          <cell r="AB7">
            <v>0</v>
          </cell>
          <cell r="AC7">
            <v>0</v>
          </cell>
          <cell r="AD7">
            <v>0</v>
          </cell>
          <cell r="AE7">
            <v>0</v>
          </cell>
          <cell r="AF7">
            <v>0</v>
          </cell>
          <cell r="AG7">
            <v>0</v>
          </cell>
          <cell r="AH7">
            <v>0</v>
          </cell>
          <cell r="AI7">
            <v>0</v>
          </cell>
          <cell r="AJ7">
            <v>2</v>
          </cell>
          <cell r="AK7">
            <v>0</v>
          </cell>
          <cell r="AL7">
            <v>0</v>
          </cell>
          <cell r="AM7">
            <v>0</v>
          </cell>
          <cell r="AN7">
            <v>0</v>
          </cell>
          <cell r="AO7">
            <v>0</v>
          </cell>
          <cell r="AP7">
            <v>0</v>
          </cell>
          <cell r="AQ7">
            <v>2</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14</v>
          </cell>
          <cell r="BI7">
            <v>0</v>
          </cell>
          <cell r="BJ7">
            <v>0</v>
          </cell>
          <cell r="BK7">
            <v>0</v>
          </cell>
          <cell r="BL7">
            <v>0</v>
          </cell>
          <cell r="BM7">
            <v>0</v>
          </cell>
          <cell r="BN7">
            <v>0</v>
          </cell>
          <cell r="BO7">
            <v>14</v>
          </cell>
          <cell r="BP7">
            <v>0</v>
          </cell>
          <cell r="BQ7">
            <v>0</v>
          </cell>
          <cell r="BR7">
            <v>0</v>
          </cell>
          <cell r="BS7">
            <v>0</v>
          </cell>
          <cell r="BT7">
            <v>0</v>
          </cell>
          <cell r="BU7">
            <v>0</v>
          </cell>
          <cell r="BV7">
            <v>0</v>
          </cell>
          <cell r="BW7">
            <v>0</v>
          </cell>
          <cell r="BX7">
            <v>2</v>
          </cell>
          <cell r="BY7">
            <v>0</v>
          </cell>
          <cell r="BZ7">
            <v>0</v>
          </cell>
          <cell r="CA7">
            <v>0</v>
          </cell>
          <cell r="CB7">
            <v>0</v>
          </cell>
          <cell r="CC7">
            <v>0</v>
          </cell>
          <cell r="CD7">
            <v>0</v>
          </cell>
          <cell r="CE7">
            <v>2</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2</v>
          </cell>
          <cell r="DM7">
            <v>0</v>
          </cell>
          <cell r="DN7">
            <v>0</v>
          </cell>
          <cell r="DO7">
            <v>0</v>
          </cell>
          <cell r="DP7">
            <v>0</v>
          </cell>
          <cell r="DQ7">
            <v>0</v>
          </cell>
          <cell r="DR7">
            <v>0</v>
          </cell>
          <cell r="DS7">
            <v>2</v>
          </cell>
          <cell r="DT7" t="str">
            <v>Yes</v>
          </cell>
          <cell r="DU7" t="str">
            <v>-</v>
          </cell>
          <cell r="DV7" t="str">
            <v>01442 228812</v>
          </cell>
          <cell r="DW7" t="str">
            <v>Gillian.Hodge@dacorum.gov.uk</v>
          </cell>
        </row>
        <row r="8">
          <cell r="B8" t="str">
            <v>Medway Towns</v>
          </cell>
          <cell r="C8">
            <v>6</v>
          </cell>
          <cell r="D8">
            <v>0</v>
          </cell>
          <cell r="E8">
            <v>0</v>
          </cell>
          <cell r="F8">
            <v>0</v>
          </cell>
          <cell r="G8">
            <v>0</v>
          </cell>
          <cell r="H8">
            <v>0</v>
          </cell>
          <cell r="I8">
            <v>0</v>
          </cell>
          <cell r="J8">
            <v>0</v>
          </cell>
          <cell r="K8">
            <v>0</v>
          </cell>
          <cell r="L8">
            <v>1</v>
          </cell>
          <cell r="M8">
            <v>0</v>
          </cell>
          <cell r="N8">
            <v>0</v>
          </cell>
          <cell r="O8">
            <v>0</v>
          </cell>
          <cell r="P8">
            <v>0</v>
          </cell>
          <cell r="Q8">
            <v>0</v>
          </cell>
          <cell r="R8">
            <v>0</v>
          </cell>
          <cell r="S8">
            <v>1</v>
          </cell>
          <cell r="T8">
            <v>16</v>
          </cell>
          <cell r="U8">
            <v>0</v>
          </cell>
          <cell r="V8">
            <v>0</v>
          </cell>
          <cell r="W8">
            <v>0</v>
          </cell>
          <cell r="X8">
            <v>0</v>
          </cell>
          <cell r="Y8">
            <v>0</v>
          </cell>
          <cell r="Z8">
            <v>0</v>
          </cell>
          <cell r="AA8">
            <v>16</v>
          </cell>
          <cell r="AB8">
            <v>2</v>
          </cell>
          <cell r="AC8">
            <v>0</v>
          </cell>
          <cell r="AD8">
            <v>0</v>
          </cell>
          <cell r="AE8">
            <v>0</v>
          </cell>
          <cell r="AF8">
            <v>0</v>
          </cell>
          <cell r="AG8">
            <v>0</v>
          </cell>
          <cell r="AH8">
            <v>0</v>
          </cell>
          <cell r="AI8">
            <v>2</v>
          </cell>
          <cell r="AJ8">
            <v>16</v>
          </cell>
          <cell r="AK8">
            <v>0</v>
          </cell>
          <cell r="AL8">
            <v>1</v>
          </cell>
          <cell r="AM8">
            <v>0</v>
          </cell>
          <cell r="AN8">
            <v>0</v>
          </cell>
          <cell r="AO8">
            <v>0</v>
          </cell>
          <cell r="AP8">
            <v>0</v>
          </cell>
          <cell r="AQ8">
            <v>17</v>
          </cell>
          <cell r="AR8">
            <v>44</v>
          </cell>
          <cell r="AS8">
            <v>29</v>
          </cell>
          <cell r="AT8">
            <v>9</v>
          </cell>
          <cell r="AU8">
            <v>0</v>
          </cell>
          <cell r="AV8">
            <v>0</v>
          </cell>
          <cell r="AW8">
            <v>0</v>
          </cell>
          <cell r="AX8">
            <v>0</v>
          </cell>
          <cell r="AY8">
            <v>82</v>
          </cell>
          <cell r="AZ8">
            <v>2</v>
          </cell>
          <cell r="BA8">
            <v>0</v>
          </cell>
          <cell r="BB8">
            <v>0</v>
          </cell>
          <cell r="BC8">
            <v>0</v>
          </cell>
          <cell r="BD8">
            <v>0</v>
          </cell>
          <cell r="BE8">
            <v>0</v>
          </cell>
          <cell r="BF8">
            <v>0</v>
          </cell>
          <cell r="BG8">
            <v>2</v>
          </cell>
          <cell r="BH8">
            <v>81</v>
          </cell>
          <cell r="BI8">
            <v>29</v>
          </cell>
          <cell r="BJ8">
            <v>10</v>
          </cell>
          <cell r="BK8">
            <v>0</v>
          </cell>
          <cell r="BL8">
            <v>0</v>
          </cell>
          <cell r="BM8">
            <v>0</v>
          </cell>
          <cell r="BN8">
            <v>0</v>
          </cell>
          <cell r="BO8">
            <v>120</v>
          </cell>
          <cell r="BP8">
            <v>0</v>
          </cell>
          <cell r="BQ8">
            <v>0</v>
          </cell>
          <cell r="BR8">
            <v>0</v>
          </cell>
          <cell r="BS8">
            <v>0</v>
          </cell>
          <cell r="BT8">
            <v>0</v>
          </cell>
          <cell r="BU8">
            <v>0</v>
          </cell>
          <cell r="BV8">
            <v>0</v>
          </cell>
          <cell r="BW8">
            <v>0</v>
          </cell>
          <cell r="BX8">
            <v>4</v>
          </cell>
          <cell r="BY8">
            <v>0</v>
          </cell>
          <cell r="BZ8">
            <v>0</v>
          </cell>
          <cell r="CA8">
            <v>0</v>
          </cell>
          <cell r="CB8">
            <v>0</v>
          </cell>
          <cell r="CC8">
            <v>0</v>
          </cell>
          <cell r="CD8">
            <v>0</v>
          </cell>
          <cell r="CE8">
            <v>4</v>
          </cell>
          <cell r="CF8">
            <v>8</v>
          </cell>
          <cell r="CG8">
            <v>0</v>
          </cell>
          <cell r="CH8">
            <v>0</v>
          </cell>
          <cell r="CI8">
            <v>0</v>
          </cell>
          <cell r="CJ8">
            <v>0</v>
          </cell>
          <cell r="CK8">
            <v>0</v>
          </cell>
          <cell r="CL8">
            <v>0</v>
          </cell>
          <cell r="CM8">
            <v>8</v>
          </cell>
          <cell r="CN8">
            <v>4</v>
          </cell>
          <cell r="CO8">
            <v>0</v>
          </cell>
          <cell r="CP8">
            <v>0</v>
          </cell>
          <cell r="CQ8">
            <v>0</v>
          </cell>
          <cell r="CR8">
            <v>0</v>
          </cell>
          <cell r="CS8">
            <v>0</v>
          </cell>
          <cell r="CT8">
            <v>0</v>
          </cell>
          <cell r="CU8">
            <v>4</v>
          </cell>
          <cell r="CV8">
            <v>32</v>
          </cell>
          <cell r="CW8">
            <v>3</v>
          </cell>
          <cell r="CX8">
            <v>1</v>
          </cell>
          <cell r="CY8">
            <v>0</v>
          </cell>
          <cell r="CZ8">
            <v>0</v>
          </cell>
          <cell r="DA8">
            <v>0</v>
          </cell>
          <cell r="DB8">
            <v>0</v>
          </cell>
          <cell r="DC8">
            <v>36</v>
          </cell>
          <cell r="DD8">
            <v>1</v>
          </cell>
          <cell r="DE8">
            <v>0</v>
          </cell>
          <cell r="DF8">
            <v>0</v>
          </cell>
          <cell r="DG8">
            <v>0</v>
          </cell>
          <cell r="DH8">
            <v>0</v>
          </cell>
          <cell r="DI8">
            <v>0</v>
          </cell>
          <cell r="DJ8">
            <v>0</v>
          </cell>
          <cell r="DK8">
            <v>1</v>
          </cell>
          <cell r="DL8">
            <v>49</v>
          </cell>
          <cell r="DM8">
            <v>3</v>
          </cell>
          <cell r="DN8">
            <v>1</v>
          </cell>
          <cell r="DO8">
            <v>0</v>
          </cell>
          <cell r="DP8">
            <v>0</v>
          </cell>
          <cell r="DQ8">
            <v>0</v>
          </cell>
          <cell r="DR8">
            <v>0</v>
          </cell>
          <cell r="DS8">
            <v>53</v>
          </cell>
          <cell r="DT8" t="str">
            <v>Yes</v>
          </cell>
          <cell r="DU8" t="str">
            <v>-</v>
          </cell>
          <cell r="DV8" t="str">
            <v>01634 333231</v>
          </cell>
          <cell r="DW8" t="str">
            <v>angela.rose@medway.gov.uk</v>
          </cell>
        </row>
        <row r="9">
          <cell r="B9" t="str">
            <v>Lancaster</v>
          </cell>
          <cell r="C9">
            <v>9</v>
          </cell>
          <cell r="D9">
            <v>0</v>
          </cell>
          <cell r="E9">
            <v>0</v>
          </cell>
          <cell r="F9">
            <v>0</v>
          </cell>
          <cell r="G9">
            <v>0</v>
          </cell>
          <cell r="H9">
            <v>0</v>
          </cell>
          <cell r="I9">
            <v>0</v>
          </cell>
          <cell r="J9">
            <v>0</v>
          </cell>
          <cell r="K9">
            <v>0</v>
          </cell>
          <cell r="L9">
            <v>0</v>
          </cell>
          <cell r="M9">
            <v>2</v>
          </cell>
          <cell r="N9">
            <v>0</v>
          </cell>
          <cell r="O9">
            <v>0</v>
          </cell>
          <cell r="P9">
            <v>0</v>
          </cell>
          <cell r="Q9">
            <v>0</v>
          </cell>
          <cell r="R9">
            <v>0</v>
          </cell>
          <cell r="S9">
            <v>2</v>
          </cell>
          <cell r="T9">
            <v>2</v>
          </cell>
          <cell r="U9">
            <v>4</v>
          </cell>
          <cell r="V9">
            <v>0</v>
          </cell>
          <cell r="W9">
            <v>0</v>
          </cell>
          <cell r="X9">
            <v>0</v>
          </cell>
          <cell r="Y9">
            <v>0</v>
          </cell>
          <cell r="Z9">
            <v>0</v>
          </cell>
          <cell r="AA9">
            <v>6</v>
          </cell>
          <cell r="AB9">
            <v>1</v>
          </cell>
          <cell r="AC9">
            <v>0</v>
          </cell>
          <cell r="AD9">
            <v>0</v>
          </cell>
          <cell r="AE9">
            <v>1</v>
          </cell>
          <cell r="AF9">
            <v>0</v>
          </cell>
          <cell r="AG9">
            <v>0</v>
          </cell>
          <cell r="AH9">
            <v>0</v>
          </cell>
          <cell r="AI9">
            <v>2</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2</v>
          </cell>
          <cell r="BB9">
            <v>0</v>
          </cell>
          <cell r="BC9">
            <v>0</v>
          </cell>
          <cell r="BD9">
            <v>0</v>
          </cell>
          <cell r="BE9">
            <v>0</v>
          </cell>
          <cell r="BF9">
            <v>0</v>
          </cell>
          <cell r="BG9">
            <v>2</v>
          </cell>
          <cell r="BH9">
            <v>3</v>
          </cell>
          <cell r="BI9">
            <v>8</v>
          </cell>
          <cell r="BJ9">
            <v>0</v>
          </cell>
          <cell r="BK9">
            <v>1</v>
          </cell>
          <cell r="BL9">
            <v>0</v>
          </cell>
          <cell r="BM9">
            <v>0</v>
          </cell>
          <cell r="BN9">
            <v>0</v>
          </cell>
          <cell r="BO9">
            <v>12</v>
          </cell>
          <cell r="BP9">
            <v>1</v>
          </cell>
          <cell r="BQ9">
            <v>0</v>
          </cell>
          <cell r="BR9">
            <v>0</v>
          </cell>
          <cell r="BS9">
            <v>0</v>
          </cell>
          <cell r="BT9">
            <v>0</v>
          </cell>
          <cell r="BU9">
            <v>0</v>
          </cell>
          <cell r="BV9">
            <v>0</v>
          </cell>
          <cell r="BW9">
            <v>1</v>
          </cell>
          <cell r="BX9">
            <v>7</v>
          </cell>
          <cell r="BY9">
            <v>5</v>
          </cell>
          <cell r="BZ9">
            <v>0</v>
          </cell>
          <cell r="CA9">
            <v>0</v>
          </cell>
          <cell r="CB9">
            <v>0</v>
          </cell>
          <cell r="CC9">
            <v>0</v>
          </cell>
          <cell r="CD9">
            <v>0</v>
          </cell>
          <cell r="CE9">
            <v>12</v>
          </cell>
          <cell r="CF9">
            <v>6</v>
          </cell>
          <cell r="CG9">
            <v>0</v>
          </cell>
          <cell r="CH9">
            <v>0</v>
          </cell>
          <cell r="CI9">
            <v>0</v>
          </cell>
          <cell r="CJ9">
            <v>0</v>
          </cell>
          <cell r="CK9">
            <v>0</v>
          </cell>
          <cell r="CL9">
            <v>0</v>
          </cell>
          <cell r="CM9">
            <v>6</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5</v>
          </cell>
          <cell r="DE9">
            <v>3</v>
          </cell>
          <cell r="DF9">
            <v>0</v>
          </cell>
          <cell r="DG9">
            <v>1</v>
          </cell>
          <cell r="DH9">
            <v>0</v>
          </cell>
          <cell r="DI9">
            <v>0</v>
          </cell>
          <cell r="DJ9">
            <v>0</v>
          </cell>
          <cell r="DK9">
            <v>9</v>
          </cell>
          <cell r="DL9">
            <v>19</v>
          </cell>
          <cell r="DM9">
            <v>8</v>
          </cell>
          <cell r="DN9">
            <v>0</v>
          </cell>
          <cell r="DO9">
            <v>1</v>
          </cell>
          <cell r="DP9">
            <v>0</v>
          </cell>
          <cell r="DQ9">
            <v>0</v>
          </cell>
          <cell r="DR9">
            <v>0</v>
          </cell>
          <cell r="DS9">
            <v>28</v>
          </cell>
          <cell r="DT9" t="str">
            <v>Yes</v>
          </cell>
          <cell r="DU9" t="str">
            <v>-</v>
          </cell>
          <cell r="DV9" t="str">
            <v>01524 586819</v>
          </cell>
          <cell r="DW9" t="str">
            <v>pprestpm@lamcaster.gov.uk</v>
          </cell>
        </row>
        <row r="10">
          <cell r="B10" t="str">
            <v>Rutland</v>
          </cell>
          <cell r="C10">
            <v>3</v>
          </cell>
          <cell r="D10">
            <v>0</v>
          </cell>
          <cell r="E10">
            <v>0</v>
          </cell>
          <cell r="F10">
            <v>0</v>
          </cell>
          <cell r="G10">
            <v>0</v>
          </cell>
          <cell r="H10">
            <v>0</v>
          </cell>
          <cell r="I10">
            <v>0</v>
          </cell>
          <cell r="J10">
            <v>0</v>
          </cell>
          <cell r="K10">
            <v>0</v>
          </cell>
          <cell r="L10">
            <v>1</v>
          </cell>
          <cell r="M10">
            <v>0</v>
          </cell>
          <cell r="N10">
            <v>0</v>
          </cell>
          <cell r="O10">
            <v>0</v>
          </cell>
          <cell r="P10">
            <v>0</v>
          </cell>
          <cell r="Q10">
            <v>0</v>
          </cell>
          <cell r="R10">
            <v>0</v>
          </cell>
          <cell r="S10">
            <v>1</v>
          </cell>
          <cell r="T10">
            <v>3</v>
          </cell>
          <cell r="U10">
            <v>1</v>
          </cell>
          <cell r="V10">
            <v>0</v>
          </cell>
          <cell r="W10">
            <v>0</v>
          </cell>
          <cell r="X10">
            <v>0</v>
          </cell>
          <cell r="Y10">
            <v>0</v>
          </cell>
          <cell r="Z10">
            <v>0</v>
          </cell>
          <cell r="AA10">
            <v>4</v>
          </cell>
          <cell r="AB10">
            <v>1</v>
          </cell>
          <cell r="AC10">
            <v>0</v>
          </cell>
          <cell r="AD10">
            <v>0</v>
          </cell>
          <cell r="AE10">
            <v>0</v>
          </cell>
          <cell r="AF10">
            <v>0</v>
          </cell>
          <cell r="AG10">
            <v>0</v>
          </cell>
          <cell r="AH10">
            <v>0</v>
          </cell>
          <cell r="AI10">
            <v>1</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5</v>
          </cell>
          <cell r="BI10">
            <v>1</v>
          </cell>
          <cell r="BJ10">
            <v>0</v>
          </cell>
          <cell r="BK10">
            <v>0</v>
          </cell>
          <cell r="BL10">
            <v>0</v>
          </cell>
          <cell r="BM10">
            <v>0</v>
          </cell>
          <cell r="BN10">
            <v>0</v>
          </cell>
          <cell r="BO10">
            <v>6</v>
          </cell>
          <cell r="BP10">
            <v>0</v>
          </cell>
          <cell r="BQ10">
            <v>0</v>
          </cell>
          <cell r="BR10">
            <v>0</v>
          </cell>
          <cell r="BS10">
            <v>0</v>
          </cell>
          <cell r="BT10">
            <v>0</v>
          </cell>
          <cell r="BU10">
            <v>0</v>
          </cell>
          <cell r="BV10">
            <v>0</v>
          </cell>
          <cell r="BW10">
            <v>0</v>
          </cell>
          <cell r="BX10">
            <v>1</v>
          </cell>
          <cell r="BY10">
            <v>0</v>
          </cell>
          <cell r="BZ10">
            <v>0</v>
          </cell>
          <cell r="CA10">
            <v>0</v>
          </cell>
          <cell r="CB10">
            <v>0</v>
          </cell>
          <cell r="CC10">
            <v>0</v>
          </cell>
          <cell r="CD10">
            <v>0</v>
          </cell>
          <cell r="CE10">
            <v>1</v>
          </cell>
          <cell r="CF10">
            <v>2</v>
          </cell>
          <cell r="CG10">
            <v>0</v>
          </cell>
          <cell r="CH10">
            <v>0</v>
          </cell>
          <cell r="CI10">
            <v>0</v>
          </cell>
          <cell r="CJ10">
            <v>0</v>
          </cell>
          <cell r="CK10">
            <v>0</v>
          </cell>
          <cell r="CL10">
            <v>0</v>
          </cell>
          <cell r="CM10">
            <v>2</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1</v>
          </cell>
          <cell r="DE10">
            <v>0</v>
          </cell>
          <cell r="DF10">
            <v>0</v>
          </cell>
          <cell r="DG10">
            <v>0</v>
          </cell>
          <cell r="DH10">
            <v>0</v>
          </cell>
          <cell r="DI10">
            <v>0</v>
          </cell>
          <cell r="DJ10">
            <v>0</v>
          </cell>
          <cell r="DK10">
            <v>1</v>
          </cell>
          <cell r="DL10">
            <v>4</v>
          </cell>
          <cell r="DM10">
            <v>0</v>
          </cell>
          <cell r="DN10">
            <v>0</v>
          </cell>
          <cell r="DO10">
            <v>0</v>
          </cell>
          <cell r="DP10">
            <v>0</v>
          </cell>
          <cell r="DQ10">
            <v>0</v>
          </cell>
          <cell r="DR10">
            <v>0</v>
          </cell>
          <cell r="DS10">
            <v>4</v>
          </cell>
          <cell r="DT10" t="str">
            <v>Yes</v>
          </cell>
          <cell r="DU10" t="str">
            <v>'Other' reason for homelessness - Applicant took over responsibility for care of three children - previous accommodation (room in shared house) totally unsuitable.</v>
          </cell>
          <cell r="DV10" t="str">
            <v>01572 758126</v>
          </cell>
          <cell r="DW10" t="str">
            <v>hsellers@rutland.gov.uk</v>
          </cell>
        </row>
        <row r="11">
          <cell r="B11" t="str">
            <v>South Holland</v>
          </cell>
          <cell r="C11">
            <v>3</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5</v>
          </cell>
          <cell r="U11">
            <v>7</v>
          </cell>
          <cell r="V11">
            <v>1</v>
          </cell>
          <cell r="W11">
            <v>0</v>
          </cell>
          <cell r="X11">
            <v>0</v>
          </cell>
          <cell r="Y11">
            <v>0</v>
          </cell>
          <cell r="Z11">
            <v>0</v>
          </cell>
          <cell r="AA11">
            <v>13</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5</v>
          </cell>
          <cell r="BI11">
            <v>7</v>
          </cell>
          <cell r="BJ11">
            <v>1</v>
          </cell>
          <cell r="BK11">
            <v>0</v>
          </cell>
          <cell r="BL11">
            <v>0</v>
          </cell>
          <cell r="BM11">
            <v>0</v>
          </cell>
          <cell r="BN11">
            <v>0</v>
          </cell>
          <cell r="BO11">
            <v>13</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t="str">
            <v>Yes</v>
          </cell>
          <cell r="DU11" t="str">
            <v>-</v>
          </cell>
          <cell r="DV11" t="str">
            <v>01775 761161 EXT 4794</v>
          </cell>
          <cell r="DW11" t="str">
            <v>wrabbani@sholland.gov.uk</v>
          </cell>
        </row>
        <row r="12">
          <cell r="B12" t="str">
            <v>Alnwick</v>
          </cell>
          <cell r="C12">
            <v>1</v>
          </cell>
          <cell r="D12">
            <v>1</v>
          </cell>
          <cell r="E12">
            <v>0</v>
          </cell>
          <cell r="F12">
            <v>0</v>
          </cell>
          <cell r="G12">
            <v>0</v>
          </cell>
          <cell r="H12">
            <v>0</v>
          </cell>
          <cell r="I12">
            <v>0</v>
          </cell>
          <cell r="J12">
            <v>0</v>
          </cell>
          <cell r="K12">
            <v>1</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1</v>
          </cell>
          <cell r="BA12">
            <v>0</v>
          </cell>
          <cell r="BB12">
            <v>0</v>
          </cell>
          <cell r="BC12">
            <v>0</v>
          </cell>
          <cell r="BD12">
            <v>0</v>
          </cell>
          <cell r="BE12">
            <v>0</v>
          </cell>
          <cell r="BF12">
            <v>0</v>
          </cell>
          <cell r="BG12">
            <v>1</v>
          </cell>
          <cell r="BH12">
            <v>2</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t="str">
            <v>Yes</v>
          </cell>
          <cell r="DU12" t="str">
            <v>-</v>
          </cell>
          <cell r="DV12" t="str">
            <v>01665 511672</v>
          </cell>
          <cell r="DW12" t="str">
            <v>bhgibson@alnwick.gov.uk</v>
          </cell>
        </row>
        <row r="13">
          <cell r="B13" t="str">
            <v>Bassetlaw</v>
          </cell>
          <cell r="C13">
            <v>3</v>
          </cell>
          <cell r="D13">
            <v>2</v>
          </cell>
          <cell r="E13">
            <v>0</v>
          </cell>
          <cell r="F13">
            <v>0</v>
          </cell>
          <cell r="G13">
            <v>0</v>
          </cell>
          <cell r="H13">
            <v>0</v>
          </cell>
          <cell r="I13">
            <v>0</v>
          </cell>
          <cell r="J13">
            <v>0</v>
          </cell>
          <cell r="K13">
            <v>2</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2</v>
          </cell>
          <cell r="BI13">
            <v>0</v>
          </cell>
          <cell r="BJ13">
            <v>0</v>
          </cell>
          <cell r="BK13">
            <v>0</v>
          </cell>
          <cell r="BL13">
            <v>0</v>
          </cell>
          <cell r="BM13">
            <v>0</v>
          </cell>
          <cell r="BN13">
            <v>0</v>
          </cell>
          <cell r="BO13">
            <v>2</v>
          </cell>
          <cell r="BP13">
            <v>3</v>
          </cell>
          <cell r="BQ13">
            <v>0</v>
          </cell>
          <cell r="BR13">
            <v>0</v>
          </cell>
          <cell r="BS13">
            <v>0</v>
          </cell>
          <cell r="BT13">
            <v>0</v>
          </cell>
          <cell r="BU13">
            <v>0</v>
          </cell>
          <cell r="BV13">
            <v>0</v>
          </cell>
          <cell r="BW13">
            <v>3</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3</v>
          </cell>
          <cell r="DM13">
            <v>0</v>
          </cell>
          <cell r="DN13">
            <v>0</v>
          </cell>
          <cell r="DO13">
            <v>0</v>
          </cell>
          <cell r="DP13">
            <v>0</v>
          </cell>
          <cell r="DQ13">
            <v>0</v>
          </cell>
          <cell r="DR13">
            <v>0</v>
          </cell>
          <cell r="DS13">
            <v>3</v>
          </cell>
          <cell r="DT13" t="str">
            <v>Yes</v>
          </cell>
          <cell r="DU13" t="str">
            <v>-</v>
          </cell>
          <cell r="DV13" t="str">
            <v>01909 533455</v>
          </cell>
          <cell r="DW13" t="str">
            <v>Angela.McLoughlin@bassetlaw.gov.uk</v>
          </cell>
        </row>
        <row r="14">
          <cell r="B14" t="str">
            <v>Woking</v>
          </cell>
          <cell r="C14">
            <v>6</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v>
          </cell>
          <cell r="U14">
            <v>1</v>
          </cell>
          <cell r="V14">
            <v>0</v>
          </cell>
          <cell r="W14">
            <v>0</v>
          </cell>
          <cell r="X14">
            <v>0</v>
          </cell>
          <cell r="Y14">
            <v>0</v>
          </cell>
          <cell r="Z14">
            <v>0</v>
          </cell>
          <cell r="AA14">
            <v>2</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2</v>
          </cell>
          <cell r="AS14">
            <v>0</v>
          </cell>
          <cell r="AT14">
            <v>0</v>
          </cell>
          <cell r="AU14">
            <v>0</v>
          </cell>
          <cell r="AV14">
            <v>0</v>
          </cell>
          <cell r="AW14">
            <v>0</v>
          </cell>
          <cell r="AX14">
            <v>0</v>
          </cell>
          <cell r="AY14">
            <v>2</v>
          </cell>
          <cell r="AZ14">
            <v>0</v>
          </cell>
          <cell r="BA14">
            <v>0</v>
          </cell>
          <cell r="BB14">
            <v>0</v>
          </cell>
          <cell r="BC14">
            <v>0</v>
          </cell>
          <cell r="BD14">
            <v>0</v>
          </cell>
          <cell r="BE14">
            <v>0</v>
          </cell>
          <cell r="BF14">
            <v>0</v>
          </cell>
          <cell r="BG14">
            <v>0</v>
          </cell>
          <cell r="BH14">
            <v>3</v>
          </cell>
          <cell r="BI14">
            <v>1</v>
          </cell>
          <cell r="BJ14">
            <v>0</v>
          </cell>
          <cell r="BK14">
            <v>0</v>
          </cell>
          <cell r="BL14">
            <v>0</v>
          </cell>
          <cell r="BM14">
            <v>0</v>
          </cell>
          <cell r="BN14">
            <v>0</v>
          </cell>
          <cell r="BO14">
            <v>4</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t="str">
            <v>Yes</v>
          </cell>
          <cell r="DU14" t="str">
            <v>-</v>
          </cell>
          <cell r="DV14" t="str">
            <v>01483 743660</v>
          </cell>
          <cell r="DW14" t="str">
            <v>helen.kempsell@woking.gov.uk</v>
          </cell>
        </row>
        <row r="15">
          <cell r="B15" t="str">
            <v>South Tyneside</v>
          </cell>
          <cell r="C15">
            <v>1</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13</v>
          </cell>
          <cell r="U15">
            <v>0</v>
          </cell>
          <cell r="V15">
            <v>0</v>
          </cell>
          <cell r="W15">
            <v>0</v>
          </cell>
          <cell r="X15">
            <v>0</v>
          </cell>
          <cell r="Y15">
            <v>0</v>
          </cell>
          <cell r="Z15">
            <v>0</v>
          </cell>
          <cell r="AA15">
            <v>13</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1</v>
          </cell>
          <cell r="BA15">
            <v>0</v>
          </cell>
          <cell r="BB15">
            <v>0</v>
          </cell>
          <cell r="BC15">
            <v>0</v>
          </cell>
          <cell r="BD15">
            <v>0</v>
          </cell>
          <cell r="BE15">
            <v>0</v>
          </cell>
          <cell r="BF15">
            <v>0</v>
          </cell>
          <cell r="BG15">
            <v>1</v>
          </cell>
          <cell r="BH15">
            <v>14</v>
          </cell>
          <cell r="BI15">
            <v>0</v>
          </cell>
          <cell r="BJ15">
            <v>0</v>
          </cell>
          <cell r="BK15">
            <v>0</v>
          </cell>
          <cell r="BL15">
            <v>0</v>
          </cell>
          <cell r="BM15">
            <v>0</v>
          </cell>
          <cell r="BN15">
            <v>0</v>
          </cell>
          <cell r="BO15">
            <v>14</v>
          </cell>
          <cell r="BP15">
            <v>1</v>
          </cell>
          <cell r="BQ15">
            <v>0</v>
          </cell>
          <cell r="BR15">
            <v>0</v>
          </cell>
          <cell r="BS15">
            <v>0</v>
          </cell>
          <cell r="BT15">
            <v>0</v>
          </cell>
          <cell r="BU15">
            <v>0</v>
          </cell>
          <cell r="BV15">
            <v>0</v>
          </cell>
          <cell r="BW15">
            <v>1</v>
          </cell>
          <cell r="BX15">
            <v>37</v>
          </cell>
          <cell r="BY15">
            <v>2</v>
          </cell>
          <cell r="BZ15">
            <v>0</v>
          </cell>
          <cell r="CA15">
            <v>0</v>
          </cell>
          <cell r="CB15">
            <v>0</v>
          </cell>
          <cell r="CC15">
            <v>0</v>
          </cell>
          <cell r="CD15">
            <v>0</v>
          </cell>
          <cell r="CE15">
            <v>39</v>
          </cell>
          <cell r="CF15">
            <v>3</v>
          </cell>
          <cell r="CG15">
            <v>0</v>
          </cell>
          <cell r="CH15">
            <v>0</v>
          </cell>
          <cell r="CI15">
            <v>0</v>
          </cell>
          <cell r="CJ15">
            <v>0</v>
          </cell>
          <cell r="CK15">
            <v>0</v>
          </cell>
          <cell r="CL15">
            <v>0</v>
          </cell>
          <cell r="CM15">
            <v>3</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4</v>
          </cell>
          <cell r="DE15">
            <v>0</v>
          </cell>
          <cell r="DF15">
            <v>0</v>
          </cell>
          <cell r="DG15">
            <v>0</v>
          </cell>
          <cell r="DH15">
            <v>0</v>
          </cell>
          <cell r="DI15">
            <v>0</v>
          </cell>
          <cell r="DJ15">
            <v>0</v>
          </cell>
          <cell r="DK15">
            <v>4</v>
          </cell>
          <cell r="DL15">
            <v>45</v>
          </cell>
          <cell r="DM15">
            <v>2</v>
          </cell>
          <cell r="DN15">
            <v>0</v>
          </cell>
          <cell r="DO15">
            <v>0</v>
          </cell>
          <cell r="DP15">
            <v>0</v>
          </cell>
          <cell r="DQ15">
            <v>0</v>
          </cell>
          <cell r="DR15">
            <v>0</v>
          </cell>
          <cell r="DS15">
            <v>47</v>
          </cell>
          <cell r="DT15" t="str">
            <v>Yes</v>
          </cell>
          <cell r="DU15" t="str">
            <v>-</v>
          </cell>
          <cell r="DV15" t="str">
            <v>0191 424 7961</v>
          </cell>
          <cell r="DW15" t="str">
            <v>stephen.hamilton@southtynside.gov.uk</v>
          </cell>
        </row>
        <row r="16">
          <cell r="B16" t="str">
            <v>Calderdale</v>
          </cell>
          <cell r="C16">
            <v>2</v>
          </cell>
          <cell r="D16">
            <v>0</v>
          </cell>
          <cell r="E16">
            <v>0</v>
          </cell>
          <cell r="F16">
            <v>0</v>
          </cell>
          <cell r="G16">
            <v>0</v>
          </cell>
          <cell r="H16">
            <v>0</v>
          </cell>
          <cell r="I16">
            <v>0</v>
          </cell>
          <cell r="J16">
            <v>0</v>
          </cell>
          <cell r="K16">
            <v>0</v>
          </cell>
          <cell r="L16">
            <v>1</v>
          </cell>
          <cell r="M16">
            <v>0</v>
          </cell>
          <cell r="N16">
            <v>0</v>
          </cell>
          <cell r="O16">
            <v>0</v>
          </cell>
          <cell r="P16">
            <v>0</v>
          </cell>
          <cell r="Q16">
            <v>0</v>
          </cell>
          <cell r="R16">
            <v>0</v>
          </cell>
          <cell r="S16">
            <v>1</v>
          </cell>
          <cell r="T16">
            <v>9</v>
          </cell>
          <cell r="U16">
            <v>1</v>
          </cell>
          <cell r="V16">
            <v>0</v>
          </cell>
          <cell r="W16">
            <v>0</v>
          </cell>
          <cell r="X16">
            <v>0</v>
          </cell>
          <cell r="Y16">
            <v>0</v>
          </cell>
          <cell r="Z16">
            <v>0</v>
          </cell>
          <cell r="AA16">
            <v>10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1</v>
          </cell>
          <cell r="AS16">
            <v>0</v>
          </cell>
          <cell r="AT16">
            <v>1</v>
          </cell>
          <cell r="AU16">
            <v>0</v>
          </cell>
          <cell r="AV16">
            <v>0</v>
          </cell>
          <cell r="AW16">
            <v>0</v>
          </cell>
          <cell r="AX16">
            <v>0</v>
          </cell>
          <cell r="AY16">
            <v>2</v>
          </cell>
          <cell r="AZ16">
            <v>8</v>
          </cell>
          <cell r="BA16">
            <v>1</v>
          </cell>
          <cell r="BB16">
            <v>0</v>
          </cell>
          <cell r="BC16">
            <v>0</v>
          </cell>
          <cell r="BD16">
            <v>0</v>
          </cell>
          <cell r="BE16">
            <v>0</v>
          </cell>
          <cell r="BF16">
            <v>0</v>
          </cell>
          <cell r="BG16">
            <v>9</v>
          </cell>
          <cell r="BH16">
            <v>19</v>
          </cell>
          <cell r="BI16">
            <v>2</v>
          </cell>
          <cell r="BJ16">
            <v>1</v>
          </cell>
          <cell r="BK16">
            <v>0</v>
          </cell>
          <cell r="BL16">
            <v>0</v>
          </cell>
          <cell r="BM16">
            <v>0</v>
          </cell>
          <cell r="BN16">
            <v>0</v>
          </cell>
          <cell r="BO16">
            <v>22</v>
          </cell>
          <cell r="BP16">
            <v>0</v>
          </cell>
          <cell r="BQ16">
            <v>0</v>
          </cell>
          <cell r="BR16">
            <v>0</v>
          </cell>
          <cell r="BS16">
            <v>0</v>
          </cell>
          <cell r="BT16">
            <v>0</v>
          </cell>
          <cell r="BU16">
            <v>0</v>
          </cell>
          <cell r="BV16">
            <v>0</v>
          </cell>
          <cell r="BW16">
            <v>0</v>
          </cell>
          <cell r="BX16">
            <v>13</v>
          </cell>
          <cell r="BY16">
            <v>3</v>
          </cell>
          <cell r="BZ16">
            <v>0</v>
          </cell>
          <cell r="CA16">
            <v>0</v>
          </cell>
          <cell r="CB16">
            <v>0</v>
          </cell>
          <cell r="CC16">
            <v>0</v>
          </cell>
          <cell r="CD16">
            <v>0</v>
          </cell>
          <cell r="CE16">
            <v>16</v>
          </cell>
          <cell r="CF16">
            <v>0</v>
          </cell>
          <cell r="CG16">
            <v>0</v>
          </cell>
          <cell r="CH16">
            <v>1</v>
          </cell>
          <cell r="CI16">
            <v>0</v>
          </cell>
          <cell r="CJ16">
            <v>0</v>
          </cell>
          <cell r="CK16">
            <v>0</v>
          </cell>
          <cell r="CL16">
            <v>0</v>
          </cell>
          <cell r="CM16">
            <v>1</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2</v>
          </cell>
          <cell r="DE16">
            <v>0</v>
          </cell>
          <cell r="DF16">
            <v>0</v>
          </cell>
          <cell r="DG16">
            <v>0</v>
          </cell>
          <cell r="DH16">
            <v>0</v>
          </cell>
          <cell r="DI16">
            <v>0</v>
          </cell>
          <cell r="DJ16">
            <v>0</v>
          </cell>
          <cell r="DK16">
            <v>2</v>
          </cell>
          <cell r="DL16">
            <v>15</v>
          </cell>
          <cell r="DM16">
            <v>3</v>
          </cell>
          <cell r="DN16">
            <v>1</v>
          </cell>
          <cell r="DO16">
            <v>0</v>
          </cell>
          <cell r="DP16">
            <v>0</v>
          </cell>
          <cell r="DQ16">
            <v>0</v>
          </cell>
          <cell r="DR16">
            <v>0</v>
          </cell>
          <cell r="DS16">
            <v>19</v>
          </cell>
          <cell r="DT16" t="str">
            <v>Yes</v>
          </cell>
          <cell r="DU16" t="str">
            <v>-</v>
          </cell>
          <cell r="DV16" t="str">
            <v>01422 392455</v>
          </cell>
          <cell r="DW16" t="str">
            <v>gillian.west@calderdale.gov.uk</v>
          </cell>
        </row>
        <row r="17">
          <cell r="B17" t="str">
            <v>Ealing</v>
          </cell>
          <cell r="C17">
            <v>5</v>
          </cell>
          <cell r="D17">
            <v>0</v>
          </cell>
          <cell r="E17">
            <v>0</v>
          </cell>
          <cell r="F17">
            <v>0</v>
          </cell>
          <cell r="G17">
            <v>0</v>
          </cell>
          <cell r="H17">
            <v>0</v>
          </cell>
          <cell r="I17">
            <v>0</v>
          </cell>
          <cell r="J17">
            <v>0</v>
          </cell>
          <cell r="K17">
            <v>0</v>
          </cell>
          <cell r="L17">
            <v>2</v>
          </cell>
          <cell r="M17">
            <v>0</v>
          </cell>
          <cell r="N17">
            <v>1</v>
          </cell>
          <cell r="O17">
            <v>0</v>
          </cell>
          <cell r="P17">
            <v>3</v>
          </cell>
          <cell r="Q17">
            <v>0</v>
          </cell>
          <cell r="R17">
            <v>1</v>
          </cell>
          <cell r="S17">
            <v>7</v>
          </cell>
          <cell r="T17">
            <v>7</v>
          </cell>
          <cell r="U17">
            <v>10</v>
          </cell>
          <cell r="V17">
            <v>7</v>
          </cell>
          <cell r="W17">
            <v>12</v>
          </cell>
          <cell r="X17">
            <v>31</v>
          </cell>
          <cell r="Y17">
            <v>9</v>
          </cell>
          <cell r="Z17">
            <v>14</v>
          </cell>
          <cell r="AA17">
            <v>90</v>
          </cell>
          <cell r="AB17">
            <v>1</v>
          </cell>
          <cell r="AC17">
            <v>1</v>
          </cell>
          <cell r="AD17">
            <v>0</v>
          </cell>
          <cell r="AE17">
            <v>0</v>
          </cell>
          <cell r="AF17">
            <v>1</v>
          </cell>
          <cell r="AG17">
            <v>0</v>
          </cell>
          <cell r="AH17">
            <v>4</v>
          </cell>
          <cell r="AI17">
            <v>7</v>
          </cell>
          <cell r="AJ17">
            <v>0</v>
          </cell>
          <cell r="AK17">
            <v>0</v>
          </cell>
          <cell r="AL17">
            <v>0</v>
          </cell>
          <cell r="AM17">
            <v>0</v>
          </cell>
          <cell r="AN17">
            <v>0</v>
          </cell>
          <cell r="AO17">
            <v>0</v>
          </cell>
          <cell r="AP17">
            <v>0</v>
          </cell>
          <cell r="AQ17">
            <v>0</v>
          </cell>
          <cell r="AR17">
            <v>0</v>
          </cell>
          <cell r="AS17">
            <v>0</v>
          </cell>
          <cell r="AT17">
            <v>0</v>
          </cell>
          <cell r="AU17">
            <v>0</v>
          </cell>
          <cell r="AV17">
            <v>1</v>
          </cell>
          <cell r="AW17">
            <v>1</v>
          </cell>
          <cell r="AX17">
            <v>0</v>
          </cell>
          <cell r="AY17">
            <v>2</v>
          </cell>
          <cell r="AZ17">
            <v>5</v>
          </cell>
          <cell r="BA17">
            <v>2</v>
          </cell>
          <cell r="BB17">
            <v>4</v>
          </cell>
          <cell r="BC17">
            <v>5</v>
          </cell>
          <cell r="BD17">
            <v>2</v>
          </cell>
          <cell r="BE17">
            <v>5</v>
          </cell>
          <cell r="BF17">
            <v>2</v>
          </cell>
          <cell r="BG17">
            <v>25</v>
          </cell>
          <cell r="BH17">
            <v>15</v>
          </cell>
          <cell r="BI17">
            <v>13</v>
          </cell>
          <cell r="BJ17">
            <v>12</v>
          </cell>
          <cell r="BK17">
            <v>17</v>
          </cell>
          <cell r="BL17">
            <v>38</v>
          </cell>
          <cell r="BM17">
            <v>15</v>
          </cell>
          <cell r="BN17">
            <v>21</v>
          </cell>
          <cell r="BO17">
            <v>131</v>
          </cell>
          <cell r="BP17">
            <v>0</v>
          </cell>
          <cell r="BQ17">
            <v>0</v>
          </cell>
          <cell r="BR17">
            <v>0</v>
          </cell>
          <cell r="BS17">
            <v>0</v>
          </cell>
          <cell r="BT17">
            <v>0</v>
          </cell>
          <cell r="BU17">
            <v>0</v>
          </cell>
          <cell r="BV17">
            <v>0</v>
          </cell>
          <cell r="BW17">
            <v>0</v>
          </cell>
          <cell r="BX17">
            <v>4</v>
          </cell>
          <cell r="BY17">
            <v>2</v>
          </cell>
          <cell r="BZ17">
            <v>0</v>
          </cell>
          <cell r="CA17">
            <v>1</v>
          </cell>
          <cell r="CB17">
            <v>0</v>
          </cell>
          <cell r="CC17">
            <v>0</v>
          </cell>
          <cell r="CD17">
            <v>0</v>
          </cell>
          <cell r="CE17">
            <v>7</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4</v>
          </cell>
          <cell r="DM17">
            <v>2</v>
          </cell>
          <cell r="DN17">
            <v>0</v>
          </cell>
          <cell r="DO17">
            <v>1</v>
          </cell>
          <cell r="DP17">
            <v>0</v>
          </cell>
          <cell r="DQ17">
            <v>0</v>
          </cell>
          <cell r="DR17">
            <v>0</v>
          </cell>
          <cell r="DS17">
            <v>7</v>
          </cell>
          <cell r="DT17" t="str">
            <v>Yes</v>
          </cell>
          <cell r="DU17" t="str">
            <v>-</v>
          </cell>
          <cell r="DV17" t="str">
            <v>020 8825 5024</v>
          </cell>
          <cell r="DW17" t="str">
            <v>arec.koundarjian@ealing.gov.uk</v>
          </cell>
        </row>
        <row r="18">
          <cell r="B18" t="str">
            <v>Southwark</v>
          </cell>
          <cell r="C18">
            <v>5</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5</v>
          </cell>
          <cell r="U18">
            <v>10</v>
          </cell>
          <cell r="V18">
            <v>16</v>
          </cell>
          <cell r="W18">
            <v>31</v>
          </cell>
          <cell r="X18">
            <v>0</v>
          </cell>
          <cell r="Y18">
            <v>0</v>
          </cell>
          <cell r="Z18">
            <v>0</v>
          </cell>
          <cell r="AA18">
            <v>62</v>
          </cell>
          <cell r="AB18">
            <v>1</v>
          </cell>
          <cell r="AC18">
            <v>0</v>
          </cell>
          <cell r="AD18">
            <v>0</v>
          </cell>
          <cell r="AE18">
            <v>2</v>
          </cell>
          <cell r="AF18">
            <v>0</v>
          </cell>
          <cell r="AG18">
            <v>0</v>
          </cell>
          <cell r="AH18">
            <v>0</v>
          </cell>
          <cell r="AI18">
            <v>3</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1</v>
          </cell>
          <cell r="BB18">
            <v>1</v>
          </cell>
          <cell r="BC18">
            <v>0</v>
          </cell>
          <cell r="BD18">
            <v>0</v>
          </cell>
          <cell r="BE18">
            <v>0</v>
          </cell>
          <cell r="BF18">
            <v>0</v>
          </cell>
          <cell r="BG18">
            <v>2</v>
          </cell>
          <cell r="BH18">
            <v>6</v>
          </cell>
          <cell r="BI18">
            <v>11</v>
          </cell>
          <cell r="BJ18">
            <v>17</v>
          </cell>
          <cell r="BK18">
            <v>33</v>
          </cell>
          <cell r="BL18">
            <v>0</v>
          </cell>
          <cell r="BM18">
            <v>0</v>
          </cell>
          <cell r="BN18">
            <v>0</v>
          </cell>
          <cell r="BO18">
            <v>67</v>
          </cell>
          <cell r="BP18">
            <v>0</v>
          </cell>
          <cell r="BQ18">
            <v>0</v>
          </cell>
          <cell r="BR18">
            <v>0</v>
          </cell>
          <cell r="BS18">
            <v>0</v>
          </cell>
          <cell r="BT18">
            <v>0</v>
          </cell>
          <cell r="BU18">
            <v>0</v>
          </cell>
          <cell r="BV18">
            <v>0</v>
          </cell>
          <cell r="BW18">
            <v>0</v>
          </cell>
          <cell r="BX18">
            <v>3</v>
          </cell>
          <cell r="BY18">
            <v>7</v>
          </cell>
          <cell r="BZ18">
            <v>12</v>
          </cell>
          <cell r="CA18">
            <v>19</v>
          </cell>
          <cell r="CB18">
            <v>0</v>
          </cell>
          <cell r="CC18">
            <v>0</v>
          </cell>
          <cell r="CD18">
            <v>0</v>
          </cell>
          <cell r="CE18">
            <v>41</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1</v>
          </cell>
          <cell r="DE18">
            <v>3</v>
          </cell>
          <cell r="DF18">
            <v>2</v>
          </cell>
          <cell r="DG18">
            <v>4</v>
          </cell>
          <cell r="DH18">
            <v>0</v>
          </cell>
          <cell r="DI18">
            <v>0</v>
          </cell>
          <cell r="DJ18">
            <v>0</v>
          </cell>
          <cell r="DK18">
            <v>10</v>
          </cell>
          <cell r="DL18">
            <v>4</v>
          </cell>
          <cell r="DM18">
            <v>10</v>
          </cell>
          <cell r="DN18">
            <v>14</v>
          </cell>
          <cell r="DO18">
            <v>23</v>
          </cell>
          <cell r="DP18">
            <v>0</v>
          </cell>
          <cell r="DQ18">
            <v>0</v>
          </cell>
          <cell r="DR18">
            <v>0</v>
          </cell>
          <cell r="DS18">
            <v>51</v>
          </cell>
          <cell r="DT18" t="str">
            <v>Yes</v>
          </cell>
          <cell r="DU18" t="str">
            <v>-</v>
          </cell>
          <cell r="DV18" t="str">
            <v>0207 525 7775</v>
          </cell>
          <cell r="DW18" t="str">
            <v>JACKIE.RICHARDS@SOUTHWARK.GOV.UK</v>
          </cell>
        </row>
        <row r="19">
          <cell r="B19" t="str">
            <v>Test Account</v>
          </cell>
          <cell r="C19">
            <v>10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row>
        <row r="20">
          <cell r="B20" t="str">
            <v>Luton</v>
          </cell>
          <cell r="C20">
            <v>4</v>
          </cell>
          <cell r="D20">
            <v>0</v>
          </cell>
          <cell r="E20">
            <v>0</v>
          </cell>
          <cell r="F20">
            <v>0</v>
          </cell>
          <cell r="G20">
            <v>0</v>
          </cell>
          <cell r="H20">
            <v>0</v>
          </cell>
          <cell r="I20">
            <v>0</v>
          </cell>
          <cell r="J20">
            <v>0</v>
          </cell>
          <cell r="K20">
            <v>0</v>
          </cell>
          <cell r="L20">
            <v>1</v>
          </cell>
          <cell r="M20">
            <v>0</v>
          </cell>
          <cell r="N20">
            <v>0</v>
          </cell>
          <cell r="O20">
            <v>0</v>
          </cell>
          <cell r="P20">
            <v>0</v>
          </cell>
          <cell r="Q20">
            <v>0</v>
          </cell>
          <cell r="R20">
            <v>0</v>
          </cell>
          <cell r="S20">
            <v>1</v>
          </cell>
          <cell r="T20">
            <v>0</v>
          </cell>
          <cell r="U20">
            <v>0</v>
          </cell>
          <cell r="V20">
            <v>47</v>
          </cell>
          <cell r="W20">
            <v>0</v>
          </cell>
          <cell r="X20">
            <v>0</v>
          </cell>
          <cell r="Y20">
            <v>0</v>
          </cell>
          <cell r="Z20">
            <v>0</v>
          </cell>
          <cell r="AA20">
            <v>47</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5</v>
          </cell>
          <cell r="AS20">
            <v>5</v>
          </cell>
          <cell r="AT20">
            <v>0</v>
          </cell>
          <cell r="AU20">
            <v>0</v>
          </cell>
          <cell r="AV20">
            <v>0</v>
          </cell>
          <cell r="AW20">
            <v>0</v>
          </cell>
          <cell r="AX20">
            <v>0</v>
          </cell>
          <cell r="AY20">
            <v>10</v>
          </cell>
          <cell r="AZ20">
            <v>0</v>
          </cell>
          <cell r="BA20">
            <v>0</v>
          </cell>
          <cell r="BB20">
            <v>0</v>
          </cell>
          <cell r="BC20">
            <v>0</v>
          </cell>
          <cell r="BD20">
            <v>0</v>
          </cell>
          <cell r="BE20">
            <v>0</v>
          </cell>
          <cell r="BF20">
            <v>0</v>
          </cell>
          <cell r="BG20">
            <v>0</v>
          </cell>
          <cell r="BH20">
            <v>6</v>
          </cell>
          <cell r="BI20">
            <v>5</v>
          </cell>
          <cell r="BJ20">
            <v>47</v>
          </cell>
          <cell r="BK20">
            <v>0</v>
          </cell>
          <cell r="BL20">
            <v>0</v>
          </cell>
          <cell r="BM20">
            <v>0</v>
          </cell>
          <cell r="BN20">
            <v>0</v>
          </cell>
          <cell r="BO20">
            <v>58</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t="str">
            <v>Yes</v>
          </cell>
          <cell r="DU20" t="str">
            <v>-</v>
          </cell>
          <cell r="DV20" t="str">
            <v>01582546961</v>
          </cell>
          <cell r="DW20" t="str">
            <v>dolanm@luton.gov.uk</v>
          </cell>
        </row>
        <row r="21">
          <cell r="B21" t="str">
            <v>Congleton</v>
          </cell>
          <cell r="C21">
            <v>9</v>
          </cell>
          <cell r="D21">
            <v>0</v>
          </cell>
          <cell r="E21">
            <v>0</v>
          </cell>
          <cell r="F21">
            <v>0</v>
          </cell>
          <cell r="G21">
            <v>0</v>
          </cell>
          <cell r="H21">
            <v>0</v>
          </cell>
          <cell r="I21">
            <v>0</v>
          </cell>
          <cell r="J21">
            <v>0</v>
          </cell>
          <cell r="K21">
            <v>0</v>
          </cell>
          <cell r="L21">
            <v>0</v>
          </cell>
          <cell r="M21">
            <v>1</v>
          </cell>
          <cell r="N21">
            <v>0</v>
          </cell>
          <cell r="O21">
            <v>0</v>
          </cell>
          <cell r="P21">
            <v>0</v>
          </cell>
          <cell r="Q21">
            <v>0</v>
          </cell>
          <cell r="R21">
            <v>0</v>
          </cell>
          <cell r="S21">
            <v>1</v>
          </cell>
          <cell r="T21">
            <v>5</v>
          </cell>
          <cell r="U21">
            <v>0</v>
          </cell>
          <cell r="V21">
            <v>0</v>
          </cell>
          <cell r="W21">
            <v>0</v>
          </cell>
          <cell r="X21">
            <v>0</v>
          </cell>
          <cell r="Y21">
            <v>0</v>
          </cell>
          <cell r="Z21">
            <v>0</v>
          </cell>
          <cell r="AA21">
            <v>5</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1</v>
          </cell>
          <cell r="BA21">
            <v>1</v>
          </cell>
          <cell r="BB21">
            <v>0</v>
          </cell>
          <cell r="BC21">
            <v>0</v>
          </cell>
          <cell r="BD21">
            <v>0</v>
          </cell>
          <cell r="BE21">
            <v>0</v>
          </cell>
          <cell r="BF21">
            <v>0</v>
          </cell>
          <cell r="BG21">
            <v>2</v>
          </cell>
          <cell r="BH21">
            <v>6</v>
          </cell>
          <cell r="BI21">
            <v>2</v>
          </cell>
          <cell r="BJ21">
            <v>0</v>
          </cell>
          <cell r="BK21">
            <v>0</v>
          </cell>
          <cell r="BL21">
            <v>0</v>
          </cell>
          <cell r="BM21">
            <v>0</v>
          </cell>
          <cell r="BN21">
            <v>0</v>
          </cell>
          <cell r="BO21">
            <v>8</v>
          </cell>
          <cell r="BP21">
            <v>0</v>
          </cell>
          <cell r="BQ21">
            <v>0</v>
          </cell>
          <cell r="BR21">
            <v>0</v>
          </cell>
          <cell r="BS21">
            <v>0</v>
          </cell>
          <cell r="BT21">
            <v>0</v>
          </cell>
          <cell r="BU21">
            <v>0</v>
          </cell>
          <cell r="BV21">
            <v>0</v>
          </cell>
          <cell r="BW21">
            <v>0</v>
          </cell>
          <cell r="BX21">
            <v>1</v>
          </cell>
          <cell r="BY21">
            <v>0</v>
          </cell>
          <cell r="BZ21">
            <v>0</v>
          </cell>
          <cell r="CA21">
            <v>0</v>
          </cell>
          <cell r="CB21">
            <v>0</v>
          </cell>
          <cell r="CC21">
            <v>0</v>
          </cell>
          <cell r="CD21">
            <v>0</v>
          </cell>
          <cell r="CE21">
            <v>1</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1</v>
          </cell>
          <cell r="DM21">
            <v>0</v>
          </cell>
          <cell r="DN21">
            <v>0</v>
          </cell>
          <cell r="DO21">
            <v>0</v>
          </cell>
          <cell r="DP21">
            <v>0</v>
          </cell>
          <cell r="DQ21">
            <v>0</v>
          </cell>
          <cell r="DR21">
            <v>0</v>
          </cell>
          <cell r="DS21">
            <v>1</v>
          </cell>
          <cell r="DT21" t="str">
            <v>Yes</v>
          </cell>
          <cell r="DU21" t="str">
            <v>-</v>
          </cell>
          <cell r="DV21" t="str">
            <v>01270 769350</v>
          </cell>
          <cell r="DW21" t="str">
            <v>helenlonsdale@congleton.gov.uk</v>
          </cell>
        </row>
        <row r="22">
          <cell r="B22" t="str">
            <v>North East Derbyshire</v>
          </cell>
          <cell r="C22">
            <v>3</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22</v>
          </cell>
          <cell r="U22">
            <v>26</v>
          </cell>
          <cell r="V22">
            <v>46</v>
          </cell>
          <cell r="W22">
            <v>28</v>
          </cell>
          <cell r="X22">
            <v>16</v>
          </cell>
          <cell r="Y22">
            <v>15</v>
          </cell>
          <cell r="Z22">
            <v>12</v>
          </cell>
          <cell r="AA22">
            <v>165</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1</v>
          </cell>
          <cell r="BA22">
            <v>1</v>
          </cell>
          <cell r="BB22">
            <v>0</v>
          </cell>
          <cell r="BC22">
            <v>0</v>
          </cell>
          <cell r="BD22">
            <v>0</v>
          </cell>
          <cell r="BE22">
            <v>0</v>
          </cell>
          <cell r="BF22">
            <v>0</v>
          </cell>
          <cell r="BG22">
            <v>2</v>
          </cell>
          <cell r="BH22">
            <v>23</v>
          </cell>
          <cell r="BI22">
            <v>27</v>
          </cell>
          <cell r="BJ22">
            <v>46</v>
          </cell>
          <cell r="BK22">
            <v>28</v>
          </cell>
          <cell r="BL22">
            <v>16</v>
          </cell>
          <cell r="BM22">
            <v>15</v>
          </cell>
          <cell r="BN22">
            <v>12</v>
          </cell>
          <cell r="BO22">
            <v>167</v>
          </cell>
          <cell r="BP22">
            <v>0</v>
          </cell>
          <cell r="BQ22">
            <v>0</v>
          </cell>
          <cell r="BR22">
            <v>0</v>
          </cell>
          <cell r="BS22">
            <v>0</v>
          </cell>
          <cell r="BT22">
            <v>0</v>
          </cell>
          <cell r="BU22">
            <v>0</v>
          </cell>
          <cell r="BV22">
            <v>0</v>
          </cell>
          <cell r="BW22">
            <v>0</v>
          </cell>
          <cell r="BX22">
            <v>3</v>
          </cell>
          <cell r="BY22">
            <v>0</v>
          </cell>
          <cell r="BZ22">
            <v>0</v>
          </cell>
          <cell r="CA22">
            <v>0</v>
          </cell>
          <cell r="CB22">
            <v>0</v>
          </cell>
          <cell r="CC22">
            <v>0</v>
          </cell>
          <cell r="CD22">
            <v>0</v>
          </cell>
          <cell r="CE22">
            <v>3</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3</v>
          </cell>
          <cell r="DM22">
            <v>0</v>
          </cell>
          <cell r="DN22">
            <v>0</v>
          </cell>
          <cell r="DO22">
            <v>0</v>
          </cell>
          <cell r="DP22">
            <v>0</v>
          </cell>
          <cell r="DQ22">
            <v>0</v>
          </cell>
          <cell r="DR22">
            <v>0</v>
          </cell>
          <cell r="DS22">
            <v>3</v>
          </cell>
          <cell r="DT22" t="str">
            <v>Yes</v>
          </cell>
          <cell r="DU22" t="str">
            <v>-The reasons for these discrepancies are as follows:_x000D_
_x000D_
When I took over producing the P1e in about September last year I continued to classify the different types of accommodation as they were previously done. I am now training a colleague to complete th</v>
          </cell>
          <cell r="DV22" t="str">
            <v>01246 217303</v>
          </cell>
          <cell r="DW22" t="str">
            <v>joanna.buckle@ne-derbyshire.gov.uk</v>
          </cell>
        </row>
        <row r="23">
          <cell r="B23" t="str">
            <v>Purbeck</v>
          </cell>
          <cell r="C23">
            <v>7</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2</v>
          </cell>
          <cell r="W23">
            <v>2</v>
          </cell>
          <cell r="X23">
            <v>0</v>
          </cell>
          <cell r="Y23">
            <v>0</v>
          </cell>
          <cell r="Z23">
            <v>0</v>
          </cell>
          <cell r="AA23">
            <v>4</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2</v>
          </cell>
          <cell r="BK23">
            <v>2</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t="str">
            <v>Yes</v>
          </cell>
          <cell r="DU23" t="str">
            <v>-</v>
          </cell>
          <cell r="DV23" t="str">
            <v>01929 557284</v>
          </cell>
          <cell r="DW23" t="str">
            <v>philipbrown@purbeck-dc.gov.uk</v>
          </cell>
        </row>
        <row r="24">
          <cell r="B24" t="str">
            <v>Hastings</v>
          </cell>
          <cell r="C24">
            <v>6</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15</v>
          </cell>
          <cell r="U24">
            <v>12</v>
          </cell>
          <cell r="V24">
            <v>8</v>
          </cell>
          <cell r="W24">
            <v>3</v>
          </cell>
          <cell r="X24">
            <v>1</v>
          </cell>
          <cell r="Y24">
            <v>0</v>
          </cell>
          <cell r="Z24">
            <v>1</v>
          </cell>
          <cell r="AA24">
            <v>40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39</v>
          </cell>
          <cell r="BA24">
            <v>4</v>
          </cell>
          <cell r="BB24">
            <v>6</v>
          </cell>
          <cell r="BC24">
            <v>1</v>
          </cell>
          <cell r="BD24">
            <v>1</v>
          </cell>
          <cell r="BE24">
            <v>0</v>
          </cell>
          <cell r="BF24">
            <v>0</v>
          </cell>
          <cell r="BG24">
            <v>51</v>
          </cell>
          <cell r="BH24">
            <v>54</v>
          </cell>
          <cell r="BI24">
            <v>16</v>
          </cell>
          <cell r="BJ24">
            <v>14</v>
          </cell>
          <cell r="BK24">
            <v>4</v>
          </cell>
          <cell r="BL24">
            <v>2</v>
          </cell>
          <cell r="BM24">
            <v>0</v>
          </cell>
          <cell r="BN24">
            <v>1</v>
          </cell>
          <cell r="BO24">
            <v>91</v>
          </cell>
          <cell r="BP24">
            <v>0</v>
          </cell>
          <cell r="BQ24">
            <v>0</v>
          </cell>
          <cell r="BR24">
            <v>0</v>
          </cell>
          <cell r="BS24">
            <v>0</v>
          </cell>
          <cell r="BT24">
            <v>0</v>
          </cell>
          <cell r="BU24">
            <v>0</v>
          </cell>
          <cell r="BV24">
            <v>0</v>
          </cell>
          <cell r="BW24">
            <v>0</v>
          </cell>
          <cell r="BX24">
            <v>12</v>
          </cell>
          <cell r="BY24">
            <v>2</v>
          </cell>
          <cell r="BZ24">
            <v>0</v>
          </cell>
          <cell r="CA24">
            <v>0</v>
          </cell>
          <cell r="CB24">
            <v>0</v>
          </cell>
          <cell r="CC24">
            <v>0</v>
          </cell>
          <cell r="CD24">
            <v>0</v>
          </cell>
          <cell r="CE24">
            <v>14</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3</v>
          </cell>
          <cell r="DE24">
            <v>1</v>
          </cell>
          <cell r="DF24">
            <v>0</v>
          </cell>
          <cell r="DG24">
            <v>0</v>
          </cell>
          <cell r="DH24">
            <v>0</v>
          </cell>
          <cell r="DI24">
            <v>0</v>
          </cell>
          <cell r="DJ24">
            <v>0</v>
          </cell>
          <cell r="DK24">
            <v>4</v>
          </cell>
          <cell r="DL24">
            <v>15</v>
          </cell>
          <cell r="DM24">
            <v>3</v>
          </cell>
          <cell r="DN24">
            <v>0</v>
          </cell>
          <cell r="DO24">
            <v>0</v>
          </cell>
          <cell r="DP24">
            <v>0</v>
          </cell>
          <cell r="DQ24">
            <v>0</v>
          </cell>
          <cell r="DR24">
            <v>0</v>
          </cell>
          <cell r="DS24">
            <v>18</v>
          </cell>
          <cell r="DT24" t="str">
            <v>Yes</v>
          </cell>
          <cell r="DU24" t="str">
            <v>-E2 9d (cell d)Other reason-Dysphasia. The person is at risk of sexual or financial exploitation if he were to be street homeless.</v>
          </cell>
          <cell r="DV24" t="str">
            <v>01424 451312</v>
          </cell>
          <cell r="DW24" t="str">
            <v>aclemett@hastings.gov.uk</v>
          </cell>
        </row>
        <row r="25">
          <cell r="B25" t="str">
            <v>Rochford</v>
          </cell>
          <cell r="C25">
            <v>4</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8</v>
          </cell>
          <cell r="U25">
            <v>3</v>
          </cell>
          <cell r="V25">
            <v>0</v>
          </cell>
          <cell r="W25">
            <v>0</v>
          </cell>
          <cell r="X25">
            <v>0</v>
          </cell>
          <cell r="Y25">
            <v>0</v>
          </cell>
          <cell r="Z25">
            <v>0</v>
          </cell>
          <cell r="AA25">
            <v>11</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8</v>
          </cell>
          <cell r="BI25">
            <v>3</v>
          </cell>
          <cell r="BJ25">
            <v>0</v>
          </cell>
          <cell r="BK25">
            <v>0</v>
          </cell>
          <cell r="BL25">
            <v>0</v>
          </cell>
          <cell r="BM25">
            <v>0</v>
          </cell>
          <cell r="BN25">
            <v>0</v>
          </cell>
          <cell r="BO25">
            <v>11</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t="str">
            <v>Yes</v>
          </cell>
          <cell r="DU25" t="str">
            <v>-</v>
          </cell>
          <cell r="DV25" t="str">
            <v>01702 318069</v>
          </cell>
          <cell r="DW25" t="str">
            <v>jeanette.moulsdale@rochford.gov.uk</v>
          </cell>
        </row>
        <row r="26">
          <cell r="B26" t="str">
            <v>Cheltenham</v>
          </cell>
          <cell r="C26">
            <v>7</v>
          </cell>
          <cell r="D26">
            <v>0</v>
          </cell>
          <cell r="E26">
            <v>0</v>
          </cell>
          <cell r="F26">
            <v>0</v>
          </cell>
          <cell r="G26">
            <v>0</v>
          </cell>
          <cell r="H26">
            <v>0</v>
          </cell>
          <cell r="I26">
            <v>0</v>
          </cell>
          <cell r="J26">
            <v>0</v>
          </cell>
          <cell r="K26">
            <v>0</v>
          </cell>
          <cell r="L26">
            <v>1</v>
          </cell>
          <cell r="M26">
            <v>0</v>
          </cell>
          <cell r="N26">
            <v>1</v>
          </cell>
          <cell r="O26">
            <v>0</v>
          </cell>
          <cell r="P26">
            <v>0</v>
          </cell>
          <cell r="Q26">
            <v>0</v>
          </cell>
          <cell r="R26">
            <v>0</v>
          </cell>
          <cell r="S26">
            <v>2</v>
          </cell>
          <cell r="T26">
            <v>15</v>
          </cell>
          <cell r="U26">
            <v>2</v>
          </cell>
          <cell r="V26">
            <v>2</v>
          </cell>
          <cell r="W26">
            <v>2</v>
          </cell>
          <cell r="X26">
            <v>0</v>
          </cell>
          <cell r="Y26">
            <v>0</v>
          </cell>
          <cell r="Z26">
            <v>0</v>
          </cell>
          <cell r="AA26">
            <v>21</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2</v>
          </cell>
          <cell r="BA26">
            <v>1</v>
          </cell>
          <cell r="BB26">
            <v>0</v>
          </cell>
          <cell r="BC26">
            <v>1</v>
          </cell>
          <cell r="BD26">
            <v>0</v>
          </cell>
          <cell r="BE26">
            <v>0</v>
          </cell>
          <cell r="BF26">
            <v>0</v>
          </cell>
          <cell r="BG26">
            <v>4</v>
          </cell>
          <cell r="BH26">
            <v>18</v>
          </cell>
          <cell r="BI26">
            <v>3</v>
          </cell>
          <cell r="BJ26">
            <v>3</v>
          </cell>
          <cell r="BK26">
            <v>3</v>
          </cell>
          <cell r="BL26">
            <v>0</v>
          </cell>
          <cell r="BM26">
            <v>0</v>
          </cell>
          <cell r="BN26">
            <v>0</v>
          </cell>
          <cell r="BO26">
            <v>27</v>
          </cell>
          <cell r="BP26">
            <v>0</v>
          </cell>
          <cell r="BQ26">
            <v>0</v>
          </cell>
          <cell r="BR26">
            <v>0</v>
          </cell>
          <cell r="BS26">
            <v>0</v>
          </cell>
          <cell r="BT26">
            <v>0</v>
          </cell>
          <cell r="BU26">
            <v>0</v>
          </cell>
          <cell r="BV26">
            <v>0</v>
          </cell>
          <cell r="BW26">
            <v>0</v>
          </cell>
          <cell r="BX26">
            <v>20</v>
          </cell>
          <cell r="BY26">
            <v>1</v>
          </cell>
          <cell r="BZ26">
            <v>2</v>
          </cell>
          <cell r="CA26">
            <v>0</v>
          </cell>
          <cell r="CB26">
            <v>0</v>
          </cell>
          <cell r="CC26">
            <v>0</v>
          </cell>
          <cell r="CD26">
            <v>0</v>
          </cell>
          <cell r="CE26">
            <v>23</v>
          </cell>
          <cell r="CF26">
            <v>2</v>
          </cell>
          <cell r="CG26">
            <v>0</v>
          </cell>
          <cell r="CH26">
            <v>0</v>
          </cell>
          <cell r="CI26">
            <v>0</v>
          </cell>
          <cell r="CJ26">
            <v>0</v>
          </cell>
          <cell r="CK26">
            <v>0</v>
          </cell>
          <cell r="CL26">
            <v>0</v>
          </cell>
          <cell r="CM26">
            <v>2</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2</v>
          </cell>
          <cell r="DF26">
            <v>0</v>
          </cell>
          <cell r="DG26">
            <v>0</v>
          </cell>
          <cell r="DH26">
            <v>0</v>
          </cell>
          <cell r="DI26">
            <v>0</v>
          </cell>
          <cell r="DJ26">
            <v>0</v>
          </cell>
          <cell r="DK26">
            <v>2</v>
          </cell>
          <cell r="DL26">
            <v>22</v>
          </cell>
          <cell r="DM26">
            <v>3</v>
          </cell>
          <cell r="DN26">
            <v>2</v>
          </cell>
          <cell r="DO26">
            <v>0</v>
          </cell>
          <cell r="DP26">
            <v>0</v>
          </cell>
          <cell r="DQ26">
            <v>0</v>
          </cell>
          <cell r="DR26">
            <v>0</v>
          </cell>
          <cell r="DS26">
            <v>27</v>
          </cell>
          <cell r="DT26" t="str">
            <v>Yes</v>
          </cell>
          <cell r="DU26" t="str">
            <v>-</v>
          </cell>
          <cell r="DV26" t="str">
            <v>01242 775144</v>
          </cell>
          <cell r="DW26" t="str">
            <v>erin.davies@cheltenham.gov.uk</v>
          </cell>
        </row>
        <row r="27">
          <cell r="B27" t="str">
            <v>New Forest</v>
          </cell>
          <cell r="C27">
            <v>6</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1</v>
          </cell>
          <cell r="U27">
            <v>0</v>
          </cell>
          <cell r="V27">
            <v>3</v>
          </cell>
          <cell r="W27">
            <v>1</v>
          </cell>
          <cell r="X27">
            <v>1</v>
          </cell>
          <cell r="Y27">
            <v>0</v>
          </cell>
          <cell r="Z27">
            <v>3</v>
          </cell>
          <cell r="AA27">
            <v>9</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2</v>
          </cell>
          <cell r="BB27">
            <v>2</v>
          </cell>
          <cell r="BC27">
            <v>1</v>
          </cell>
          <cell r="BD27">
            <v>2</v>
          </cell>
          <cell r="BE27">
            <v>0</v>
          </cell>
          <cell r="BF27">
            <v>1</v>
          </cell>
          <cell r="BG27">
            <v>8</v>
          </cell>
          <cell r="BH27">
            <v>1</v>
          </cell>
          <cell r="BI27">
            <v>2</v>
          </cell>
          <cell r="BJ27">
            <v>5</v>
          </cell>
          <cell r="BK27">
            <v>2</v>
          </cell>
          <cell r="BL27">
            <v>3</v>
          </cell>
          <cell r="BM27">
            <v>0</v>
          </cell>
          <cell r="BN27">
            <v>4</v>
          </cell>
          <cell r="BO27">
            <v>17</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t="str">
            <v>Yes</v>
          </cell>
          <cell r="DU27" t="str">
            <v>-</v>
          </cell>
          <cell r="DV27" t="str">
            <v>02380285190</v>
          </cell>
          <cell r="DW27" t="str">
            <v>greg.spawton@nfdc.gov.uk</v>
          </cell>
        </row>
        <row r="28">
          <cell r="B28" t="str">
            <v>St Albans</v>
          </cell>
          <cell r="C28">
            <v>4</v>
          </cell>
          <cell r="D28">
            <v>3</v>
          </cell>
          <cell r="E28">
            <v>0</v>
          </cell>
          <cell r="F28">
            <v>0</v>
          </cell>
          <cell r="G28">
            <v>0</v>
          </cell>
          <cell r="H28">
            <v>0</v>
          </cell>
          <cell r="I28">
            <v>0</v>
          </cell>
          <cell r="J28">
            <v>0</v>
          </cell>
          <cell r="K28">
            <v>3</v>
          </cell>
          <cell r="L28">
            <v>0</v>
          </cell>
          <cell r="M28">
            <v>0</v>
          </cell>
          <cell r="N28">
            <v>0</v>
          </cell>
          <cell r="O28">
            <v>0</v>
          </cell>
          <cell r="P28">
            <v>0</v>
          </cell>
          <cell r="Q28">
            <v>0</v>
          </cell>
          <cell r="R28">
            <v>0</v>
          </cell>
          <cell r="S28">
            <v>0</v>
          </cell>
          <cell r="T28">
            <v>4</v>
          </cell>
          <cell r="U28">
            <v>16</v>
          </cell>
          <cell r="V28">
            <v>4</v>
          </cell>
          <cell r="W28">
            <v>0</v>
          </cell>
          <cell r="X28">
            <v>0</v>
          </cell>
          <cell r="Y28">
            <v>0</v>
          </cell>
          <cell r="Z28">
            <v>0</v>
          </cell>
          <cell r="AA28">
            <v>24</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2</v>
          </cell>
          <cell r="BA28">
            <v>1</v>
          </cell>
          <cell r="BB28">
            <v>0</v>
          </cell>
          <cell r="BC28">
            <v>0</v>
          </cell>
          <cell r="BD28">
            <v>0</v>
          </cell>
          <cell r="BE28">
            <v>0</v>
          </cell>
          <cell r="BF28">
            <v>0</v>
          </cell>
          <cell r="BG28">
            <v>3</v>
          </cell>
          <cell r="BH28">
            <v>9</v>
          </cell>
          <cell r="BI28">
            <v>17</v>
          </cell>
          <cell r="BJ28">
            <v>4</v>
          </cell>
          <cell r="BK28">
            <v>0</v>
          </cell>
          <cell r="BL28">
            <v>0</v>
          </cell>
          <cell r="BM28">
            <v>0</v>
          </cell>
          <cell r="BN28">
            <v>0</v>
          </cell>
          <cell r="BO28">
            <v>30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t="str">
            <v>Yes</v>
          </cell>
          <cell r="DU28" t="str">
            <v>-</v>
          </cell>
          <cell r="DV28" t="str">
            <v>01727 819408</v>
          </cell>
          <cell r="DW28" t="str">
            <v>s.iyalla.stalbans.gov.uk</v>
          </cell>
        </row>
        <row r="29">
          <cell r="B29" t="str">
            <v>North East Lincolnshire</v>
          </cell>
          <cell r="C29">
            <v>2</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20</v>
          </cell>
          <cell r="U29">
            <v>0</v>
          </cell>
          <cell r="V29">
            <v>0</v>
          </cell>
          <cell r="W29">
            <v>0</v>
          </cell>
          <cell r="X29">
            <v>0</v>
          </cell>
          <cell r="Y29">
            <v>0</v>
          </cell>
          <cell r="Z29">
            <v>0</v>
          </cell>
          <cell r="AA29">
            <v>20</v>
          </cell>
          <cell r="AB29">
            <v>2</v>
          </cell>
          <cell r="AC29">
            <v>0</v>
          </cell>
          <cell r="AD29">
            <v>0</v>
          </cell>
          <cell r="AE29">
            <v>0</v>
          </cell>
          <cell r="AF29">
            <v>0</v>
          </cell>
          <cell r="AG29">
            <v>0</v>
          </cell>
          <cell r="AH29">
            <v>0</v>
          </cell>
          <cell r="AI29">
            <v>2</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2</v>
          </cell>
          <cell r="BA29">
            <v>0</v>
          </cell>
          <cell r="BB29">
            <v>0</v>
          </cell>
          <cell r="BC29">
            <v>0</v>
          </cell>
          <cell r="BD29">
            <v>0</v>
          </cell>
          <cell r="BE29">
            <v>0</v>
          </cell>
          <cell r="BF29">
            <v>0</v>
          </cell>
          <cell r="BG29">
            <v>2</v>
          </cell>
          <cell r="BH29">
            <v>24</v>
          </cell>
          <cell r="BI29">
            <v>0</v>
          </cell>
          <cell r="BJ29">
            <v>0</v>
          </cell>
          <cell r="BK29">
            <v>0</v>
          </cell>
          <cell r="BL29">
            <v>0</v>
          </cell>
          <cell r="BM29">
            <v>0</v>
          </cell>
          <cell r="BN29">
            <v>0</v>
          </cell>
          <cell r="BO29">
            <v>24</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43</v>
          </cell>
          <cell r="CG29">
            <v>0</v>
          </cell>
          <cell r="CH29">
            <v>0</v>
          </cell>
          <cell r="CI29">
            <v>0</v>
          </cell>
          <cell r="CJ29">
            <v>0</v>
          </cell>
          <cell r="CK29">
            <v>0</v>
          </cell>
          <cell r="CL29">
            <v>0</v>
          </cell>
          <cell r="CM29">
            <v>43</v>
          </cell>
          <cell r="CN29">
            <v>10</v>
          </cell>
          <cell r="CO29">
            <v>0</v>
          </cell>
          <cell r="CP29">
            <v>0</v>
          </cell>
          <cell r="CQ29">
            <v>0</v>
          </cell>
          <cell r="CR29">
            <v>0</v>
          </cell>
          <cell r="CS29">
            <v>0</v>
          </cell>
          <cell r="CT29">
            <v>0</v>
          </cell>
          <cell r="CU29">
            <v>10</v>
          </cell>
          <cell r="CV29">
            <v>2</v>
          </cell>
          <cell r="CW29">
            <v>0</v>
          </cell>
          <cell r="CX29">
            <v>0</v>
          </cell>
          <cell r="CY29">
            <v>0</v>
          </cell>
          <cell r="CZ29">
            <v>0</v>
          </cell>
          <cell r="DA29">
            <v>0</v>
          </cell>
          <cell r="DB29">
            <v>0</v>
          </cell>
          <cell r="DC29">
            <v>2</v>
          </cell>
          <cell r="DD29">
            <v>6</v>
          </cell>
          <cell r="DE29">
            <v>0</v>
          </cell>
          <cell r="DF29">
            <v>0</v>
          </cell>
          <cell r="DG29">
            <v>0</v>
          </cell>
          <cell r="DH29">
            <v>0</v>
          </cell>
          <cell r="DI29">
            <v>0</v>
          </cell>
          <cell r="DJ29">
            <v>0</v>
          </cell>
          <cell r="DK29">
            <v>6</v>
          </cell>
          <cell r="DL29">
            <v>61</v>
          </cell>
          <cell r="DM29">
            <v>0</v>
          </cell>
          <cell r="DN29">
            <v>0</v>
          </cell>
          <cell r="DO29">
            <v>0</v>
          </cell>
          <cell r="DP29">
            <v>0</v>
          </cell>
          <cell r="DQ29">
            <v>0</v>
          </cell>
          <cell r="DR29">
            <v>0</v>
          </cell>
          <cell r="DS29">
            <v>61</v>
          </cell>
          <cell r="DT29" t="str">
            <v>Yes</v>
          </cell>
          <cell r="DU29" t="str">
            <v>-</v>
          </cell>
          <cell r="DV29" t="str">
            <v>01472 326677</v>
          </cell>
          <cell r="DW29" t="str">
            <v>Andrew.King@nelincs.gov.uk</v>
          </cell>
        </row>
        <row r="30">
          <cell r="B30" t="str">
            <v>Rossendale</v>
          </cell>
          <cell r="C30">
            <v>9</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2</v>
          </cell>
          <cell r="U30">
            <v>0</v>
          </cell>
          <cell r="V30">
            <v>1</v>
          </cell>
          <cell r="W30">
            <v>0</v>
          </cell>
          <cell r="X30">
            <v>0</v>
          </cell>
          <cell r="Y30">
            <v>0</v>
          </cell>
          <cell r="Z30">
            <v>0</v>
          </cell>
          <cell r="AA30">
            <v>3</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2</v>
          </cell>
          <cell r="BA30">
            <v>0</v>
          </cell>
          <cell r="BB30">
            <v>0</v>
          </cell>
          <cell r="BC30">
            <v>0</v>
          </cell>
          <cell r="BD30">
            <v>0</v>
          </cell>
          <cell r="BE30">
            <v>0</v>
          </cell>
          <cell r="BF30">
            <v>0</v>
          </cell>
          <cell r="BG30">
            <v>2</v>
          </cell>
          <cell r="BH30">
            <v>4</v>
          </cell>
          <cell r="BI30">
            <v>0</v>
          </cell>
          <cell r="BJ30">
            <v>1</v>
          </cell>
          <cell r="BK30">
            <v>0</v>
          </cell>
          <cell r="BL30">
            <v>0</v>
          </cell>
          <cell r="BM30">
            <v>0</v>
          </cell>
          <cell r="BN30">
            <v>0</v>
          </cell>
          <cell r="BO30">
            <v>5</v>
          </cell>
          <cell r="BP30">
            <v>0</v>
          </cell>
          <cell r="BQ30">
            <v>0</v>
          </cell>
          <cell r="BR30">
            <v>0</v>
          </cell>
          <cell r="BS30">
            <v>0</v>
          </cell>
          <cell r="BT30">
            <v>0</v>
          </cell>
          <cell r="BU30">
            <v>0</v>
          </cell>
          <cell r="BV30">
            <v>0</v>
          </cell>
          <cell r="BW30">
            <v>0</v>
          </cell>
          <cell r="BX30">
            <v>8</v>
          </cell>
          <cell r="BY30">
            <v>0</v>
          </cell>
          <cell r="BZ30">
            <v>2</v>
          </cell>
          <cell r="CA30">
            <v>0</v>
          </cell>
          <cell r="CB30">
            <v>0</v>
          </cell>
          <cell r="CC30">
            <v>0</v>
          </cell>
          <cell r="CD30">
            <v>0</v>
          </cell>
          <cell r="CE30">
            <v>10</v>
          </cell>
          <cell r="CF30">
            <v>0</v>
          </cell>
          <cell r="CG30">
            <v>0</v>
          </cell>
          <cell r="CH30">
            <v>2</v>
          </cell>
          <cell r="CI30">
            <v>0</v>
          </cell>
          <cell r="CJ30">
            <v>0</v>
          </cell>
          <cell r="CK30">
            <v>0</v>
          </cell>
          <cell r="CL30">
            <v>0</v>
          </cell>
          <cell r="CM30">
            <v>2</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2</v>
          </cell>
          <cell r="DE30">
            <v>0</v>
          </cell>
          <cell r="DF30">
            <v>3</v>
          </cell>
          <cell r="DG30">
            <v>0</v>
          </cell>
          <cell r="DH30">
            <v>0</v>
          </cell>
          <cell r="DI30">
            <v>0</v>
          </cell>
          <cell r="DJ30">
            <v>0</v>
          </cell>
          <cell r="DK30">
            <v>5</v>
          </cell>
          <cell r="DL30">
            <v>10</v>
          </cell>
          <cell r="DM30">
            <v>0</v>
          </cell>
          <cell r="DN30">
            <v>7</v>
          </cell>
          <cell r="DO30">
            <v>0</v>
          </cell>
          <cell r="DP30">
            <v>0</v>
          </cell>
          <cell r="DQ30">
            <v>0</v>
          </cell>
          <cell r="DR30">
            <v>0</v>
          </cell>
          <cell r="DS30">
            <v>17</v>
          </cell>
          <cell r="DT30" t="str">
            <v>Yes</v>
          </cell>
          <cell r="DU30" t="str">
            <v>-</v>
          </cell>
          <cell r="DV30" t="str">
            <v>01706 252402</v>
          </cell>
          <cell r="DW30" t="str">
            <v>garyparsons@rossendalebc.gov.uk</v>
          </cell>
        </row>
        <row r="31">
          <cell r="B31" t="str">
            <v>Tynedale</v>
          </cell>
          <cell r="C31">
            <v>1</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2</v>
          </cell>
          <cell r="U31">
            <v>0</v>
          </cell>
          <cell r="V31">
            <v>0</v>
          </cell>
          <cell r="W31">
            <v>0</v>
          </cell>
          <cell r="X31">
            <v>0</v>
          </cell>
          <cell r="Y31">
            <v>0</v>
          </cell>
          <cell r="Z31">
            <v>0</v>
          </cell>
          <cell r="AA31">
            <v>2</v>
          </cell>
          <cell r="AB31">
            <v>0</v>
          </cell>
          <cell r="AC31">
            <v>0</v>
          </cell>
          <cell r="AD31">
            <v>0</v>
          </cell>
          <cell r="AE31">
            <v>0</v>
          </cell>
          <cell r="AF31">
            <v>0</v>
          </cell>
          <cell r="AG31">
            <v>0</v>
          </cell>
          <cell r="AH31">
            <v>0</v>
          </cell>
          <cell r="AI31">
            <v>0</v>
          </cell>
          <cell r="AJ31">
            <v>0</v>
          </cell>
          <cell r="AK31">
            <v>0</v>
          </cell>
          <cell r="AL31">
            <v>1</v>
          </cell>
          <cell r="AM31">
            <v>0</v>
          </cell>
          <cell r="AN31">
            <v>0</v>
          </cell>
          <cell r="AO31">
            <v>0</v>
          </cell>
          <cell r="AP31">
            <v>0</v>
          </cell>
          <cell r="AQ31">
            <v>1</v>
          </cell>
          <cell r="AR31">
            <v>0</v>
          </cell>
          <cell r="AS31">
            <v>0</v>
          </cell>
          <cell r="AT31">
            <v>0</v>
          </cell>
          <cell r="AU31">
            <v>0</v>
          </cell>
          <cell r="AV31">
            <v>0</v>
          </cell>
          <cell r="AW31">
            <v>0</v>
          </cell>
          <cell r="AX31">
            <v>0</v>
          </cell>
          <cell r="AY31">
            <v>0</v>
          </cell>
          <cell r="AZ31">
            <v>1</v>
          </cell>
          <cell r="BA31">
            <v>0</v>
          </cell>
          <cell r="BB31">
            <v>0</v>
          </cell>
          <cell r="BC31">
            <v>0</v>
          </cell>
          <cell r="BD31">
            <v>0</v>
          </cell>
          <cell r="BE31">
            <v>0</v>
          </cell>
          <cell r="BF31">
            <v>0</v>
          </cell>
          <cell r="BG31">
            <v>1</v>
          </cell>
          <cell r="BH31">
            <v>3</v>
          </cell>
          <cell r="BI31">
            <v>0</v>
          </cell>
          <cell r="BJ31">
            <v>1</v>
          </cell>
          <cell r="BK31">
            <v>0</v>
          </cell>
          <cell r="BL31">
            <v>0</v>
          </cell>
          <cell r="BM31">
            <v>0</v>
          </cell>
          <cell r="BN31">
            <v>0</v>
          </cell>
          <cell r="BO31">
            <v>4</v>
          </cell>
          <cell r="BP31">
            <v>0</v>
          </cell>
          <cell r="BQ31">
            <v>0</v>
          </cell>
          <cell r="BR31">
            <v>0</v>
          </cell>
          <cell r="BS31">
            <v>0</v>
          </cell>
          <cell r="BT31">
            <v>0</v>
          </cell>
          <cell r="BU31">
            <v>0</v>
          </cell>
          <cell r="BV31">
            <v>0</v>
          </cell>
          <cell r="BW31">
            <v>0</v>
          </cell>
          <cell r="BX31">
            <v>1</v>
          </cell>
          <cell r="BY31">
            <v>1</v>
          </cell>
          <cell r="BZ31">
            <v>1</v>
          </cell>
          <cell r="CA31">
            <v>0</v>
          </cell>
          <cell r="CB31">
            <v>0</v>
          </cell>
          <cell r="CC31">
            <v>0</v>
          </cell>
          <cell r="CD31">
            <v>0</v>
          </cell>
          <cell r="CE31">
            <v>3</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1</v>
          </cell>
          <cell r="DE31">
            <v>0</v>
          </cell>
          <cell r="DF31">
            <v>0</v>
          </cell>
          <cell r="DG31">
            <v>0</v>
          </cell>
          <cell r="DH31">
            <v>0</v>
          </cell>
          <cell r="DI31">
            <v>0</v>
          </cell>
          <cell r="DJ31">
            <v>0</v>
          </cell>
          <cell r="DK31">
            <v>1</v>
          </cell>
          <cell r="DL31">
            <v>2</v>
          </cell>
          <cell r="DM31">
            <v>1</v>
          </cell>
          <cell r="DN31">
            <v>1</v>
          </cell>
          <cell r="DO31">
            <v>0</v>
          </cell>
          <cell r="DP31">
            <v>0</v>
          </cell>
          <cell r="DQ31">
            <v>0</v>
          </cell>
          <cell r="DR31">
            <v>0</v>
          </cell>
          <cell r="DS31">
            <v>4</v>
          </cell>
          <cell r="DT31" t="str">
            <v>Yes</v>
          </cell>
          <cell r="DU31" t="str">
            <v>-</v>
          </cell>
          <cell r="DV31" t="str">
            <v>01434 652331</v>
          </cell>
          <cell r="DW31" t="str">
            <v>elayne.bristow@tynedale.gov.uk</v>
          </cell>
        </row>
        <row r="32">
          <cell r="B32" t="str">
            <v>Newark and Sherwood</v>
          </cell>
          <cell r="C32">
            <v>3</v>
          </cell>
          <cell r="D32">
            <v>0</v>
          </cell>
          <cell r="E32">
            <v>0</v>
          </cell>
          <cell r="F32">
            <v>0</v>
          </cell>
          <cell r="G32">
            <v>0</v>
          </cell>
          <cell r="H32">
            <v>0</v>
          </cell>
          <cell r="I32">
            <v>0</v>
          </cell>
          <cell r="J32">
            <v>0</v>
          </cell>
          <cell r="K32">
            <v>0</v>
          </cell>
          <cell r="L32">
            <v>1</v>
          </cell>
          <cell r="M32">
            <v>0</v>
          </cell>
          <cell r="N32">
            <v>0</v>
          </cell>
          <cell r="O32">
            <v>0</v>
          </cell>
          <cell r="P32">
            <v>0</v>
          </cell>
          <cell r="Q32">
            <v>0</v>
          </cell>
          <cell r="R32">
            <v>0</v>
          </cell>
          <cell r="S32">
            <v>1</v>
          </cell>
          <cell r="T32">
            <v>11</v>
          </cell>
          <cell r="U32">
            <v>4</v>
          </cell>
          <cell r="V32">
            <v>0</v>
          </cell>
          <cell r="W32">
            <v>0</v>
          </cell>
          <cell r="X32">
            <v>0</v>
          </cell>
          <cell r="Y32">
            <v>0</v>
          </cell>
          <cell r="Z32">
            <v>0</v>
          </cell>
          <cell r="AA32">
            <v>15</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4</v>
          </cell>
          <cell r="BA32">
            <v>0</v>
          </cell>
          <cell r="BB32">
            <v>0</v>
          </cell>
          <cell r="BC32">
            <v>0</v>
          </cell>
          <cell r="BD32">
            <v>0</v>
          </cell>
          <cell r="BE32">
            <v>0</v>
          </cell>
          <cell r="BF32">
            <v>0</v>
          </cell>
          <cell r="BG32">
            <v>4</v>
          </cell>
          <cell r="BH32">
            <v>16</v>
          </cell>
          <cell r="BI32">
            <v>4</v>
          </cell>
          <cell r="BJ32">
            <v>0</v>
          </cell>
          <cell r="BK32">
            <v>0</v>
          </cell>
          <cell r="BL32">
            <v>0</v>
          </cell>
          <cell r="BM32">
            <v>0</v>
          </cell>
          <cell r="BN32">
            <v>0</v>
          </cell>
          <cell r="BO32">
            <v>20</v>
          </cell>
          <cell r="BP32">
            <v>0</v>
          </cell>
          <cell r="BQ32">
            <v>0</v>
          </cell>
          <cell r="BR32">
            <v>0</v>
          </cell>
          <cell r="BS32">
            <v>0</v>
          </cell>
          <cell r="BT32">
            <v>0</v>
          </cell>
          <cell r="BU32">
            <v>0</v>
          </cell>
          <cell r="BV32">
            <v>0</v>
          </cell>
          <cell r="BW32">
            <v>0</v>
          </cell>
          <cell r="BX32">
            <v>4</v>
          </cell>
          <cell r="BY32">
            <v>0</v>
          </cell>
          <cell r="BZ32">
            <v>0</v>
          </cell>
          <cell r="CA32">
            <v>0</v>
          </cell>
          <cell r="CB32">
            <v>0</v>
          </cell>
          <cell r="CC32">
            <v>0</v>
          </cell>
          <cell r="CD32">
            <v>0</v>
          </cell>
          <cell r="CE32">
            <v>4</v>
          </cell>
          <cell r="CF32">
            <v>1</v>
          </cell>
          <cell r="CG32">
            <v>0</v>
          </cell>
          <cell r="CH32">
            <v>0</v>
          </cell>
          <cell r="CI32">
            <v>0</v>
          </cell>
          <cell r="CJ32">
            <v>0</v>
          </cell>
          <cell r="CK32">
            <v>0</v>
          </cell>
          <cell r="CL32">
            <v>0</v>
          </cell>
          <cell r="CM32">
            <v>1</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5</v>
          </cell>
          <cell r="DM32">
            <v>0</v>
          </cell>
          <cell r="DN32">
            <v>0</v>
          </cell>
          <cell r="DO32">
            <v>0</v>
          </cell>
          <cell r="DP32">
            <v>0</v>
          </cell>
          <cell r="DQ32">
            <v>0</v>
          </cell>
          <cell r="DR32">
            <v>0</v>
          </cell>
          <cell r="DS32">
            <v>5</v>
          </cell>
          <cell r="DT32" t="str">
            <v>Yes</v>
          </cell>
          <cell r="DU32" t="str">
            <v>-</v>
          </cell>
          <cell r="DV32" t="str">
            <v>01636 655545</v>
          </cell>
          <cell r="DW32" t="str">
            <v>leanne.monger@nsdc.info</v>
          </cell>
        </row>
        <row r="33">
          <cell r="B33" t="str">
            <v>Shrewsbury and Atcham</v>
          </cell>
          <cell r="C33">
            <v>8</v>
          </cell>
          <cell r="D33">
            <v>0</v>
          </cell>
          <cell r="E33">
            <v>0</v>
          </cell>
          <cell r="F33">
            <v>0</v>
          </cell>
          <cell r="G33">
            <v>0</v>
          </cell>
          <cell r="H33">
            <v>0</v>
          </cell>
          <cell r="I33">
            <v>0</v>
          </cell>
          <cell r="J33">
            <v>0</v>
          </cell>
          <cell r="K33">
            <v>0</v>
          </cell>
          <cell r="L33">
            <v>1</v>
          </cell>
          <cell r="M33">
            <v>0</v>
          </cell>
          <cell r="N33">
            <v>0</v>
          </cell>
          <cell r="O33">
            <v>0</v>
          </cell>
          <cell r="P33">
            <v>0</v>
          </cell>
          <cell r="Q33">
            <v>0</v>
          </cell>
          <cell r="R33">
            <v>0</v>
          </cell>
          <cell r="S33">
            <v>1</v>
          </cell>
          <cell r="T33">
            <v>17</v>
          </cell>
          <cell r="U33">
            <v>1</v>
          </cell>
          <cell r="V33">
            <v>1</v>
          </cell>
          <cell r="W33">
            <v>0</v>
          </cell>
          <cell r="X33">
            <v>0</v>
          </cell>
          <cell r="Y33">
            <v>0</v>
          </cell>
          <cell r="Z33">
            <v>0</v>
          </cell>
          <cell r="AA33">
            <v>19</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2</v>
          </cell>
          <cell r="BA33">
            <v>0</v>
          </cell>
          <cell r="BB33">
            <v>0</v>
          </cell>
          <cell r="BC33">
            <v>0</v>
          </cell>
          <cell r="BD33">
            <v>0</v>
          </cell>
          <cell r="BE33">
            <v>0</v>
          </cell>
          <cell r="BF33">
            <v>0</v>
          </cell>
          <cell r="BG33">
            <v>2</v>
          </cell>
          <cell r="BH33">
            <v>20</v>
          </cell>
          <cell r="BI33">
            <v>1</v>
          </cell>
          <cell r="BJ33">
            <v>1</v>
          </cell>
          <cell r="BK33">
            <v>0</v>
          </cell>
          <cell r="BL33">
            <v>0</v>
          </cell>
          <cell r="BM33">
            <v>0</v>
          </cell>
          <cell r="BN33">
            <v>0</v>
          </cell>
          <cell r="BO33">
            <v>22</v>
          </cell>
          <cell r="BP33">
            <v>0</v>
          </cell>
          <cell r="BQ33">
            <v>0</v>
          </cell>
          <cell r="BR33">
            <v>0</v>
          </cell>
          <cell r="BS33">
            <v>0</v>
          </cell>
          <cell r="BT33">
            <v>0</v>
          </cell>
          <cell r="BU33">
            <v>0</v>
          </cell>
          <cell r="BV33">
            <v>0</v>
          </cell>
          <cell r="BW33">
            <v>0</v>
          </cell>
          <cell r="BX33">
            <v>3</v>
          </cell>
          <cell r="BY33">
            <v>1</v>
          </cell>
          <cell r="BZ33">
            <v>0</v>
          </cell>
          <cell r="CA33">
            <v>0</v>
          </cell>
          <cell r="CB33">
            <v>0</v>
          </cell>
          <cell r="CC33">
            <v>0</v>
          </cell>
          <cell r="CD33">
            <v>0</v>
          </cell>
          <cell r="CE33">
            <v>4</v>
          </cell>
          <cell r="CF33">
            <v>0</v>
          </cell>
          <cell r="CG33">
            <v>0</v>
          </cell>
          <cell r="CH33">
            <v>0</v>
          </cell>
          <cell r="CI33">
            <v>0</v>
          </cell>
          <cell r="CJ33">
            <v>0</v>
          </cell>
          <cell r="CK33">
            <v>0</v>
          </cell>
          <cell r="CL33">
            <v>0</v>
          </cell>
          <cell r="CM33">
            <v>0</v>
          </cell>
          <cell r="CN33">
            <v>1</v>
          </cell>
          <cell r="CO33">
            <v>0</v>
          </cell>
          <cell r="CP33">
            <v>0</v>
          </cell>
          <cell r="CQ33">
            <v>0</v>
          </cell>
          <cell r="CR33">
            <v>0</v>
          </cell>
          <cell r="CS33">
            <v>0</v>
          </cell>
          <cell r="CT33">
            <v>0</v>
          </cell>
          <cell r="CU33">
            <v>1</v>
          </cell>
          <cell r="CV33">
            <v>0</v>
          </cell>
          <cell r="CW33">
            <v>0</v>
          </cell>
          <cell r="CX33">
            <v>0</v>
          </cell>
          <cell r="CY33">
            <v>0</v>
          </cell>
          <cell r="CZ33">
            <v>0</v>
          </cell>
          <cell r="DA33">
            <v>0</v>
          </cell>
          <cell r="DB33">
            <v>0</v>
          </cell>
          <cell r="DC33">
            <v>0</v>
          </cell>
          <cell r="DD33">
            <v>6</v>
          </cell>
          <cell r="DE33">
            <v>0</v>
          </cell>
          <cell r="DF33">
            <v>0</v>
          </cell>
          <cell r="DG33">
            <v>0</v>
          </cell>
          <cell r="DH33">
            <v>0</v>
          </cell>
          <cell r="DI33">
            <v>0</v>
          </cell>
          <cell r="DJ33">
            <v>0</v>
          </cell>
          <cell r="DK33">
            <v>6</v>
          </cell>
          <cell r="DL33">
            <v>10</v>
          </cell>
          <cell r="DM33">
            <v>1</v>
          </cell>
          <cell r="DN33">
            <v>0</v>
          </cell>
          <cell r="DO33">
            <v>0</v>
          </cell>
          <cell r="DP33">
            <v>0</v>
          </cell>
          <cell r="DQ33">
            <v>0</v>
          </cell>
          <cell r="DR33">
            <v>0</v>
          </cell>
          <cell r="DS33">
            <v>11</v>
          </cell>
          <cell r="DT33" t="str">
            <v>Yes</v>
          </cell>
          <cell r="DU33" t="str">
            <v xml:space="preserve">-The return is correct. The decrease in accommodation in RSL stock is due to the fact that we audited the back up reports and cross checked these with the RSL in question, they  informed me that 7 families who were still showing on our system had in fact </v>
          </cell>
          <cell r="DV33" t="str">
            <v>01743 281473</v>
          </cell>
          <cell r="DW33" t="str">
            <v>shirley.harper@shrewsbury.gov.uk</v>
          </cell>
        </row>
        <row r="34">
          <cell r="B34" t="str">
            <v>East Staffordshire</v>
          </cell>
          <cell r="C34">
            <v>8</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3</v>
          </cell>
          <cell r="U34">
            <v>0</v>
          </cell>
          <cell r="V34">
            <v>0</v>
          </cell>
          <cell r="W34">
            <v>0</v>
          </cell>
          <cell r="X34">
            <v>0</v>
          </cell>
          <cell r="Y34">
            <v>0</v>
          </cell>
          <cell r="Z34">
            <v>0</v>
          </cell>
          <cell r="AA34">
            <v>3</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1</v>
          </cell>
          <cell r="AS34">
            <v>0</v>
          </cell>
          <cell r="AT34">
            <v>0</v>
          </cell>
          <cell r="AU34">
            <v>0</v>
          </cell>
          <cell r="AV34">
            <v>0</v>
          </cell>
          <cell r="AW34">
            <v>0</v>
          </cell>
          <cell r="AX34">
            <v>0</v>
          </cell>
          <cell r="AY34">
            <v>1</v>
          </cell>
          <cell r="AZ34">
            <v>0</v>
          </cell>
          <cell r="BA34">
            <v>0</v>
          </cell>
          <cell r="BB34">
            <v>0</v>
          </cell>
          <cell r="BC34">
            <v>0</v>
          </cell>
          <cell r="BD34">
            <v>0</v>
          </cell>
          <cell r="BE34">
            <v>0</v>
          </cell>
          <cell r="BF34">
            <v>0</v>
          </cell>
          <cell r="BG34">
            <v>0</v>
          </cell>
          <cell r="BH34">
            <v>4</v>
          </cell>
          <cell r="BI34">
            <v>0</v>
          </cell>
          <cell r="BJ34">
            <v>0</v>
          </cell>
          <cell r="BK34">
            <v>0</v>
          </cell>
          <cell r="BL34">
            <v>0</v>
          </cell>
          <cell r="BM34">
            <v>0</v>
          </cell>
          <cell r="BN34">
            <v>0</v>
          </cell>
          <cell r="BO34">
            <v>4</v>
          </cell>
          <cell r="BP34">
            <v>3</v>
          </cell>
          <cell r="BQ34">
            <v>0</v>
          </cell>
          <cell r="BR34">
            <v>0</v>
          </cell>
          <cell r="BS34">
            <v>0</v>
          </cell>
          <cell r="BT34">
            <v>0</v>
          </cell>
          <cell r="BU34">
            <v>0</v>
          </cell>
          <cell r="BV34">
            <v>0</v>
          </cell>
          <cell r="BW34">
            <v>3</v>
          </cell>
          <cell r="BX34">
            <v>8</v>
          </cell>
          <cell r="BY34">
            <v>0</v>
          </cell>
          <cell r="BZ34">
            <v>0</v>
          </cell>
          <cell r="CA34">
            <v>0</v>
          </cell>
          <cell r="CB34">
            <v>0</v>
          </cell>
          <cell r="CC34">
            <v>0</v>
          </cell>
          <cell r="CD34">
            <v>0</v>
          </cell>
          <cell r="CE34">
            <v>8</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4</v>
          </cell>
          <cell r="CW34">
            <v>0</v>
          </cell>
          <cell r="CX34">
            <v>0</v>
          </cell>
          <cell r="CY34">
            <v>0</v>
          </cell>
          <cell r="CZ34">
            <v>0</v>
          </cell>
          <cell r="DA34">
            <v>0</v>
          </cell>
          <cell r="DB34">
            <v>0</v>
          </cell>
          <cell r="DC34">
            <v>4</v>
          </cell>
          <cell r="DD34">
            <v>0</v>
          </cell>
          <cell r="DE34">
            <v>0</v>
          </cell>
          <cell r="DF34">
            <v>0</v>
          </cell>
          <cell r="DG34">
            <v>0</v>
          </cell>
          <cell r="DH34">
            <v>0</v>
          </cell>
          <cell r="DI34">
            <v>0</v>
          </cell>
          <cell r="DJ34">
            <v>0</v>
          </cell>
          <cell r="DK34">
            <v>0</v>
          </cell>
          <cell r="DL34">
            <v>15</v>
          </cell>
          <cell r="DM34">
            <v>0</v>
          </cell>
          <cell r="DN34">
            <v>0</v>
          </cell>
          <cell r="DO34">
            <v>0</v>
          </cell>
          <cell r="DP34">
            <v>0</v>
          </cell>
          <cell r="DQ34">
            <v>0</v>
          </cell>
          <cell r="DR34">
            <v>0</v>
          </cell>
          <cell r="DS34">
            <v>15</v>
          </cell>
          <cell r="DT34" t="str">
            <v>Yes</v>
          </cell>
          <cell r="DU34" t="str">
            <v>I had to add zero values for e1c1h and e6ai before the data would upload even though I don@t think these fields exist!</v>
          </cell>
          <cell r="DV34" t="str">
            <v>01283 508826</v>
          </cell>
          <cell r="DW34" t="str">
            <v>steve.payne@eaststaffsbc.gov.uk</v>
          </cell>
        </row>
        <row r="35">
          <cell r="B35" t="str">
            <v>Manchester</v>
          </cell>
          <cell r="C35">
            <v>9</v>
          </cell>
          <cell r="D35">
            <v>0</v>
          </cell>
          <cell r="E35">
            <v>0</v>
          </cell>
          <cell r="F35">
            <v>0</v>
          </cell>
          <cell r="G35">
            <v>0</v>
          </cell>
          <cell r="H35">
            <v>0</v>
          </cell>
          <cell r="I35">
            <v>0</v>
          </cell>
          <cell r="J35">
            <v>0</v>
          </cell>
          <cell r="K35">
            <v>0</v>
          </cell>
          <cell r="L35">
            <v>14</v>
          </cell>
          <cell r="M35">
            <v>3</v>
          </cell>
          <cell r="N35">
            <v>3</v>
          </cell>
          <cell r="O35">
            <v>0</v>
          </cell>
          <cell r="P35">
            <v>0</v>
          </cell>
          <cell r="Q35">
            <v>0</v>
          </cell>
          <cell r="R35">
            <v>0</v>
          </cell>
          <cell r="S35">
            <v>20</v>
          </cell>
          <cell r="T35">
            <v>49</v>
          </cell>
          <cell r="U35">
            <v>41</v>
          </cell>
          <cell r="V35">
            <v>14</v>
          </cell>
          <cell r="W35">
            <v>4</v>
          </cell>
          <cell r="X35">
            <v>0</v>
          </cell>
          <cell r="Y35">
            <v>0</v>
          </cell>
          <cell r="Z35">
            <v>0</v>
          </cell>
          <cell r="AA35">
            <v>108</v>
          </cell>
          <cell r="AB35">
            <v>15</v>
          </cell>
          <cell r="AC35">
            <v>0</v>
          </cell>
          <cell r="AD35">
            <v>0</v>
          </cell>
          <cell r="AE35">
            <v>0</v>
          </cell>
          <cell r="AF35">
            <v>0</v>
          </cell>
          <cell r="AG35">
            <v>0</v>
          </cell>
          <cell r="AH35">
            <v>0</v>
          </cell>
          <cell r="AI35">
            <v>15</v>
          </cell>
          <cell r="AJ35">
            <v>0</v>
          </cell>
          <cell r="AK35">
            <v>0</v>
          </cell>
          <cell r="AL35">
            <v>0</v>
          </cell>
          <cell r="AM35">
            <v>0</v>
          </cell>
          <cell r="AN35">
            <v>0</v>
          </cell>
          <cell r="AO35">
            <v>0</v>
          </cell>
          <cell r="AP35">
            <v>0</v>
          </cell>
          <cell r="AQ35">
            <v>0</v>
          </cell>
          <cell r="AR35">
            <v>7</v>
          </cell>
          <cell r="AS35">
            <v>4</v>
          </cell>
          <cell r="AT35">
            <v>0</v>
          </cell>
          <cell r="AU35">
            <v>0</v>
          </cell>
          <cell r="AV35">
            <v>0</v>
          </cell>
          <cell r="AW35">
            <v>0</v>
          </cell>
          <cell r="AX35">
            <v>0</v>
          </cell>
          <cell r="AY35">
            <v>11</v>
          </cell>
          <cell r="AZ35">
            <v>44</v>
          </cell>
          <cell r="BA35">
            <v>9</v>
          </cell>
          <cell r="BB35">
            <v>2</v>
          </cell>
          <cell r="BC35">
            <v>1</v>
          </cell>
          <cell r="BD35">
            <v>1</v>
          </cell>
          <cell r="BE35">
            <v>0</v>
          </cell>
          <cell r="BF35">
            <v>0</v>
          </cell>
          <cell r="BG35">
            <v>57</v>
          </cell>
          <cell r="BH35">
            <v>129</v>
          </cell>
          <cell r="BI35">
            <v>57</v>
          </cell>
          <cell r="BJ35">
            <v>19</v>
          </cell>
          <cell r="BK35">
            <v>5</v>
          </cell>
          <cell r="BL35">
            <v>1</v>
          </cell>
          <cell r="BM35">
            <v>0</v>
          </cell>
          <cell r="BN35">
            <v>0</v>
          </cell>
          <cell r="BO35">
            <v>211</v>
          </cell>
          <cell r="BP35">
            <v>0</v>
          </cell>
          <cell r="BQ35">
            <v>0</v>
          </cell>
          <cell r="BR35">
            <v>0</v>
          </cell>
          <cell r="BS35">
            <v>0</v>
          </cell>
          <cell r="BT35">
            <v>0</v>
          </cell>
          <cell r="BU35">
            <v>0</v>
          </cell>
          <cell r="BV35">
            <v>0</v>
          </cell>
          <cell r="BW35">
            <v>0</v>
          </cell>
          <cell r="BX35">
            <v>5</v>
          </cell>
          <cell r="BY35">
            <v>7</v>
          </cell>
          <cell r="BZ35">
            <v>0</v>
          </cell>
          <cell r="CA35">
            <v>1</v>
          </cell>
          <cell r="CB35">
            <v>0</v>
          </cell>
          <cell r="CC35">
            <v>0</v>
          </cell>
          <cell r="CD35">
            <v>0</v>
          </cell>
          <cell r="CE35">
            <v>13</v>
          </cell>
          <cell r="CF35">
            <v>1</v>
          </cell>
          <cell r="CG35">
            <v>0</v>
          </cell>
          <cell r="CH35">
            <v>0</v>
          </cell>
          <cell r="CI35">
            <v>0</v>
          </cell>
          <cell r="CJ35">
            <v>0</v>
          </cell>
          <cell r="CK35">
            <v>0</v>
          </cell>
          <cell r="CL35">
            <v>0</v>
          </cell>
          <cell r="CM35">
            <v>1</v>
          </cell>
          <cell r="CN35">
            <v>0</v>
          </cell>
          <cell r="CO35">
            <v>0</v>
          </cell>
          <cell r="CP35">
            <v>0</v>
          </cell>
          <cell r="CQ35">
            <v>0</v>
          </cell>
          <cell r="CR35">
            <v>0</v>
          </cell>
          <cell r="CS35">
            <v>0</v>
          </cell>
          <cell r="CT35">
            <v>0</v>
          </cell>
          <cell r="CU35">
            <v>0</v>
          </cell>
          <cell r="CV35">
            <v>1</v>
          </cell>
          <cell r="CW35">
            <v>0</v>
          </cell>
          <cell r="CX35">
            <v>0</v>
          </cell>
          <cell r="CY35">
            <v>0</v>
          </cell>
          <cell r="CZ35">
            <v>0</v>
          </cell>
          <cell r="DA35">
            <v>0</v>
          </cell>
          <cell r="DB35">
            <v>0</v>
          </cell>
          <cell r="DC35">
            <v>1</v>
          </cell>
          <cell r="DD35">
            <v>6</v>
          </cell>
          <cell r="DE35">
            <v>1</v>
          </cell>
          <cell r="DF35">
            <v>1</v>
          </cell>
          <cell r="DG35">
            <v>0</v>
          </cell>
          <cell r="DH35">
            <v>0</v>
          </cell>
          <cell r="DI35">
            <v>0</v>
          </cell>
          <cell r="DJ35">
            <v>0</v>
          </cell>
          <cell r="DK35">
            <v>8</v>
          </cell>
          <cell r="DL35">
            <v>13</v>
          </cell>
          <cell r="DM35">
            <v>8</v>
          </cell>
          <cell r="DN35">
            <v>1</v>
          </cell>
          <cell r="DO35">
            <v>1</v>
          </cell>
          <cell r="DP35">
            <v>0</v>
          </cell>
          <cell r="DQ35">
            <v>0</v>
          </cell>
          <cell r="DR35">
            <v>0</v>
          </cell>
          <cell r="DS35">
            <v>23</v>
          </cell>
          <cell r="DT35">
            <v>0</v>
          </cell>
          <cell r="DU35">
            <v>0</v>
          </cell>
          <cell r="DV35">
            <v>0</v>
          </cell>
          <cell r="DW35">
            <v>0</v>
          </cell>
        </row>
        <row r="36">
          <cell r="B36" t="str">
            <v>Barnsley</v>
          </cell>
          <cell r="C36">
            <v>2</v>
          </cell>
          <cell r="D36">
            <v>0</v>
          </cell>
          <cell r="E36">
            <v>0</v>
          </cell>
          <cell r="F36">
            <v>0</v>
          </cell>
          <cell r="G36">
            <v>0</v>
          </cell>
          <cell r="H36">
            <v>0</v>
          </cell>
          <cell r="I36">
            <v>0</v>
          </cell>
          <cell r="J36">
            <v>0</v>
          </cell>
          <cell r="K36">
            <v>0</v>
          </cell>
          <cell r="L36">
            <v>1</v>
          </cell>
          <cell r="M36">
            <v>0</v>
          </cell>
          <cell r="N36">
            <v>0</v>
          </cell>
          <cell r="O36">
            <v>0</v>
          </cell>
          <cell r="P36">
            <v>0</v>
          </cell>
          <cell r="Q36">
            <v>0</v>
          </cell>
          <cell r="R36">
            <v>0</v>
          </cell>
          <cell r="S36">
            <v>1</v>
          </cell>
          <cell r="T36">
            <v>11</v>
          </cell>
          <cell r="U36">
            <v>0</v>
          </cell>
          <cell r="V36">
            <v>0</v>
          </cell>
          <cell r="W36">
            <v>0</v>
          </cell>
          <cell r="X36">
            <v>0</v>
          </cell>
          <cell r="Y36">
            <v>0</v>
          </cell>
          <cell r="Z36">
            <v>0</v>
          </cell>
          <cell r="AA36">
            <v>11</v>
          </cell>
          <cell r="AB36">
            <v>1</v>
          </cell>
          <cell r="AC36">
            <v>0</v>
          </cell>
          <cell r="AD36">
            <v>0</v>
          </cell>
          <cell r="AE36">
            <v>0</v>
          </cell>
          <cell r="AF36">
            <v>0</v>
          </cell>
          <cell r="AG36">
            <v>0</v>
          </cell>
          <cell r="AH36">
            <v>0</v>
          </cell>
          <cell r="AI36">
            <v>1</v>
          </cell>
          <cell r="AJ36">
            <v>2</v>
          </cell>
          <cell r="AK36">
            <v>0</v>
          </cell>
          <cell r="AL36">
            <v>0</v>
          </cell>
          <cell r="AM36">
            <v>0</v>
          </cell>
          <cell r="AN36">
            <v>0</v>
          </cell>
          <cell r="AO36">
            <v>0</v>
          </cell>
          <cell r="AP36">
            <v>0</v>
          </cell>
          <cell r="AQ36">
            <v>2</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15</v>
          </cell>
          <cell r="BI36">
            <v>0</v>
          </cell>
          <cell r="BJ36">
            <v>0</v>
          </cell>
          <cell r="BK36">
            <v>0</v>
          </cell>
          <cell r="BL36">
            <v>0</v>
          </cell>
          <cell r="BM36">
            <v>0</v>
          </cell>
          <cell r="BN36">
            <v>0</v>
          </cell>
          <cell r="BO36">
            <v>15</v>
          </cell>
          <cell r="BP36">
            <v>0</v>
          </cell>
          <cell r="BQ36">
            <v>0</v>
          </cell>
          <cell r="BR36">
            <v>0</v>
          </cell>
          <cell r="BS36">
            <v>0</v>
          </cell>
          <cell r="BT36">
            <v>0</v>
          </cell>
          <cell r="BU36">
            <v>0</v>
          </cell>
          <cell r="BV36">
            <v>0</v>
          </cell>
          <cell r="BW36">
            <v>0</v>
          </cell>
          <cell r="BX36">
            <v>20</v>
          </cell>
          <cell r="BY36">
            <v>0</v>
          </cell>
          <cell r="BZ36">
            <v>0</v>
          </cell>
          <cell r="CA36">
            <v>0</v>
          </cell>
          <cell r="CB36">
            <v>0</v>
          </cell>
          <cell r="CC36">
            <v>0</v>
          </cell>
          <cell r="CD36">
            <v>0</v>
          </cell>
          <cell r="CE36">
            <v>20</v>
          </cell>
          <cell r="CF36">
            <v>1</v>
          </cell>
          <cell r="CG36">
            <v>0</v>
          </cell>
          <cell r="CH36">
            <v>0</v>
          </cell>
          <cell r="CI36">
            <v>0</v>
          </cell>
          <cell r="CJ36">
            <v>0</v>
          </cell>
          <cell r="CK36">
            <v>0</v>
          </cell>
          <cell r="CL36">
            <v>0</v>
          </cell>
          <cell r="CM36">
            <v>1</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21</v>
          </cell>
          <cell r="DM36">
            <v>0</v>
          </cell>
          <cell r="DN36">
            <v>0</v>
          </cell>
          <cell r="DO36">
            <v>0</v>
          </cell>
          <cell r="DP36">
            <v>0</v>
          </cell>
          <cell r="DQ36">
            <v>0</v>
          </cell>
          <cell r="DR36">
            <v>0</v>
          </cell>
          <cell r="DS36">
            <v>21</v>
          </cell>
          <cell r="DT36" t="str">
            <v>Yes</v>
          </cell>
          <cell r="DU36" t="str">
            <v>-</v>
          </cell>
          <cell r="DV36" t="str">
            <v>01226 775644</v>
          </cell>
          <cell r="DW36" t="str">
            <v>christineclegg@barnsley.gov.uk</v>
          </cell>
        </row>
        <row r="37">
          <cell r="B37" t="str">
            <v>Havering</v>
          </cell>
          <cell r="C37">
            <v>5</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15</v>
          </cell>
          <cell r="U37">
            <v>0</v>
          </cell>
          <cell r="V37">
            <v>0</v>
          </cell>
          <cell r="W37">
            <v>0</v>
          </cell>
          <cell r="X37">
            <v>0</v>
          </cell>
          <cell r="Y37">
            <v>0</v>
          </cell>
          <cell r="Z37">
            <v>0</v>
          </cell>
          <cell r="AA37">
            <v>15</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15</v>
          </cell>
          <cell r="BI37">
            <v>0</v>
          </cell>
          <cell r="BJ37">
            <v>0</v>
          </cell>
          <cell r="BK37">
            <v>0</v>
          </cell>
          <cell r="BL37">
            <v>0</v>
          </cell>
          <cell r="BM37">
            <v>0</v>
          </cell>
          <cell r="BN37">
            <v>0</v>
          </cell>
          <cell r="BO37">
            <v>15</v>
          </cell>
          <cell r="BP37">
            <v>0</v>
          </cell>
          <cell r="BQ37">
            <v>0</v>
          </cell>
          <cell r="BR37">
            <v>0</v>
          </cell>
          <cell r="BS37">
            <v>0</v>
          </cell>
          <cell r="BT37">
            <v>0</v>
          </cell>
          <cell r="BU37">
            <v>0</v>
          </cell>
          <cell r="BV37">
            <v>0</v>
          </cell>
          <cell r="BW37">
            <v>0</v>
          </cell>
          <cell r="BX37">
            <v>2</v>
          </cell>
          <cell r="BY37">
            <v>0</v>
          </cell>
          <cell r="BZ37">
            <v>0</v>
          </cell>
          <cell r="CA37">
            <v>0</v>
          </cell>
          <cell r="CB37">
            <v>0</v>
          </cell>
          <cell r="CC37">
            <v>0</v>
          </cell>
          <cell r="CD37">
            <v>0</v>
          </cell>
          <cell r="CE37">
            <v>2</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2</v>
          </cell>
          <cell r="DM37">
            <v>0</v>
          </cell>
          <cell r="DN37">
            <v>0</v>
          </cell>
          <cell r="DO37">
            <v>0</v>
          </cell>
          <cell r="DP37">
            <v>0</v>
          </cell>
          <cell r="DQ37">
            <v>0</v>
          </cell>
          <cell r="DR37">
            <v>0</v>
          </cell>
          <cell r="DS37">
            <v>2</v>
          </cell>
          <cell r="DT37" t="str">
            <v>Yes</v>
          </cell>
          <cell r="DU37" t="str">
            <v xml:space="preserve"> </v>
          </cell>
          <cell r="DV37" t="str">
            <v>01708 431299</v>
          </cell>
          <cell r="DW37" t="str">
            <v>Anjum.Bhatti@havering.gov.uk</v>
          </cell>
        </row>
        <row r="38">
          <cell r="B38" t="str">
            <v>Macclesfield</v>
          </cell>
          <cell r="C38">
            <v>9</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4</v>
          </cell>
          <cell r="U38">
            <v>4</v>
          </cell>
          <cell r="V38">
            <v>0</v>
          </cell>
          <cell r="W38">
            <v>5</v>
          </cell>
          <cell r="X38">
            <v>3</v>
          </cell>
          <cell r="Y38">
            <v>4</v>
          </cell>
          <cell r="Z38">
            <v>2</v>
          </cell>
          <cell r="AA38">
            <v>22</v>
          </cell>
          <cell r="AB38">
            <v>0</v>
          </cell>
          <cell r="AC38">
            <v>0</v>
          </cell>
          <cell r="AD38">
            <v>0</v>
          </cell>
          <cell r="AE38">
            <v>0</v>
          </cell>
          <cell r="AF38">
            <v>0</v>
          </cell>
          <cell r="AG38">
            <v>0</v>
          </cell>
          <cell r="AH38">
            <v>0</v>
          </cell>
          <cell r="AI38">
            <v>0</v>
          </cell>
          <cell r="AJ38">
            <v>1</v>
          </cell>
          <cell r="AK38">
            <v>0</v>
          </cell>
          <cell r="AL38">
            <v>0</v>
          </cell>
          <cell r="AM38">
            <v>0</v>
          </cell>
          <cell r="AN38">
            <v>0</v>
          </cell>
          <cell r="AO38">
            <v>0</v>
          </cell>
          <cell r="AP38">
            <v>0</v>
          </cell>
          <cell r="AQ38">
            <v>1</v>
          </cell>
          <cell r="AR38">
            <v>1</v>
          </cell>
          <cell r="AS38">
            <v>0</v>
          </cell>
          <cell r="AT38">
            <v>0</v>
          </cell>
          <cell r="AU38">
            <v>0</v>
          </cell>
          <cell r="AV38">
            <v>0</v>
          </cell>
          <cell r="AW38">
            <v>0</v>
          </cell>
          <cell r="AX38">
            <v>0</v>
          </cell>
          <cell r="AY38">
            <v>1</v>
          </cell>
          <cell r="AZ38">
            <v>2</v>
          </cell>
          <cell r="BA38">
            <v>0</v>
          </cell>
          <cell r="BB38">
            <v>0</v>
          </cell>
          <cell r="BC38">
            <v>0</v>
          </cell>
          <cell r="BD38">
            <v>0</v>
          </cell>
          <cell r="BE38">
            <v>0</v>
          </cell>
          <cell r="BF38">
            <v>0</v>
          </cell>
          <cell r="BG38">
            <v>2</v>
          </cell>
          <cell r="BH38">
            <v>8</v>
          </cell>
          <cell r="BI38">
            <v>4</v>
          </cell>
          <cell r="BJ38">
            <v>0</v>
          </cell>
          <cell r="BK38">
            <v>5</v>
          </cell>
          <cell r="BL38">
            <v>3</v>
          </cell>
          <cell r="BM38">
            <v>4</v>
          </cell>
          <cell r="BN38">
            <v>2</v>
          </cell>
          <cell r="BO38">
            <v>26</v>
          </cell>
          <cell r="BP38">
            <v>0</v>
          </cell>
          <cell r="BQ38">
            <v>0</v>
          </cell>
          <cell r="BR38">
            <v>0</v>
          </cell>
          <cell r="BS38">
            <v>0</v>
          </cell>
          <cell r="BT38">
            <v>0</v>
          </cell>
          <cell r="BU38">
            <v>0</v>
          </cell>
          <cell r="BV38">
            <v>0</v>
          </cell>
          <cell r="BW38">
            <v>0</v>
          </cell>
          <cell r="BX38">
            <v>14</v>
          </cell>
          <cell r="BY38">
            <v>0</v>
          </cell>
          <cell r="BZ38">
            <v>0</v>
          </cell>
          <cell r="CA38">
            <v>0</v>
          </cell>
          <cell r="CB38">
            <v>0</v>
          </cell>
          <cell r="CC38">
            <v>0</v>
          </cell>
          <cell r="CD38">
            <v>0</v>
          </cell>
          <cell r="CE38">
            <v>14</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2</v>
          </cell>
          <cell r="CW38">
            <v>0</v>
          </cell>
          <cell r="CX38">
            <v>0</v>
          </cell>
          <cell r="CY38">
            <v>0</v>
          </cell>
          <cell r="CZ38">
            <v>0</v>
          </cell>
          <cell r="DA38">
            <v>0</v>
          </cell>
          <cell r="DB38">
            <v>0</v>
          </cell>
          <cell r="DC38">
            <v>2</v>
          </cell>
          <cell r="DD38">
            <v>2</v>
          </cell>
          <cell r="DE38">
            <v>0</v>
          </cell>
          <cell r="DF38">
            <v>0</v>
          </cell>
          <cell r="DG38">
            <v>0</v>
          </cell>
          <cell r="DH38">
            <v>0</v>
          </cell>
          <cell r="DI38">
            <v>0</v>
          </cell>
          <cell r="DJ38">
            <v>0</v>
          </cell>
          <cell r="DK38">
            <v>2</v>
          </cell>
          <cell r="DL38">
            <v>18</v>
          </cell>
          <cell r="DM38">
            <v>0</v>
          </cell>
          <cell r="DN38">
            <v>0</v>
          </cell>
          <cell r="DO38">
            <v>0</v>
          </cell>
          <cell r="DP38">
            <v>0</v>
          </cell>
          <cell r="DQ38">
            <v>0</v>
          </cell>
          <cell r="DR38">
            <v>0</v>
          </cell>
          <cell r="DS38">
            <v>18</v>
          </cell>
          <cell r="DT38" t="str">
            <v>Yes</v>
          </cell>
          <cell r="DU38" t="str">
            <v>Section E6 - RSL on assured shorhold tenancy - Have been chasing RSL's so have gone onto secure from temporary.  HS 16/07/07_x000D_
-</v>
          </cell>
          <cell r="DV38" t="str">
            <v>01625 504456</v>
          </cell>
          <cell r="DW38" t="str">
            <v>k.wild@macclesfield.gov.uk</v>
          </cell>
        </row>
        <row r="39">
          <cell r="B39" t="str">
            <v>North Cornwall</v>
          </cell>
          <cell r="C39">
            <v>7</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9</v>
          </cell>
          <cell r="U39">
            <v>2</v>
          </cell>
          <cell r="V39">
            <v>0</v>
          </cell>
          <cell r="W39">
            <v>0</v>
          </cell>
          <cell r="X39">
            <v>0</v>
          </cell>
          <cell r="Y39">
            <v>0</v>
          </cell>
          <cell r="Z39">
            <v>0</v>
          </cell>
          <cell r="AA39">
            <v>11</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2</v>
          </cell>
          <cell r="AS39">
            <v>0</v>
          </cell>
          <cell r="AT39">
            <v>0</v>
          </cell>
          <cell r="AU39">
            <v>0</v>
          </cell>
          <cell r="AV39">
            <v>0</v>
          </cell>
          <cell r="AW39">
            <v>0</v>
          </cell>
          <cell r="AX39">
            <v>0</v>
          </cell>
          <cell r="AY39">
            <v>2</v>
          </cell>
          <cell r="AZ39">
            <v>0</v>
          </cell>
          <cell r="BA39">
            <v>1</v>
          </cell>
          <cell r="BB39">
            <v>1</v>
          </cell>
          <cell r="BC39">
            <v>0</v>
          </cell>
          <cell r="BD39">
            <v>0</v>
          </cell>
          <cell r="BE39">
            <v>0</v>
          </cell>
          <cell r="BF39">
            <v>0</v>
          </cell>
          <cell r="BG39">
            <v>2</v>
          </cell>
          <cell r="BH39">
            <v>11</v>
          </cell>
          <cell r="BI39">
            <v>3</v>
          </cell>
          <cell r="BJ39">
            <v>1</v>
          </cell>
          <cell r="BK39">
            <v>0</v>
          </cell>
          <cell r="BL39">
            <v>0</v>
          </cell>
          <cell r="BM39">
            <v>0</v>
          </cell>
          <cell r="BN39">
            <v>0</v>
          </cell>
          <cell r="BO39">
            <v>15</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10</v>
          </cell>
          <cell r="CG39">
            <v>0</v>
          </cell>
          <cell r="CH39">
            <v>0</v>
          </cell>
          <cell r="CI39">
            <v>0</v>
          </cell>
          <cell r="CJ39">
            <v>1</v>
          </cell>
          <cell r="CK39">
            <v>0</v>
          </cell>
          <cell r="CL39">
            <v>0</v>
          </cell>
          <cell r="CM39">
            <v>11</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10</v>
          </cell>
          <cell r="DM39">
            <v>0</v>
          </cell>
          <cell r="DN39">
            <v>0</v>
          </cell>
          <cell r="DO39">
            <v>0</v>
          </cell>
          <cell r="DP39">
            <v>1</v>
          </cell>
          <cell r="DQ39">
            <v>0</v>
          </cell>
          <cell r="DR39">
            <v>0</v>
          </cell>
          <cell r="DS39">
            <v>11</v>
          </cell>
          <cell r="DT39" t="str">
            <v>Yes</v>
          </cell>
          <cell r="DU39" t="str">
            <v>-</v>
          </cell>
          <cell r="DV39" t="str">
            <v>01208 893444</v>
          </cell>
          <cell r="DW39" t="str">
            <v>gill.avis@ncdc.gov.uk</v>
          </cell>
        </row>
        <row r="40">
          <cell r="B40" t="str">
            <v>Derby</v>
          </cell>
          <cell r="C40">
            <v>3</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23</v>
          </cell>
          <cell r="U40">
            <v>5</v>
          </cell>
          <cell r="V40">
            <v>3</v>
          </cell>
          <cell r="W40">
            <v>0</v>
          </cell>
          <cell r="X40">
            <v>0</v>
          </cell>
          <cell r="Y40">
            <v>0</v>
          </cell>
          <cell r="Z40">
            <v>0</v>
          </cell>
          <cell r="AA40">
            <v>31</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11</v>
          </cell>
          <cell r="BA40">
            <v>0</v>
          </cell>
          <cell r="BB40">
            <v>0</v>
          </cell>
          <cell r="BC40">
            <v>0</v>
          </cell>
          <cell r="BD40">
            <v>0</v>
          </cell>
          <cell r="BE40">
            <v>0</v>
          </cell>
          <cell r="BF40">
            <v>0</v>
          </cell>
          <cell r="BG40">
            <v>11</v>
          </cell>
          <cell r="BH40">
            <v>34</v>
          </cell>
          <cell r="BI40">
            <v>5</v>
          </cell>
          <cell r="BJ40">
            <v>3</v>
          </cell>
          <cell r="BK40">
            <v>0</v>
          </cell>
          <cell r="BL40">
            <v>0</v>
          </cell>
          <cell r="BM40">
            <v>0</v>
          </cell>
          <cell r="BN40">
            <v>0</v>
          </cell>
          <cell r="BO40">
            <v>42</v>
          </cell>
          <cell r="BP40">
            <v>0</v>
          </cell>
          <cell r="BQ40">
            <v>0</v>
          </cell>
          <cell r="BR40">
            <v>0</v>
          </cell>
          <cell r="BS40">
            <v>0</v>
          </cell>
          <cell r="BT40">
            <v>0</v>
          </cell>
          <cell r="BU40">
            <v>0</v>
          </cell>
          <cell r="BV40">
            <v>0</v>
          </cell>
          <cell r="BW40">
            <v>0</v>
          </cell>
          <cell r="BX40">
            <v>51</v>
          </cell>
          <cell r="BY40">
            <v>21</v>
          </cell>
          <cell r="BZ40">
            <v>0</v>
          </cell>
          <cell r="CA40">
            <v>0</v>
          </cell>
          <cell r="CB40">
            <v>0</v>
          </cell>
          <cell r="CC40">
            <v>0</v>
          </cell>
          <cell r="CD40">
            <v>0</v>
          </cell>
          <cell r="CE40">
            <v>72</v>
          </cell>
          <cell r="CF40">
            <v>6</v>
          </cell>
          <cell r="CG40">
            <v>4</v>
          </cell>
          <cell r="CH40">
            <v>0</v>
          </cell>
          <cell r="CI40">
            <v>0</v>
          </cell>
          <cell r="CJ40">
            <v>0</v>
          </cell>
          <cell r="CK40">
            <v>0</v>
          </cell>
          <cell r="CL40">
            <v>0</v>
          </cell>
          <cell r="CM40">
            <v>10</v>
          </cell>
          <cell r="CN40">
            <v>0</v>
          </cell>
          <cell r="CO40">
            <v>0</v>
          </cell>
          <cell r="CP40">
            <v>0</v>
          </cell>
          <cell r="CQ40">
            <v>0</v>
          </cell>
          <cell r="CR40">
            <v>0</v>
          </cell>
          <cell r="CS40">
            <v>0</v>
          </cell>
          <cell r="CT40">
            <v>0</v>
          </cell>
          <cell r="CU40">
            <v>0</v>
          </cell>
          <cell r="CV40">
            <v>1</v>
          </cell>
          <cell r="CW40">
            <v>2</v>
          </cell>
          <cell r="CX40">
            <v>0</v>
          </cell>
          <cell r="CY40">
            <v>0</v>
          </cell>
          <cell r="CZ40">
            <v>0</v>
          </cell>
          <cell r="DA40">
            <v>0</v>
          </cell>
          <cell r="DB40">
            <v>0</v>
          </cell>
          <cell r="DC40">
            <v>3</v>
          </cell>
          <cell r="DD40">
            <v>7</v>
          </cell>
          <cell r="DE40">
            <v>1</v>
          </cell>
          <cell r="DF40">
            <v>0</v>
          </cell>
          <cell r="DG40">
            <v>0</v>
          </cell>
          <cell r="DH40">
            <v>0</v>
          </cell>
          <cell r="DI40">
            <v>0</v>
          </cell>
          <cell r="DJ40">
            <v>0</v>
          </cell>
          <cell r="DK40">
            <v>8</v>
          </cell>
          <cell r="DL40">
            <v>65</v>
          </cell>
          <cell r="DM40">
            <v>28</v>
          </cell>
          <cell r="DN40">
            <v>0</v>
          </cell>
          <cell r="DO40">
            <v>0</v>
          </cell>
          <cell r="DP40">
            <v>0</v>
          </cell>
          <cell r="DQ40">
            <v>0</v>
          </cell>
          <cell r="DR40">
            <v>0</v>
          </cell>
          <cell r="DS40">
            <v>93</v>
          </cell>
          <cell r="DT40" t="str">
            <v>Yes</v>
          </cell>
          <cell r="DU40" t="str">
            <v>-</v>
          </cell>
          <cell r="DV40" t="str">
            <v>01332 256416</v>
          </cell>
          <cell r="DW40" t="str">
            <v>trisha.thomas@derby.gov.uk</v>
          </cell>
        </row>
        <row r="41">
          <cell r="B41" t="str">
            <v>Wealden</v>
          </cell>
          <cell r="C41">
            <v>6</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3</v>
          </cell>
          <cell r="U41">
            <v>6</v>
          </cell>
          <cell r="V41">
            <v>9</v>
          </cell>
          <cell r="W41">
            <v>8</v>
          </cell>
          <cell r="X41">
            <v>3</v>
          </cell>
          <cell r="Y41">
            <v>0</v>
          </cell>
          <cell r="Z41">
            <v>0</v>
          </cell>
          <cell r="AA41">
            <v>29</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4</v>
          </cell>
          <cell r="BA41">
            <v>3</v>
          </cell>
          <cell r="BB41">
            <v>1</v>
          </cell>
          <cell r="BC41">
            <v>1</v>
          </cell>
          <cell r="BD41">
            <v>0</v>
          </cell>
          <cell r="BE41">
            <v>0</v>
          </cell>
          <cell r="BF41">
            <v>0</v>
          </cell>
          <cell r="BG41">
            <v>9</v>
          </cell>
          <cell r="BH41">
            <v>7</v>
          </cell>
          <cell r="BI41">
            <v>9</v>
          </cell>
          <cell r="BJ41">
            <v>10</v>
          </cell>
          <cell r="BK41">
            <v>9</v>
          </cell>
          <cell r="BL41">
            <v>3</v>
          </cell>
          <cell r="BM41">
            <v>0</v>
          </cell>
          <cell r="BN41">
            <v>0</v>
          </cell>
          <cell r="BO41">
            <v>38</v>
          </cell>
          <cell r="BP41">
            <v>0</v>
          </cell>
          <cell r="BQ41">
            <v>0</v>
          </cell>
          <cell r="BR41">
            <v>0</v>
          </cell>
          <cell r="BS41">
            <v>0</v>
          </cell>
          <cell r="BT41">
            <v>0</v>
          </cell>
          <cell r="BU41">
            <v>0</v>
          </cell>
          <cell r="BV41">
            <v>0</v>
          </cell>
          <cell r="BW41">
            <v>0</v>
          </cell>
          <cell r="BX41">
            <v>4</v>
          </cell>
          <cell r="BY41">
            <v>1</v>
          </cell>
          <cell r="BZ41">
            <v>0</v>
          </cell>
          <cell r="CA41">
            <v>0</v>
          </cell>
          <cell r="CB41">
            <v>0</v>
          </cell>
          <cell r="CC41">
            <v>0</v>
          </cell>
          <cell r="CD41">
            <v>0</v>
          </cell>
          <cell r="CE41">
            <v>5</v>
          </cell>
          <cell r="CF41">
            <v>1</v>
          </cell>
          <cell r="CG41">
            <v>0</v>
          </cell>
          <cell r="CH41">
            <v>0</v>
          </cell>
          <cell r="CI41">
            <v>0</v>
          </cell>
          <cell r="CJ41">
            <v>0</v>
          </cell>
          <cell r="CK41">
            <v>0</v>
          </cell>
          <cell r="CL41">
            <v>0</v>
          </cell>
          <cell r="CM41">
            <v>1</v>
          </cell>
          <cell r="CN41">
            <v>0</v>
          </cell>
          <cell r="CO41">
            <v>0</v>
          </cell>
          <cell r="CP41">
            <v>0</v>
          </cell>
          <cell r="CQ41">
            <v>0</v>
          </cell>
          <cell r="CR41">
            <v>0</v>
          </cell>
          <cell r="CS41">
            <v>0</v>
          </cell>
          <cell r="CT41">
            <v>0</v>
          </cell>
          <cell r="CU41">
            <v>0</v>
          </cell>
          <cell r="CV41">
            <v>1</v>
          </cell>
          <cell r="CW41">
            <v>0</v>
          </cell>
          <cell r="CX41">
            <v>0</v>
          </cell>
          <cell r="CY41">
            <v>0</v>
          </cell>
          <cell r="CZ41">
            <v>0</v>
          </cell>
          <cell r="DA41">
            <v>0</v>
          </cell>
          <cell r="DB41">
            <v>0</v>
          </cell>
          <cell r="DC41">
            <v>1</v>
          </cell>
          <cell r="DD41">
            <v>2</v>
          </cell>
          <cell r="DE41">
            <v>0</v>
          </cell>
          <cell r="DF41">
            <v>0</v>
          </cell>
          <cell r="DG41">
            <v>0</v>
          </cell>
          <cell r="DH41">
            <v>0</v>
          </cell>
          <cell r="DI41">
            <v>0</v>
          </cell>
          <cell r="DJ41">
            <v>0</v>
          </cell>
          <cell r="DK41">
            <v>2</v>
          </cell>
          <cell r="DL41">
            <v>8</v>
          </cell>
          <cell r="DM41">
            <v>1</v>
          </cell>
          <cell r="DN41">
            <v>0</v>
          </cell>
          <cell r="DO41">
            <v>0</v>
          </cell>
          <cell r="DP41">
            <v>0</v>
          </cell>
          <cell r="DQ41">
            <v>0</v>
          </cell>
          <cell r="DR41">
            <v>0</v>
          </cell>
          <cell r="DS41">
            <v>9</v>
          </cell>
          <cell r="DT41" t="str">
            <v>Yes</v>
          </cell>
          <cell r="DU41" t="str">
            <v>-</v>
          </cell>
          <cell r="DV41" t="str">
            <v>01323 443358</v>
          </cell>
          <cell r="DW41" t="str">
            <v>stewart.philbrook@wealden.gov.uk</v>
          </cell>
        </row>
        <row r="42">
          <cell r="B42" t="str">
            <v>Uttlesford</v>
          </cell>
          <cell r="C42">
            <v>4</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9</v>
          </cell>
          <cell r="U42">
            <v>0</v>
          </cell>
          <cell r="V42">
            <v>0</v>
          </cell>
          <cell r="W42">
            <v>0</v>
          </cell>
          <cell r="X42">
            <v>1</v>
          </cell>
          <cell r="Y42">
            <v>0</v>
          </cell>
          <cell r="Z42">
            <v>0</v>
          </cell>
          <cell r="AA42">
            <v>10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9</v>
          </cell>
          <cell r="BI42">
            <v>0</v>
          </cell>
          <cell r="BJ42">
            <v>0</v>
          </cell>
          <cell r="BK42">
            <v>0</v>
          </cell>
          <cell r="BL42">
            <v>1</v>
          </cell>
          <cell r="BM42">
            <v>0</v>
          </cell>
          <cell r="BN42">
            <v>0</v>
          </cell>
          <cell r="BO42">
            <v>10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t="str">
            <v>Yes</v>
          </cell>
          <cell r="DU42" t="str">
            <v xml:space="preserve"> </v>
          </cell>
          <cell r="DV42" t="str">
            <v>01799 510671</v>
          </cell>
          <cell r="DW42" t="str">
            <v>jsnares@uttlesford.gov.uk</v>
          </cell>
        </row>
        <row r="43">
          <cell r="B43" t="str">
            <v>Stroud</v>
          </cell>
          <cell r="C43">
            <v>7</v>
          </cell>
          <cell r="D43">
            <v>0</v>
          </cell>
          <cell r="E43">
            <v>0</v>
          </cell>
          <cell r="F43">
            <v>0</v>
          </cell>
          <cell r="G43">
            <v>0</v>
          </cell>
          <cell r="H43">
            <v>0</v>
          </cell>
          <cell r="I43">
            <v>0</v>
          </cell>
          <cell r="J43">
            <v>0</v>
          </cell>
          <cell r="K43">
            <v>0</v>
          </cell>
          <cell r="L43">
            <v>1</v>
          </cell>
          <cell r="M43">
            <v>0</v>
          </cell>
          <cell r="N43">
            <v>0</v>
          </cell>
          <cell r="O43">
            <v>0</v>
          </cell>
          <cell r="P43">
            <v>0</v>
          </cell>
          <cell r="Q43">
            <v>0</v>
          </cell>
          <cell r="R43">
            <v>0</v>
          </cell>
          <cell r="S43">
            <v>1</v>
          </cell>
          <cell r="T43">
            <v>1</v>
          </cell>
          <cell r="U43">
            <v>1</v>
          </cell>
          <cell r="V43">
            <v>0</v>
          </cell>
          <cell r="W43">
            <v>0</v>
          </cell>
          <cell r="X43">
            <v>0</v>
          </cell>
          <cell r="Y43">
            <v>0</v>
          </cell>
          <cell r="Z43">
            <v>0</v>
          </cell>
          <cell r="AA43">
            <v>2</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2</v>
          </cell>
          <cell r="BI43">
            <v>1</v>
          </cell>
          <cell r="BJ43">
            <v>0</v>
          </cell>
          <cell r="BK43">
            <v>0</v>
          </cell>
          <cell r="BL43">
            <v>0</v>
          </cell>
          <cell r="BM43">
            <v>0</v>
          </cell>
          <cell r="BN43">
            <v>0</v>
          </cell>
          <cell r="BO43">
            <v>3</v>
          </cell>
          <cell r="BP43">
            <v>0</v>
          </cell>
          <cell r="BQ43">
            <v>0</v>
          </cell>
          <cell r="BR43">
            <v>0</v>
          </cell>
          <cell r="BS43">
            <v>0</v>
          </cell>
          <cell r="BT43">
            <v>0</v>
          </cell>
          <cell r="BU43">
            <v>0</v>
          </cell>
          <cell r="BV43">
            <v>0</v>
          </cell>
          <cell r="BW43">
            <v>0</v>
          </cell>
          <cell r="BX43">
            <v>3</v>
          </cell>
          <cell r="BY43">
            <v>1</v>
          </cell>
          <cell r="BZ43">
            <v>0</v>
          </cell>
          <cell r="CA43">
            <v>0</v>
          </cell>
          <cell r="CB43">
            <v>0</v>
          </cell>
          <cell r="CC43">
            <v>0</v>
          </cell>
          <cell r="CD43">
            <v>0</v>
          </cell>
          <cell r="CE43">
            <v>4</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2</v>
          </cell>
          <cell r="DE43">
            <v>0</v>
          </cell>
          <cell r="DF43">
            <v>0</v>
          </cell>
          <cell r="DG43">
            <v>0</v>
          </cell>
          <cell r="DH43">
            <v>0</v>
          </cell>
          <cell r="DI43">
            <v>0</v>
          </cell>
          <cell r="DJ43">
            <v>0</v>
          </cell>
          <cell r="DK43">
            <v>2</v>
          </cell>
          <cell r="DL43">
            <v>5</v>
          </cell>
          <cell r="DM43">
            <v>1</v>
          </cell>
          <cell r="DN43">
            <v>0</v>
          </cell>
          <cell r="DO43">
            <v>0</v>
          </cell>
          <cell r="DP43">
            <v>0</v>
          </cell>
          <cell r="DQ43">
            <v>0</v>
          </cell>
          <cell r="DR43">
            <v>0</v>
          </cell>
          <cell r="DS43">
            <v>6</v>
          </cell>
          <cell r="DT43" t="str">
            <v>Yes</v>
          </cell>
          <cell r="DU43" t="str">
            <v>-</v>
          </cell>
          <cell r="DV43" t="str">
            <v>01453 754063</v>
          </cell>
          <cell r="DW43" t="str">
            <v>sue.leighton-boyce@stroud.gov.uk</v>
          </cell>
        </row>
        <row r="44">
          <cell r="B44" t="str">
            <v>Test Valley</v>
          </cell>
          <cell r="C44">
            <v>6</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1</v>
          </cell>
          <cell r="U44">
            <v>5</v>
          </cell>
          <cell r="V44">
            <v>6</v>
          </cell>
          <cell r="W44">
            <v>4</v>
          </cell>
          <cell r="X44">
            <v>1</v>
          </cell>
          <cell r="Y44">
            <v>1</v>
          </cell>
          <cell r="Z44">
            <v>0</v>
          </cell>
          <cell r="AA44">
            <v>18</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1</v>
          </cell>
          <cell r="BI44">
            <v>5</v>
          </cell>
          <cell r="BJ44">
            <v>6</v>
          </cell>
          <cell r="BK44">
            <v>4</v>
          </cell>
          <cell r="BL44">
            <v>1</v>
          </cell>
          <cell r="BM44">
            <v>1</v>
          </cell>
          <cell r="BN44">
            <v>0</v>
          </cell>
          <cell r="BO44">
            <v>18</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t="str">
            <v>Yes</v>
          </cell>
          <cell r="DU44" t="str">
            <v>-</v>
          </cell>
          <cell r="DV44" t="str">
            <v>01264  368617</v>
          </cell>
          <cell r="DW44" t="str">
            <v>kthorburn@testvalley.gov.uk</v>
          </cell>
        </row>
        <row r="45">
          <cell r="B45" t="str">
            <v>Welwyn Hatfield</v>
          </cell>
          <cell r="C45">
            <v>4</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31</v>
          </cell>
          <cell r="U45">
            <v>4</v>
          </cell>
          <cell r="V45">
            <v>0</v>
          </cell>
          <cell r="W45">
            <v>2</v>
          </cell>
          <cell r="X45">
            <v>0</v>
          </cell>
          <cell r="Y45">
            <v>0</v>
          </cell>
          <cell r="Z45">
            <v>0</v>
          </cell>
          <cell r="AA45">
            <v>37</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13</v>
          </cell>
          <cell r="BA45">
            <v>5</v>
          </cell>
          <cell r="BB45">
            <v>1</v>
          </cell>
          <cell r="BC45">
            <v>0</v>
          </cell>
          <cell r="BD45">
            <v>0</v>
          </cell>
          <cell r="BE45">
            <v>0</v>
          </cell>
          <cell r="BF45">
            <v>0</v>
          </cell>
          <cell r="BG45">
            <v>19</v>
          </cell>
          <cell r="BH45">
            <v>44</v>
          </cell>
          <cell r="BI45">
            <v>9</v>
          </cell>
          <cell r="BJ45">
            <v>1</v>
          </cell>
          <cell r="BK45">
            <v>2</v>
          </cell>
          <cell r="BL45">
            <v>0</v>
          </cell>
          <cell r="BM45">
            <v>0</v>
          </cell>
          <cell r="BN45">
            <v>0</v>
          </cell>
          <cell r="BO45">
            <v>56</v>
          </cell>
          <cell r="BP45">
            <v>0</v>
          </cell>
          <cell r="BQ45">
            <v>0</v>
          </cell>
          <cell r="BR45">
            <v>0</v>
          </cell>
          <cell r="BS45">
            <v>0</v>
          </cell>
          <cell r="BT45">
            <v>0</v>
          </cell>
          <cell r="BU45">
            <v>0</v>
          </cell>
          <cell r="BV45">
            <v>0</v>
          </cell>
          <cell r="BW45">
            <v>0</v>
          </cell>
          <cell r="BX45">
            <v>8</v>
          </cell>
          <cell r="BY45">
            <v>1</v>
          </cell>
          <cell r="BZ45">
            <v>0</v>
          </cell>
          <cell r="CA45">
            <v>0</v>
          </cell>
          <cell r="CB45">
            <v>0</v>
          </cell>
          <cell r="CC45">
            <v>0</v>
          </cell>
          <cell r="CD45">
            <v>0</v>
          </cell>
          <cell r="CE45">
            <v>9</v>
          </cell>
          <cell r="CF45">
            <v>3</v>
          </cell>
          <cell r="CG45">
            <v>0</v>
          </cell>
          <cell r="CH45">
            <v>0</v>
          </cell>
          <cell r="CI45">
            <v>0</v>
          </cell>
          <cell r="CJ45">
            <v>0</v>
          </cell>
          <cell r="CK45">
            <v>0</v>
          </cell>
          <cell r="CL45">
            <v>0</v>
          </cell>
          <cell r="CM45">
            <v>3</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8</v>
          </cell>
          <cell r="DE45">
            <v>0</v>
          </cell>
          <cell r="DF45">
            <v>0</v>
          </cell>
          <cell r="DG45">
            <v>0</v>
          </cell>
          <cell r="DH45">
            <v>0</v>
          </cell>
          <cell r="DI45">
            <v>0</v>
          </cell>
          <cell r="DJ45">
            <v>0</v>
          </cell>
          <cell r="DK45">
            <v>8</v>
          </cell>
          <cell r="DL45">
            <v>19</v>
          </cell>
          <cell r="DM45">
            <v>1</v>
          </cell>
          <cell r="DN45">
            <v>0</v>
          </cell>
          <cell r="DO45">
            <v>0</v>
          </cell>
          <cell r="DP45">
            <v>0</v>
          </cell>
          <cell r="DQ45">
            <v>0</v>
          </cell>
          <cell r="DR45">
            <v>0</v>
          </cell>
          <cell r="DS45">
            <v>20</v>
          </cell>
          <cell r="DT45" t="str">
            <v>Yes</v>
          </cell>
          <cell r="DU45" t="str">
            <v>-</v>
          </cell>
          <cell r="DV45" t="str">
            <v>01707 357618</v>
          </cell>
          <cell r="DW45" t="str">
            <v>l.brough@welhat.gov.uk</v>
          </cell>
        </row>
        <row r="46">
          <cell r="B46" t="str">
            <v>York</v>
          </cell>
          <cell r="C46">
            <v>2</v>
          </cell>
          <cell r="D46">
            <v>0</v>
          </cell>
          <cell r="E46">
            <v>0</v>
          </cell>
          <cell r="F46">
            <v>0</v>
          </cell>
          <cell r="G46">
            <v>0</v>
          </cell>
          <cell r="H46">
            <v>0</v>
          </cell>
          <cell r="I46">
            <v>0</v>
          </cell>
          <cell r="J46">
            <v>0</v>
          </cell>
          <cell r="K46">
            <v>0</v>
          </cell>
          <cell r="L46">
            <v>5</v>
          </cell>
          <cell r="M46">
            <v>1</v>
          </cell>
          <cell r="N46">
            <v>2</v>
          </cell>
          <cell r="O46">
            <v>1</v>
          </cell>
          <cell r="P46">
            <v>0</v>
          </cell>
          <cell r="Q46">
            <v>0</v>
          </cell>
          <cell r="R46">
            <v>1</v>
          </cell>
          <cell r="S46">
            <v>10</v>
          </cell>
          <cell r="T46">
            <v>15</v>
          </cell>
          <cell r="U46">
            <v>6</v>
          </cell>
          <cell r="V46">
            <v>3</v>
          </cell>
          <cell r="W46">
            <v>2</v>
          </cell>
          <cell r="X46">
            <v>0</v>
          </cell>
          <cell r="Y46">
            <v>0</v>
          </cell>
          <cell r="Z46">
            <v>0</v>
          </cell>
          <cell r="AA46">
            <v>26</v>
          </cell>
          <cell r="AB46">
            <v>1</v>
          </cell>
          <cell r="AC46">
            <v>0</v>
          </cell>
          <cell r="AD46">
            <v>0</v>
          </cell>
          <cell r="AE46">
            <v>0</v>
          </cell>
          <cell r="AF46">
            <v>0</v>
          </cell>
          <cell r="AG46">
            <v>0</v>
          </cell>
          <cell r="AH46">
            <v>0</v>
          </cell>
          <cell r="AI46">
            <v>1</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10</v>
          </cell>
          <cell r="BA46">
            <v>2</v>
          </cell>
          <cell r="BB46">
            <v>0</v>
          </cell>
          <cell r="BC46">
            <v>0</v>
          </cell>
          <cell r="BD46">
            <v>0</v>
          </cell>
          <cell r="BE46">
            <v>0</v>
          </cell>
          <cell r="BF46">
            <v>0</v>
          </cell>
          <cell r="BG46">
            <v>12</v>
          </cell>
          <cell r="BH46">
            <v>31</v>
          </cell>
          <cell r="BI46">
            <v>9</v>
          </cell>
          <cell r="BJ46">
            <v>5</v>
          </cell>
          <cell r="BK46">
            <v>3</v>
          </cell>
          <cell r="BL46">
            <v>0</v>
          </cell>
          <cell r="BM46">
            <v>0</v>
          </cell>
          <cell r="BN46">
            <v>1</v>
          </cell>
          <cell r="BO46">
            <v>49</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2</v>
          </cell>
          <cell r="DE46">
            <v>0</v>
          </cell>
          <cell r="DF46">
            <v>0</v>
          </cell>
          <cell r="DG46">
            <v>0</v>
          </cell>
          <cell r="DH46">
            <v>1</v>
          </cell>
          <cell r="DI46">
            <v>0</v>
          </cell>
          <cell r="DJ46">
            <v>0</v>
          </cell>
          <cell r="DK46">
            <v>3</v>
          </cell>
          <cell r="DL46">
            <v>2</v>
          </cell>
          <cell r="DM46">
            <v>0</v>
          </cell>
          <cell r="DN46">
            <v>0</v>
          </cell>
          <cell r="DO46">
            <v>0</v>
          </cell>
          <cell r="DP46">
            <v>1</v>
          </cell>
          <cell r="DQ46">
            <v>0</v>
          </cell>
          <cell r="DR46">
            <v>0</v>
          </cell>
          <cell r="DS46">
            <v>3</v>
          </cell>
          <cell r="DT46" t="str">
            <v>Yes</v>
          </cell>
          <cell r="DU46" t="str">
            <v>-</v>
          </cell>
          <cell r="DV46" t="str">
            <v>01904 554040</v>
          </cell>
          <cell r="DW46" t="str">
            <v>becky.ward@york.gov.uk</v>
          </cell>
        </row>
        <row r="47">
          <cell r="B47" t="str">
            <v>Cherwell</v>
          </cell>
          <cell r="C47">
            <v>6</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2</v>
          </cell>
          <cell r="U47">
            <v>0</v>
          </cell>
          <cell r="V47">
            <v>6</v>
          </cell>
          <cell r="W47">
            <v>16</v>
          </cell>
          <cell r="X47">
            <v>7</v>
          </cell>
          <cell r="Y47">
            <v>0</v>
          </cell>
          <cell r="Z47">
            <v>0</v>
          </cell>
          <cell r="AA47">
            <v>31</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2</v>
          </cell>
          <cell r="AT47">
            <v>2</v>
          </cell>
          <cell r="AU47">
            <v>3</v>
          </cell>
          <cell r="AV47">
            <v>2</v>
          </cell>
          <cell r="AW47">
            <v>0</v>
          </cell>
          <cell r="AX47">
            <v>0</v>
          </cell>
          <cell r="AY47">
            <v>9</v>
          </cell>
          <cell r="AZ47">
            <v>1</v>
          </cell>
          <cell r="BA47">
            <v>1</v>
          </cell>
          <cell r="BB47">
            <v>1</v>
          </cell>
          <cell r="BC47">
            <v>2</v>
          </cell>
          <cell r="BD47">
            <v>0</v>
          </cell>
          <cell r="BE47">
            <v>0</v>
          </cell>
          <cell r="BF47">
            <v>0</v>
          </cell>
          <cell r="BG47">
            <v>5</v>
          </cell>
          <cell r="BH47">
            <v>3</v>
          </cell>
          <cell r="BI47">
            <v>3</v>
          </cell>
          <cell r="BJ47">
            <v>9</v>
          </cell>
          <cell r="BK47">
            <v>21</v>
          </cell>
          <cell r="BL47">
            <v>9</v>
          </cell>
          <cell r="BM47">
            <v>0</v>
          </cell>
          <cell r="BN47">
            <v>0</v>
          </cell>
          <cell r="BO47">
            <v>45</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t="str">
            <v>Yes</v>
          </cell>
          <cell r="DU47" t="str">
            <v>-</v>
          </cell>
          <cell r="DV47" t="str">
            <v>01295 221654</v>
          </cell>
          <cell r="DW47" t="str">
            <v>Gillian.Greaves@Cherwell-DC.gov.uk</v>
          </cell>
        </row>
        <row r="48">
          <cell r="B48" t="str">
            <v>Telford &amp; Wrekin</v>
          </cell>
          <cell r="C48">
            <v>8</v>
          </cell>
          <cell r="D48">
            <v>0</v>
          </cell>
          <cell r="E48">
            <v>0</v>
          </cell>
          <cell r="F48">
            <v>0</v>
          </cell>
          <cell r="G48">
            <v>0</v>
          </cell>
          <cell r="H48">
            <v>0</v>
          </cell>
          <cell r="I48">
            <v>0</v>
          </cell>
          <cell r="J48">
            <v>0</v>
          </cell>
          <cell r="K48">
            <v>0</v>
          </cell>
          <cell r="L48">
            <v>2</v>
          </cell>
          <cell r="M48">
            <v>0</v>
          </cell>
          <cell r="N48">
            <v>0</v>
          </cell>
          <cell r="O48">
            <v>0</v>
          </cell>
          <cell r="P48">
            <v>0</v>
          </cell>
          <cell r="Q48">
            <v>0</v>
          </cell>
          <cell r="R48">
            <v>0</v>
          </cell>
          <cell r="S48">
            <v>2</v>
          </cell>
          <cell r="T48">
            <v>7</v>
          </cell>
          <cell r="U48">
            <v>1</v>
          </cell>
          <cell r="V48">
            <v>3</v>
          </cell>
          <cell r="W48">
            <v>1</v>
          </cell>
          <cell r="X48">
            <v>0</v>
          </cell>
          <cell r="Y48">
            <v>0</v>
          </cell>
          <cell r="Z48">
            <v>0</v>
          </cell>
          <cell r="AA48">
            <v>12</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6</v>
          </cell>
          <cell r="AS48">
            <v>1</v>
          </cell>
          <cell r="AT48">
            <v>1</v>
          </cell>
          <cell r="AU48">
            <v>0</v>
          </cell>
          <cell r="AV48">
            <v>0</v>
          </cell>
          <cell r="AW48">
            <v>0</v>
          </cell>
          <cell r="AX48">
            <v>0</v>
          </cell>
          <cell r="AY48">
            <v>8</v>
          </cell>
          <cell r="AZ48">
            <v>2</v>
          </cell>
          <cell r="BA48">
            <v>0</v>
          </cell>
          <cell r="BB48">
            <v>1</v>
          </cell>
          <cell r="BC48">
            <v>0</v>
          </cell>
          <cell r="BD48">
            <v>0</v>
          </cell>
          <cell r="BE48">
            <v>0</v>
          </cell>
          <cell r="BF48">
            <v>0</v>
          </cell>
          <cell r="BG48">
            <v>3</v>
          </cell>
          <cell r="BH48">
            <v>17</v>
          </cell>
          <cell r="BI48">
            <v>2</v>
          </cell>
          <cell r="BJ48">
            <v>5</v>
          </cell>
          <cell r="BK48">
            <v>1</v>
          </cell>
          <cell r="BL48">
            <v>0</v>
          </cell>
          <cell r="BM48">
            <v>0</v>
          </cell>
          <cell r="BN48">
            <v>0</v>
          </cell>
          <cell r="BO48">
            <v>25</v>
          </cell>
          <cell r="BP48">
            <v>0</v>
          </cell>
          <cell r="BQ48">
            <v>0</v>
          </cell>
          <cell r="BR48">
            <v>0</v>
          </cell>
          <cell r="BS48">
            <v>0</v>
          </cell>
          <cell r="BT48">
            <v>0</v>
          </cell>
          <cell r="BU48">
            <v>0</v>
          </cell>
          <cell r="BV48">
            <v>0</v>
          </cell>
          <cell r="BW48">
            <v>0</v>
          </cell>
          <cell r="BX48">
            <v>3</v>
          </cell>
          <cell r="BY48">
            <v>2</v>
          </cell>
          <cell r="BZ48">
            <v>0</v>
          </cell>
          <cell r="CA48">
            <v>0</v>
          </cell>
          <cell r="CB48">
            <v>0</v>
          </cell>
          <cell r="CC48">
            <v>0</v>
          </cell>
          <cell r="CD48">
            <v>0</v>
          </cell>
          <cell r="CE48">
            <v>5</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3</v>
          </cell>
          <cell r="DM48">
            <v>2</v>
          </cell>
          <cell r="DN48">
            <v>0</v>
          </cell>
          <cell r="DO48">
            <v>0</v>
          </cell>
          <cell r="DP48">
            <v>0</v>
          </cell>
          <cell r="DQ48">
            <v>0</v>
          </cell>
          <cell r="DR48">
            <v>0</v>
          </cell>
          <cell r="DS48">
            <v>5</v>
          </cell>
          <cell r="DT48" t="str">
            <v>Yes</v>
          </cell>
          <cell r="DU48" t="str">
            <v>-</v>
          </cell>
          <cell r="DV48" t="str">
            <v>(01952) 381936</v>
          </cell>
          <cell r="DW48" t="str">
            <v>alexis.falconer@telford.gov.uk</v>
          </cell>
        </row>
        <row r="49">
          <cell r="B49" t="str">
            <v>South Staffordshire</v>
          </cell>
          <cell r="C49">
            <v>8</v>
          </cell>
          <cell r="D49">
            <v>1</v>
          </cell>
          <cell r="E49">
            <v>0</v>
          </cell>
          <cell r="F49">
            <v>0</v>
          </cell>
          <cell r="G49">
            <v>0</v>
          </cell>
          <cell r="H49">
            <v>0</v>
          </cell>
          <cell r="I49">
            <v>0</v>
          </cell>
          <cell r="J49">
            <v>0</v>
          </cell>
          <cell r="K49">
            <v>1</v>
          </cell>
          <cell r="L49">
            <v>0</v>
          </cell>
          <cell r="M49">
            <v>0</v>
          </cell>
          <cell r="N49">
            <v>0</v>
          </cell>
          <cell r="O49">
            <v>0</v>
          </cell>
          <cell r="P49">
            <v>0</v>
          </cell>
          <cell r="Q49">
            <v>0</v>
          </cell>
          <cell r="R49">
            <v>0</v>
          </cell>
          <cell r="S49">
            <v>0</v>
          </cell>
          <cell r="T49">
            <v>8</v>
          </cell>
          <cell r="U49">
            <v>3</v>
          </cell>
          <cell r="V49">
            <v>2</v>
          </cell>
          <cell r="W49">
            <v>0</v>
          </cell>
          <cell r="X49">
            <v>0</v>
          </cell>
          <cell r="Y49">
            <v>0</v>
          </cell>
          <cell r="Z49">
            <v>0</v>
          </cell>
          <cell r="AA49">
            <v>13</v>
          </cell>
          <cell r="AB49">
            <v>1</v>
          </cell>
          <cell r="AC49">
            <v>0</v>
          </cell>
          <cell r="AD49">
            <v>0</v>
          </cell>
          <cell r="AE49">
            <v>0</v>
          </cell>
          <cell r="AF49">
            <v>0</v>
          </cell>
          <cell r="AG49">
            <v>0</v>
          </cell>
          <cell r="AH49">
            <v>0</v>
          </cell>
          <cell r="AI49">
            <v>1</v>
          </cell>
          <cell r="AJ49">
            <v>0</v>
          </cell>
          <cell r="AK49">
            <v>1</v>
          </cell>
          <cell r="AL49">
            <v>0</v>
          </cell>
          <cell r="AM49">
            <v>0</v>
          </cell>
          <cell r="AN49">
            <v>0</v>
          </cell>
          <cell r="AO49">
            <v>0</v>
          </cell>
          <cell r="AP49">
            <v>0</v>
          </cell>
          <cell r="AQ49">
            <v>1</v>
          </cell>
          <cell r="AR49">
            <v>1</v>
          </cell>
          <cell r="AS49">
            <v>0</v>
          </cell>
          <cell r="AT49">
            <v>0</v>
          </cell>
          <cell r="AU49">
            <v>0</v>
          </cell>
          <cell r="AV49">
            <v>0</v>
          </cell>
          <cell r="AW49">
            <v>0</v>
          </cell>
          <cell r="AX49">
            <v>0</v>
          </cell>
          <cell r="AY49">
            <v>1</v>
          </cell>
          <cell r="AZ49">
            <v>1</v>
          </cell>
          <cell r="BA49">
            <v>1</v>
          </cell>
          <cell r="BB49">
            <v>0</v>
          </cell>
          <cell r="BC49">
            <v>0</v>
          </cell>
          <cell r="BD49">
            <v>0</v>
          </cell>
          <cell r="BE49">
            <v>0</v>
          </cell>
          <cell r="BF49">
            <v>0</v>
          </cell>
          <cell r="BG49">
            <v>2</v>
          </cell>
          <cell r="BH49">
            <v>12</v>
          </cell>
          <cell r="BI49">
            <v>5</v>
          </cell>
          <cell r="BJ49">
            <v>2</v>
          </cell>
          <cell r="BK49">
            <v>0</v>
          </cell>
          <cell r="BL49">
            <v>0</v>
          </cell>
          <cell r="BM49">
            <v>0</v>
          </cell>
          <cell r="BN49">
            <v>0</v>
          </cell>
          <cell r="BO49">
            <v>19</v>
          </cell>
          <cell r="BP49">
            <v>0</v>
          </cell>
          <cell r="BQ49">
            <v>0</v>
          </cell>
          <cell r="BR49">
            <v>0</v>
          </cell>
          <cell r="BS49">
            <v>0</v>
          </cell>
          <cell r="BT49">
            <v>0</v>
          </cell>
          <cell r="BU49">
            <v>0</v>
          </cell>
          <cell r="BV49">
            <v>0</v>
          </cell>
          <cell r="BW49">
            <v>0</v>
          </cell>
          <cell r="BX49">
            <v>3</v>
          </cell>
          <cell r="BY49">
            <v>1</v>
          </cell>
          <cell r="BZ49">
            <v>0</v>
          </cell>
          <cell r="CA49">
            <v>0</v>
          </cell>
          <cell r="CB49">
            <v>0</v>
          </cell>
          <cell r="CC49">
            <v>0</v>
          </cell>
          <cell r="CD49">
            <v>0</v>
          </cell>
          <cell r="CE49">
            <v>4</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1</v>
          </cell>
          <cell r="DE49">
            <v>0</v>
          </cell>
          <cell r="DF49">
            <v>0</v>
          </cell>
          <cell r="DG49">
            <v>0</v>
          </cell>
          <cell r="DH49">
            <v>0</v>
          </cell>
          <cell r="DI49">
            <v>0</v>
          </cell>
          <cell r="DJ49">
            <v>0</v>
          </cell>
          <cell r="DK49">
            <v>1</v>
          </cell>
          <cell r="DL49">
            <v>4</v>
          </cell>
          <cell r="DM49">
            <v>1</v>
          </cell>
          <cell r="DN49">
            <v>0</v>
          </cell>
          <cell r="DO49">
            <v>0</v>
          </cell>
          <cell r="DP49">
            <v>0</v>
          </cell>
          <cell r="DQ49">
            <v>0</v>
          </cell>
          <cell r="DR49">
            <v>0</v>
          </cell>
          <cell r="DS49">
            <v>5</v>
          </cell>
          <cell r="DT49" t="str">
            <v>Yes</v>
          </cell>
          <cell r="DU49" t="str">
            <v>-</v>
          </cell>
          <cell r="DV49" t="str">
            <v>01902 696427</v>
          </cell>
          <cell r="DW49" t="str">
            <v>p.main@sstaffs.gov.uk</v>
          </cell>
        </row>
        <row r="50">
          <cell r="B50" t="str">
            <v>Mole Valley</v>
          </cell>
          <cell r="C50">
            <v>6</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1</v>
          </cell>
          <cell r="W50">
            <v>0</v>
          </cell>
          <cell r="X50">
            <v>0</v>
          </cell>
          <cell r="Y50">
            <v>0</v>
          </cell>
          <cell r="Z50">
            <v>0</v>
          </cell>
          <cell r="AA50">
            <v>1</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1</v>
          </cell>
          <cell r="BK50">
            <v>0</v>
          </cell>
          <cell r="BL50">
            <v>0</v>
          </cell>
          <cell r="BM50">
            <v>0</v>
          </cell>
          <cell r="BN50">
            <v>0</v>
          </cell>
          <cell r="BO50">
            <v>1</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t="str">
            <v>Yes</v>
          </cell>
          <cell r="DU50" t="str">
            <v xml:space="preserve"> </v>
          </cell>
          <cell r="DV50" t="str">
            <v>01306 879210</v>
          </cell>
          <cell r="DW50" t="str">
            <v>kirsty.diggins@molevalley.gov.uk</v>
          </cell>
        </row>
        <row r="51">
          <cell r="B51" t="str">
            <v>Arun</v>
          </cell>
          <cell r="C51">
            <v>6</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3</v>
          </cell>
          <cell r="U51">
            <v>1</v>
          </cell>
          <cell r="V51">
            <v>3</v>
          </cell>
          <cell r="W51">
            <v>4</v>
          </cell>
          <cell r="X51">
            <v>2</v>
          </cell>
          <cell r="Y51">
            <v>1</v>
          </cell>
          <cell r="Z51">
            <v>0</v>
          </cell>
          <cell r="AA51">
            <v>14</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2</v>
          </cell>
          <cell r="AU51">
            <v>0</v>
          </cell>
          <cell r="AV51">
            <v>0</v>
          </cell>
          <cell r="AW51">
            <v>0</v>
          </cell>
          <cell r="AX51">
            <v>0</v>
          </cell>
          <cell r="AY51">
            <v>2</v>
          </cell>
          <cell r="AZ51">
            <v>6</v>
          </cell>
          <cell r="BA51">
            <v>0</v>
          </cell>
          <cell r="BB51">
            <v>2</v>
          </cell>
          <cell r="BC51">
            <v>1</v>
          </cell>
          <cell r="BD51">
            <v>0</v>
          </cell>
          <cell r="BE51">
            <v>1</v>
          </cell>
          <cell r="BF51">
            <v>0</v>
          </cell>
          <cell r="BG51">
            <v>10</v>
          </cell>
          <cell r="BH51">
            <v>9</v>
          </cell>
          <cell r="BI51">
            <v>1</v>
          </cell>
          <cell r="BJ51">
            <v>7</v>
          </cell>
          <cell r="BK51">
            <v>5</v>
          </cell>
          <cell r="BL51">
            <v>2</v>
          </cell>
          <cell r="BM51">
            <v>2</v>
          </cell>
          <cell r="BN51">
            <v>0</v>
          </cell>
          <cell r="BO51">
            <v>26</v>
          </cell>
          <cell r="BP51">
            <v>0</v>
          </cell>
          <cell r="BQ51">
            <v>0</v>
          </cell>
          <cell r="BR51">
            <v>0</v>
          </cell>
          <cell r="BS51">
            <v>0</v>
          </cell>
          <cell r="BT51">
            <v>0</v>
          </cell>
          <cell r="BU51">
            <v>0</v>
          </cell>
          <cell r="BV51">
            <v>0</v>
          </cell>
          <cell r="BW51">
            <v>0</v>
          </cell>
          <cell r="BX51">
            <v>1</v>
          </cell>
          <cell r="BY51">
            <v>0</v>
          </cell>
          <cell r="BZ51">
            <v>0</v>
          </cell>
          <cell r="CA51">
            <v>0</v>
          </cell>
          <cell r="CB51">
            <v>0</v>
          </cell>
          <cell r="CC51">
            <v>0</v>
          </cell>
          <cell r="CD51">
            <v>0</v>
          </cell>
          <cell r="CE51">
            <v>1</v>
          </cell>
          <cell r="CF51">
            <v>0</v>
          </cell>
          <cell r="CG51">
            <v>0</v>
          </cell>
          <cell r="CH51">
            <v>0</v>
          </cell>
          <cell r="CI51">
            <v>0</v>
          </cell>
          <cell r="CJ51">
            <v>0</v>
          </cell>
          <cell r="CK51">
            <v>0</v>
          </cell>
          <cell r="CL51">
            <v>0</v>
          </cell>
          <cell r="CM51">
            <v>0</v>
          </cell>
          <cell r="CN51">
            <v>1</v>
          </cell>
          <cell r="CO51">
            <v>0</v>
          </cell>
          <cell r="CP51">
            <v>0</v>
          </cell>
          <cell r="CQ51">
            <v>0</v>
          </cell>
          <cell r="CR51">
            <v>0</v>
          </cell>
          <cell r="CS51">
            <v>0</v>
          </cell>
          <cell r="CT51">
            <v>0</v>
          </cell>
          <cell r="CU51">
            <v>1</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2</v>
          </cell>
          <cell r="DM51">
            <v>0</v>
          </cell>
          <cell r="DN51">
            <v>0</v>
          </cell>
          <cell r="DO51">
            <v>0</v>
          </cell>
          <cell r="DP51">
            <v>0</v>
          </cell>
          <cell r="DQ51">
            <v>0</v>
          </cell>
          <cell r="DR51">
            <v>0</v>
          </cell>
          <cell r="DS51">
            <v>2</v>
          </cell>
          <cell r="DT51" t="str">
            <v>Yes</v>
          </cell>
          <cell r="DU51" t="str">
            <v>-</v>
          </cell>
          <cell r="DV51" t="str">
            <v>01903 737714</v>
          </cell>
          <cell r="DW51" t="str">
            <v>sue.welfare@arun.gov.uk</v>
          </cell>
        </row>
        <row r="52">
          <cell r="B52" t="str">
            <v>Stockport</v>
          </cell>
          <cell r="C52">
            <v>9</v>
          </cell>
          <cell r="D52">
            <v>0</v>
          </cell>
          <cell r="E52">
            <v>0</v>
          </cell>
          <cell r="F52">
            <v>0</v>
          </cell>
          <cell r="G52">
            <v>0</v>
          </cell>
          <cell r="H52">
            <v>0</v>
          </cell>
          <cell r="I52">
            <v>0</v>
          </cell>
          <cell r="J52">
            <v>0</v>
          </cell>
          <cell r="K52">
            <v>0</v>
          </cell>
          <cell r="L52">
            <v>3</v>
          </cell>
          <cell r="M52">
            <v>0</v>
          </cell>
          <cell r="N52">
            <v>0</v>
          </cell>
          <cell r="O52">
            <v>0</v>
          </cell>
          <cell r="P52">
            <v>0</v>
          </cell>
          <cell r="Q52">
            <v>0</v>
          </cell>
          <cell r="R52">
            <v>0</v>
          </cell>
          <cell r="S52">
            <v>3</v>
          </cell>
          <cell r="T52">
            <v>22</v>
          </cell>
          <cell r="U52">
            <v>2</v>
          </cell>
          <cell r="V52">
            <v>0</v>
          </cell>
          <cell r="W52">
            <v>0</v>
          </cell>
          <cell r="X52">
            <v>0</v>
          </cell>
          <cell r="Y52">
            <v>0</v>
          </cell>
          <cell r="Z52">
            <v>0</v>
          </cell>
          <cell r="AA52">
            <v>24</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4</v>
          </cell>
          <cell r="BA52">
            <v>0</v>
          </cell>
          <cell r="BB52">
            <v>0</v>
          </cell>
          <cell r="BC52">
            <v>0</v>
          </cell>
          <cell r="BD52">
            <v>0</v>
          </cell>
          <cell r="BE52">
            <v>0</v>
          </cell>
          <cell r="BF52">
            <v>0</v>
          </cell>
          <cell r="BG52">
            <v>4</v>
          </cell>
          <cell r="BH52">
            <v>29</v>
          </cell>
          <cell r="BI52">
            <v>2</v>
          </cell>
          <cell r="BJ52">
            <v>0</v>
          </cell>
          <cell r="BK52">
            <v>0</v>
          </cell>
          <cell r="BL52">
            <v>0</v>
          </cell>
          <cell r="BM52">
            <v>0</v>
          </cell>
          <cell r="BN52">
            <v>0</v>
          </cell>
          <cell r="BO52">
            <v>31</v>
          </cell>
          <cell r="BP52">
            <v>0</v>
          </cell>
          <cell r="BQ52">
            <v>0</v>
          </cell>
          <cell r="BR52">
            <v>0</v>
          </cell>
          <cell r="BS52">
            <v>0</v>
          </cell>
          <cell r="BT52">
            <v>0</v>
          </cell>
          <cell r="BU52">
            <v>0</v>
          </cell>
          <cell r="BV52">
            <v>0</v>
          </cell>
          <cell r="BW52">
            <v>0</v>
          </cell>
          <cell r="BX52">
            <v>4</v>
          </cell>
          <cell r="BY52">
            <v>0</v>
          </cell>
          <cell r="BZ52">
            <v>0</v>
          </cell>
          <cell r="CA52">
            <v>0</v>
          </cell>
          <cell r="CB52">
            <v>0</v>
          </cell>
          <cell r="CC52">
            <v>0</v>
          </cell>
          <cell r="CD52">
            <v>0</v>
          </cell>
          <cell r="CE52">
            <v>4</v>
          </cell>
          <cell r="CF52">
            <v>1</v>
          </cell>
          <cell r="CG52">
            <v>0</v>
          </cell>
          <cell r="CH52">
            <v>0</v>
          </cell>
          <cell r="CI52">
            <v>0</v>
          </cell>
          <cell r="CJ52">
            <v>0</v>
          </cell>
          <cell r="CK52">
            <v>0</v>
          </cell>
          <cell r="CL52">
            <v>0</v>
          </cell>
          <cell r="CM52">
            <v>1</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2</v>
          </cell>
          <cell r="DE52">
            <v>0</v>
          </cell>
          <cell r="DF52">
            <v>0</v>
          </cell>
          <cell r="DG52">
            <v>0</v>
          </cell>
          <cell r="DH52">
            <v>0</v>
          </cell>
          <cell r="DI52">
            <v>0</v>
          </cell>
          <cell r="DJ52">
            <v>0</v>
          </cell>
          <cell r="DK52">
            <v>2</v>
          </cell>
          <cell r="DL52">
            <v>7</v>
          </cell>
          <cell r="DM52">
            <v>0</v>
          </cell>
          <cell r="DN52">
            <v>0</v>
          </cell>
          <cell r="DO52">
            <v>0</v>
          </cell>
          <cell r="DP52">
            <v>0</v>
          </cell>
          <cell r="DQ52">
            <v>0</v>
          </cell>
          <cell r="DR52">
            <v>0</v>
          </cell>
          <cell r="DS52">
            <v>7</v>
          </cell>
          <cell r="DT52" t="str">
            <v>Yes</v>
          </cell>
          <cell r="DU52" t="str">
            <v>-</v>
          </cell>
          <cell r="DV52" t="str">
            <v>0161 474 4237</v>
          </cell>
          <cell r="DW52" t="str">
            <v>geoff.binns@stockport.gov.uk</v>
          </cell>
        </row>
        <row r="53">
          <cell r="B53" t="str">
            <v>Dudley</v>
          </cell>
          <cell r="C53">
            <v>8</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3</v>
          </cell>
          <cell r="U53">
            <v>0</v>
          </cell>
          <cell r="V53">
            <v>0</v>
          </cell>
          <cell r="W53">
            <v>0</v>
          </cell>
          <cell r="X53">
            <v>0</v>
          </cell>
          <cell r="Y53">
            <v>0</v>
          </cell>
          <cell r="Z53">
            <v>0</v>
          </cell>
          <cell r="AA53">
            <v>3</v>
          </cell>
          <cell r="AB53">
            <v>19</v>
          </cell>
          <cell r="AC53">
            <v>2</v>
          </cell>
          <cell r="AD53">
            <v>1</v>
          </cell>
          <cell r="AE53">
            <v>0</v>
          </cell>
          <cell r="AF53">
            <v>0</v>
          </cell>
          <cell r="AG53">
            <v>0</v>
          </cell>
          <cell r="AH53">
            <v>0</v>
          </cell>
          <cell r="AI53">
            <v>22</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1</v>
          </cell>
          <cell r="BA53">
            <v>0</v>
          </cell>
          <cell r="BB53">
            <v>0</v>
          </cell>
          <cell r="BC53">
            <v>0</v>
          </cell>
          <cell r="BD53">
            <v>0</v>
          </cell>
          <cell r="BE53">
            <v>0</v>
          </cell>
          <cell r="BF53">
            <v>0</v>
          </cell>
          <cell r="BG53">
            <v>1</v>
          </cell>
          <cell r="BH53">
            <v>23</v>
          </cell>
          <cell r="BI53">
            <v>2</v>
          </cell>
          <cell r="BJ53">
            <v>1</v>
          </cell>
          <cell r="BK53">
            <v>0</v>
          </cell>
          <cell r="BL53">
            <v>0</v>
          </cell>
          <cell r="BM53">
            <v>0</v>
          </cell>
          <cell r="BN53">
            <v>0</v>
          </cell>
          <cell r="BO53">
            <v>26</v>
          </cell>
          <cell r="BP53">
            <v>0</v>
          </cell>
          <cell r="BQ53">
            <v>0</v>
          </cell>
          <cell r="BR53">
            <v>0</v>
          </cell>
          <cell r="BS53">
            <v>0</v>
          </cell>
          <cell r="BT53">
            <v>0</v>
          </cell>
          <cell r="BU53">
            <v>0</v>
          </cell>
          <cell r="BV53">
            <v>0</v>
          </cell>
          <cell r="BW53">
            <v>0</v>
          </cell>
          <cell r="BX53">
            <v>6</v>
          </cell>
          <cell r="BY53">
            <v>1</v>
          </cell>
          <cell r="BZ53">
            <v>0</v>
          </cell>
          <cell r="CA53">
            <v>0</v>
          </cell>
          <cell r="CB53">
            <v>0</v>
          </cell>
          <cell r="CC53">
            <v>0</v>
          </cell>
          <cell r="CD53">
            <v>0</v>
          </cell>
          <cell r="CE53">
            <v>7</v>
          </cell>
          <cell r="CF53">
            <v>61</v>
          </cell>
          <cell r="CG53">
            <v>3</v>
          </cell>
          <cell r="CH53">
            <v>1</v>
          </cell>
          <cell r="CI53">
            <v>0</v>
          </cell>
          <cell r="CJ53">
            <v>0</v>
          </cell>
          <cell r="CK53">
            <v>0</v>
          </cell>
          <cell r="CL53">
            <v>0</v>
          </cell>
          <cell r="CM53">
            <v>65</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8</v>
          </cell>
          <cell r="DE53">
            <v>1</v>
          </cell>
          <cell r="DF53">
            <v>0</v>
          </cell>
          <cell r="DG53">
            <v>0</v>
          </cell>
          <cell r="DH53">
            <v>0</v>
          </cell>
          <cell r="DI53">
            <v>0</v>
          </cell>
          <cell r="DJ53">
            <v>0</v>
          </cell>
          <cell r="DK53">
            <v>9</v>
          </cell>
          <cell r="DL53">
            <v>75</v>
          </cell>
          <cell r="DM53">
            <v>5</v>
          </cell>
          <cell r="DN53">
            <v>1</v>
          </cell>
          <cell r="DO53">
            <v>0</v>
          </cell>
          <cell r="DP53">
            <v>0</v>
          </cell>
          <cell r="DQ53">
            <v>0</v>
          </cell>
          <cell r="DR53">
            <v>0</v>
          </cell>
          <cell r="DS53">
            <v>81</v>
          </cell>
          <cell r="DT53" t="str">
            <v>Yes</v>
          </cell>
          <cell r="DU53" t="str">
            <v>-</v>
          </cell>
          <cell r="DV53" t="str">
            <v>01384 812028</v>
          </cell>
          <cell r="DW53" t="str">
            <v>sian.evans@dudley.gov.uk</v>
          </cell>
        </row>
        <row r="54">
          <cell r="B54" t="str">
            <v>Lewisham</v>
          </cell>
          <cell r="C54">
            <v>5</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6</v>
          </cell>
          <cell r="U54">
            <v>13</v>
          </cell>
          <cell r="V54">
            <v>36</v>
          </cell>
          <cell r="W54">
            <v>49</v>
          </cell>
          <cell r="X54">
            <v>30</v>
          </cell>
          <cell r="Y54">
            <v>7</v>
          </cell>
          <cell r="Z54">
            <v>6</v>
          </cell>
          <cell r="AA54">
            <v>147</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6</v>
          </cell>
          <cell r="BI54">
            <v>13</v>
          </cell>
          <cell r="BJ54">
            <v>36</v>
          </cell>
          <cell r="BK54">
            <v>49</v>
          </cell>
          <cell r="BL54">
            <v>30</v>
          </cell>
          <cell r="BM54">
            <v>7</v>
          </cell>
          <cell r="BN54">
            <v>6</v>
          </cell>
          <cell r="BO54">
            <v>147</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t="str">
            <v>Yes</v>
          </cell>
          <cell r="DU54" t="str">
            <v>-</v>
          </cell>
          <cell r="DV54" t="str">
            <v>020 8314 7294</v>
          </cell>
          <cell r="DW54" t="str">
            <v>morna.london@lewisham.gov.uk</v>
          </cell>
        </row>
        <row r="55">
          <cell r="B55" t="str">
            <v>North Somerset</v>
          </cell>
          <cell r="C55">
            <v>7</v>
          </cell>
          <cell r="D55">
            <v>0</v>
          </cell>
          <cell r="E55">
            <v>0</v>
          </cell>
          <cell r="F55">
            <v>0</v>
          </cell>
          <cell r="G55">
            <v>0</v>
          </cell>
          <cell r="H55">
            <v>0</v>
          </cell>
          <cell r="I55">
            <v>0</v>
          </cell>
          <cell r="J55">
            <v>0</v>
          </cell>
          <cell r="K55">
            <v>0</v>
          </cell>
          <cell r="L55">
            <v>1</v>
          </cell>
          <cell r="M55">
            <v>1</v>
          </cell>
          <cell r="N55">
            <v>0</v>
          </cell>
          <cell r="O55">
            <v>0</v>
          </cell>
          <cell r="P55">
            <v>0</v>
          </cell>
          <cell r="Q55">
            <v>1</v>
          </cell>
          <cell r="R55">
            <v>0</v>
          </cell>
          <cell r="S55">
            <v>3</v>
          </cell>
          <cell r="T55">
            <v>6</v>
          </cell>
          <cell r="U55">
            <v>2</v>
          </cell>
          <cell r="V55">
            <v>1</v>
          </cell>
          <cell r="W55">
            <v>1</v>
          </cell>
          <cell r="X55">
            <v>0</v>
          </cell>
          <cell r="Y55">
            <v>0</v>
          </cell>
          <cell r="Z55">
            <v>0</v>
          </cell>
          <cell r="AA55">
            <v>10</v>
          </cell>
          <cell r="AB55">
            <v>0</v>
          </cell>
          <cell r="AC55">
            <v>0</v>
          </cell>
          <cell r="AD55">
            <v>0</v>
          </cell>
          <cell r="AE55">
            <v>0</v>
          </cell>
          <cell r="AF55">
            <v>0</v>
          </cell>
          <cell r="AG55">
            <v>0</v>
          </cell>
          <cell r="AH55">
            <v>0</v>
          </cell>
          <cell r="AI55">
            <v>0</v>
          </cell>
          <cell r="AJ55">
            <v>1</v>
          </cell>
          <cell r="AK55">
            <v>0</v>
          </cell>
          <cell r="AL55">
            <v>0</v>
          </cell>
          <cell r="AM55">
            <v>0</v>
          </cell>
          <cell r="AN55">
            <v>0</v>
          </cell>
          <cell r="AO55">
            <v>0</v>
          </cell>
          <cell r="AP55">
            <v>0</v>
          </cell>
          <cell r="AQ55">
            <v>1</v>
          </cell>
          <cell r="AR55">
            <v>8</v>
          </cell>
          <cell r="AS55">
            <v>0</v>
          </cell>
          <cell r="AT55">
            <v>0</v>
          </cell>
          <cell r="AU55">
            <v>0</v>
          </cell>
          <cell r="AV55">
            <v>0</v>
          </cell>
          <cell r="AW55">
            <v>0</v>
          </cell>
          <cell r="AX55">
            <v>0</v>
          </cell>
          <cell r="AY55">
            <v>8</v>
          </cell>
          <cell r="AZ55">
            <v>5</v>
          </cell>
          <cell r="BA55">
            <v>1</v>
          </cell>
          <cell r="BB55">
            <v>1</v>
          </cell>
          <cell r="BC55">
            <v>0</v>
          </cell>
          <cell r="BD55">
            <v>0</v>
          </cell>
          <cell r="BE55">
            <v>1</v>
          </cell>
          <cell r="BF55">
            <v>0</v>
          </cell>
          <cell r="BG55">
            <v>8</v>
          </cell>
          <cell r="BH55">
            <v>21</v>
          </cell>
          <cell r="BI55">
            <v>4</v>
          </cell>
          <cell r="BJ55">
            <v>2</v>
          </cell>
          <cell r="BK55">
            <v>1</v>
          </cell>
          <cell r="BL55">
            <v>0</v>
          </cell>
          <cell r="BM55">
            <v>2</v>
          </cell>
          <cell r="BN55">
            <v>0</v>
          </cell>
          <cell r="BO55">
            <v>30</v>
          </cell>
          <cell r="BP55">
            <v>0</v>
          </cell>
          <cell r="BQ55">
            <v>0</v>
          </cell>
          <cell r="BR55">
            <v>0</v>
          </cell>
          <cell r="BS55">
            <v>0</v>
          </cell>
          <cell r="BT55">
            <v>0</v>
          </cell>
          <cell r="BU55">
            <v>0</v>
          </cell>
          <cell r="BV55">
            <v>0</v>
          </cell>
          <cell r="BW55">
            <v>0</v>
          </cell>
          <cell r="BX55">
            <v>1</v>
          </cell>
          <cell r="BY55">
            <v>0</v>
          </cell>
          <cell r="BZ55">
            <v>0</v>
          </cell>
          <cell r="CA55">
            <v>0</v>
          </cell>
          <cell r="CB55">
            <v>0</v>
          </cell>
          <cell r="CC55">
            <v>1</v>
          </cell>
          <cell r="CD55">
            <v>0</v>
          </cell>
          <cell r="CE55">
            <v>2</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1</v>
          </cell>
          <cell r="DI55">
            <v>1</v>
          </cell>
          <cell r="DJ55">
            <v>0</v>
          </cell>
          <cell r="DK55">
            <v>2</v>
          </cell>
          <cell r="DL55">
            <v>1</v>
          </cell>
          <cell r="DM55">
            <v>0</v>
          </cell>
          <cell r="DN55">
            <v>0</v>
          </cell>
          <cell r="DO55">
            <v>0</v>
          </cell>
          <cell r="DP55">
            <v>1</v>
          </cell>
          <cell r="DQ55">
            <v>2</v>
          </cell>
          <cell r="DR55">
            <v>0</v>
          </cell>
          <cell r="DS55">
            <v>4</v>
          </cell>
          <cell r="DT55" t="str">
            <v>Yes</v>
          </cell>
          <cell r="DU55" t="str">
            <v>-</v>
          </cell>
          <cell r="DV55" t="str">
            <v>01934 634507</v>
          </cell>
          <cell r="DW55" t="str">
            <v>claire.hawkins@n-somerset.gov.uk</v>
          </cell>
        </row>
        <row r="56">
          <cell r="B56" t="str">
            <v>Fenland</v>
          </cell>
          <cell r="C56">
            <v>4</v>
          </cell>
          <cell r="D56">
            <v>0</v>
          </cell>
          <cell r="E56">
            <v>0</v>
          </cell>
          <cell r="F56">
            <v>0</v>
          </cell>
          <cell r="G56">
            <v>0</v>
          </cell>
          <cell r="H56">
            <v>0</v>
          </cell>
          <cell r="I56">
            <v>0</v>
          </cell>
          <cell r="J56">
            <v>0</v>
          </cell>
          <cell r="K56">
            <v>0</v>
          </cell>
          <cell r="L56">
            <v>1</v>
          </cell>
          <cell r="M56">
            <v>0</v>
          </cell>
          <cell r="N56">
            <v>0</v>
          </cell>
          <cell r="O56">
            <v>0</v>
          </cell>
          <cell r="P56">
            <v>0</v>
          </cell>
          <cell r="Q56">
            <v>0</v>
          </cell>
          <cell r="R56">
            <v>0</v>
          </cell>
          <cell r="S56">
            <v>1</v>
          </cell>
          <cell r="T56">
            <v>16</v>
          </cell>
          <cell r="U56">
            <v>0</v>
          </cell>
          <cell r="V56">
            <v>0</v>
          </cell>
          <cell r="W56">
            <v>0</v>
          </cell>
          <cell r="X56">
            <v>2</v>
          </cell>
          <cell r="Y56">
            <v>2</v>
          </cell>
          <cell r="Z56">
            <v>0</v>
          </cell>
          <cell r="AA56">
            <v>20</v>
          </cell>
          <cell r="AB56">
            <v>1</v>
          </cell>
          <cell r="AC56">
            <v>0</v>
          </cell>
          <cell r="AD56">
            <v>0</v>
          </cell>
          <cell r="AE56">
            <v>0</v>
          </cell>
          <cell r="AF56">
            <v>0</v>
          </cell>
          <cell r="AG56">
            <v>0</v>
          </cell>
          <cell r="AH56">
            <v>0</v>
          </cell>
          <cell r="AI56">
            <v>1</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3</v>
          </cell>
          <cell r="BE56">
            <v>0</v>
          </cell>
          <cell r="BF56">
            <v>0</v>
          </cell>
          <cell r="BG56">
            <v>3</v>
          </cell>
          <cell r="BH56">
            <v>18</v>
          </cell>
          <cell r="BI56">
            <v>0</v>
          </cell>
          <cell r="BJ56">
            <v>0</v>
          </cell>
          <cell r="BK56">
            <v>0</v>
          </cell>
          <cell r="BL56">
            <v>5</v>
          </cell>
          <cell r="BM56">
            <v>2</v>
          </cell>
          <cell r="BN56">
            <v>0</v>
          </cell>
          <cell r="BO56">
            <v>25</v>
          </cell>
          <cell r="BP56">
            <v>0</v>
          </cell>
          <cell r="BQ56">
            <v>0</v>
          </cell>
          <cell r="BR56">
            <v>0</v>
          </cell>
          <cell r="BS56">
            <v>0</v>
          </cell>
          <cell r="BT56">
            <v>0</v>
          </cell>
          <cell r="BU56">
            <v>0</v>
          </cell>
          <cell r="BV56">
            <v>0</v>
          </cell>
          <cell r="BW56">
            <v>0</v>
          </cell>
          <cell r="BX56">
            <v>6</v>
          </cell>
          <cell r="BY56">
            <v>0</v>
          </cell>
          <cell r="BZ56">
            <v>0</v>
          </cell>
          <cell r="CA56">
            <v>0</v>
          </cell>
          <cell r="CB56">
            <v>0</v>
          </cell>
          <cell r="CC56">
            <v>0</v>
          </cell>
          <cell r="CD56">
            <v>0</v>
          </cell>
          <cell r="CE56">
            <v>6</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6</v>
          </cell>
          <cell r="DM56">
            <v>0</v>
          </cell>
          <cell r="DN56">
            <v>0</v>
          </cell>
          <cell r="DO56">
            <v>0</v>
          </cell>
          <cell r="DP56">
            <v>0</v>
          </cell>
          <cell r="DQ56">
            <v>0</v>
          </cell>
          <cell r="DR56">
            <v>0</v>
          </cell>
          <cell r="DS56">
            <v>6</v>
          </cell>
          <cell r="DT56" t="str">
            <v>Yes</v>
          </cell>
          <cell r="DU56" t="str">
            <v>Section E6, drop in within own stock figures due to non secure stock becoming secure.  HS 17/07/07.-</v>
          </cell>
          <cell r="DV56" t="str">
            <v>01354 602165</v>
          </cell>
          <cell r="DW56" t="str">
            <v>trankin@fenland.gov.uk</v>
          </cell>
        </row>
        <row r="57">
          <cell r="B57" t="str">
            <v>Halton</v>
          </cell>
          <cell r="C57">
            <v>9</v>
          </cell>
          <cell r="D57">
            <v>0</v>
          </cell>
          <cell r="E57">
            <v>0</v>
          </cell>
          <cell r="F57">
            <v>0</v>
          </cell>
          <cell r="G57">
            <v>0</v>
          </cell>
          <cell r="H57">
            <v>0</v>
          </cell>
          <cell r="I57">
            <v>0</v>
          </cell>
          <cell r="J57">
            <v>0</v>
          </cell>
          <cell r="K57">
            <v>0</v>
          </cell>
          <cell r="L57">
            <v>1</v>
          </cell>
          <cell r="M57">
            <v>0</v>
          </cell>
          <cell r="N57">
            <v>0</v>
          </cell>
          <cell r="O57">
            <v>0</v>
          </cell>
          <cell r="P57">
            <v>0</v>
          </cell>
          <cell r="Q57">
            <v>0</v>
          </cell>
          <cell r="R57">
            <v>0</v>
          </cell>
          <cell r="S57">
            <v>1</v>
          </cell>
          <cell r="T57">
            <v>27</v>
          </cell>
          <cell r="U57">
            <v>4</v>
          </cell>
          <cell r="V57">
            <v>0</v>
          </cell>
          <cell r="W57">
            <v>0</v>
          </cell>
          <cell r="X57">
            <v>0</v>
          </cell>
          <cell r="Y57">
            <v>0</v>
          </cell>
          <cell r="Z57">
            <v>0</v>
          </cell>
          <cell r="AA57">
            <v>31</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10</v>
          </cell>
          <cell r="BA57">
            <v>1</v>
          </cell>
          <cell r="BB57">
            <v>0</v>
          </cell>
          <cell r="BC57">
            <v>0</v>
          </cell>
          <cell r="BD57">
            <v>0</v>
          </cell>
          <cell r="BE57">
            <v>0</v>
          </cell>
          <cell r="BF57">
            <v>0</v>
          </cell>
          <cell r="BG57">
            <v>11</v>
          </cell>
          <cell r="BH57">
            <v>38</v>
          </cell>
          <cell r="BI57">
            <v>5</v>
          </cell>
          <cell r="BJ57">
            <v>0</v>
          </cell>
          <cell r="BK57">
            <v>0</v>
          </cell>
          <cell r="BL57">
            <v>0</v>
          </cell>
          <cell r="BM57">
            <v>0</v>
          </cell>
          <cell r="BN57">
            <v>0</v>
          </cell>
          <cell r="BO57">
            <v>43</v>
          </cell>
          <cell r="BP57">
            <v>0</v>
          </cell>
          <cell r="BQ57">
            <v>0</v>
          </cell>
          <cell r="BR57">
            <v>0</v>
          </cell>
          <cell r="BS57">
            <v>0</v>
          </cell>
          <cell r="BT57">
            <v>0</v>
          </cell>
          <cell r="BU57">
            <v>0</v>
          </cell>
          <cell r="BV57">
            <v>0</v>
          </cell>
          <cell r="BW57">
            <v>0</v>
          </cell>
          <cell r="BX57">
            <v>47</v>
          </cell>
          <cell r="BY57">
            <v>2</v>
          </cell>
          <cell r="BZ57">
            <v>0</v>
          </cell>
          <cell r="CA57">
            <v>0</v>
          </cell>
          <cell r="CB57">
            <v>0</v>
          </cell>
          <cell r="CC57">
            <v>0</v>
          </cell>
          <cell r="CD57">
            <v>0</v>
          </cell>
          <cell r="CE57">
            <v>49</v>
          </cell>
          <cell r="CF57">
            <v>2</v>
          </cell>
          <cell r="CG57">
            <v>0</v>
          </cell>
          <cell r="CH57">
            <v>0</v>
          </cell>
          <cell r="CI57">
            <v>0</v>
          </cell>
          <cell r="CJ57">
            <v>0</v>
          </cell>
          <cell r="CK57">
            <v>0</v>
          </cell>
          <cell r="CL57">
            <v>0</v>
          </cell>
          <cell r="CM57">
            <v>2</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1</v>
          </cell>
          <cell r="DF57">
            <v>0</v>
          </cell>
          <cell r="DG57">
            <v>0</v>
          </cell>
          <cell r="DH57">
            <v>0</v>
          </cell>
          <cell r="DI57">
            <v>0</v>
          </cell>
          <cell r="DJ57">
            <v>0</v>
          </cell>
          <cell r="DK57">
            <v>1</v>
          </cell>
          <cell r="DL57">
            <v>49</v>
          </cell>
          <cell r="DM57">
            <v>3</v>
          </cell>
          <cell r="DN57">
            <v>0</v>
          </cell>
          <cell r="DO57">
            <v>0</v>
          </cell>
          <cell r="DP57">
            <v>0</v>
          </cell>
          <cell r="DQ57">
            <v>0</v>
          </cell>
          <cell r="DR57">
            <v>0</v>
          </cell>
          <cell r="DS57">
            <v>52</v>
          </cell>
          <cell r="DT57" t="str">
            <v>Yes</v>
          </cell>
          <cell r="DU57" t="str">
            <v>-</v>
          </cell>
          <cell r="DV57" t="str">
            <v>0151 510 5166</v>
          </cell>
          <cell r="DW57" t="str">
            <v>barbara.guile@haltonhousing.org</v>
          </cell>
        </row>
        <row r="58">
          <cell r="B58" t="str">
            <v>Southend-on-Sea</v>
          </cell>
          <cell r="C58">
            <v>4</v>
          </cell>
          <cell r="D58">
            <v>0</v>
          </cell>
          <cell r="E58">
            <v>0</v>
          </cell>
          <cell r="F58">
            <v>0</v>
          </cell>
          <cell r="G58">
            <v>0</v>
          </cell>
          <cell r="H58">
            <v>0</v>
          </cell>
          <cell r="I58">
            <v>0</v>
          </cell>
          <cell r="J58">
            <v>0</v>
          </cell>
          <cell r="K58">
            <v>0</v>
          </cell>
          <cell r="L58">
            <v>1</v>
          </cell>
          <cell r="M58">
            <v>0</v>
          </cell>
          <cell r="N58">
            <v>0</v>
          </cell>
          <cell r="O58">
            <v>0</v>
          </cell>
          <cell r="P58">
            <v>0</v>
          </cell>
          <cell r="Q58">
            <v>0</v>
          </cell>
          <cell r="R58">
            <v>0</v>
          </cell>
          <cell r="S58">
            <v>1</v>
          </cell>
          <cell r="T58">
            <v>12</v>
          </cell>
          <cell r="U58">
            <v>2</v>
          </cell>
          <cell r="V58">
            <v>6</v>
          </cell>
          <cell r="W58">
            <v>1</v>
          </cell>
          <cell r="X58">
            <v>1</v>
          </cell>
          <cell r="Y58">
            <v>0</v>
          </cell>
          <cell r="Z58">
            <v>0</v>
          </cell>
          <cell r="AA58">
            <v>22</v>
          </cell>
          <cell r="AB58">
            <v>0</v>
          </cell>
          <cell r="AC58">
            <v>0</v>
          </cell>
          <cell r="AD58">
            <v>0</v>
          </cell>
          <cell r="AE58">
            <v>0</v>
          </cell>
          <cell r="AF58">
            <v>0</v>
          </cell>
          <cell r="AG58">
            <v>0</v>
          </cell>
          <cell r="AH58">
            <v>0</v>
          </cell>
          <cell r="AI58">
            <v>0</v>
          </cell>
          <cell r="AJ58">
            <v>1</v>
          </cell>
          <cell r="AK58">
            <v>0</v>
          </cell>
          <cell r="AL58">
            <v>0</v>
          </cell>
          <cell r="AM58">
            <v>0</v>
          </cell>
          <cell r="AN58">
            <v>0</v>
          </cell>
          <cell r="AO58">
            <v>0</v>
          </cell>
          <cell r="AP58">
            <v>0</v>
          </cell>
          <cell r="AQ58">
            <v>1</v>
          </cell>
          <cell r="AR58">
            <v>0</v>
          </cell>
          <cell r="AS58">
            <v>0</v>
          </cell>
          <cell r="AT58">
            <v>0</v>
          </cell>
          <cell r="AU58">
            <v>0</v>
          </cell>
          <cell r="AV58">
            <v>0</v>
          </cell>
          <cell r="AW58">
            <v>0</v>
          </cell>
          <cell r="AX58">
            <v>0</v>
          </cell>
          <cell r="AY58">
            <v>0</v>
          </cell>
          <cell r="AZ58">
            <v>0</v>
          </cell>
          <cell r="BA58">
            <v>1</v>
          </cell>
          <cell r="BB58">
            <v>1</v>
          </cell>
          <cell r="BC58">
            <v>0</v>
          </cell>
          <cell r="BD58">
            <v>0</v>
          </cell>
          <cell r="BE58">
            <v>0</v>
          </cell>
          <cell r="BF58">
            <v>0</v>
          </cell>
          <cell r="BG58">
            <v>2</v>
          </cell>
          <cell r="BH58">
            <v>14</v>
          </cell>
          <cell r="BI58">
            <v>3</v>
          </cell>
          <cell r="BJ58">
            <v>7</v>
          </cell>
          <cell r="BK58">
            <v>1</v>
          </cell>
          <cell r="BL58">
            <v>1</v>
          </cell>
          <cell r="BM58">
            <v>0</v>
          </cell>
          <cell r="BN58">
            <v>0</v>
          </cell>
          <cell r="BO58">
            <v>26</v>
          </cell>
          <cell r="BP58">
            <v>0</v>
          </cell>
          <cell r="BQ58">
            <v>0</v>
          </cell>
          <cell r="BR58">
            <v>0</v>
          </cell>
          <cell r="BS58">
            <v>0</v>
          </cell>
          <cell r="BT58">
            <v>0</v>
          </cell>
          <cell r="BU58">
            <v>0</v>
          </cell>
          <cell r="BV58">
            <v>0</v>
          </cell>
          <cell r="BW58">
            <v>0</v>
          </cell>
          <cell r="BX58">
            <v>3</v>
          </cell>
          <cell r="BY58">
            <v>0</v>
          </cell>
          <cell r="BZ58">
            <v>1</v>
          </cell>
          <cell r="CA58">
            <v>0</v>
          </cell>
          <cell r="CB58">
            <v>0</v>
          </cell>
          <cell r="CC58">
            <v>0</v>
          </cell>
          <cell r="CD58">
            <v>0</v>
          </cell>
          <cell r="CE58">
            <v>4</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3</v>
          </cell>
          <cell r="DM58">
            <v>0</v>
          </cell>
          <cell r="DN58">
            <v>1</v>
          </cell>
          <cell r="DO58">
            <v>0</v>
          </cell>
          <cell r="DP58">
            <v>0</v>
          </cell>
          <cell r="DQ58">
            <v>0</v>
          </cell>
          <cell r="DR58">
            <v>0</v>
          </cell>
          <cell r="DS58">
            <v>4</v>
          </cell>
          <cell r="DT58" t="str">
            <v>Yes</v>
          </cell>
          <cell r="DU58" t="str">
            <v>Cell e29de Other Special reason: Other, secondary category-1 _x000D_
This relates to a household accepted primarily for medical vulnerability,  secondary category was entered as Other due to applicants time spent in Local Authority Care (although not Former Rel</v>
          </cell>
          <cell r="DV58" t="str">
            <v>01702-534-326</v>
          </cell>
          <cell r="DW58" t="str">
            <v>danielbaker@southend.gov.uk</v>
          </cell>
        </row>
        <row r="59">
          <cell r="B59" t="str">
            <v>Southampton</v>
          </cell>
          <cell r="C59">
            <v>6</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6</v>
          </cell>
          <cell r="U59">
            <v>14</v>
          </cell>
          <cell r="V59">
            <v>19</v>
          </cell>
          <cell r="W59">
            <v>2</v>
          </cell>
          <cell r="X59">
            <v>0</v>
          </cell>
          <cell r="Y59">
            <v>0</v>
          </cell>
          <cell r="Z59">
            <v>0</v>
          </cell>
          <cell r="AA59">
            <v>41</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4</v>
          </cell>
          <cell r="BA59">
            <v>2</v>
          </cell>
          <cell r="BB59">
            <v>0</v>
          </cell>
          <cell r="BC59">
            <v>0</v>
          </cell>
          <cell r="BD59">
            <v>0</v>
          </cell>
          <cell r="BE59">
            <v>0</v>
          </cell>
          <cell r="BF59">
            <v>0</v>
          </cell>
          <cell r="BG59">
            <v>6</v>
          </cell>
          <cell r="BH59">
            <v>10</v>
          </cell>
          <cell r="BI59">
            <v>16</v>
          </cell>
          <cell r="BJ59">
            <v>19</v>
          </cell>
          <cell r="BK59">
            <v>2</v>
          </cell>
          <cell r="BL59">
            <v>0</v>
          </cell>
          <cell r="BM59">
            <v>0</v>
          </cell>
          <cell r="BN59">
            <v>0</v>
          </cell>
          <cell r="BO59">
            <v>47</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t="str">
            <v>Yes</v>
          </cell>
          <cell r="DU59" t="str">
            <v xml:space="preserve"> </v>
          </cell>
          <cell r="DV59" t="str">
            <v>01590 626789</v>
          </cell>
          <cell r="DW59" t="str">
            <v>jo.ivey@southampton.gov.uk</v>
          </cell>
        </row>
        <row r="60">
          <cell r="B60" t="str">
            <v>Worcester</v>
          </cell>
          <cell r="C60">
            <v>8</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2</v>
          </cell>
          <cell r="U60">
            <v>6</v>
          </cell>
          <cell r="V60">
            <v>9</v>
          </cell>
          <cell r="W60">
            <v>1</v>
          </cell>
          <cell r="X60">
            <v>0</v>
          </cell>
          <cell r="Y60">
            <v>0</v>
          </cell>
          <cell r="Z60">
            <v>0</v>
          </cell>
          <cell r="AA60">
            <v>18</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1</v>
          </cell>
          <cell r="BA60">
            <v>1</v>
          </cell>
          <cell r="BB60">
            <v>0</v>
          </cell>
          <cell r="BC60">
            <v>1</v>
          </cell>
          <cell r="BD60">
            <v>0</v>
          </cell>
          <cell r="BE60">
            <v>0</v>
          </cell>
          <cell r="BF60">
            <v>0</v>
          </cell>
          <cell r="BG60">
            <v>3</v>
          </cell>
          <cell r="BH60">
            <v>3</v>
          </cell>
          <cell r="BI60">
            <v>7</v>
          </cell>
          <cell r="BJ60">
            <v>9</v>
          </cell>
          <cell r="BK60">
            <v>2</v>
          </cell>
          <cell r="BL60">
            <v>0</v>
          </cell>
          <cell r="BM60">
            <v>0</v>
          </cell>
          <cell r="BN60">
            <v>0</v>
          </cell>
          <cell r="BO60">
            <v>21</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t="str">
            <v>Yes</v>
          </cell>
          <cell r="DU60" t="str">
            <v>-</v>
          </cell>
          <cell r="DV60" t="str">
            <v>01905 722277</v>
          </cell>
          <cell r="DW60" t="str">
            <v>amobbs@cityofworcester.gov.uk</v>
          </cell>
        </row>
        <row r="61">
          <cell r="B61" t="str">
            <v>Chorley</v>
          </cell>
          <cell r="C61">
            <v>9</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23</v>
          </cell>
          <cell r="U61">
            <v>0</v>
          </cell>
          <cell r="V61">
            <v>0</v>
          </cell>
          <cell r="W61">
            <v>0</v>
          </cell>
          <cell r="X61">
            <v>0</v>
          </cell>
          <cell r="Y61">
            <v>0</v>
          </cell>
          <cell r="Z61">
            <v>0</v>
          </cell>
          <cell r="AA61">
            <v>23</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18</v>
          </cell>
          <cell r="BA61">
            <v>0</v>
          </cell>
          <cell r="BB61">
            <v>0</v>
          </cell>
          <cell r="BC61">
            <v>0</v>
          </cell>
          <cell r="BD61">
            <v>0</v>
          </cell>
          <cell r="BE61">
            <v>0</v>
          </cell>
          <cell r="BF61">
            <v>0</v>
          </cell>
          <cell r="BG61">
            <v>18</v>
          </cell>
          <cell r="BH61">
            <v>41</v>
          </cell>
          <cell r="BI61">
            <v>0</v>
          </cell>
          <cell r="BJ61">
            <v>0</v>
          </cell>
          <cell r="BK61">
            <v>0</v>
          </cell>
          <cell r="BL61">
            <v>0</v>
          </cell>
          <cell r="BM61">
            <v>0</v>
          </cell>
          <cell r="BN61">
            <v>0</v>
          </cell>
          <cell r="BO61">
            <v>41</v>
          </cell>
          <cell r="BP61">
            <v>0</v>
          </cell>
          <cell r="BQ61">
            <v>0</v>
          </cell>
          <cell r="BR61">
            <v>0</v>
          </cell>
          <cell r="BS61">
            <v>0</v>
          </cell>
          <cell r="BT61">
            <v>0</v>
          </cell>
          <cell r="BU61">
            <v>0</v>
          </cell>
          <cell r="BV61">
            <v>0</v>
          </cell>
          <cell r="BW61">
            <v>0</v>
          </cell>
          <cell r="BX61">
            <v>3</v>
          </cell>
          <cell r="BY61">
            <v>1</v>
          </cell>
          <cell r="BZ61">
            <v>0</v>
          </cell>
          <cell r="CA61">
            <v>0</v>
          </cell>
          <cell r="CB61">
            <v>0</v>
          </cell>
          <cell r="CC61">
            <v>0</v>
          </cell>
          <cell r="CD61">
            <v>0</v>
          </cell>
          <cell r="CE61">
            <v>4</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3</v>
          </cell>
          <cell r="DM61">
            <v>1</v>
          </cell>
          <cell r="DN61">
            <v>0</v>
          </cell>
          <cell r="DO61">
            <v>0</v>
          </cell>
          <cell r="DP61">
            <v>0</v>
          </cell>
          <cell r="DQ61">
            <v>0</v>
          </cell>
          <cell r="DR61">
            <v>0</v>
          </cell>
          <cell r="DS61">
            <v>4</v>
          </cell>
          <cell r="DT61" t="str">
            <v>Yes</v>
          </cell>
          <cell r="DU61" t="str">
            <v>-</v>
          </cell>
          <cell r="DV61" t="str">
            <v>01257515711</v>
          </cell>
          <cell r="DW61" t="str">
            <v>zoe.whiteside@chorley.gov.uk</v>
          </cell>
        </row>
        <row r="62">
          <cell r="B62" t="str">
            <v>East Lindsey</v>
          </cell>
          <cell r="C62">
            <v>3</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2</v>
          </cell>
          <cell r="U62">
            <v>0</v>
          </cell>
          <cell r="V62">
            <v>0</v>
          </cell>
          <cell r="W62">
            <v>0</v>
          </cell>
          <cell r="X62">
            <v>0</v>
          </cell>
          <cell r="Y62">
            <v>0</v>
          </cell>
          <cell r="Z62">
            <v>0</v>
          </cell>
          <cell r="AA62">
            <v>2</v>
          </cell>
          <cell r="AB62">
            <v>1</v>
          </cell>
          <cell r="AC62">
            <v>0</v>
          </cell>
          <cell r="AD62">
            <v>0</v>
          </cell>
          <cell r="AE62">
            <v>0</v>
          </cell>
          <cell r="AF62">
            <v>0</v>
          </cell>
          <cell r="AG62">
            <v>0</v>
          </cell>
          <cell r="AH62">
            <v>0</v>
          </cell>
          <cell r="AI62">
            <v>1</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1</v>
          </cell>
          <cell r="BA62">
            <v>0</v>
          </cell>
          <cell r="BB62">
            <v>0</v>
          </cell>
          <cell r="BC62">
            <v>0</v>
          </cell>
          <cell r="BD62">
            <v>0</v>
          </cell>
          <cell r="BE62">
            <v>0</v>
          </cell>
          <cell r="BF62">
            <v>0</v>
          </cell>
          <cell r="BG62">
            <v>1</v>
          </cell>
          <cell r="BH62">
            <v>4</v>
          </cell>
          <cell r="BI62">
            <v>0</v>
          </cell>
          <cell r="BJ62">
            <v>0</v>
          </cell>
          <cell r="BK62">
            <v>0</v>
          </cell>
          <cell r="BL62">
            <v>0</v>
          </cell>
          <cell r="BM62">
            <v>0</v>
          </cell>
          <cell r="BN62">
            <v>0</v>
          </cell>
          <cell r="BO62">
            <v>4</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t="str">
            <v>Yes</v>
          </cell>
          <cell r="DU62" t="str">
            <v>-</v>
          </cell>
          <cell r="DV62" t="str">
            <v>01507 601111 ext 589</v>
          </cell>
          <cell r="DW62" t="str">
            <v>helen.wright@e-lindsey.gov.uk</v>
          </cell>
        </row>
        <row r="63">
          <cell r="B63" t="str">
            <v>West Oxfordshire</v>
          </cell>
          <cell r="C63">
            <v>6</v>
          </cell>
          <cell r="D63">
            <v>0</v>
          </cell>
          <cell r="E63">
            <v>0</v>
          </cell>
          <cell r="F63">
            <v>0</v>
          </cell>
          <cell r="G63">
            <v>0</v>
          </cell>
          <cell r="H63">
            <v>0</v>
          </cell>
          <cell r="I63">
            <v>0</v>
          </cell>
          <cell r="J63">
            <v>0</v>
          </cell>
          <cell r="K63">
            <v>0</v>
          </cell>
          <cell r="L63">
            <v>2</v>
          </cell>
          <cell r="M63">
            <v>0</v>
          </cell>
          <cell r="N63">
            <v>0</v>
          </cell>
          <cell r="O63">
            <v>0</v>
          </cell>
          <cell r="P63">
            <v>0</v>
          </cell>
          <cell r="Q63">
            <v>0</v>
          </cell>
          <cell r="R63">
            <v>0</v>
          </cell>
          <cell r="S63">
            <v>2</v>
          </cell>
          <cell r="T63">
            <v>5</v>
          </cell>
          <cell r="U63">
            <v>0</v>
          </cell>
          <cell r="V63">
            <v>0</v>
          </cell>
          <cell r="W63">
            <v>0</v>
          </cell>
          <cell r="X63">
            <v>0</v>
          </cell>
          <cell r="Y63">
            <v>0</v>
          </cell>
          <cell r="Z63">
            <v>0</v>
          </cell>
          <cell r="AA63">
            <v>5</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v>
          </cell>
          <cell r="BA63">
            <v>0</v>
          </cell>
          <cell r="BB63">
            <v>0</v>
          </cell>
          <cell r="BC63">
            <v>0</v>
          </cell>
          <cell r="BD63">
            <v>0</v>
          </cell>
          <cell r="BE63">
            <v>0</v>
          </cell>
          <cell r="BF63">
            <v>0</v>
          </cell>
          <cell r="BG63">
            <v>3</v>
          </cell>
          <cell r="BH63">
            <v>10</v>
          </cell>
          <cell r="BI63">
            <v>0</v>
          </cell>
          <cell r="BJ63">
            <v>0</v>
          </cell>
          <cell r="BK63">
            <v>0</v>
          </cell>
          <cell r="BL63">
            <v>0</v>
          </cell>
          <cell r="BM63">
            <v>0</v>
          </cell>
          <cell r="BN63">
            <v>0</v>
          </cell>
          <cell r="BO63">
            <v>10</v>
          </cell>
          <cell r="BP63">
            <v>0</v>
          </cell>
          <cell r="BQ63">
            <v>0</v>
          </cell>
          <cell r="BR63">
            <v>0</v>
          </cell>
          <cell r="BS63">
            <v>0</v>
          </cell>
          <cell r="BT63">
            <v>0</v>
          </cell>
          <cell r="BU63">
            <v>0</v>
          </cell>
          <cell r="BV63">
            <v>0</v>
          </cell>
          <cell r="BW63">
            <v>0</v>
          </cell>
          <cell r="BX63">
            <v>3</v>
          </cell>
          <cell r="BY63">
            <v>0</v>
          </cell>
          <cell r="BZ63">
            <v>0</v>
          </cell>
          <cell r="CA63">
            <v>0</v>
          </cell>
          <cell r="CB63">
            <v>0</v>
          </cell>
          <cell r="CC63">
            <v>0</v>
          </cell>
          <cell r="CD63">
            <v>0</v>
          </cell>
          <cell r="CE63">
            <v>3</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3</v>
          </cell>
          <cell r="DM63">
            <v>0</v>
          </cell>
          <cell r="DN63">
            <v>0</v>
          </cell>
          <cell r="DO63">
            <v>0</v>
          </cell>
          <cell r="DP63">
            <v>0</v>
          </cell>
          <cell r="DQ63">
            <v>0</v>
          </cell>
          <cell r="DR63">
            <v>0</v>
          </cell>
          <cell r="DS63">
            <v>3</v>
          </cell>
          <cell r="DT63" t="str">
            <v>Yes</v>
          </cell>
          <cell r="DU63" t="str">
            <v>-</v>
          </cell>
          <cell r="DV63" t="str">
            <v>01993-861157</v>
          </cell>
          <cell r="DW63" t="str">
            <v>richard.mills@westoxon.gov.uk</v>
          </cell>
        </row>
        <row r="64">
          <cell r="B64" t="str">
            <v>Taunton Deane</v>
          </cell>
          <cell r="C64">
            <v>7</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6</v>
          </cell>
          <cell r="U64">
            <v>2</v>
          </cell>
          <cell r="V64">
            <v>0</v>
          </cell>
          <cell r="W64">
            <v>0</v>
          </cell>
          <cell r="X64">
            <v>0</v>
          </cell>
          <cell r="Y64">
            <v>0</v>
          </cell>
          <cell r="Z64">
            <v>0</v>
          </cell>
          <cell r="AA64">
            <v>8</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1</v>
          </cell>
          <cell r="AT64">
            <v>0</v>
          </cell>
          <cell r="AU64">
            <v>0</v>
          </cell>
          <cell r="AV64">
            <v>0</v>
          </cell>
          <cell r="AW64">
            <v>0</v>
          </cell>
          <cell r="AX64">
            <v>0</v>
          </cell>
          <cell r="AY64">
            <v>1</v>
          </cell>
          <cell r="AZ64">
            <v>3</v>
          </cell>
          <cell r="BA64">
            <v>0</v>
          </cell>
          <cell r="BB64">
            <v>1</v>
          </cell>
          <cell r="BC64">
            <v>0</v>
          </cell>
          <cell r="BD64">
            <v>0</v>
          </cell>
          <cell r="BE64">
            <v>0</v>
          </cell>
          <cell r="BF64">
            <v>0</v>
          </cell>
          <cell r="BG64">
            <v>4</v>
          </cell>
          <cell r="BH64">
            <v>9</v>
          </cell>
          <cell r="BI64">
            <v>3</v>
          </cell>
          <cell r="BJ64">
            <v>1</v>
          </cell>
          <cell r="BK64">
            <v>0</v>
          </cell>
          <cell r="BL64">
            <v>0</v>
          </cell>
          <cell r="BM64">
            <v>0</v>
          </cell>
          <cell r="BN64">
            <v>0</v>
          </cell>
          <cell r="BO64">
            <v>13</v>
          </cell>
          <cell r="BP64">
            <v>0</v>
          </cell>
          <cell r="BQ64">
            <v>0</v>
          </cell>
          <cell r="BR64">
            <v>0</v>
          </cell>
          <cell r="BS64">
            <v>0</v>
          </cell>
          <cell r="BT64">
            <v>0</v>
          </cell>
          <cell r="BU64">
            <v>0</v>
          </cell>
          <cell r="BV64">
            <v>0</v>
          </cell>
          <cell r="BW64">
            <v>0</v>
          </cell>
          <cell r="BX64">
            <v>3</v>
          </cell>
          <cell r="BY64">
            <v>0</v>
          </cell>
          <cell r="BZ64">
            <v>0</v>
          </cell>
          <cell r="CA64">
            <v>0</v>
          </cell>
          <cell r="CB64">
            <v>0</v>
          </cell>
          <cell r="CC64">
            <v>0</v>
          </cell>
          <cell r="CD64">
            <v>0</v>
          </cell>
          <cell r="CE64">
            <v>3</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3</v>
          </cell>
          <cell r="DM64">
            <v>0</v>
          </cell>
          <cell r="DN64">
            <v>0</v>
          </cell>
          <cell r="DO64">
            <v>0</v>
          </cell>
          <cell r="DP64">
            <v>0</v>
          </cell>
          <cell r="DQ64">
            <v>0</v>
          </cell>
          <cell r="DR64">
            <v>0</v>
          </cell>
          <cell r="DS64">
            <v>3</v>
          </cell>
          <cell r="DT64" t="str">
            <v>Yes</v>
          </cell>
          <cell r="DU64" t="str">
            <v>-</v>
          </cell>
          <cell r="DV64" t="str">
            <v>01823 356581</v>
          </cell>
          <cell r="DW64" t="str">
            <v>d.mortimer@tauntondeane.gov.uk</v>
          </cell>
        </row>
        <row r="65">
          <cell r="B65" t="str">
            <v>Babergh</v>
          </cell>
          <cell r="C65">
            <v>4</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4</v>
          </cell>
          <cell r="U65">
            <v>0</v>
          </cell>
          <cell r="V65">
            <v>0</v>
          </cell>
          <cell r="W65">
            <v>0</v>
          </cell>
          <cell r="X65">
            <v>0</v>
          </cell>
          <cell r="Y65">
            <v>0</v>
          </cell>
          <cell r="Z65">
            <v>0</v>
          </cell>
          <cell r="AA65">
            <v>4</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2</v>
          </cell>
          <cell r="BA65">
            <v>1</v>
          </cell>
          <cell r="BB65">
            <v>0</v>
          </cell>
          <cell r="BC65">
            <v>0</v>
          </cell>
          <cell r="BD65">
            <v>0</v>
          </cell>
          <cell r="BE65">
            <v>0</v>
          </cell>
          <cell r="BF65">
            <v>0</v>
          </cell>
          <cell r="BG65">
            <v>3</v>
          </cell>
          <cell r="BH65">
            <v>6</v>
          </cell>
          <cell r="BI65">
            <v>1</v>
          </cell>
          <cell r="BJ65">
            <v>0</v>
          </cell>
          <cell r="BK65">
            <v>0</v>
          </cell>
          <cell r="BL65">
            <v>0</v>
          </cell>
          <cell r="BM65">
            <v>0</v>
          </cell>
          <cell r="BN65">
            <v>0</v>
          </cell>
          <cell r="BO65">
            <v>7</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t="str">
            <v>Yes</v>
          </cell>
          <cell r="DU65" t="str">
            <v>-</v>
          </cell>
          <cell r="DV65" t="str">
            <v>01473 825766</v>
          </cell>
          <cell r="DW65" t="str">
            <v>debbie.pavier@babergh.gov.uk</v>
          </cell>
        </row>
        <row r="66">
          <cell r="B66" t="str">
            <v>Surrey Heath</v>
          </cell>
          <cell r="C66">
            <v>6</v>
          </cell>
          <cell r="D66">
            <v>0</v>
          </cell>
          <cell r="E66">
            <v>0</v>
          </cell>
          <cell r="F66">
            <v>0</v>
          </cell>
          <cell r="G66">
            <v>0</v>
          </cell>
          <cell r="H66">
            <v>0</v>
          </cell>
          <cell r="I66">
            <v>0</v>
          </cell>
          <cell r="J66">
            <v>0</v>
          </cell>
          <cell r="K66">
            <v>0</v>
          </cell>
          <cell r="L66">
            <v>1</v>
          </cell>
          <cell r="M66">
            <v>0</v>
          </cell>
          <cell r="N66">
            <v>0</v>
          </cell>
          <cell r="O66">
            <v>0</v>
          </cell>
          <cell r="P66">
            <v>0</v>
          </cell>
          <cell r="Q66">
            <v>0</v>
          </cell>
          <cell r="R66">
            <v>0</v>
          </cell>
          <cell r="S66">
            <v>1</v>
          </cell>
          <cell r="T66">
            <v>7</v>
          </cell>
          <cell r="U66">
            <v>0</v>
          </cell>
          <cell r="V66">
            <v>2</v>
          </cell>
          <cell r="W66">
            <v>2</v>
          </cell>
          <cell r="X66">
            <v>0</v>
          </cell>
          <cell r="Y66">
            <v>0</v>
          </cell>
          <cell r="Z66">
            <v>0</v>
          </cell>
          <cell r="AA66">
            <v>11</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8</v>
          </cell>
          <cell r="BI66">
            <v>0</v>
          </cell>
          <cell r="BJ66">
            <v>2</v>
          </cell>
          <cell r="BK66">
            <v>2</v>
          </cell>
          <cell r="BL66">
            <v>0</v>
          </cell>
          <cell r="BM66">
            <v>0</v>
          </cell>
          <cell r="BN66">
            <v>0</v>
          </cell>
          <cell r="BO66">
            <v>12</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1</v>
          </cell>
          <cell r="CG66">
            <v>0</v>
          </cell>
          <cell r="CH66">
            <v>0</v>
          </cell>
          <cell r="CI66">
            <v>0</v>
          </cell>
          <cell r="CJ66">
            <v>0</v>
          </cell>
          <cell r="CK66">
            <v>0</v>
          </cell>
          <cell r="CL66">
            <v>0</v>
          </cell>
          <cell r="CM66">
            <v>1</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1</v>
          </cell>
          <cell r="DM66">
            <v>0</v>
          </cell>
          <cell r="DN66">
            <v>0</v>
          </cell>
          <cell r="DO66">
            <v>0</v>
          </cell>
          <cell r="DP66">
            <v>0</v>
          </cell>
          <cell r="DQ66">
            <v>0</v>
          </cell>
          <cell r="DR66">
            <v>0</v>
          </cell>
          <cell r="DS66">
            <v>1</v>
          </cell>
          <cell r="DT66" t="str">
            <v>Yes</v>
          </cell>
          <cell r="DU66" t="str">
            <v>-</v>
          </cell>
          <cell r="DV66" t="str">
            <v>01276 707334</v>
          </cell>
          <cell r="DW66" t="str">
            <v>clive.jinman@surreyheath.gov.uk</v>
          </cell>
        </row>
        <row r="67">
          <cell r="B67" t="str">
            <v>Mid Sussex</v>
          </cell>
          <cell r="C67">
            <v>6</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3</v>
          </cell>
          <cell r="U67">
            <v>2</v>
          </cell>
          <cell r="V67">
            <v>0</v>
          </cell>
          <cell r="W67">
            <v>0</v>
          </cell>
          <cell r="X67">
            <v>1</v>
          </cell>
          <cell r="Y67">
            <v>0</v>
          </cell>
          <cell r="Z67">
            <v>0</v>
          </cell>
          <cell r="AA67">
            <v>6</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1</v>
          </cell>
          <cell r="BA67">
            <v>0</v>
          </cell>
          <cell r="BB67">
            <v>1</v>
          </cell>
          <cell r="BC67">
            <v>0</v>
          </cell>
          <cell r="BD67">
            <v>0</v>
          </cell>
          <cell r="BE67">
            <v>0</v>
          </cell>
          <cell r="BF67">
            <v>0</v>
          </cell>
          <cell r="BG67">
            <v>2</v>
          </cell>
          <cell r="BH67">
            <v>4</v>
          </cell>
          <cell r="BI67">
            <v>2</v>
          </cell>
          <cell r="BJ67">
            <v>1</v>
          </cell>
          <cell r="BK67">
            <v>0</v>
          </cell>
          <cell r="BL67">
            <v>1</v>
          </cell>
          <cell r="BM67">
            <v>0</v>
          </cell>
          <cell r="BN67">
            <v>0</v>
          </cell>
          <cell r="BO67">
            <v>8</v>
          </cell>
          <cell r="BP67">
            <v>0</v>
          </cell>
          <cell r="BQ67">
            <v>0</v>
          </cell>
          <cell r="BR67">
            <v>0</v>
          </cell>
          <cell r="BS67">
            <v>0</v>
          </cell>
          <cell r="BT67">
            <v>0</v>
          </cell>
          <cell r="BU67">
            <v>0</v>
          </cell>
          <cell r="BV67">
            <v>0</v>
          </cell>
          <cell r="BW67">
            <v>0</v>
          </cell>
          <cell r="BX67">
            <v>1</v>
          </cell>
          <cell r="BY67">
            <v>0</v>
          </cell>
          <cell r="BZ67">
            <v>0</v>
          </cell>
          <cell r="CA67">
            <v>0</v>
          </cell>
          <cell r="CB67">
            <v>0</v>
          </cell>
          <cell r="CC67">
            <v>0</v>
          </cell>
          <cell r="CD67">
            <v>0</v>
          </cell>
          <cell r="CE67">
            <v>1</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1</v>
          </cell>
          <cell r="DM67">
            <v>0</v>
          </cell>
          <cell r="DN67">
            <v>0</v>
          </cell>
          <cell r="DO67">
            <v>0</v>
          </cell>
          <cell r="DP67">
            <v>0</v>
          </cell>
          <cell r="DQ67">
            <v>0</v>
          </cell>
          <cell r="DR67">
            <v>0</v>
          </cell>
          <cell r="DS67">
            <v>1</v>
          </cell>
          <cell r="DT67" t="str">
            <v>Yes</v>
          </cell>
          <cell r="DU67" t="str">
            <v/>
          </cell>
          <cell r="DV67" t="str">
            <v>01444 477232</v>
          </cell>
          <cell r="DW67" t="str">
            <v>JulianT@midsussex.gov.uk</v>
          </cell>
        </row>
        <row r="68">
          <cell r="B68" t="str">
            <v>Wolverhampton</v>
          </cell>
          <cell r="C68">
            <v>8</v>
          </cell>
          <cell r="D68">
            <v>10</v>
          </cell>
          <cell r="E68">
            <v>0</v>
          </cell>
          <cell r="F68">
            <v>0</v>
          </cell>
          <cell r="G68">
            <v>0</v>
          </cell>
          <cell r="H68">
            <v>0</v>
          </cell>
          <cell r="I68">
            <v>0</v>
          </cell>
          <cell r="J68">
            <v>0</v>
          </cell>
          <cell r="K68">
            <v>10</v>
          </cell>
          <cell r="L68">
            <v>0</v>
          </cell>
          <cell r="M68">
            <v>0</v>
          </cell>
          <cell r="N68">
            <v>0</v>
          </cell>
          <cell r="O68">
            <v>0</v>
          </cell>
          <cell r="P68">
            <v>0</v>
          </cell>
          <cell r="Q68">
            <v>0</v>
          </cell>
          <cell r="R68">
            <v>0</v>
          </cell>
          <cell r="S68">
            <v>0</v>
          </cell>
          <cell r="T68">
            <v>15</v>
          </cell>
          <cell r="U68">
            <v>4</v>
          </cell>
          <cell r="V68">
            <v>0</v>
          </cell>
          <cell r="W68">
            <v>0</v>
          </cell>
          <cell r="X68">
            <v>0</v>
          </cell>
          <cell r="Y68">
            <v>0</v>
          </cell>
          <cell r="Z68">
            <v>0</v>
          </cell>
          <cell r="AA68">
            <v>19</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3</v>
          </cell>
          <cell r="AS68">
            <v>0</v>
          </cell>
          <cell r="AT68">
            <v>0</v>
          </cell>
          <cell r="AU68">
            <v>0</v>
          </cell>
          <cell r="AV68">
            <v>0</v>
          </cell>
          <cell r="AW68">
            <v>0</v>
          </cell>
          <cell r="AX68">
            <v>0</v>
          </cell>
          <cell r="AY68">
            <v>3</v>
          </cell>
          <cell r="AZ68">
            <v>2</v>
          </cell>
          <cell r="BA68">
            <v>0</v>
          </cell>
          <cell r="BB68">
            <v>0</v>
          </cell>
          <cell r="BC68">
            <v>0</v>
          </cell>
          <cell r="BD68">
            <v>0</v>
          </cell>
          <cell r="BE68">
            <v>0</v>
          </cell>
          <cell r="BF68">
            <v>0</v>
          </cell>
          <cell r="BG68">
            <v>2</v>
          </cell>
          <cell r="BH68">
            <v>30</v>
          </cell>
          <cell r="BI68">
            <v>4</v>
          </cell>
          <cell r="BJ68">
            <v>0</v>
          </cell>
          <cell r="BK68">
            <v>0</v>
          </cell>
          <cell r="BL68">
            <v>0</v>
          </cell>
          <cell r="BM68">
            <v>0</v>
          </cell>
          <cell r="BN68">
            <v>0</v>
          </cell>
          <cell r="BO68">
            <v>34</v>
          </cell>
          <cell r="BP68">
            <v>0</v>
          </cell>
          <cell r="BQ68">
            <v>0</v>
          </cell>
          <cell r="BR68">
            <v>0</v>
          </cell>
          <cell r="BS68">
            <v>0</v>
          </cell>
          <cell r="BT68">
            <v>0</v>
          </cell>
          <cell r="BU68">
            <v>0</v>
          </cell>
          <cell r="BV68">
            <v>0</v>
          </cell>
          <cell r="BW68">
            <v>0</v>
          </cell>
          <cell r="BX68">
            <v>14</v>
          </cell>
          <cell r="BY68">
            <v>0</v>
          </cell>
          <cell r="BZ68">
            <v>0</v>
          </cell>
          <cell r="CA68">
            <v>0</v>
          </cell>
          <cell r="CB68">
            <v>0</v>
          </cell>
          <cell r="CC68">
            <v>0</v>
          </cell>
          <cell r="CD68">
            <v>0</v>
          </cell>
          <cell r="CE68">
            <v>14</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14</v>
          </cell>
          <cell r="DM68">
            <v>0</v>
          </cell>
          <cell r="DN68">
            <v>0</v>
          </cell>
          <cell r="DO68">
            <v>0</v>
          </cell>
          <cell r="DP68">
            <v>0</v>
          </cell>
          <cell r="DQ68">
            <v>0</v>
          </cell>
          <cell r="DR68">
            <v>0</v>
          </cell>
          <cell r="DS68">
            <v>14</v>
          </cell>
          <cell r="DT68" t="str">
            <v>Yes</v>
          </cell>
          <cell r="DU68" t="str">
            <v>-</v>
          </cell>
          <cell r="DV68" t="str">
            <v>01902 554802</v>
          </cell>
          <cell r="DW68" t="str">
            <v>matthew.yates@wolverhampton.gov.uk</v>
          </cell>
        </row>
        <row r="69">
          <cell r="B69" t="str">
            <v>Bexley</v>
          </cell>
          <cell r="C69">
            <v>5</v>
          </cell>
          <cell r="D69">
            <v>0</v>
          </cell>
          <cell r="E69">
            <v>0</v>
          </cell>
          <cell r="F69">
            <v>0</v>
          </cell>
          <cell r="G69">
            <v>0</v>
          </cell>
          <cell r="H69">
            <v>0</v>
          </cell>
          <cell r="I69">
            <v>0</v>
          </cell>
          <cell r="J69">
            <v>0</v>
          </cell>
          <cell r="K69">
            <v>0</v>
          </cell>
          <cell r="L69">
            <v>11</v>
          </cell>
          <cell r="M69">
            <v>3</v>
          </cell>
          <cell r="N69">
            <v>2</v>
          </cell>
          <cell r="O69">
            <v>0</v>
          </cell>
          <cell r="P69">
            <v>0</v>
          </cell>
          <cell r="Q69">
            <v>2</v>
          </cell>
          <cell r="R69">
            <v>0</v>
          </cell>
          <cell r="S69">
            <v>18</v>
          </cell>
          <cell r="T69">
            <v>21</v>
          </cell>
          <cell r="U69">
            <v>10</v>
          </cell>
          <cell r="V69">
            <v>5</v>
          </cell>
          <cell r="W69">
            <v>0</v>
          </cell>
          <cell r="X69">
            <v>1</v>
          </cell>
          <cell r="Y69">
            <v>0</v>
          </cell>
          <cell r="Z69">
            <v>2</v>
          </cell>
          <cell r="AA69">
            <v>39</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6</v>
          </cell>
          <cell r="BA69">
            <v>0</v>
          </cell>
          <cell r="BB69">
            <v>1</v>
          </cell>
          <cell r="BC69">
            <v>1</v>
          </cell>
          <cell r="BD69">
            <v>1</v>
          </cell>
          <cell r="BE69">
            <v>1</v>
          </cell>
          <cell r="BF69">
            <v>0</v>
          </cell>
          <cell r="BG69">
            <v>10</v>
          </cell>
          <cell r="BH69">
            <v>38</v>
          </cell>
          <cell r="BI69">
            <v>13</v>
          </cell>
          <cell r="BJ69">
            <v>8</v>
          </cell>
          <cell r="BK69">
            <v>1</v>
          </cell>
          <cell r="BL69">
            <v>2</v>
          </cell>
          <cell r="BM69">
            <v>3</v>
          </cell>
          <cell r="BN69">
            <v>2</v>
          </cell>
          <cell r="BO69">
            <v>67</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t="str">
            <v>Yes</v>
          </cell>
          <cell r="DU69" t="str">
            <v>-</v>
          </cell>
          <cell r="DV69" t="str">
            <v>020 8303 7777 x2503</v>
          </cell>
          <cell r="DW69" t="str">
            <v>stephen.heatley@bexley.gov.uk</v>
          </cell>
        </row>
        <row r="70">
          <cell r="B70" t="str">
            <v>Reading</v>
          </cell>
          <cell r="C70">
            <v>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15</v>
          </cell>
          <cell r="U70">
            <v>6</v>
          </cell>
          <cell r="V70">
            <v>7</v>
          </cell>
          <cell r="W70">
            <v>2</v>
          </cell>
          <cell r="X70">
            <v>0</v>
          </cell>
          <cell r="Y70">
            <v>0</v>
          </cell>
          <cell r="Z70">
            <v>0</v>
          </cell>
          <cell r="AA70">
            <v>30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7</v>
          </cell>
          <cell r="BA70">
            <v>2</v>
          </cell>
          <cell r="BB70">
            <v>0</v>
          </cell>
          <cell r="BC70">
            <v>0</v>
          </cell>
          <cell r="BD70">
            <v>0</v>
          </cell>
          <cell r="BE70">
            <v>0</v>
          </cell>
          <cell r="BF70">
            <v>0</v>
          </cell>
          <cell r="BG70">
            <v>9</v>
          </cell>
          <cell r="BH70">
            <v>22</v>
          </cell>
          <cell r="BI70">
            <v>8</v>
          </cell>
          <cell r="BJ70">
            <v>7</v>
          </cell>
          <cell r="BK70">
            <v>2</v>
          </cell>
          <cell r="BL70">
            <v>0</v>
          </cell>
          <cell r="BM70">
            <v>0</v>
          </cell>
          <cell r="BN70">
            <v>0</v>
          </cell>
          <cell r="BO70">
            <v>39</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t="str">
            <v>Yes</v>
          </cell>
          <cell r="DU70" t="str">
            <v>-</v>
          </cell>
          <cell r="DV70" t="str">
            <v>0118 939 0392</v>
          </cell>
          <cell r="DW70" t="str">
            <v>andrea.reid@reading.gov.uk</v>
          </cell>
        </row>
        <row r="71">
          <cell r="B71" t="str">
            <v>Carlisle</v>
          </cell>
          <cell r="C71">
            <v>9</v>
          </cell>
          <cell r="D71">
            <v>2</v>
          </cell>
          <cell r="E71">
            <v>0</v>
          </cell>
          <cell r="F71">
            <v>0</v>
          </cell>
          <cell r="G71">
            <v>0</v>
          </cell>
          <cell r="H71">
            <v>0</v>
          </cell>
          <cell r="I71">
            <v>0</v>
          </cell>
          <cell r="J71">
            <v>0</v>
          </cell>
          <cell r="K71">
            <v>2</v>
          </cell>
          <cell r="L71">
            <v>6</v>
          </cell>
          <cell r="M71">
            <v>0</v>
          </cell>
          <cell r="N71">
            <v>0</v>
          </cell>
          <cell r="O71">
            <v>0</v>
          </cell>
          <cell r="P71">
            <v>0</v>
          </cell>
          <cell r="Q71">
            <v>0</v>
          </cell>
          <cell r="R71">
            <v>0</v>
          </cell>
          <cell r="S71">
            <v>6</v>
          </cell>
          <cell r="T71">
            <v>5</v>
          </cell>
          <cell r="U71">
            <v>0</v>
          </cell>
          <cell r="V71">
            <v>0</v>
          </cell>
          <cell r="W71">
            <v>0</v>
          </cell>
          <cell r="X71">
            <v>0</v>
          </cell>
          <cell r="Y71">
            <v>0</v>
          </cell>
          <cell r="Z71">
            <v>0</v>
          </cell>
          <cell r="AA71">
            <v>5</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2</v>
          </cell>
          <cell r="AS71">
            <v>0</v>
          </cell>
          <cell r="AT71">
            <v>0</v>
          </cell>
          <cell r="AU71">
            <v>0</v>
          </cell>
          <cell r="AV71">
            <v>0</v>
          </cell>
          <cell r="AW71">
            <v>0</v>
          </cell>
          <cell r="AX71">
            <v>0</v>
          </cell>
          <cell r="AY71">
            <v>2</v>
          </cell>
          <cell r="AZ71">
            <v>6</v>
          </cell>
          <cell r="BA71">
            <v>1</v>
          </cell>
          <cell r="BB71">
            <v>0</v>
          </cell>
          <cell r="BC71">
            <v>0</v>
          </cell>
          <cell r="BD71">
            <v>0</v>
          </cell>
          <cell r="BE71">
            <v>0</v>
          </cell>
          <cell r="BF71">
            <v>0</v>
          </cell>
          <cell r="BG71">
            <v>7</v>
          </cell>
          <cell r="BH71">
            <v>21</v>
          </cell>
          <cell r="BI71">
            <v>1</v>
          </cell>
          <cell r="BJ71">
            <v>0</v>
          </cell>
          <cell r="BK71">
            <v>0</v>
          </cell>
          <cell r="BL71">
            <v>0</v>
          </cell>
          <cell r="BM71">
            <v>0</v>
          </cell>
          <cell r="BN71">
            <v>0</v>
          </cell>
          <cell r="BO71">
            <v>22</v>
          </cell>
          <cell r="BP71">
            <v>1</v>
          </cell>
          <cell r="BQ71">
            <v>0</v>
          </cell>
          <cell r="BR71">
            <v>0</v>
          </cell>
          <cell r="BS71">
            <v>0</v>
          </cell>
          <cell r="BT71">
            <v>0</v>
          </cell>
          <cell r="BU71">
            <v>0</v>
          </cell>
          <cell r="BV71">
            <v>0</v>
          </cell>
          <cell r="BW71">
            <v>1</v>
          </cell>
          <cell r="BX71">
            <v>26</v>
          </cell>
          <cell r="BY71">
            <v>1</v>
          </cell>
          <cell r="BZ71">
            <v>0</v>
          </cell>
          <cell r="CA71">
            <v>0</v>
          </cell>
          <cell r="CB71">
            <v>0</v>
          </cell>
          <cell r="CC71">
            <v>0</v>
          </cell>
          <cell r="CD71">
            <v>0</v>
          </cell>
          <cell r="CE71">
            <v>27</v>
          </cell>
          <cell r="CF71">
            <v>2</v>
          </cell>
          <cell r="CG71">
            <v>0</v>
          </cell>
          <cell r="CH71">
            <v>0</v>
          </cell>
          <cell r="CI71">
            <v>0</v>
          </cell>
          <cell r="CJ71">
            <v>0</v>
          </cell>
          <cell r="CK71">
            <v>0</v>
          </cell>
          <cell r="CL71">
            <v>0</v>
          </cell>
          <cell r="CM71">
            <v>2</v>
          </cell>
          <cell r="CN71">
            <v>0</v>
          </cell>
          <cell r="CO71">
            <v>0</v>
          </cell>
          <cell r="CP71">
            <v>0</v>
          </cell>
          <cell r="CQ71">
            <v>0</v>
          </cell>
          <cell r="CR71">
            <v>0</v>
          </cell>
          <cell r="CS71">
            <v>0</v>
          </cell>
          <cell r="CT71">
            <v>0</v>
          </cell>
          <cell r="CU71">
            <v>0</v>
          </cell>
          <cell r="CV71">
            <v>1</v>
          </cell>
          <cell r="CW71">
            <v>0</v>
          </cell>
          <cell r="CX71">
            <v>0</v>
          </cell>
          <cell r="CY71">
            <v>0</v>
          </cell>
          <cell r="CZ71">
            <v>0</v>
          </cell>
          <cell r="DA71">
            <v>0</v>
          </cell>
          <cell r="DB71">
            <v>0</v>
          </cell>
          <cell r="DC71">
            <v>1</v>
          </cell>
          <cell r="DD71">
            <v>0</v>
          </cell>
          <cell r="DE71">
            <v>0</v>
          </cell>
          <cell r="DF71">
            <v>0</v>
          </cell>
          <cell r="DG71">
            <v>0</v>
          </cell>
          <cell r="DH71">
            <v>0</v>
          </cell>
          <cell r="DI71">
            <v>0</v>
          </cell>
          <cell r="DJ71">
            <v>0</v>
          </cell>
          <cell r="DK71">
            <v>0</v>
          </cell>
          <cell r="DL71">
            <v>30</v>
          </cell>
          <cell r="DM71">
            <v>1</v>
          </cell>
          <cell r="DN71">
            <v>0</v>
          </cell>
          <cell r="DO71">
            <v>0</v>
          </cell>
          <cell r="DP71">
            <v>0</v>
          </cell>
          <cell r="DQ71">
            <v>0</v>
          </cell>
          <cell r="DR71">
            <v>0</v>
          </cell>
          <cell r="DS71">
            <v>31</v>
          </cell>
          <cell r="DT71" t="str">
            <v>Yes</v>
          </cell>
          <cell r="DU71" t="str">
            <v>-Epilepsy</v>
          </cell>
          <cell r="DV71" t="str">
            <v>01228-817419</v>
          </cell>
          <cell r="DW71" t="str">
            <v>lindaje@carlisle.gov.uk</v>
          </cell>
        </row>
        <row r="72">
          <cell r="B72" t="str">
            <v>Christchurch</v>
          </cell>
          <cell r="C72">
            <v>7</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1</v>
          </cell>
          <cell r="V72">
            <v>2</v>
          </cell>
          <cell r="W72">
            <v>2</v>
          </cell>
          <cell r="X72">
            <v>1</v>
          </cell>
          <cell r="Y72">
            <v>0</v>
          </cell>
          <cell r="Z72">
            <v>0</v>
          </cell>
          <cell r="AA72">
            <v>6</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1</v>
          </cell>
          <cell r="BJ72">
            <v>2</v>
          </cell>
          <cell r="BK72">
            <v>2</v>
          </cell>
          <cell r="BL72">
            <v>1</v>
          </cell>
          <cell r="BM72">
            <v>0</v>
          </cell>
          <cell r="BN72">
            <v>0</v>
          </cell>
          <cell r="BO72">
            <v>6</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t="str">
            <v>Yes</v>
          </cell>
          <cell r="DU72" t="str">
            <v>-</v>
          </cell>
          <cell r="DV72" t="str">
            <v>01202 495991</v>
          </cell>
          <cell r="DW72" t="str">
            <v>A.Santini@christchurch.gov.uk</v>
          </cell>
        </row>
        <row r="73">
          <cell r="B73" t="str">
            <v>East Riding of Yorkshire</v>
          </cell>
          <cell r="C73">
            <v>2</v>
          </cell>
          <cell r="D73">
            <v>2</v>
          </cell>
          <cell r="E73">
            <v>0</v>
          </cell>
          <cell r="F73">
            <v>0</v>
          </cell>
          <cell r="G73">
            <v>0</v>
          </cell>
          <cell r="H73">
            <v>0</v>
          </cell>
          <cell r="I73">
            <v>0</v>
          </cell>
          <cell r="J73">
            <v>0</v>
          </cell>
          <cell r="K73">
            <v>2</v>
          </cell>
          <cell r="L73">
            <v>0</v>
          </cell>
          <cell r="M73">
            <v>0</v>
          </cell>
          <cell r="N73">
            <v>0</v>
          </cell>
          <cell r="O73">
            <v>0</v>
          </cell>
          <cell r="P73">
            <v>0</v>
          </cell>
          <cell r="Q73">
            <v>0</v>
          </cell>
          <cell r="R73">
            <v>0</v>
          </cell>
          <cell r="S73">
            <v>0</v>
          </cell>
          <cell r="T73">
            <v>13</v>
          </cell>
          <cell r="U73">
            <v>3</v>
          </cell>
          <cell r="V73">
            <v>0</v>
          </cell>
          <cell r="W73">
            <v>0</v>
          </cell>
          <cell r="X73">
            <v>0</v>
          </cell>
          <cell r="Y73">
            <v>0</v>
          </cell>
          <cell r="Z73">
            <v>0</v>
          </cell>
          <cell r="AA73">
            <v>16</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4</v>
          </cell>
          <cell r="BA73">
            <v>0</v>
          </cell>
          <cell r="BB73">
            <v>0</v>
          </cell>
          <cell r="BC73">
            <v>0</v>
          </cell>
          <cell r="BD73">
            <v>0</v>
          </cell>
          <cell r="BE73">
            <v>0</v>
          </cell>
          <cell r="BF73">
            <v>0</v>
          </cell>
          <cell r="BG73">
            <v>4</v>
          </cell>
          <cell r="BH73">
            <v>19</v>
          </cell>
          <cell r="BI73">
            <v>3</v>
          </cell>
          <cell r="BJ73">
            <v>0</v>
          </cell>
          <cell r="BK73">
            <v>0</v>
          </cell>
          <cell r="BL73">
            <v>0</v>
          </cell>
          <cell r="BM73">
            <v>0</v>
          </cell>
          <cell r="BN73">
            <v>0</v>
          </cell>
          <cell r="BO73">
            <v>22</v>
          </cell>
          <cell r="BP73">
            <v>0</v>
          </cell>
          <cell r="BQ73">
            <v>0</v>
          </cell>
          <cell r="BR73">
            <v>0</v>
          </cell>
          <cell r="BS73">
            <v>0</v>
          </cell>
          <cell r="BT73">
            <v>0</v>
          </cell>
          <cell r="BU73">
            <v>0</v>
          </cell>
          <cell r="BV73">
            <v>0</v>
          </cell>
          <cell r="BW73">
            <v>0</v>
          </cell>
          <cell r="BX73">
            <v>2</v>
          </cell>
          <cell r="BY73">
            <v>0</v>
          </cell>
          <cell r="BZ73">
            <v>0</v>
          </cell>
          <cell r="CA73">
            <v>0</v>
          </cell>
          <cell r="CB73">
            <v>0</v>
          </cell>
          <cell r="CC73">
            <v>0</v>
          </cell>
          <cell r="CD73">
            <v>0</v>
          </cell>
          <cell r="CE73">
            <v>2</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2</v>
          </cell>
          <cell r="DM73">
            <v>0</v>
          </cell>
          <cell r="DN73">
            <v>0</v>
          </cell>
          <cell r="DO73">
            <v>0</v>
          </cell>
          <cell r="DP73">
            <v>0</v>
          </cell>
          <cell r="DQ73">
            <v>0</v>
          </cell>
          <cell r="DR73">
            <v>0</v>
          </cell>
          <cell r="DS73">
            <v>2</v>
          </cell>
          <cell r="DT73" t="str">
            <v>Yes</v>
          </cell>
          <cell r="DU73" t="str">
            <v>-</v>
          </cell>
          <cell r="DV73" t="str">
            <v>01482 396111</v>
          </cell>
          <cell r="DW73" t="str">
            <v>helen.mcegan@eastriding.gov.uk</v>
          </cell>
        </row>
        <row r="74">
          <cell r="B74" t="str">
            <v>Ashford</v>
          </cell>
          <cell r="C74">
            <v>6</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4</v>
          </cell>
          <cell r="U74">
            <v>10</v>
          </cell>
          <cell r="V74">
            <v>3</v>
          </cell>
          <cell r="W74">
            <v>0</v>
          </cell>
          <cell r="X74">
            <v>0</v>
          </cell>
          <cell r="Y74">
            <v>0</v>
          </cell>
          <cell r="Z74">
            <v>1</v>
          </cell>
          <cell r="AA74">
            <v>18</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2</v>
          </cell>
          <cell r="BA74">
            <v>1</v>
          </cell>
          <cell r="BB74">
            <v>0</v>
          </cell>
          <cell r="BC74">
            <v>0</v>
          </cell>
          <cell r="BD74">
            <v>0</v>
          </cell>
          <cell r="BE74">
            <v>0</v>
          </cell>
          <cell r="BF74">
            <v>0</v>
          </cell>
          <cell r="BG74">
            <v>3</v>
          </cell>
          <cell r="BH74">
            <v>6</v>
          </cell>
          <cell r="BI74">
            <v>11</v>
          </cell>
          <cell r="BJ74">
            <v>3</v>
          </cell>
          <cell r="BK74">
            <v>0</v>
          </cell>
          <cell r="BL74">
            <v>0</v>
          </cell>
          <cell r="BM74">
            <v>0</v>
          </cell>
          <cell r="BN74">
            <v>1</v>
          </cell>
          <cell r="BO74">
            <v>21</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t="str">
            <v>Yes</v>
          </cell>
          <cell r="DU74" t="str">
            <v>- Made changes to section e6 switched figs from row e5 to e8 as agreed with contact. 14/08/07 LS</v>
          </cell>
          <cell r="DV74" t="str">
            <v>01233 330803</v>
          </cell>
          <cell r="DW74" t="str">
            <v>sharon.williams@ashford.gov.uk</v>
          </cell>
        </row>
        <row r="75">
          <cell r="B75" t="str">
            <v>Pendle</v>
          </cell>
          <cell r="C75">
            <v>9</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1</v>
          </cell>
          <cell r="U75">
            <v>0</v>
          </cell>
          <cell r="V75">
            <v>0</v>
          </cell>
          <cell r="W75">
            <v>0</v>
          </cell>
          <cell r="X75">
            <v>0</v>
          </cell>
          <cell r="Y75">
            <v>0</v>
          </cell>
          <cell r="Z75">
            <v>0</v>
          </cell>
          <cell r="AA75">
            <v>1</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1</v>
          </cell>
          <cell r="BI75">
            <v>0</v>
          </cell>
          <cell r="BJ75">
            <v>0</v>
          </cell>
          <cell r="BK75">
            <v>0</v>
          </cell>
          <cell r="BL75">
            <v>0</v>
          </cell>
          <cell r="BM75">
            <v>0</v>
          </cell>
          <cell r="BN75">
            <v>0</v>
          </cell>
          <cell r="BO75">
            <v>1</v>
          </cell>
          <cell r="BP75">
            <v>0</v>
          </cell>
          <cell r="BQ75">
            <v>0</v>
          </cell>
          <cell r="BR75">
            <v>0</v>
          </cell>
          <cell r="BS75">
            <v>0</v>
          </cell>
          <cell r="BT75">
            <v>0</v>
          </cell>
          <cell r="BU75">
            <v>0</v>
          </cell>
          <cell r="BV75">
            <v>0</v>
          </cell>
          <cell r="BW75">
            <v>0</v>
          </cell>
          <cell r="BX75">
            <v>4</v>
          </cell>
          <cell r="BY75">
            <v>0</v>
          </cell>
          <cell r="BZ75">
            <v>0</v>
          </cell>
          <cell r="CA75">
            <v>0</v>
          </cell>
          <cell r="CB75">
            <v>0</v>
          </cell>
          <cell r="CC75">
            <v>0</v>
          </cell>
          <cell r="CD75">
            <v>0</v>
          </cell>
          <cell r="CE75">
            <v>4</v>
          </cell>
          <cell r="CF75">
            <v>1</v>
          </cell>
          <cell r="CG75">
            <v>0</v>
          </cell>
          <cell r="CH75">
            <v>0</v>
          </cell>
          <cell r="CI75">
            <v>0</v>
          </cell>
          <cell r="CJ75">
            <v>0</v>
          </cell>
          <cell r="CK75">
            <v>0</v>
          </cell>
          <cell r="CL75">
            <v>0</v>
          </cell>
          <cell r="CM75">
            <v>1</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2</v>
          </cell>
          <cell r="DE75">
            <v>0</v>
          </cell>
          <cell r="DF75">
            <v>0</v>
          </cell>
          <cell r="DG75">
            <v>0</v>
          </cell>
          <cell r="DH75">
            <v>0</v>
          </cell>
          <cell r="DI75">
            <v>0</v>
          </cell>
          <cell r="DJ75">
            <v>0</v>
          </cell>
          <cell r="DK75">
            <v>2</v>
          </cell>
          <cell r="DL75">
            <v>7</v>
          </cell>
          <cell r="DM75">
            <v>0</v>
          </cell>
          <cell r="DN75">
            <v>0</v>
          </cell>
          <cell r="DO75">
            <v>0</v>
          </cell>
          <cell r="DP75">
            <v>0</v>
          </cell>
          <cell r="DQ75">
            <v>0</v>
          </cell>
          <cell r="DR75">
            <v>0</v>
          </cell>
          <cell r="DS75">
            <v>7</v>
          </cell>
          <cell r="DT75" t="str">
            <v>Yes</v>
          </cell>
          <cell r="DU75" t="str">
            <v>-</v>
          </cell>
          <cell r="DV75" t="str">
            <v>01282 661210</v>
          </cell>
          <cell r="DW75" t="str">
            <v>wayne.forrest@pendle.gov.uk</v>
          </cell>
        </row>
        <row r="76">
          <cell r="B76" t="str">
            <v>South Kesteven</v>
          </cell>
          <cell r="C76">
            <v>3</v>
          </cell>
          <cell r="D76">
            <v>0</v>
          </cell>
          <cell r="E76">
            <v>0</v>
          </cell>
          <cell r="F76">
            <v>0</v>
          </cell>
          <cell r="G76">
            <v>0</v>
          </cell>
          <cell r="H76">
            <v>0</v>
          </cell>
          <cell r="I76">
            <v>0</v>
          </cell>
          <cell r="J76">
            <v>0</v>
          </cell>
          <cell r="K76">
            <v>0</v>
          </cell>
          <cell r="L76">
            <v>0</v>
          </cell>
          <cell r="M76">
            <v>1</v>
          </cell>
          <cell r="N76">
            <v>0</v>
          </cell>
          <cell r="O76">
            <v>0</v>
          </cell>
          <cell r="P76">
            <v>0</v>
          </cell>
          <cell r="Q76">
            <v>0</v>
          </cell>
          <cell r="R76">
            <v>0</v>
          </cell>
          <cell r="S76">
            <v>1</v>
          </cell>
          <cell r="T76">
            <v>2</v>
          </cell>
          <cell r="U76">
            <v>3</v>
          </cell>
          <cell r="V76">
            <v>2</v>
          </cell>
          <cell r="W76">
            <v>2</v>
          </cell>
          <cell r="X76">
            <v>0</v>
          </cell>
          <cell r="Y76">
            <v>0</v>
          </cell>
          <cell r="Z76">
            <v>0</v>
          </cell>
          <cell r="AA76">
            <v>9</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3</v>
          </cell>
          <cell r="BA76">
            <v>0</v>
          </cell>
          <cell r="BB76">
            <v>1</v>
          </cell>
          <cell r="BC76">
            <v>0</v>
          </cell>
          <cell r="BD76">
            <v>0</v>
          </cell>
          <cell r="BE76">
            <v>0</v>
          </cell>
          <cell r="BF76">
            <v>0</v>
          </cell>
          <cell r="BG76">
            <v>4</v>
          </cell>
          <cell r="BH76">
            <v>5</v>
          </cell>
          <cell r="BI76">
            <v>4</v>
          </cell>
          <cell r="BJ76">
            <v>3</v>
          </cell>
          <cell r="BK76">
            <v>2</v>
          </cell>
          <cell r="BL76">
            <v>0</v>
          </cell>
          <cell r="BM76">
            <v>0</v>
          </cell>
          <cell r="BN76">
            <v>0</v>
          </cell>
          <cell r="BO76">
            <v>14</v>
          </cell>
          <cell r="BP76">
            <v>0</v>
          </cell>
          <cell r="BQ76">
            <v>0</v>
          </cell>
          <cell r="BR76">
            <v>0</v>
          </cell>
          <cell r="BS76">
            <v>0</v>
          </cell>
          <cell r="BT76">
            <v>0</v>
          </cell>
          <cell r="BU76">
            <v>0</v>
          </cell>
          <cell r="BV76">
            <v>0</v>
          </cell>
          <cell r="BW76">
            <v>0</v>
          </cell>
          <cell r="BX76">
            <v>1</v>
          </cell>
          <cell r="BY76">
            <v>0</v>
          </cell>
          <cell r="BZ76">
            <v>0</v>
          </cell>
          <cell r="CA76">
            <v>0</v>
          </cell>
          <cell r="CB76">
            <v>0</v>
          </cell>
          <cell r="CC76">
            <v>0</v>
          </cell>
          <cell r="CD76">
            <v>0</v>
          </cell>
          <cell r="CE76">
            <v>1</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1</v>
          </cell>
          <cell r="DM76">
            <v>0</v>
          </cell>
          <cell r="DN76">
            <v>0</v>
          </cell>
          <cell r="DO76">
            <v>0</v>
          </cell>
          <cell r="DP76">
            <v>0</v>
          </cell>
          <cell r="DQ76">
            <v>0</v>
          </cell>
          <cell r="DR76">
            <v>0</v>
          </cell>
          <cell r="DS76">
            <v>1</v>
          </cell>
          <cell r="DT76" t="str">
            <v>Yes</v>
          </cell>
          <cell r="DU76" t="str">
            <v>-</v>
          </cell>
          <cell r="DV76" t="str">
            <v>01476 406353</v>
          </cell>
          <cell r="DW76" t="str">
            <v>c.dewsbury@southkesteven.gov.uk</v>
          </cell>
        </row>
        <row r="77">
          <cell r="B77" t="str">
            <v>Richmondshire</v>
          </cell>
          <cell r="C77">
            <v>2</v>
          </cell>
          <cell r="D77">
            <v>0</v>
          </cell>
          <cell r="E77">
            <v>0</v>
          </cell>
          <cell r="F77">
            <v>0</v>
          </cell>
          <cell r="G77">
            <v>0</v>
          </cell>
          <cell r="H77">
            <v>0</v>
          </cell>
          <cell r="I77">
            <v>0</v>
          </cell>
          <cell r="J77">
            <v>0</v>
          </cell>
          <cell r="K77">
            <v>0</v>
          </cell>
          <cell r="L77">
            <v>1</v>
          </cell>
          <cell r="M77">
            <v>0</v>
          </cell>
          <cell r="N77">
            <v>0</v>
          </cell>
          <cell r="O77">
            <v>0</v>
          </cell>
          <cell r="P77">
            <v>0</v>
          </cell>
          <cell r="Q77">
            <v>0</v>
          </cell>
          <cell r="R77">
            <v>0</v>
          </cell>
          <cell r="S77">
            <v>1</v>
          </cell>
          <cell r="T77">
            <v>1</v>
          </cell>
          <cell r="U77">
            <v>5</v>
          </cell>
          <cell r="V77">
            <v>0</v>
          </cell>
          <cell r="W77">
            <v>0</v>
          </cell>
          <cell r="X77">
            <v>0</v>
          </cell>
          <cell r="Y77">
            <v>0</v>
          </cell>
          <cell r="Z77">
            <v>0</v>
          </cell>
          <cell r="AA77">
            <v>6</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3</v>
          </cell>
          <cell r="BA77">
            <v>0</v>
          </cell>
          <cell r="BB77">
            <v>0</v>
          </cell>
          <cell r="BC77">
            <v>0</v>
          </cell>
          <cell r="BD77">
            <v>0</v>
          </cell>
          <cell r="BE77">
            <v>0</v>
          </cell>
          <cell r="BF77">
            <v>0</v>
          </cell>
          <cell r="BG77">
            <v>3</v>
          </cell>
          <cell r="BH77">
            <v>5</v>
          </cell>
          <cell r="BI77">
            <v>5</v>
          </cell>
          <cell r="BJ77">
            <v>0</v>
          </cell>
          <cell r="BK77">
            <v>0</v>
          </cell>
          <cell r="BL77">
            <v>0</v>
          </cell>
          <cell r="BM77">
            <v>0</v>
          </cell>
          <cell r="BN77">
            <v>0</v>
          </cell>
          <cell r="BO77">
            <v>10</v>
          </cell>
          <cell r="BP77">
            <v>0</v>
          </cell>
          <cell r="BQ77">
            <v>0</v>
          </cell>
          <cell r="BR77">
            <v>0</v>
          </cell>
          <cell r="BS77">
            <v>0</v>
          </cell>
          <cell r="BT77">
            <v>0</v>
          </cell>
          <cell r="BU77">
            <v>0</v>
          </cell>
          <cell r="BV77">
            <v>0</v>
          </cell>
          <cell r="BW77">
            <v>0</v>
          </cell>
          <cell r="BX77">
            <v>1</v>
          </cell>
          <cell r="BY77">
            <v>6</v>
          </cell>
          <cell r="BZ77">
            <v>0</v>
          </cell>
          <cell r="CA77">
            <v>1</v>
          </cell>
          <cell r="CB77">
            <v>0</v>
          </cell>
          <cell r="CC77">
            <v>0</v>
          </cell>
          <cell r="CD77">
            <v>0</v>
          </cell>
          <cell r="CE77">
            <v>8</v>
          </cell>
          <cell r="CF77">
            <v>1</v>
          </cell>
          <cell r="CG77">
            <v>0</v>
          </cell>
          <cell r="CH77">
            <v>0</v>
          </cell>
          <cell r="CI77">
            <v>0</v>
          </cell>
          <cell r="CJ77">
            <v>0</v>
          </cell>
          <cell r="CK77">
            <v>0</v>
          </cell>
          <cell r="CL77">
            <v>0</v>
          </cell>
          <cell r="CM77">
            <v>1</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1</v>
          </cell>
          <cell r="DF77">
            <v>0</v>
          </cell>
          <cell r="DG77">
            <v>0</v>
          </cell>
          <cell r="DH77">
            <v>0</v>
          </cell>
          <cell r="DI77">
            <v>0</v>
          </cell>
          <cell r="DJ77">
            <v>0</v>
          </cell>
          <cell r="DK77">
            <v>1</v>
          </cell>
          <cell r="DL77">
            <v>2</v>
          </cell>
          <cell r="DM77">
            <v>7</v>
          </cell>
          <cell r="DN77">
            <v>0</v>
          </cell>
          <cell r="DO77">
            <v>1</v>
          </cell>
          <cell r="DP77">
            <v>0</v>
          </cell>
          <cell r="DQ77">
            <v>0</v>
          </cell>
          <cell r="DR77">
            <v>0</v>
          </cell>
          <cell r="DS77">
            <v>10</v>
          </cell>
          <cell r="DT77" t="str">
            <v>Yes</v>
          </cell>
          <cell r="DU77" t="str">
            <v>-</v>
          </cell>
          <cell r="DV77" t="str">
            <v>01748 829100 ext 621</v>
          </cell>
          <cell r="DW77" t="str">
            <v>e.strover@richmondshire.gov.uk</v>
          </cell>
        </row>
        <row r="78">
          <cell r="B78" t="str">
            <v>Harrogate</v>
          </cell>
          <cell r="C78">
            <v>2</v>
          </cell>
          <cell r="D78">
            <v>0</v>
          </cell>
          <cell r="E78">
            <v>0</v>
          </cell>
          <cell r="F78">
            <v>0</v>
          </cell>
          <cell r="G78">
            <v>0</v>
          </cell>
          <cell r="H78">
            <v>0</v>
          </cell>
          <cell r="I78">
            <v>0</v>
          </cell>
          <cell r="J78">
            <v>0</v>
          </cell>
          <cell r="K78">
            <v>0</v>
          </cell>
          <cell r="L78">
            <v>1</v>
          </cell>
          <cell r="M78">
            <v>1</v>
          </cell>
          <cell r="N78">
            <v>1</v>
          </cell>
          <cell r="O78">
            <v>0</v>
          </cell>
          <cell r="P78">
            <v>0</v>
          </cell>
          <cell r="Q78">
            <v>0</v>
          </cell>
          <cell r="R78">
            <v>0</v>
          </cell>
          <cell r="S78">
            <v>3</v>
          </cell>
          <cell r="T78">
            <v>10</v>
          </cell>
          <cell r="U78">
            <v>8</v>
          </cell>
          <cell r="V78">
            <v>5</v>
          </cell>
          <cell r="W78">
            <v>1</v>
          </cell>
          <cell r="X78">
            <v>0</v>
          </cell>
          <cell r="Y78">
            <v>0</v>
          </cell>
          <cell r="Z78">
            <v>0</v>
          </cell>
          <cell r="AA78">
            <v>24</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5</v>
          </cell>
          <cell r="BA78">
            <v>4</v>
          </cell>
          <cell r="BB78">
            <v>0</v>
          </cell>
          <cell r="BC78">
            <v>0</v>
          </cell>
          <cell r="BD78">
            <v>0</v>
          </cell>
          <cell r="BE78">
            <v>0</v>
          </cell>
          <cell r="BF78">
            <v>0</v>
          </cell>
          <cell r="BG78">
            <v>9</v>
          </cell>
          <cell r="BH78">
            <v>16</v>
          </cell>
          <cell r="BI78">
            <v>13</v>
          </cell>
          <cell r="BJ78">
            <v>6</v>
          </cell>
          <cell r="BK78">
            <v>1</v>
          </cell>
          <cell r="BL78">
            <v>0</v>
          </cell>
          <cell r="BM78">
            <v>0</v>
          </cell>
          <cell r="BN78">
            <v>0</v>
          </cell>
          <cell r="BO78">
            <v>36</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2</v>
          </cell>
          <cell r="CG78">
            <v>0</v>
          </cell>
          <cell r="CH78">
            <v>0</v>
          </cell>
          <cell r="CI78">
            <v>0</v>
          </cell>
          <cell r="CJ78">
            <v>0</v>
          </cell>
          <cell r="CK78">
            <v>0</v>
          </cell>
          <cell r="CL78">
            <v>0</v>
          </cell>
          <cell r="CM78">
            <v>2</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2</v>
          </cell>
          <cell r="DM78">
            <v>0</v>
          </cell>
          <cell r="DN78">
            <v>0</v>
          </cell>
          <cell r="DO78">
            <v>0</v>
          </cell>
          <cell r="DP78">
            <v>0</v>
          </cell>
          <cell r="DQ78">
            <v>0</v>
          </cell>
          <cell r="DR78">
            <v>0</v>
          </cell>
          <cell r="DS78">
            <v>2</v>
          </cell>
          <cell r="DT78" t="str">
            <v>Yes</v>
          </cell>
          <cell r="DU78" t="str">
            <v>-</v>
          </cell>
          <cell r="DV78" t="str">
            <v>01423  556813</v>
          </cell>
          <cell r="DW78" t="str">
            <v>karen.deegan@harrogate.gov.uk</v>
          </cell>
        </row>
        <row r="79">
          <cell r="B79" t="str">
            <v>Berwick-upon-Tweed</v>
          </cell>
          <cell r="C79">
            <v>1</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1</v>
          </cell>
          <cell r="U79">
            <v>0</v>
          </cell>
          <cell r="V79">
            <v>0</v>
          </cell>
          <cell r="W79">
            <v>0</v>
          </cell>
          <cell r="X79">
            <v>0</v>
          </cell>
          <cell r="Y79">
            <v>0</v>
          </cell>
          <cell r="Z79">
            <v>0</v>
          </cell>
          <cell r="AA79">
            <v>1</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1</v>
          </cell>
          <cell r="BI79">
            <v>0</v>
          </cell>
          <cell r="BJ79">
            <v>0</v>
          </cell>
          <cell r="BK79">
            <v>0</v>
          </cell>
          <cell r="BL79">
            <v>0</v>
          </cell>
          <cell r="BM79">
            <v>0</v>
          </cell>
          <cell r="BN79">
            <v>0</v>
          </cell>
          <cell r="BO79">
            <v>1</v>
          </cell>
          <cell r="BP79">
            <v>0</v>
          </cell>
          <cell r="BQ79">
            <v>0</v>
          </cell>
          <cell r="BR79">
            <v>0</v>
          </cell>
          <cell r="BS79">
            <v>0</v>
          </cell>
          <cell r="BT79">
            <v>0</v>
          </cell>
          <cell r="BU79">
            <v>0</v>
          </cell>
          <cell r="BV79">
            <v>0</v>
          </cell>
          <cell r="BW79">
            <v>0</v>
          </cell>
          <cell r="BX79">
            <v>2</v>
          </cell>
          <cell r="BY79">
            <v>0</v>
          </cell>
          <cell r="BZ79">
            <v>0</v>
          </cell>
          <cell r="CA79">
            <v>0</v>
          </cell>
          <cell r="CB79">
            <v>0</v>
          </cell>
          <cell r="CC79">
            <v>0</v>
          </cell>
          <cell r="CD79">
            <v>0</v>
          </cell>
          <cell r="CE79">
            <v>2</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2</v>
          </cell>
          <cell r="DM79">
            <v>0</v>
          </cell>
          <cell r="DN79">
            <v>0</v>
          </cell>
          <cell r="DO79">
            <v>0</v>
          </cell>
          <cell r="DP79">
            <v>0</v>
          </cell>
          <cell r="DQ79">
            <v>0</v>
          </cell>
          <cell r="DR79">
            <v>0</v>
          </cell>
          <cell r="DS79">
            <v>2</v>
          </cell>
          <cell r="DT79" t="str">
            <v>Yes</v>
          </cell>
          <cell r="DU79" t="str">
            <v>-</v>
          </cell>
          <cell r="DV79" t="str">
            <v>01289 301832</v>
          </cell>
          <cell r="DW79" t="str">
            <v>sjl@berwick-upon-tweed.gov.uk</v>
          </cell>
        </row>
        <row r="80">
          <cell r="B80" t="str">
            <v>St Edmundsbury</v>
          </cell>
          <cell r="C80">
            <v>4</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1</v>
          </cell>
          <cell r="W80">
            <v>0</v>
          </cell>
          <cell r="X80">
            <v>0</v>
          </cell>
          <cell r="Y80">
            <v>0</v>
          </cell>
          <cell r="Z80">
            <v>0</v>
          </cell>
          <cell r="AA80">
            <v>1</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1</v>
          </cell>
          <cell r="BC80">
            <v>0</v>
          </cell>
          <cell r="BD80">
            <v>0</v>
          </cell>
          <cell r="BE80">
            <v>0</v>
          </cell>
          <cell r="BF80">
            <v>0</v>
          </cell>
          <cell r="BG80">
            <v>1</v>
          </cell>
          <cell r="BH80">
            <v>0</v>
          </cell>
          <cell r="BI80">
            <v>0</v>
          </cell>
          <cell r="BJ80">
            <v>2</v>
          </cell>
          <cell r="BK80">
            <v>0</v>
          </cell>
          <cell r="BL80">
            <v>0</v>
          </cell>
          <cell r="BM80">
            <v>0</v>
          </cell>
          <cell r="BN80">
            <v>0</v>
          </cell>
          <cell r="BO80">
            <v>2</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t="str">
            <v>Yes</v>
          </cell>
          <cell r="DU80" t="str">
            <v>-</v>
          </cell>
          <cell r="DV80" t="str">
            <v>01284 757616</v>
          </cell>
          <cell r="DW80" t="str">
            <v>helen.cullup@stedsbc.gov.uk</v>
          </cell>
        </row>
        <row r="81">
          <cell r="B81" t="str">
            <v>Rugby</v>
          </cell>
          <cell r="C81">
            <v>8</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3</v>
          </cell>
          <cell r="U81">
            <v>0</v>
          </cell>
          <cell r="V81">
            <v>0</v>
          </cell>
          <cell r="W81">
            <v>0</v>
          </cell>
          <cell r="X81">
            <v>0</v>
          </cell>
          <cell r="Y81">
            <v>0</v>
          </cell>
          <cell r="Z81">
            <v>0</v>
          </cell>
          <cell r="AA81">
            <v>3</v>
          </cell>
          <cell r="AB81">
            <v>1</v>
          </cell>
          <cell r="AC81">
            <v>0</v>
          </cell>
          <cell r="AD81">
            <v>0</v>
          </cell>
          <cell r="AE81">
            <v>0</v>
          </cell>
          <cell r="AF81">
            <v>0</v>
          </cell>
          <cell r="AG81">
            <v>0</v>
          </cell>
          <cell r="AH81">
            <v>0</v>
          </cell>
          <cell r="AI81">
            <v>1</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4</v>
          </cell>
          <cell r="BI81">
            <v>0</v>
          </cell>
          <cell r="BJ81">
            <v>0</v>
          </cell>
          <cell r="BK81">
            <v>0</v>
          </cell>
          <cell r="BL81">
            <v>0</v>
          </cell>
          <cell r="BM81">
            <v>0</v>
          </cell>
          <cell r="BN81">
            <v>0</v>
          </cell>
          <cell r="BO81">
            <v>4</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t="str">
            <v>Yes</v>
          </cell>
          <cell r="DU81" t="str">
            <v>-</v>
          </cell>
          <cell r="DV81" t="str">
            <v>01788 533836</v>
          </cell>
          <cell r="DW81" t="str">
            <v>silpa.jethwa@rugby.gov.uk</v>
          </cell>
        </row>
        <row r="82">
          <cell r="B82" t="str">
            <v>Kennet</v>
          </cell>
          <cell r="C82">
            <v>7</v>
          </cell>
          <cell r="D82">
            <v>0</v>
          </cell>
          <cell r="E82">
            <v>0</v>
          </cell>
          <cell r="F82">
            <v>0</v>
          </cell>
          <cell r="G82">
            <v>0</v>
          </cell>
          <cell r="H82">
            <v>0</v>
          </cell>
          <cell r="I82">
            <v>0</v>
          </cell>
          <cell r="J82">
            <v>0</v>
          </cell>
          <cell r="K82">
            <v>0</v>
          </cell>
          <cell r="L82">
            <v>0</v>
          </cell>
          <cell r="M82">
            <v>1</v>
          </cell>
          <cell r="N82">
            <v>0</v>
          </cell>
          <cell r="O82">
            <v>0</v>
          </cell>
          <cell r="P82">
            <v>0</v>
          </cell>
          <cell r="Q82">
            <v>0</v>
          </cell>
          <cell r="R82">
            <v>0</v>
          </cell>
          <cell r="S82">
            <v>1</v>
          </cell>
          <cell r="T82">
            <v>4</v>
          </cell>
          <cell r="U82">
            <v>2</v>
          </cell>
          <cell r="V82">
            <v>1</v>
          </cell>
          <cell r="W82">
            <v>1</v>
          </cell>
          <cell r="X82">
            <v>0</v>
          </cell>
          <cell r="Y82">
            <v>0</v>
          </cell>
          <cell r="Z82">
            <v>0</v>
          </cell>
          <cell r="AA82">
            <v>8</v>
          </cell>
          <cell r="AB82">
            <v>1</v>
          </cell>
          <cell r="AC82">
            <v>0</v>
          </cell>
          <cell r="AD82">
            <v>0</v>
          </cell>
          <cell r="AE82">
            <v>0</v>
          </cell>
          <cell r="AF82">
            <v>0</v>
          </cell>
          <cell r="AG82">
            <v>0</v>
          </cell>
          <cell r="AH82">
            <v>0</v>
          </cell>
          <cell r="AI82">
            <v>1</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1</v>
          </cell>
          <cell r="BA82">
            <v>0</v>
          </cell>
          <cell r="BB82">
            <v>0</v>
          </cell>
          <cell r="BC82">
            <v>1</v>
          </cell>
          <cell r="BD82">
            <v>0</v>
          </cell>
          <cell r="BE82">
            <v>0</v>
          </cell>
          <cell r="BF82">
            <v>0</v>
          </cell>
          <cell r="BG82">
            <v>2</v>
          </cell>
          <cell r="BH82">
            <v>6</v>
          </cell>
          <cell r="BI82">
            <v>3</v>
          </cell>
          <cell r="BJ82">
            <v>1</v>
          </cell>
          <cell r="BK82">
            <v>2</v>
          </cell>
          <cell r="BL82">
            <v>0</v>
          </cell>
          <cell r="BM82">
            <v>0</v>
          </cell>
          <cell r="BN82">
            <v>0</v>
          </cell>
          <cell r="BO82">
            <v>12</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2</v>
          </cell>
          <cell r="CR82">
            <v>0</v>
          </cell>
          <cell r="CS82">
            <v>0</v>
          </cell>
          <cell r="CT82">
            <v>0</v>
          </cell>
          <cell r="CU82">
            <v>2</v>
          </cell>
          <cell r="CV82">
            <v>0</v>
          </cell>
          <cell r="CW82">
            <v>0</v>
          </cell>
          <cell r="CX82">
            <v>0</v>
          </cell>
          <cell r="CY82">
            <v>0</v>
          </cell>
          <cell r="CZ82">
            <v>0</v>
          </cell>
          <cell r="DA82">
            <v>0</v>
          </cell>
          <cell r="DB82">
            <v>0</v>
          </cell>
          <cell r="DC82">
            <v>0</v>
          </cell>
          <cell r="DD82">
            <v>0</v>
          </cell>
          <cell r="DE82">
            <v>0</v>
          </cell>
          <cell r="DF82">
            <v>1</v>
          </cell>
          <cell r="DG82">
            <v>4</v>
          </cell>
          <cell r="DH82">
            <v>0</v>
          </cell>
          <cell r="DI82">
            <v>0</v>
          </cell>
          <cell r="DJ82">
            <v>0</v>
          </cell>
          <cell r="DK82">
            <v>5</v>
          </cell>
          <cell r="DL82">
            <v>0</v>
          </cell>
          <cell r="DM82">
            <v>0</v>
          </cell>
          <cell r="DN82">
            <v>1</v>
          </cell>
          <cell r="DO82">
            <v>6</v>
          </cell>
          <cell r="DP82">
            <v>0</v>
          </cell>
          <cell r="DQ82">
            <v>0</v>
          </cell>
          <cell r="DR82">
            <v>0</v>
          </cell>
          <cell r="DS82">
            <v>7</v>
          </cell>
          <cell r="DT82" t="str">
            <v>Yes</v>
          </cell>
          <cell r="DU82" t="str">
            <v>-</v>
          </cell>
          <cell r="DV82" t="str">
            <v>01380 724911</v>
          </cell>
          <cell r="DW82" t="str">
            <v>wendy.elton@kennet.gov.uk</v>
          </cell>
        </row>
        <row r="83">
          <cell r="B83" t="str">
            <v>Greenwich</v>
          </cell>
          <cell r="C83">
            <v>5</v>
          </cell>
          <cell r="D83">
            <v>1</v>
          </cell>
          <cell r="E83">
            <v>0</v>
          </cell>
          <cell r="F83">
            <v>0</v>
          </cell>
          <cell r="G83">
            <v>0</v>
          </cell>
          <cell r="H83">
            <v>0</v>
          </cell>
          <cell r="I83">
            <v>0</v>
          </cell>
          <cell r="J83">
            <v>0</v>
          </cell>
          <cell r="K83">
            <v>1</v>
          </cell>
          <cell r="L83">
            <v>0</v>
          </cell>
          <cell r="M83">
            <v>0</v>
          </cell>
          <cell r="N83">
            <v>0</v>
          </cell>
          <cell r="O83">
            <v>0</v>
          </cell>
          <cell r="P83">
            <v>0</v>
          </cell>
          <cell r="Q83">
            <v>0</v>
          </cell>
          <cell r="R83">
            <v>0</v>
          </cell>
          <cell r="S83">
            <v>0</v>
          </cell>
          <cell r="T83">
            <v>21</v>
          </cell>
          <cell r="U83">
            <v>34</v>
          </cell>
          <cell r="V83">
            <v>57</v>
          </cell>
          <cell r="W83">
            <v>14</v>
          </cell>
          <cell r="X83">
            <v>3</v>
          </cell>
          <cell r="Y83">
            <v>2</v>
          </cell>
          <cell r="Z83">
            <v>2</v>
          </cell>
          <cell r="AA83">
            <v>133</v>
          </cell>
          <cell r="AB83">
            <v>0</v>
          </cell>
          <cell r="AC83">
            <v>0</v>
          </cell>
          <cell r="AD83">
            <v>4</v>
          </cell>
          <cell r="AE83">
            <v>1</v>
          </cell>
          <cell r="AF83">
            <v>1</v>
          </cell>
          <cell r="AG83">
            <v>0</v>
          </cell>
          <cell r="AH83">
            <v>0</v>
          </cell>
          <cell r="AI83">
            <v>6</v>
          </cell>
          <cell r="AJ83">
            <v>3</v>
          </cell>
          <cell r="AK83">
            <v>0</v>
          </cell>
          <cell r="AL83">
            <v>0</v>
          </cell>
          <cell r="AM83">
            <v>0</v>
          </cell>
          <cell r="AN83">
            <v>0</v>
          </cell>
          <cell r="AO83">
            <v>0</v>
          </cell>
          <cell r="AP83">
            <v>0</v>
          </cell>
          <cell r="AQ83">
            <v>3</v>
          </cell>
          <cell r="AR83">
            <v>1</v>
          </cell>
          <cell r="AS83">
            <v>0</v>
          </cell>
          <cell r="AT83">
            <v>1</v>
          </cell>
          <cell r="AU83">
            <v>0</v>
          </cell>
          <cell r="AV83">
            <v>0</v>
          </cell>
          <cell r="AW83">
            <v>0</v>
          </cell>
          <cell r="AX83">
            <v>0</v>
          </cell>
          <cell r="AY83">
            <v>2</v>
          </cell>
          <cell r="AZ83">
            <v>1</v>
          </cell>
          <cell r="BA83">
            <v>1</v>
          </cell>
          <cell r="BB83">
            <v>1</v>
          </cell>
          <cell r="BC83">
            <v>0</v>
          </cell>
          <cell r="BD83">
            <v>0</v>
          </cell>
          <cell r="BE83">
            <v>0</v>
          </cell>
          <cell r="BF83">
            <v>1</v>
          </cell>
          <cell r="BG83">
            <v>4</v>
          </cell>
          <cell r="BH83">
            <v>27</v>
          </cell>
          <cell r="BI83">
            <v>35</v>
          </cell>
          <cell r="BJ83">
            <v>63</v>
          </cell>
          <cell r="BK83">
            <v>15</v>
          </cell>
          <cell r="BL83">
            <v>4</v>
          </cell>
          <cell r="BM83">
            <v>2</v>
          </cell>
          <cell r="BN83">
            <v>3</v>
          </cell>
          <cell r="BO83">
            <v>149</v>
          </cell>
          <cell r="BP83">
            <v>0</v>
          </cell>
          <cell r="BQ83">
            <v>0</v>
          </cell>
          <cell r="BR83">
            <v>0</v>
          </cell>
          <cell r="BS83">
            <v>0</v>
          </cell>
          <cell r="BT83">
            <v>0</v>
          </cell>
          <cell r="BU83">
            <v>0</v>
          </cell>
          <cell r="BV83">
            <v>0</v>
          </cell>
          <cell r="BW83">
            <v>0</v>
          </cell>
          <cell r="BX83">
            <v>7</v>
          </cell>
          <cell r="BY83">
            <v>9</v>
          </cell>
          <cell r="BZ83">
            <v>4</v>
          </cell>
          <cell r="CA83">
            <v>2</v>
          </cell>
          <cell r="CB83">
            <v>0</v>
          </cell>
          <cell r="CC83">
            <v>0</v>
          </cell>
          <cell r="CD83">
            <v>1</v>
          </cell>
          <cell r="CE83">
            <v>23</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2</v>
          </cell>
          <cell r="DF83">
            <v>3</v>
          </cell>
          <cell r="DG83">
            <v>1</v>
          </cell>
          <cell r="DH83">
            <v>0</v>
          </cell>
          <cell r="DI83">
            <v>0</v>
          </cell>
          <cell r="DJ83">
            <v>0</v>
          </cell>
          <cell r="DK83">
            <v>6</v>
          </cell>
          <cell r="DL83">
            <v>7</v>
          </cell>
          <cell r="DM83">
            <v>11</v>
          </cell>
          <cell r="DN83">
            <v>7</v>
          </cell>
          <cell r="DO83">
            <v>3</v>
          </cell>
          <cell r="DP83">
            <v>0</v>
          </cell>
          <cell r="DQ83">
            <v>0</v>
          </cell>
          <cell r="DR83">
            <v>1</v>
          </cell>
          <cell r="DS83">
            <v>29</v>
          </cell>
          <cell r="DT83" t="str">
            <v>Yes</v>
          </cell>
          <cell r="DU83" t="str">
            <v>-</v>
          </cell>
          <cell r="DV83" t="str">
            <v>020 8921 2516</v>
          </cell>
          <cell r="DW83" t="str">
            <v>andy.holt@greenwich.gov.uk</v>
          </cell>
        </row>
        <row r="84">
          <cell r="B84" t="str">
            <v>Tower Hamlets</v>
          </cell>
          <cell r="C84">
            <v>5</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15</v>
          </cell>
          <cell r="U84">
            <v>16</v>
          </cell>
          <cell r="V84">
            <v>47</v>
          </cell>
          <cell r="W84">
            <v>53</v>
          </cell>
          <cell r="X84">
            <v>26</v>
          </cell>
          <cell r="Y84">
            <v>28</v>
          </cell>
          <cell r="Z84">
            <v>13</v>
          </cell>
          <cell r="AA84">
            <v>198</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1</v>
          </cell>
          <cell r="AU84">
            <v>4</v>
          </cell>
          <cell r="AV84">
            <v>2</v>
          </cell>
          <cell r="AW84">
            <v>0</v>
          </cell>
          <cell r="AX84">
            <v>1</v>
          </cell>
          <cell r="AY84">
            <v>8</v>
          </cell>
          <cell r="AZ84">
            <v>3</v>
          </cell>
          <cell r="BA84">
            <v>0</v>
          </cell>
          <cell r="BB84">
            <v>1</v>
          </cell>
          <cell r="BC84">
            <v>2</v>
          </cell>
          <cell r="BD84">
            <v>5</v>
          </cell>
          <cell r="BE84">
            <v>0</v>
          </cell>
          <cell r="BF84">
            <v>1</v>
          </cell>
          <cell r="BG84">
            <v>12</v>
          </cell>
          <cell r="BH84">
            <v>18</v>
          </cell>
          <cell r="BI84">
            <v>16</v>
          </cell>
          <cell r="BJ84">
            <v>49</v>
          </cell>
          <cell r="BK84">
            <v>59</v>
          </cell>
          <cell r="BL84">
            <v>33</v>
          </cell>
          <cell r="BM84">
            <v>28</v>
          </cell>
          <cell r="BN84">
            <v>15</v>
          </cell>
          <cell r="BO84">
            <v>218</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t="str">
            <v>Yes</v>
          </cell>
          <cell r="DU84" t="str">
            <v>-</v>
          </cell>
          <cell r="DV84" t="str">
            <v>020 7364 7482</v>
          </cell>
          <cell r="DW84" t="str">
            <v>david.gingell@towerhamlets.gov.uk</v>
          </cell>
        </row>
        <row r="85">
          <cell r="B85" t="str">
            <v>Bath and North East Somerset</v>
          </cell>
          <cell r="C85">
            <v>7</v>
          </cell>
          <cell r="D85">
            <v>0</v>
          </cell>
          <cell r="E85">
            <v>0</v>
          </cell>
          <cell r="F85">
            <v>0</v>
          </cell>
          <cell r="G85">
            <v>0</v>
          </cell>
          <cell r="H85">
            <v>0</v>
          </cell>
          <cell r="I85">
            <v>0</v>
          </cell>
          <cell r="J85">
            <v>0</v>
          </cell>
          <cell r="K85">
            <v>0</v>
          </cell>
          <cell r="L85">
            <v>2</v>
          </cell>
          <cell r="M85">
            <v>1</v>
          </cell>
          <cell r="N85">
            <v>0</v>
          </cell>
          <cell r="O85">
            <v>0</v>
          </cell>
          <cell r="P85">
            <v>0</v>
          </cell>
          <cell r="Q85">
            <v>0</v>
          </cell>
          <cell r="R85">
            <v>0</v>
          </cell>
          <cell r="S85">
            <v>3</v>
          </cell>
          <cell r="T85">
            <v>6</v>
          </cell>
          <cell r="U85">
            <v>8</v>
          </cell>
          <cell r="V85">
            <v>2</v>
          </cell>
          <cell r="W85">
            <v>0</v>
          </cell>
          <cell r="X85">
            <v>0</v>
          </cell>
          <cell r="Y85">
            <v>0</v>
          </cell>
          <cell r="Z85">
            <v>0</v>
          </cell>
          <cell r="AA85">
            <v>16</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3</v>
          </cell>
          <cell r="BA85">
            <v>2</v>
          </cell>
          <cell r="BB85">
            <v>0</v>
          </cell>
          <cell r="BC85">
            <v>0</v>
          </cell>
          <cell r="BD85">
            <v>0</v>
          </cell>
          <cell r="BE85">
            <v>0</v>
          </cell>
          <cell r="BF85">
            <v>0</v>
          </cell>
          <cell r="BG85">
            <v>5</v>
          </cell>
          <cell r="BH85">
            <v>11</v>
          </cell>
          <cell r="BI85">
            <v>11</v>
          </cell>
          <cell r="BJ85">
            <v>2</v>
          </cell>
          <cell r="BK85">
            <v>0</v>
          </cell>
          <cell r="BL85">
            <v>0</v>
          </cell>
          <cell r="BM85">
            <v>0</v>
          </cell>
          <cell r="BN85">
            <v>0</v>
          </cell>
          <cell r="BO85">
            <v>24</v>
          </cell>
          <cell r="BP85">
            <v>0</v>
          </cell>
          <cell r="BQ85">
            <v>0</v>
          </cell>
          <cell r="BR85">
            <v>0</v>
          </cell>
          <cell r="BS85">
            <v>0</v>
          </cell>
          <cell r="BT85">
            <v>0</v>
          </cell>
          <cell r="BU85">
            <v>0</v>
          </cell>
          <cell r="BV85">
            <v>0</v>
          </cell>
          <cell r="BW85">
            <v>0</v>
          </cell>
          <cell r="BX85">
            <v>2</v>
          </cell>
          <cell r="BY85">
            <v>0</v>
          </cell>
          <cell r="BZ85">
            <v>0</v>
          </cell>
          <cell r="CA85">
            <v>0</v>
          </cell>
          <cell r="CB85">
            <v>0</v>
          </cell>
          <cell r="CC85">
            <v>0</v>
          </cell>
          <cell r="CD85">
            <v>0</v>
          </cell>
          <cell r="CE85">
            <v>2</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2</v>
          </cell>
          <cell r="DM85">
            <v>0</v>
          </cell>
          <cell r="DN85">
            <v>0</v>
          </cell>
          <cell r="DO85">
            <v>0</v>
          </cell>
          <cell r="DP85">
            <v>0</v>
          </cell>
          <cell r="DQ85">
            <v>0</v>
          </cell>
          <cell r="DR85">
            <v>0</v>
          </cell>
          <cell r="DS85">
            <v>2</v>
          </cell>
          <cell r="DT85" t="str">
            <v>Yes</v>
          </cell>
          <cell r="DU85" t="str">
            <v>-</v>
          </cell>
          <cell r="DV85" t="str">
            <v>01225 396246</v>
          </cell>
          <cell r="DW85" t="str">
            <v>anne-marie_martin@bathnes.gov.uk</v>
          </cell>
        </row>
        <row r="86">
          <cell r="B86" t="str">
            <v>South Derbyshire</v>
          </cell>
          <cell r="C86">
            <v>3</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3</v>
          </cell>
          <cell r="U86">
            <v>1</v>
          </cell>
          <cell r="V86">
            <v>0</v>
          </cell>
          <cell r="W86">
            <v>0</v>
          </cell>
          <cell r="X86">
            <v>0</v>
          </cell>
          <cell r="Y86">
            <v>0</v>
          </cell>
          <cell r="Z86">
            <v>0</v>
          </cell>
          <cell r="AA86">
            <v>4</v>
          </cell>
          <cell r="AB86">
            <v>0</v>
          </cell>
          <cell r="AC86">
            <v>0</v>
          </cell>
          <cell r="AD86">
            <v>0</v>
          </cell>
          <cell r="AE86">
            <v>0</v>
          </cell>
          <cell r="AF86">
            <v>0</v>
          </cell>
          <cell r="AG86">
            <v>0</v>
          </cell>
          <cell r="AH86">
            <v>0</v>
          </cell>
          <cell r="AI86">
            <v>0</v>
          </cell>
          <cell r="AJ86">
            <v>1</v>
          </cell>
          <cell r="AK86">
            <v>0</v>
          </cell>
          <cell r="AL86">
            <v>0</v>
          </cell>
          <cell r="AM86">
            <v>0</v>
          </cell>
          <cell r="AN86">
            <v>0</v>
          </cell>
          <cell r="AO86">
            <v>0</v>
          </cell>
          <cell r="AP86">
            <v>0</v>
          </cell>
          <cell r="AQ86">
            <v>1</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4</v>
          </cell>
          <cell r="BI86">
            <v>1</v>
          </cell>
          <cell r="BJ86">
            <v>0</v>
          </cell>
          <cell r="BK86">
            <v>0</v>
          </cell>
          <cell r="BL86">
            <v>0</v>
          </cell>
          <cell r="BM86">
            <v>0</v>
          </cell>
          <cell r="BN86">
            <v>0</v>
          </cell>
          <cell r="BO86">
            <v>5</v>
          </cell>
          <cell r="BP86">
            <v>0</v>
          </cell>
          <cell r="BQ86">
            <v>0</v>
          </cell>
          <cell r="BR86">
            <v>0</v>
          </cell>
          <cell r="BS86">
            <v>0</v>
          </cell>
          <cell r="BT86">
            <v>0</v>
          </cell>
          <cell r="BU86">
            <v>0</v>
          </cell>
          <cell r="BV86">
            <v>0</v>
          </cell>
          <cell r="BW86">
            <v>0</v>
          </cell>
          <cell r="BX86">
            <v>7</v>
          </cell>
          <cell r="BY86">
            <v>0</v>
          </cell>
          <cell r="BZ86">
            <v>0</v>
          </cell>
          <cell r="CA86">
            <v>0</v>
          </cell>
          <cell r="CB86">
            <v>0</v>
          </cell>
          <cell r="CC86">
            <v>0</v>
          </cell>
          <cell r="CD86">
            <v>0</v>
          </cell>
          <cell r="CE86">
            <v>7</v>
          </cell>
          <cell r="CF86">
            <v>1</v>
          </cell>
          <cell r="CG86">
            <v>0</v>
          </cell>
          <cell r="CH86">
            <v>0</v>
          </cell>
          <cell r="CI86">
            <v>0</v>
          </cell>
          <cell r="CJ86">
            <v>0</v>
          </cell>
          <cell r="CK86">
            <v>0</v>
          </cell>
          <cell r="CL86">
            <v>0</v>
          </cell>
          <cell r="CM86">
            <v>1</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2</v>
          </cell>
          <cell r="DE86">
            <v>0</v>
          </cell>
          <cell r="DF86">
            <v>0</v>
          </cell>
          <cell r="DG86">
            <v>0</v>
          </cell>
          <cell r="DH86">
            <v>0</v>
          </cell>
          <cell r="DI86">
            <v>0</v>
          </cell>
          <cell r="DJ86">
            <v>0</v>
          </cell>
          <cell r="DK86">
            <v>2</v>
          </cell>
          <cell r="DL86">
            <v>10</v>
          </cell>
          <cell r="DM86">
            <v>0</v>
          </cell>
          <cell r="DN86">
            <v>0</v>
          </cell>
          <cell r="DO86">
            <v>0</v>
          </cell>
          <cell r="DP86">
            <v>0</v>
          </cell>
          <cell r="DQ86">
            <v>0</v>
          </cell>
          <cell r="DR86">
            <v>0</v>
          </cell>
          <cell r="DS86">
            <v>10</v>
          </cell>
          <cell r="DT86" t="str">
            <v>Yes</v>
          </cell>
          <cell r="DU86" t="str">
            <v>-</v>
          </cell>
          <cell r="DV86" t="str">
            <v>01283 595804</v>
          </cell>
          <cell r="DW86" t="str">
            <v>nicole.king@south-derbys.gov.uk</v>
          </cell>
        </row>
        <row r="87">
          <cell r="B87" t="str">
            <v>West Dorset</v>
          </cell>
          <cell r="C87">
            <v>7</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1</v>
          </cell>
          <cell r="U87">
            <v>0</v>
          </cell>
          <cell r="V87">
            <v>0</v>
          </cell>
          <cell r="W87">
            <v>0</v>
          </cell>
          <cell r="X87">
            <v>0</v>
          </cell>
          <cell r="Y87">
            <v>0</v>
          </cell>
          <cell r="Z87">
            <v>0</v>
          </cell>
          <cell r="AA87">
            <v>1</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1</v>
          </cell>
          <cell r="BI87">
            <v>0</v>
          </cell>
          <cell r="BJ87">
            <v>0</v>
          </cell>
          <cell r="BK87">
            <v>0</v>
          </cell>
          <cell r="BL87">
            <v>0</v>
          </cell>
          <cell r="BM87">
            <v>0</v>
          </cell>
          <cell r="BN87">
            <v>0</v>
          </cell>
          <cell r="BO87">
            <v>1</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t="str">
            <v>Yes</v>
          </cell>
          <cell r="DU87" t="str">
            <v>-</v>
          </cell>
          <cell r="DV87" t="str">
            <v>01305 252494</v>
          </cell>
          <cell r="DW87" t="str">
            <v>roger.grand@westdorset-dc.gov.uk</v>
          </cell>
        </row>
        <row r="88">
          <cell r="B88" t="str">
            <v>Cotswold</v>
          </cell>
          <cell r="C88">
            <v>7</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3</v>
          </cell>
          <cell r="U88">
            <v>0</v>
          </cell>
          <cell r="V88">
            <v>2</v>
          </cell>
          <cell r="W88">
            <v>0</v>
          </cell>
          <cell r="X88">
            <v>0</v>
          </cell>
          <cell r="Y88">
            <v>0</v>
          </cell>
          <cell r="Z88">
            <v>0</v>
          </cell>
          <cell r="AA88">
            <v>5</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1</v>
          </cell>
          <cell r="AS88">
            <v>0</v>
          </cell>
          <cell r="AT88">
            <v>0</v>
          </cell>
          <cell r="AU88">
            <v>0</v>
          </cell>
          <cell r="AV88">
            <v>0</v>
          </cell>
          <cell r="AW88">
            <v>0</v>
          </cell>
          <cell r="AX88">
            <v>0</v>
          </cell>
          <cell r="AY88">
            <v>1</v>
          </cell>
          <cell r="AZ88">
            <v>3</v>
          </cell>
          <cell r="BA88">
            <v>0</v>
          </cell>
          <cell r="BB88">
            <v>0</v>
          </cell>
          <cell r="BC88">
            <v>0</v>
          </cell>
          <cell r="BD88">
            <v>0</v>
          </cell>
          <cell r="BE88">
            <v>0</v>
          </cell>
          <cell r="BF88">
            <v>0</v>
          </cell>
          <cell r="BG88">
            <v>3</v>
          </cell>
          <cell r="BH88">
            <v>7</v>
          </cell>
          <cell r="BI88">
            <v>0</v>
          </cell>
          <cell r="BJ88">
            <v>2</v>
          </cell>
          <cell r="BK88">
            <v>0</v>
          </cell>
          <cell r="BL88">
            <v>0</v>
          </cell>
          <cell r="BM88">
            <v>0</v>
          </cell>
          <cell r="BN88">
            <v>0</v>
          </cell>
          <cell r="BO88">
            <v>9</v>
          </cell>
          <cell r="BP88">
            <v>0</v>
          </cell>
          <cell r="BQ88">
            <v>0</v>
          </cell>
          <cell r="BR88">
            <v>0</v>
          </cell>
          <cell r="BS88">
            <v>0</v>
          </cell>
          <cell r="BT88">
            <v>0</v>
          </cell>
          <cell r="BU88">
            <v>0</v>
          </cell>
          <cell r="BV88">
            <v>0</v>
          </cell>
          <cell r="BW88">
            <v>0</v>
          </cell>
          <cell r="BX88">
            <v>1</v>
          </cell>
          <cell r="BY88">
            <v>0</v>
          </cell>
          <cell r="BZ88">
            <v>0</v>
          </cell>
          <cell r="CA88">
            <v>0</v>
          </cell>
          <cell r="CB88">
            <v>0</v>
          </cell>
          <cell r="CC88">
            <v>0</v>
          </cell>
          <cell r="CD88">
            <v>0</v>
          </cell>
          <cell r="CE88">
            <v>1</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1</v>
          </cell>
          <cell r="CW88">
            <v>0</v>
          </cell>
          <cell r="CX88">
            <v>0</v>
          </cell>
          <cell r="CY88">
            <v>0</v>
          </cell>
          <cell r="CZ88">
            <v>0</v>
          </cell>
          <cell r="DA88">
            <v>0</v>
          </cell>
          <cell r="DB88">
            <v>0</v>
          </cell>
          <cell r="DC88">
            <v>1</v>
          </cell>
          <cell r="DD88">
            <v>0</v>
          </cell>
          <cell r="DE88">
            <v>0</v>
          </cell>
          <cell r="DF88">
            <v>0</v>
          </cell>
          <cell r="DG88">
            <v>0</v>
          </cell>
          <cell r="DH88">
            <v>0</v>
          </cell>
          <cell r="DI88">
            <v>0</v>
          </cell>
          <cell r="DJ88">
            <v>0</v>
          </cell>
          <cell r="DK88">
            <v>0</v>
          </cell>
          <cell r="DL88">
            <v>2</v>
          </cell>
          <cell r="DM88">
            <v>0</v>
          </cell>
          <cell r="DN88">
            <v>0</v>
          </cell>
          <cell r="DO88">
            <v>0</v>
          </cell>
          <cell r="DP88">
            <v>0</v>
          </cell>
          <cell r="DQ88">
            <v>0</v>
          </cell>
          <cell r="DR88">
            <v>0</v>
          </cell>
          <cell r="DS88">
            <v>2</v>
          </cell>
          <cell r="DT88" t="str">
            <v>Yes</v>
          </cell>
          <cell r="DU88" t="str">
            <v>-</v>
          </cell>
          <cell r="DV88" t="str">
            <v>01285 885046</v>
          </cell>
          <cell r="DW88" t="str">
            <v>jackie.ephgrave@homeview.org.uk</v>
          </cell>
        </row>
        <row r="89">
          <cell r="B89" t="str">
            <v>South Ribble</v>
          </cell>
          <cell r="C89">
            <v>9</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10</v>
          </cell>
          <cell r="U89">
            <v>4</v>
          </cell>
          <cell r="V89">
            <v>2</v>
          </cell>
          <cell r="W89">
            <v>0</v>
          </cell>
          <cell r="X89">
            <v>0</v>
          </cell>
          <cell r="Y89">
            <v>0</v>
          </cell>
          <cell r="Z89">
            <v>0</v>
          </cell>
          <cell r="AA89">
            <v>16</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3</v>
          </cell>
          <cell r="BA89">
            <v>2</v>
          </cell>
          <cell r="BB89">
            <v>1</v>
          </cell>
          <cell r="BC89">
            <v>0</v>
          </cell>
          <cell r="BD89">
            <v>0</v>
          </cell>
          <cell r="BE89">
            <v>0</v>
          </cell>
          <cell r="BF89">
            <v>0</v>
          </cell>
          <cell r="BG89">
            <v>6</v>
          </cell>
          <cell r="BH89">
            <v>13</v>
          </cell>
          <cell r="BI89">
            <v>6</v>
          </cell>
          <cell r="BJ89">
            <v>3</v>
          </cell>
          <cell r="BK89">
            <v>0</v>
          </cell>
          <cell r="BL89">
            <v>0</v>
          </cell>
          <cell r="BM89">
            <v>0</v>
          </cell>
          <cell r="BN89">
            <v>0</v>
          </cell>
          <cell r="BO89">
            <v>22</v>
          </cell>
          <cell r="BP89">
            <v>0</v>
          </cell>
          <cell r="BQ89">
            <v>0</v>
          </cell>
          <cell r="BR89">
            <v>0</v>
          </cell>
          <cell r="BS89">
            <v>0</v>
          </cell>
          <cell r="BT89">
            <v>0</v>
          </cell>
          <cell r="BU89">
            <v>0</v>
          </cell>
          <cell r="BV89">
            <v>0</v>
          </cell>
          <cell r="BW89">
            <v>0</v>
          </cell>
          <cell r="BX89">
            <v>6</v>
          </cell>
          <cell r="BY89">
            <v>5</v>
          </cell>
          <cell r="BZ89">
            <v>3</v>
          </cell>
          <cell r="CA89">
            <v>0</v>
          </cell>
          <cell r="CB89">
            <v>0</v>
          </cell>
          <cell r="CC89">
            <v>0</v>
          </cell>
          <cell r="CD89">
            <v>0</v>
          </cell>
          <cell r="CE89">
            <v>14</v>
          </cell>
          <cell r="CF89">
            <v>0</v>
          </cell>
          <cell r="CG89">
            <v>1</v>
          </cell>
          <cell r="CH89">
            <v>0</v>
          </cell>
          <cell r="CI89">
            <v>0</v>
          </cell>
          <cell r="CJ89">
            <v>0</v>
          </cell>
          <cell r="CK89">
            <v>0</v>
          </cell>
          <cell r="CL89">
            <v>0</v>
          </cell>
          <cell r="CM89">
            <v>1</v>
          </cell>
          <cell r="CN89">
            <v>1</v>
          </cell>
          <cell r="CO89">
            <v>0</v>
          </cell>
          <cell r="CP89">
            <v>0</v>
          </cell>
          <cell r="CQ89">
            <v>0</v>
          </cell>
          <cell r="CR89">
            <v>0</v>
          </cell>
          <cell r="CS89">
            <v>0</v>
          </cell>
          <cell r="CT89">
            <v>0</v>
          </cell>
          <cell r="CU89">
            <v>1</v>
          </cell>
          <cell r="CV89">
            <v>0</v>
          </cell>
          <cell r="CW89">
            <v>0</v>
          </cell>
          <cell r="CX89">
            <v>0</v>
          </cell>
          <cell r="CY89">
            <v>0</v>
          </cell>
          <cell r="CZ89">
            <v>0</v>
          </cell>
          <cell r="DA89">
            <v>0</v>
          </cell>
          <cell r="DB89">
            <v>0</v>
          </cell>
          <cell r="DC89">
            <v>0</v>
          </cell>
          <cell r="DD89">
            <v>1</v>
          </cell>
          <cell r="DE89">
            <v>4</v>
          </cell>
          <cell r="DF89">
            <v>0</v>
          </cell>
          <cell r="DG89">
            <v>0</v>
          </cell>
          <cell r="DH89">
            <v>0</v>
          </cell>
          <cell r="DI89">
            <v>0</v>
          </cell>
          <cell r="DJ89">
            <v>0</v>
          </cell>
          <cell r="DK89">
            <v>5</v>
          </cell>
          <cell r="DL89">
            <v>8</v>
          </cell>
          <cell r="DM89">
            <v>10</v>
          </cell>
          <cell r="DN89">
            <v>3</v>
          </cell>
          <cell r="DO89">
            <v>0</v>
          </cell>
          <cell r="DP89">
            <v>0</v>
          </cell>
          <cell r="DQ89">
            <v>0</v>
          </cell>
          <cell r="DR89">
            <v>0</v>
          </cell>
          <cell r="DS89">
            <v>21</v>
          </cell>
          <cell r="DT89" t="str">
            <v>Yes</v>
          </cell>
          <cell r="DU89" t="str">
            <v>-</v>
          </cell>
          <cell r="DV89" t="str">
            <v>01772 625351</v>
          </cell>
          <cell r="DW89" t="str">
            <v>tbryan@southribble.gov.uk</v>
          </cell>
        </row>
        <row r="90">
          <cell r="B90" t="str">
            <v>Harborough</v>
          </cell>
          <cell r="C90">
            <v>3</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4</v>
          </cell>
          <cell r="U90">
            <v>0</v>
          </cell>
          <cell r="V90">
            <v>0</v>
          </cell>
          <cell r="W90">
            <v>0</v>
          </cell>
          <cell r="X90">
            <v>0</v>
          </cell>
          <cell r="Y90">
            <v>0</v>
          </cell>
          <cell r="Z90">
            <v>0</v>
          </cell>
          <cell r="AA90">
            <v>4</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4</v>
          </cell>
          <cell r="BI90">
            <v>0</v>
          </cell>
          <cell r="BJ90">
            <v>0</v>
          </cell>
          <cell r="BK90">
            <v>0</v>
          </cell>
          <cell r="BL90">
            <v>0</v>
          </cell>
          <cell r="BM90">
            <v>0</v>
          </cell>
          <cell r="BN90">
            <v>0</v>
          </cell>
          <cell r="BO90">
            <v>4</v>
          </cell>
          <cell r="BP90">
            <v>1</v>
          </cell>
          <cell r="BQ90">
            <v>0</v>
          </cell>
          <cell r="BR90">
            <v>0</v>
          </cell>
          <cell r="BS90">
            <v>0</v>
          </cell>
          <cell r="BT90">
            <v>0</v>
          </cell>
          <cell r="BU90">
            <v>0</v>
          </cell>
          <cell r="BV90">
            <v>0</v>
          </cell>
          <cell r="BW90">
            <v>1</v>
          </cell>
          <cell r="BX90">
            <v>1</v>
          </cell>
          <cell r="BY90">
            <v>0</v>
          </cell>
          <cell r="BZ90">
            <v>0</v>
          </cell>
          <cell r="CA90">
            <v>0</v>
          </cell>
          <cell r="CB90">
            <v>0</v>
          </cell>
          <cell r="CC90">
            <v>0</v>
          </cell>
          <cell r="CD90">
            <v>0</v>
          </cell>
          <cell r="CE90">
            <v>1</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2</v>
          </cell>
          <cell r="DM90">
            <v>0</v>
          </cell>
          <cell r="DN90">
            <v>0</v>
          </cell>
          <cell r="DO90">
            <v>0</v>
          </cell>
          <cell r="DP90">
            <v>0</v>
          </cell>
          <cell r="DQ90">
            <v>0</v>
          </cell>
          <cell r="DR90">
            <v>0</v>
          </cell>
          <cell r="DS90">
            <v>2</v>
          </cell>
          <cell r="DT90" t="str">
            <v>Yes</v>
          </cell>
          <cell r="DU90" t="str">
            <v>-</v>
          </cell>
          <cell r="DV90" t="str">
            <v>01858 438999</v>
          </cell>
          <cell r="DW90" t="str">
            <v>p.warrington@harborough.gov.uk</v>
          </cell>
        </row>
        <row r="91">
          <cell r="B91" t="str">
            <v>Breckland</v>
          </cell>
          <cell r="C91">
            <v>4</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17</v>
          </cell>
          <cell r="U91">
            <v>0</v>
          </cell>
          <cell r="V91">
            <v>1</v>
          </cell>
          <cell r="W91">
            <v>0</v>
          </cell>
          <cell r="X91">
            <v>0</v>
          </cell>
          <cell r="Y91">
            <v>0</v>
          </cell>
          <cell r="Z91">
            <v>0</v>
          </cell>
          <cell r="AA91">
            <v>18</v>
          </cell>
          <cell r="AB91">
            <v>1</v>
          </cell>
          <cell r="AC91">
            <v>1</v>
          </cell>
          <cell r="AD91">
            <v>0</v>
          </cell>
          <cell r="AE91">
            <v>0</v>
          </cell>
          <cell r="AF91">
            <v>0</v>
          </cell>
          <cell r="AG91">
            <v>0</v>
          </cell>
          <cell r="AH91">
            <v>0</v>
          </cell>
          <cell r="AI91">
            <v>2</v>
          </cell>
          <cell r="AJ91">
            <v>1</v>
          </cell>
          <cell r="AK91">
            <v>0</v>
          </cell>
          <cell r="AL91">
            <v>0</v>
          </cell>
          <cell r="AM91">
            <v>0</v>
          </cell>
          <cell r="AN91">
            <v>0</v>
          </cell>
          <cell r="AO91">
            <v>0</v>
          </cell>
          <cell r="AP91">
            <v>0</v>
          </cell>
          <cell r="AQ91">
            <v>1</v>
          </cell>
          <cell r="AR91">
            <v>0</v>
          </cell>
          <cell r="AS91">
            <v>0</v>
          </cell>
          <cell r="AT91">
            <v>0</v>
          </cell>
          <cell r="AU91">
            <v>0</v>
          </cell>
          <cell r="AV91">
            <v>0</v>
          </cell>
          <cell r="AW91">
            <v>0</v>
          </cell>
          <cell r="AX91">
            <v>0</v>
          </cell>
          <cell r="AY91">
            <v>0</v>
          </cell>
          <cell r="AZ91">
            <v>2</v>
          </cell>
          <cell r="BA91">
            <v>0</v>
          </cell>
          <cell r="BB91">
            <v>0</v>
          </cell>
          <cell r="BC91">
            <v>0</v>
          </cell>
          <cell r="BD91">
            <v>0</v>
          </cell>
          <cell r="BE91">
            <v>0</v>
          </cell>
          <cell r="BF91">
            <v>0</v>
          </cell>
          <cell r="BG91">
            <v>2</v>
          </cell>
          <cell r="BH91">
            <v>21</v>
          </cell>
          <cell r="BI91">
            <v>1</v>
          </cell>
          <cell r="BJ91">
            <v>1</v>
          </cell>
          <cell r="BK91">
            <v>0</v>
          </cell>
          <cell r="BL91">
            <v>0</v>
          </cell>
          <cell r="BM91">
            <v>0</v>
          </cell>
          <cell r="BN91">
            <v>0</v>
          </cell>
          <cell r="BO91">
            <v>23</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2</v>
          </cell>
          <cell r="CG91">
            <v>0</v>
          </cell>
          <cell r="CH91">
            <v>0</v>
          </cell>
          <cell r="CI91">
            <v>0</v>
          </cell>
          <cell r="CJ91">
            <v>0</v>
          </cell>
          <cell r="CK91">
            <v>0</v>
          </cell>
          <cell r="CL91">
            <v>0</v>
          </cell>
          <cell r="CM91">
            <v>2</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1</v>
          </cell>
          <cell r="DE91">
            <v>0</v>
          </cell>
          <cell r="DF91">
            <v>0</v>
          </cell>
          <cell r="DG91">
            <v>0</v>
          </cell>
          <cell r="DH91">
            <v>0</v>
          </cell>
          <cell r="DI91">
            <v>0</v>
          </cell>
          <cell r="DJ91">
            <v>0</v>
          </cell>
          <cell r="DK91">
            <v>1</v>
          </cell>
          <cell r="DL91">
            <v>3</v>
          </cell>
          <cell r="DM91">
            <v>0</v>
          </cell>
          <cell r="DN91">
            <v>0</v>
          </cell>
          <cell r="DO91">
            <v>0</v>
          </cell>
          <cell r="DP91">
            <v>0</v>
          </cell>
          <cell r="DQ91">
            <v>0</v>
          </cell>
          <cell r="DR91">
            <v>0</v>
          </cell>
          <cell r="DS91">
            <v>3</v>
          </cell>
          <cell r="DT91" t="str">
            <v>Yes</v>
          </cell>
          <cell r="DU91" t="str">
            <v>-</v>
          </cell>
          <cell r="DV91" t="str">
            <v>01362 656842</v>
          </cell>
          <cell r="DW91" t="str">
            <v>john.walker@breckland.gov.uk</v>
          </cell>
        </row>
        <row r="92">
          <cell r="B92" t="str">
            <v>Wansbeck</v>
          </cell>
          <cell r="C92">
            <v>1</v>
          </cell>
          <cell r="D92">
            <v>0</v>
          </cell>
          <cell r="E92">
            <v>0</v>
          </cell>
          <cell r="F92">
            <v>0</v>
          </cell>
          <cell r="G92">
            <v>0</v>
          </cell>
          <cell r="H92">
            <v>0</v>
          </cell>
          <cell r="I92">
            <v>0</v>
          </cell>
          <cell r="J92">
            <v>0</v>
          </cell>
          <cell r="K92">
            <v>0</v>
          </cell>
          <cell r="L92">
            <v>1</v>
          </cell>
          <cell r="M92">
            <v>1</v>
          </cell>
          <cell r="N92">
            <v>0</v>
          </cell>
          <cell r="O92">
            <v>1</v>
          </cell>
          <cell r="P92">
            <v>0</v>
          </cell>
          <cell r="Q92">
            <v>0</v>
          </cell>
          <cell r="R92">
            <v>0</v>
          </cell>
          <cell r="S92">
            <v>3</v>
          </cell>
          <cell r="T92">
            <v>5</v>
          </cell>
          <cell r="U92">
            <v>3</v>
          </cell>
          <cell r="V92">
            <v>2</v>
          </cell>
          <cell r="W92">
            <v>2</v>
          </cell>
          <cell r="X92">
            <v>1</v>
          </cell>
          <cell r="Y92">
            <v>1</v>
          </cell>
          <cell r="Z92">
            <v>1</v>
          </cell>
          <cell r="AA92">
            <v>15</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6</v>
          </cell>
          <cell r="BI92">
            <v>4</v>
          </cell>
          <cell r="BJ92">
            <v>2</v>
          </cell>
          <cell r="BK92">
            <v>3</v>
          </cell>
          <cell r="BL92">
            <v>1</v>
          </cell>
          <cell r="BM92">
            <v>1</v>
          </cell>
          <cell r="BN92">
            <v>1</v>
          </cell>
          <cell r="BO92">
            <v>18</v>
          </cell>
          <cell r="BP92">
            <v>0</v>
          </cell>
          <cell r="BQ92">
            <v>0</v>
          </cell>
          <cell r="BR92">
            <v>0</v>
          </cell>
          <cell r="BS92">
            <v>0</v>
          </cell>
          <cell r="BT92">
            <v>0</v>
          </cell>
          <cell r="BU92">
            <v>0</v>
          </cell>
          <cell r="BV92">
            <v>0</v>
          </cell>
          <cell r="BW92">
            <v>0</v>
          </cell>
          <cell r="BX92">
            <v>1</v>
          </cell>
          <cell r="BY92">
            <v>1</v>
          </cell>
          <cell r="BZ92">
            <v>0</v>
          </cell>
          <cell r="CA92">
            <v>1</v>
          </cell>
          <cell r="CB92">
            <v>0</v>
          </cell>
          <cell r="CC92">
            <v>0</v>
          </cell>
          <cell r="CD92">
            <v>0</v>
          </cell>
          <cell r="CE92">
            <v>3</v>
          </cell>
          <cell r="CF92">
            <v>5</v>
          </cell>
          <cell r="CG92">
            <v>3</v>
          </cell>
          <cell r="CH92">
            <v>2</v>
          </cell>
          <cell r="CI92">
            <v>2</v>
          </cell>
          <cell r="CJ92">
            <v>1</v>
          </cell>
          <cell r="CK92">
            <v>1</v>
          </cell>
          <cell r="CL92">
            <v>1</v>
          </cell>
          <cell r="CM92">
            <v>15</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6</v>
          </cell>
          <cell r="DM92">
            <v>4</v>
          </cell>
          <cell r="DN92">
            <v>2</v>
          </cell>
          <cell r="DO92">
            <v>3</v>
          </cell>
          <cell r="DP92">
            <v>1</v>
          </cell>
          <cell r="DQ92">
            <v>1</v>
          </cell>
          <cell r="DR92">
            <v>1</v>
          </cell>
          <cell r="DS92">
            <v>18</v>
          </cell>
          <cell r="DT92" t="str">
            <v>Yes</v>
          </cell>
          <cell r="DU92" t="str">
            <v xml:space="preserve"> </v>
          </cell>
          <cell r="DV92" t="str">
            <v>(01670) 532280</v>
          </cell>
          <cell r="DW92" t="str">
            <v>p.milburn@wansbeck.gov.uk</v>
          </cell>
        </row>
        <row r="93">
          <cell r="B93" t="str">
            <v>West Wiltshire</v>
          </cell>
          <cell r="C93">
            <v>7</v>
          </cell>
          <cell r="D93">
            <v>0</v>
          </cell>
          <cell r="E93">
            <v>0</v>
          </cell>
          <cell r="F93">
            <v>0</v>
          </cell>
          <cell r="G93">
            <v>0</v>
          </cell>
          <cell r="H93">
            <v>0</v>
          </cell>
          <cell r="I93">
            <v>0</v>
          </cell>
          <cell r="J93">
            <v>0</v>
          </cell>
          <cell r="K93">
            <v>0</v>
          </cell>
          <cell r="L93">
            <v>4</v>
          </cell>
          <cell r="M93">
            <v>4</v>
          </cell>
          <cell r="N93">
            <v>0</v>
          </cell>
          <cell r="O93">
            <v>0</v>
          </cell>
          <cell r="P93">
            <v>1</v>
          </cell>
          <cell r="Q93">
            <v>0</v>
          </cell>
          <cell r="R93">
            <v>0</v>
          </cell>
          <cell r="S93">
            <v>9</v>
          </cell>
          <cell r="T93">
            <v>7</v>
          </cell>
          <cell r="U93">
            <v>1</v>
          </cell>
          <cell r="V93">
            <v>0</v>
          </cell>
          <cell r="W93">
            <v>1</v>
          </cell>
          <cell r="X93">
            <v>0</v>
          </cell>
          <cell r="Y93">
            <v>0</v>
          </cell>
          <cell r="Z93">
            <v>0</v>
          </cell>
          <cell r="AA93">
            <v>9</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1</v>
          </cell>
          <cell r="AS93">
            <v>0</v>
          </cell>
          <cell r="AT93">
            <v>0</v>
          </cell>
          <cell r="AU93">
            <v>0</v>
          </cell>
          <cell r="AV93">
            <v>0</v>
          </cell>
          <cell r="AW93">
            <v>0</v>
          </cell>
          <cell r="AX93">
            <v>0</v>
          </cell>
          <cell r="AY93">
            <v>1</v>
          </cell>
          <cell r="AZ93">
            <v>0</v>
          </cell>
          <cell r="BA93">
            <v>0</v>
          </cell>
          <cell r="BB93">
            <v>0</v>
          </cell>
          <cell r="BC93">
            <v>0</v>
          </cell>
          <cell r="BD93">
            <v>0</v>
          </cell>
          <cell r="BE93">
            <v>0</v>
          </cell>
          <cell r="BF93">
            <v>0</v>
          </cell>
          <cell r="BG93">
            <v>0</v>
          </cell>
          <cell r="BH93">
            <v>12</v>
          </cell>
          <cell r="BI93">
            <v>5</v>
          </cell>
          <cell r="BJ93">
            <v>0</v>
          </cell>
          <cell r="BK93">
            <v>1</v>
          </cell>
          <cell r="BL93">
            <v>1</v>
          </cell>
          <cell r="BM93">
            <v>0</v>
          </cell>
          <cell r="BN93">
            <v>0</v>
          </cell>
          <cell r="BO93">
            <v>19</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t="str">
            <v>Yes</v>
          </cell>
          <cell r="DU93" t="str">
            <v>-</v>
          </cell>
          <cell r="DV93" t="str">
            <v>01225 776655 EXT 268</v>
          </cell>
          <cell r="DW93" t="str">
            <v>ARAWLINS@WESTWILTSHIRE.GOV.UK</v>
          </cell>
        </row>
        <row r="94">
          <cell r="B94" t="str">
            <v>Oldham</v>
          </cell>
          <cell r="C94">
            <v>9</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29</v>
          </cell>
          <cell r="U94">
            <v>0</v>
          </cell>
          <cell r="V94">
            <v>0</v>
          </cell>
          <cell r="W94">
            <v>0</v>
          </cell>
          <cell r="X94">
            <v>0</v>
          </cell>
          <cell r="Y94">
            <v>0</v>
          </cell>
          <cell r="Z94">
            <v>0</v>
          </cell>
          <cell r="AA94">
            <v>29</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3</v>
          </cell>
          <cell r="AS94">
            <v>0</v>
          </cell>
          <cell r="AT94">
            <v>0</v>
          </cell>
          <cell r="AU94">
            <v>0</v>
          </cell>
          <cell r="AV94">
            <v>0</v>
          </cell>
          <cell r="AW94">
            <v>0</v>
          </cell>
          <cell r="AX94">
            <v>0</v>
          </cell>
          <cell r="AY94">
            <v>3</v>
          </cell>
          <cell r="AZ94">
            <v>5</v>
          </cell>
          <cell r="BA94">
            <v>0</v>
          </cell>
          <cell r="BB94">
            <v>0</v>
          </cell>
          <cell r="BC94">
            <v>0</v>
          </cell>
          <cell r="BD94">
            <v>0</v>
          </cell>
          <cell r="BE94">
            <v>0</v>
          </cell>
          <cell r="BF94">
            <v>0</v>
          </cell>
          <cell r="BG94">
            <v>5</v>
          </cell>
          <cell r="BH94">
            <v>37</v>
          </cell>
          <cell r="BI94">
            <v>0</v>
          </cell>
          <cell r="BJ94">
            <v>0</v>
          </cell>
          <cell r="BK94">
            <v>0</v>
          </cell>
          <cell r="BL94">
            <v>0</v>
          </cell>
          <cell r="BM94">
            <v>0</v>
          </cell>
          <cell r="BN94">
            <v>0</v>
          </cell>
          <cell r="BO94">
            <v>37</v>
          </cell>
          <cell r="BP94">
            <v>0</v>
          </cell>
          <cell r="BQ94">
            <v>0</v>
          </cell>
          <cell r="BR94">
            <v>0</v>
          </cell>
          <cell r="BS94">
            <v>0</v>
          </cell>
          <cell r="BT94">
            <v>0</v>
          </cell>
          <cell r="BU94">
            <v>0</v>
          </cell>
          <cell r="BV94">
            <v>0</v>
          </cell>
          <cell r="BW94">
            <v>0</v>
          </cell>
          <cell r="BX94">
            <v>41</v>
          </cell>
          <cell r="BY94">
            <v>8</v>
          </cell>
          <cell r="BZ94">
            <v>0</v>
          </cell>
          <cell r="CA94">
            <v>0</v>
          </cell>
          <cell r="CB94">
            <v>0</v>
          </cell>
          <cell r="CC94">
            <v>0</v>
          </cell>
          <cell r="CD94">
            <v>0</v>
          </cell>
          <cell r="CE94">
            <v>49</v>
          </cell>
          <cell r="CF94">
            <v>9</v>
          </cell>
          <cell r="CG94">
            <v>0</v>
          </cell>
          <cell r="CH94">
            <v>0</v>
          </cell>
          <cell r="CI94">
            <v>0</v>
          </cell>
          <cell r="CJ94">
            <v>0</v>
          </cell>
          <cell r="CK94">
            <v>0</v>
          </cell>
          <cell r="CL94">
            <v>0</v>
          </cell>
          <cell r="CM94">
            <v>9</v>
          </cell>
          <cell r="CN94">
            <v>0</v>
          </cell>
          <cell r="CO94">
            <v>0</v>
          </cell>
          <cell r="CP94">
            <v>0</v>
          </cell>
          <cell r="CQ94">
            <v>0</v>
          </cell>
          <cell r="CR94">
            <v>0</v>
          </cell>
          <cell r="CS94">
            <v>0</v>
          </cell>
          <cell r="CT94">
            <v>0</v>
          </cell>
          <cell r="CU94">
            <v>0</v>
          </cell>
          <cell r="CV94">
            <v>3</v>
          </cell>
          <cell r="CW94">
            <v>0</v>
          </cell>
          <cell r="CX94">
            <v>0</v>
          </cell>
          <cell r="CY94">
            <v>0</v>
          </cell>
          <cell r="CZ94">
            <v>0</v>
          </cell>
          <cell r="DA94">
            <v>0</v>
          </cell>
          <cell r="DB94">
            <v>0</v>
          </cell>
          <cell r="DC94">
            <v>3</v>
          </cell>
          <cell r="DD94">
            <v>8</v>
          </cell>
          <cell r="DE94">
            <v>1</v>
          </cell>
          <cell r="DF94">
            <v>1</v>
          </cell>
          <cell r="DG94">
            <v>0</v>
          </cell>
          <cell r="DH94">
            <v>0</v>
          </cell>
          <cell r="DI94">
            <v>0</v>
          </cell>
          <cell r="DJ94">
            <v>0</v>
          </cell>
          <cell r="DK94">
            <v>10</v>
          </cell>
          <cell r="DL94">
            <v>61</v>
          </cell>
          <cell r="DM94">
            <v>9</v>
          </cell>
          <cell r="DN94">
            <v>1</v>
          </cell>
          <cell r="DO94">
            <v>0</v>
          </cell>
          <cell r="DP94">
            <v>0</v>
          </cell>
          <cell r="DQ94">
            <v>0</v>
          </cell>
          <cell r="DR94">
            <v>0</v>
          </cell>
          <cell r="DS94">
            <v>71</v>
          </cell>
          <cell r="DT94" t="str">
            <v>Yes</v>
          </cell>
          <cell r="DU94" t="str">
            <v>-</v>
          </cell>
          <cell r="DV94" t="str">
            <v>0161 770 8163</v>
          </cell>
          <cell r="DW94" t="str">
            <v>Melanie.sackfield@oldham.gov.uk</v>
          </cell>
        </row>
        <row r="95">
          <cell r="B95" t="str">
            <v>Doncaster</v>
          </cell>
          <cell r="C95">
            <v>2</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22</v>
          </cell>
          <cell r="U95">
            <v>0</v>
          </cell>
          <cell r="V95">
            <v>0</v>
          </cell>
          <cell r="W95">
            <v>0</v>
          </cell>
          <cell r="X95">
            <v>0</v>
          </cell>
          <cell r="Y95">
            <v>0</v>
          </cell>
          <cell r="Z95">
            <v>0</v>
          </cell>
          <cell r="AA95">
            <v>22</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22</v>
          </cell>
          <cell r="BI95">
            <v>0</v>
          </cell>
          <cell r="BJ95">
            <v>0</v>
          </cell>
          <cell r="BK95">
            <v>0</v>
          </cell>
          <cell r="BL95">
            <v>0</v>
          </cell>
          <cell r="BM95">
            <v>0</v>
          </cell>
          <cell r="BN95">
            <v>0</v>
          </cell>
          <cell r="BO95">
            <v>22</v>
          </cell>
          <cell r="BP95">
            <v>0</v>
          </cell>
          <cell r="BQ95">
            <v>0</v>
          </cell>
          <cell r="BR95">
            <v>0</v>
          </cell>
          <cell r="BS95">
            <v>0</v>
          </cell>
          <cell r="BT95">
            <v>0</v>
          </cell>
          <cell r="BU95">
            <v>0</v>
          </cell>
          <cell r="BV95">
            <v>0</v>
          </cell>
          <cell r="BW95">
            <v>0</v>
          </cell>
          <cell r="BX95">
            <v>24</v>
          </cell>
          <cell r="BY95">
            <v>2</v>
          </cell>
          <cell r="BZ95">
            <v>0</v>
          </cell>
          <cell r="CA95">
            <v>0</v>
          </cell>
          <cell r="CB95">
            <v>0</v>
          </cell>
          <cell r="CC95">
            <v>0</v>
          </cell>
          <cell r="CD95">
            <v>0</v>
          </cell>
          <cell r="CE95">
            <v>26</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24</v>
          </cell>
          <cell r="DM95">
            <v>2</v>
          </cell>
          <cell r="DN95">
            <v>0</v>
          </cell>
          <cell r="DO95">
            <v>0</v>
          </cell>
          <cell r="DP95">
            <v>0</v>
          </cell>
          <cell r="DQ95">
            <v>0</v>
          </cell>
          <cell r="DR95">
            <v>0</v>
          </cell>
          <cell r="DS95">
            <v>26</v>
          </cell>
          <cell r="DT95" t="str">
            <v>Yes</v>
          </cell>
          <cell r="DU95" t="str">
            <v>-</v>
          </cell>
          <cell r="DV95" t="str">
            <v>01302 862041</v>
          </cell>
          <cell r="DW95" t="str">
            <v>margaret.pender@doncaster.gov.uk</v>
          </cell>
        </row>
        <row r="96">
          <cell r="B96" t="str">
            <v>Hounslow</v>
          </cell>
          <cell r="C96">
            <v>5</v>
          </cell>
          <cell r="D96">
            <v>0</v>
          </cell>
          <cell r="E96">
            <v>0</v>
          </cell>
          <cell r="F96">
            <v>0</v>
          </cell>
          <cell r="G96">
            <v>0</v>
          </cell>
          <cell r="H96">
            <v>0</v>
          </cell>
          <cell r="I96">
            <v>0</v>
          </cell>
          <cell r="J96">
            <v>0</v>
          </cell>
          <cell r="K96">
            <v>0</v>
          </cell>
          <cell r="L96">
            <v>0</v>
          </cell>
          <cell r="M96">
            <v>2</v>
          </cell>
          <cell r="N96">
            <v>1</v>
          </cell>
          <cell r="O96">
            <v>0</v>
          </cell>
          <cell r="P96">
            <v>0</v>
          </cell>
          <cell r="Q96">
            <v>0</v>
          </cell>
          <cell r="R96">
            <v>0</v>
          </cell>
          <cell r="S96">
            <v>3</v>
          </cell>
          <cell r="T96">
            <v>16</v>
          </cell>
          <cell r="U96">
            <v>23</v>
          </cell>
          <cell r="V96">
            <v>18</v>
          </cell>
          <cell r="W96">
            <v>5</v>
          </cell>
          <cell r="X96">
            <v>4</v>
          </cell>
          <cell r="Y96">
            <v>4</v>
          </cell>
          <cell r="Z96">
            <v>2</v>
          </cell>
          <cell r="AA96">
            <v>72</v>
          </cell>
          <cell r="AB96">
            <v>0</v>
          </cell>
          <cell r="AC96">
            <v>0</v>
          </cell>
          <cell r="AD96">
            <v>0</v>
          </cell>
          <cell r="AE96">
            <v>1</v>
          </cell>
          <cell r="AF96">
            <v>0</v>
          </cell>
          <cell r="AG96">
            <v>0</v>
          </cell>
          <cell r="AH96">
            <v>0</v>
          </cell>
          <cell r="AI96">
            <v>1</v>
          </cell>
          <cell r="AJ96">
            <v>0</v>
          </cell>
          <cell r="AK96">
            <v>0</v>
          </cell>
          <cell r="AL96">
            <v>0</v>
          </cell>
          <cell r="AM96">
            <v>0</v>
          </cell>
          <cell r="AN96">
            <v>0</v>
          </cell>
          <cell r="AO96">
            <v>0</v>
          </cell>
          <cell r="AP96">
            <v>0</v>
          </cell>
          <cell r="AQ96">
            <v>0</v>
          </cell>
          <cell r="AR96">
            <v>0</v>
          </cell>
          <cell r="AS96">
            <v>0</v>
          </cell>
          <cell r="AT96">
            <v>1</v>
          </cell>
          <cell r="AU96">
            <v>1</v>
          </cell>
          <cell r="AV96">
            <v>0</v>
          </cell>
          <cell r="AW96">
            <v>0</v>
          </cell>
          <cell r="AX96">
            <v>0</v>
          </cell>
          <cell r="AY96">
            <v>2</v>
          </cell>
          <cell r="AZ96">
            <v>1</v>
          </cell>
          <cell r="BA96">
            <v>2</v>
          </cell>
          <cell r="BB96">
            <v>3</v>
          </cell>
          <cell r="BC96">
            <v>2</v>
          </cell>
          <cell r="BD96">
            <v>2</v>
          </cell>
          <cell r="BE96">
            <v>1</v>
          </cell>
          <cell r="BF96">
            <v>0</v>
          </cell>
          <cell r="BG96">
            <v>11</v>
          </cell>
          <cell r="BH96">
            <v>17</v>
          </cell>
          <cell r="BI96">
            <v>27</v>
          </cell>
          <cell r="BJ96">
            <v>23</v>
          </cell>
          <cell r="BK96">
            <v>9</v>
          </cell>
          <cell r="BL96">
            <v>6</v>
          </cell>
          <cell r="BM96">
            <v>5</v>
          </cell>
          <cell r="BN96">
            <v>2</v>
          </cell>
          <cell r="BO96">
            <v>89</v>
          </cell>
          <cell r="BP96">
            <v>0</v>
          </cell>
          <cell r="BQ96">
            <v>0</v>
          </cell>
          <cell r="BR96">
            <v>0</v>
          </cell>
          <cell r="BS96">
            <v>0</v>
          </cell>
          <cell r="BT96">
            <v>0</v>
          </cell>
          <cell r="BU96">
            <v>0</v>
          </cell>
          <cell r="BV96">
            <v>0</v>
          </cell>
          <cell r="BW96">
            <v>0</v>
          </cell>
          <cell r="BX96">
            <v>1</v>
          </cell>
          <cell r="BY96">
            <v>1</v>
          </cell>
          <cell r="BZ96">
            <v>1</v>
          </cell>
          <cell r="CA96">
            <v>0</v>
          </cell>
          <cell r="CB96">
            <v>0</v>
          </cell>
          <cell r="CC96">
            <v>0</v>
          </cell>
          <cell r="CD96">
            <v>0</v>
          </cell>
          <cell r="CE96">
            <v>3</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1</v>
          </cell>
          <cell r="DF96">
            <v>2</v>
          </cell>
          <cell r="DG96">
            <v>0</v>
          </cell>
          <cell r="DH96">
            <v>0</v>
          </cell>
          <cell r="DI96">
            <v>0</v>
          </cell>
          <cell r="DJ96">
            <v>0</v>
          </cell>
          <cell r="DK96">
            <v>3</v>
          </cell>
          <cell r="DL96">
            <v>1</v>
          </cell>
          <cell r="DM96">
            <v>2</v>
          </cell>
          <cell r="DN96">
            <v>3</v>
          </cell>
          <cell r="DO96">
            <v>0</v>
          </cell>
          <cell r="DP96">
            <v>0</v>
          </cell>
          <cell r="DQ96">
            <v>0</v>
          </cell>
          <cell r="DR96">
            <v>0</v>
          </cell>
          <cell r="DS96">
            <v>6</v>
          </cell>
          <cell r="DT96" t="str">
            <v>Yes</v>
          </cell>
          <cell r="DU96" t="str">
            <v>-</v>
          </cell>
          <cell r="DV96" t="str">
            <v>0208 583 3765</v>
          </cell>
          <cell r="DW96" t="str">
            <v>kevin.smith1@hounslow.gov.uk</v>
          </cell>
        </row>
        <row r="97">
          <cell r="B97" t="str">
            <v>North Devon</v>
          </cell>
          <cell r="C97">
            <v>7</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11</v>
          </cell>
          <cell r="U97">
            <v>5</v>
          </cell>
          <cell r="V97">
            <v>0</v>
          </cell>
          <cell r="W97">
            <v>1</v>
          </cell>
          <cell r="X97">
            <v>0</v>
          </cell>
          <cell r="Y97">
            <v>0</v>
          </cell>
          <cell r="Z97">
            <v>0</v>
          </cell>
          <cell r="AA97">
            <v>17</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2</v>
          </cell>
          <cell r="AS97">
            <v>0</v>
          </cell>
          <cell r="AT97">
            <v>0</v>
          </cell>
          <cell r="AU97">
            <v>0</v>
          </cell>
          <cell r="AV97">
            <v>0</v>
          </cell>
          <cell r="AW97">
            <v>0</v>
          </cell>
          <cell r="AX97">
            <v>0</v>
          </cell>
          <cell r="AY97">
            <v>2</v>
          </cell>
          <cell r="AZ97">
            <v>6</v>
          </cell>
          <cell r="BA97">
            <v>0</v>
          </cell>
          <cell r="BB97">
            <v>0</v>
          </cell>
          <cell r="BC97">
            <v>0</v>
          </cell>
          <cell r="BD97">
            <v>0</v>
          </cell>
          <cell r="BE97">
            <v>0</v>
          </cell>
          <cell r="BF97">
            <v>0</v>
          </cell>
          <cell r="BG97">
            <v>6</v>
          </cell>
          <cell r="BH97">
            <v>19</v>
          </cell>
          <cell r="BI97">
            <v>5</v>
          </cell>
          <cell r="BJ97">
            <v>0</v>
          </cell>
          <cell r="BK97">
            <v>1</v>
          </cell>
          <cell r="BL97">
            <v>0</v>
          </cell>
          <cell r="BM97">
            <v>0</v>
          </cell>
          <cell r="BN97">
            <v>0</v>
          </cell>
          <cell r="BO97">
            <v>25</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1</v>
          </cell>
          <cell r="DF97">
            <v>0</v>
          </cell>
          <cell r="DG97">
            <v>0</v>
          </cell>
          <cell r="DH97">
            <v>0</v>
          </cell>
          <cell r="DI97">
            <v>0</v>
          </cell>
          <cell r="DJ97">
            <v>0</v>
          </cell>
          <cell r="DK97">
            <v>1</v>
          </cell>
          <cell r="DL97">
            <v>0</v>
          </cell>
          <cell r="DM97">
            <v>1</v>
          </cell>
          <cell r="DN97">
            <v>0</v>
          </cell>
          <cell r="DO97">
            <v>0</v>
          </cell>
          <cell r="DP97">
            <v>0</v>
          </cell>
          <cell r="DQ97">
            <v>0</v>
          </cell>
          <cell r="DR97">
            <v>0</v>
          </cell>
          <cell r="DS97">
            <v>1</v>
          </cell>
          <cell r="DT97" t="str">
            <v>Yes</v>
          </cell>
          <cell r="DU97" t="str">
            <v>-</v>
          </cell>
          <cell r="DV97" t="str">
            <v>01271 325757</v>
          </cell>
          <cell r="DW97" t="str">
            <v>wendy.slate@northdevon.gov.uk</v>
          </cell>
        </row>
        <row r="98">
          <cell r="B98" t="str">
            <v>Bournemouth</v>
          </cell>
          <cell r="C98">
            <v>7</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5</v>
          </cell>
          <cell r="U98">
            <v>3</v>
          </cell>
          <cell r="V98">
            <v>0</v>
          </cell>
          <cell r="W98">
            <v>0</v>
          </cell>
          <cell r="X98">
            <v>0</v>
          </cell>
          <cell r="Y98">
            <v>0</v>
          </cell>
          <cell r="Z98">
            <v>0</v>
          </cell>
          <cell r="AA98">
            <v>8</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27</v>
          </cell>
          <cell r="AS98">
            <v>0</v>
          </cell>
          <cell r="AT98">
            <v>0</v>
          </cell>
          <cell r="AU98">
            <v>0</v>
          </cell>
          <cell r="AV98">
            <v>0</v>
          </cell>
          <cell r="AW98">
            <v>0</v>
          </cell>
          <cell r="AX98">
            <v>0</v>
          </cell>
          <cell r="AY98">
            <v>27</v>
          </cell>
          <cell r="AZ98">
            <v>0</v>
          </cell>
          <cell r="BA98">
            <v>0</v>
          </cell>
          <cell r="BB98">
            <v>0</v>
          </cell>
          <cell r="BC98">
            <v>0</v>
          </cell>
          <cell r="BD98">
            <v>0</v>
          </cell>
          <cell r="BE98">
            <v>0</v>
          </cell>
          <cell r="BF98">
            <v>0</v>
          </cell>
          <cell r="BG98">
            <v>0</v>
          </cell>
          <cell r="BH98">
            <v>32</v>
          </cell>
          <cell r="BI98">
            <v>3</v>
          </cell>
          <cell r="BJ98">
            <v>0</v>
          </cell>
          <cell r="BK98">
            <v>0</v>
          </cell>
          <cell r="BL98">
            <v>0</v>
          </cell>
          <cell r="BM98">
            <v>0</v>
          </cell>
          <cell r="BN98">
            <v>0</v>
          </cell>
          <cell r="BO98">
            <v>35</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t="str">
            <v>Yes</v>
          </cell>
          <cell r="DU98" t="str">
            <v>-</v>
          </cell>
          <cell r="DV98" t="str">
            <v>01202 454851</v>
          </cell>
          <cell r="DW98" t="str">
            <v>peter.hoyle@bournemouth.gov.uk</v>
          </cell>
        </row>
        <row r="99">
          <cell r="B99" t="str">
            <v>Chester-le-Street</v>
          </cell>
          <cell r="C99">
            <v>1</v>
          </cell>
          <cell r="D99">
            <v>0</v>
          </cell>
          <cell r="E99">
            <v>0</v>
          </cell>
          <cell r="F99">
            <v>0</v>
          </cell>
          <cell r="G99">
            <v>0</v>
          </cell>
          <cell r="H99">
            <v>0</v>
          </cell>
          <cell r="I99">
            <v>0</v>
          </cell>
          <cell r="J99">
            <v>0</v>
          </cell>
          <cell r="K99">
            <v>0</v>
          </cell>
          <cell r="L99">
            <v>2</v>
          </cell>
          <cell r="M99">
            <v>0</v>
          </cell>
          <cell r="N99">
            <v>0</v>
          </cell>
          <cell r="O99">
            <v>0</v>
          </cell>
          <cell r="P99">
            <v>0</v>
          </cell>
          <cell r="Q99">
            <v>0</v>
          </cell>
          <cell r="R99">
            <v>0</v>
          </cell>
          <cell r="S99">
            <v>2</v>
          </cell>
          <cell r="T99">
            <v>0</v>
          </cell>
          <cell r="U99">
            <v>0</v>
          </cell>
          <cell r="V99">
            <v>1</v>
          </cell>
          <cell r="W99">
            <v>1</v>
          </cell>
          <cell r="X99">
            <v>0</v>
          </cell>
          <cell r="Y99">
            <v>0</v>
          </cell>
          <cell r="Z99">
            <v>0</v>
          </cell>
          <cell r="AA99">
            <v>2</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2</v>
          </cell>
          <cell r="BC99">
            <v>0</v>
          </cell>
          <cell r="BD99">
            <v>0</v>
          </cell>
          <cell r="BE99">
            <v>0</v>
          </cell>
          <cell r="BF99">
            <v>0</v>
          </cell>
          <cell r="BG99">
            <v>2</v>
          </cell>
          <cell r="BH99">
            <v>2</v>
          </cell>
          <cell r="BI99">
            <v>0</v>
          </cell>
          <cell r="BJ99">
            <v>3</v>
          </cell>
          <cell r="BK99">
            <v>1</v>
          </cell>
          <cell r="BL99">
            <v>0</v>
          </cell>
          <cell r="BM99">
            <v>0</v>
          </cell>
          <cell r="BN99">
            <v>0</v>
          </cell>
          <cell r="BO99">
            <v>6</v>
          </cell>
          <cell r="BP99">
            <v>0</v>
          </cell>
          <cell r="BQ99">
            <v>0</v>
          </cell>
          <cell r="BR99">
            <v>0</v>
          </cell>
          <cell r="BS99">
            <v>0</v>
          </cell>
          <cell r="BT99">
            <v>0</v>
          </cell>
          <cell r="BU99">
            <v>0</v>
          </cell>
          <cell r="BV99">
            <v>0</v>
          </cell>
          <cell r="BW99">
            <v>0</v>
          </cell>
          <cell r="BX99">
            <v>12</v>
          </cell>
          <cell r="BY99">
            <v>0</v>
          </cell>
          <cell r="BZ99">
            <v>0</v>
          </cell>
          <cell r="CA99">
            <v>0</v>
          </cell>
          <cell r="CB99">
            <v>0</v>
          </cell>
          <cell r="CC99">
            <v>0</v>
          </cell>
          <cell r="CD99">
            <v>0</v>
          </cell>
          <cell r="CE99">
            <v>12</v>
          </cell>
          <cell r="CF99">
            <v>6</v>
          </cell>
          <cell r="CG99">
            <v>0</v>
          </cell>
          <cell r="CH99">
            <v>0</v>
          </cell>
          <cell r="CI99">
            <v>0</v>
          </cell>
          <cell r="CJ99">
            <v>0</v>
          </cell>
          <cell r="CK99">
            <v>0</v>
          </cell>
          <cell r="CL99">
            <v>0</v>
          </cell>
          <cell r="CM99">
            <v>6</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1</v>
          </cell>
          <cell r="DE99">
            <v>0</v>
          </cell>
          <cell r="DF99">
            <v>0</v>
          </cell>
          <cell r="DG99">
            <v>0</v>
          </cell>
          <cell r="DH99">
            <v>0</v>
          </cell>
          <cell r="DI99">
            <v>0</v>
          </cell>
          <cell r="DJ99">
            <v>0</v>
          </cell>
          <cell r="DK99">
            <v>1</v>
          </cell>
          <cell r="DL99">
            <v>19</v>
          </cell>
          <cell r="DM99">
            <v>0</v>
          </cell>
          <cell r="DN99">
            <v>0</v>
          </cell>
          <cell r="DO99">
            <v>0</v>
          </cell>
          <cell r="DP99">
            <v>0</v>
          </cell>
          <cell r="DQ99">
            <v>0</v>
          </cell>
          <cell r="DR99">
            <v>0</v>
          </cell>
          <cell r="DS99">
            <v>19</v>
          </cell>
          <cell r="DT99" t="str">
            <v>Yes</v>
          </cell>
          <cell r="DU99" t="str">
            <v>-</v>
          </cell>
          <cell r="DV99" t="str">
            <v>0191 3872043</v>
          </cell>
          <cell r="DW99" t="str">
            <v>laurafisher@chester-le-street.gov.uk</v>
          </cell>
        </row>
        <row r="100">
          <cell r="B100" t="str">
            <v>Tewkesbury</v>
          </cell>
          <cell r="C100">
            <v>7</v>
          </cell>
          <cell r="D100">
            <v>0</v>
          </cell>
          <cell r="E100">
            <v>0</v>
          </cell>
          <cell r="F100">
            <v>0</v>
          </cell>
          <cell r="G100">
            <v>0</v>
          </cell>
          <cell r="H100">
            <v>0</v>
          </cell>
          <cell r="I100">
            <v>0</v>
          </cell>
          <cell r="J100">
            <v>0</v>
          </cell>
          <cell r="K100">
            <v>0</v>
          </cell>
          <cell r="L100">
            <v>1</v>
          </cell>
          <cell r="M100">
            <v>0</v>
          </cell>
          <cell r="N100">
            <v>0</v>
          </cell>
          <cell r="O100">
            <v>0</v>
          </cell>
          <cell r="P100">
            <v>0</v>
          </cell>
          <cell r="Q100">
            <v>0</v>
          </cell>
          <cell r="R100">
            <v>0</v>
          </cell>
          <cell r="S100">
            <v>1</v>
          </cell>
          <cell r="T100">
            <v>6</v>
          </cell>
          <cell r="U100">
            <v>2</v>
          </cell>
          <cell r="V100">
            <v>3</v>
          </cell>
          <cell r="W100">
            <v>1</v>
          </cell>
          <cell r="X100">
            <v>0</v>
          </cell>
          <cell r="Y100">
            <v>0</v>
          </cell>
          <cell r="Z100">
            <v>0</v>
          </cell>
          <cell r="AA100">
            <v>12</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3</v>
          </cell>
          <cell r="BA100">
            <v>0</v>
          </cell>
          <cell r="BB100">
            <v>0</v>
          </cell>
          <cell r="BC100">
            <v>0</v>
          </cell>
          <cell r="BD100">
            <v>0</v>
          </cell>
          <cell r="BE100">
            <v>0</v>
          </cell>
          <cell r="BF100">
            <v>0</v>
          </cell>
          <cell r="BG100">
            <v>3</v>
          </cell>
          <cell r="BH100">
            <v>10</v>
          </cell>
          <cell r="BI100">
            <v>2</v>
          </cell>
          <cell r="BJ100">
            <v>3</v>
          </cell>
          <cell r="BK100">
            <v>1</v>
          </cell>
          <cell r="BL100">
            <v>0</v>
          </cell>
          <cell r="BM100">
            <v>0</v>
          </cell>
          <cell r="BN100">
            <v>0</v>
          </cell>
          <cell r="BO100">
            <v>16</v>
          </cell>
          <cell r="BP100">
            <v>0</v>
          </cell>
          <cell r="BQ100">
            <v>0</v>
          </cell>
          <cell r="BR100">
            <v>0</v>
          </cell>
          <cell r="BS100">
            <v>0</v>
          </cell>
          <cell r="BT100">
            <v>0</v>
          </cell>
          <cell r="BU100">
            <v>0</v>
          </cell>
          <cell r="BV100">
            <v>0</v>
          </cell>
          <cell r="BW100">
            <v>0</v>
          </cell>
          <cell r="BX100">
            <v>8</v>
          </cell>
          <cell r="BY100">
            <v>0</v>
          </cell>
          <cell r="BZ100">
            <v>1</v>
          </cell>
          <cell r="CA100">
            <v>0</v>
          </cell>
          <cell r="CB100">
            <v>0</v>
          </cell>
          <cell r="CC100">
            <v>0</v>
          </cell>
          <cell r="CD100">
            <v>0</v>
          </cell>
          <cell r="CE100">
            <v>9</v>
          </cell>
          <cell r="CF100">
            <v>1</v>
          </cell>
          <cell r="CG100">
            <v>0</v>
          </cell>
          <cell r="CH100">
            <v>0</v>
          </cell>
          <cell r="CI100">
            <v>0</v>
          </cell>
          <cell r="CJ100">
            <v>0</v>
          </cell>
          <cell r="CK100">
            <v>0</v>
          </cell>
          <cell r="CL100">
            <v>0</v>
          </cell>
          <cell r="CM100">
            <v>1</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3</v>
          </cell>
          <cell r="DE100">
            <v>0</v>
          </cell>
          <cell r="DF100">
            <v>0</v>
          </cell>
          <cell r="DG100">
            <v>0</v>
          </cell>
          <cell r="DH100">
            <v>0</v>
          </cell>
          <cell r="DI100">
            <v>0</v>
          </cell>
          <cell r="DJ100">
            <v>0</v>
          </cell>
          <cell r="DK100">
            <v>3</v>
          </cell>
          <cell r="DL100">
            <v>12</v>
          </cell>
          <cell r="DM100">
            <v>0</v>
          </cell>
          <cell r="DN100">
            <v>1</v>
          </cell>
          <cell r="DO100">
            <v>0</v>
          </cell>
          <cell r="DP100">
            <v>0</v>
          </cell>
          <cell r="DQ100">
            <v>0</v>
          </cell>
          <cell r="DR100">
            <v>0</v>
          </cell>
          <cell r="DS100">
            <v>13</v>
          </cell>
          <cell r="DT100" t="str">
            <v>Yes</v>
          </cell>
          <cell r="DU100" t="str">
            <v>-</v>
          </cell>
          <cell r="DV100" t="str">
            <v>01684 272259</v>
          </cell>
          <cell r="DW100" t="str">
            <v>val.smith@tewkesbury.gov.uk</v>
          </cell>
        </row>
        <row r="101">
          <cell r="B101" t="str">
            <v>Sevenoaks</v>
          </cell>
          <cell r="C101">
            <v>6</v>
          </cell>
          <cell r="D101">
            <v>0</v>
          </cell>
          <cell r="E101">
            <v>0</v>
          </cell>
          <cell r="F101">
            <v>0</v>
          </cell>
          <cell r="G101">
            <v>0</v>
          </cell>
          <cell r="H101">
            <v>0</v>
          </cell>
          <cell r="I101">
            <v>0</v>
          </cell>
          <cell r="J101">
            <v>0</v>
          </cell>
          <cell r="K101">
            <v>0</v>
          </cell>
          <cell r="L101">
            <v>1</v>
          </cell>
          <cell r="M101">
            <v>2</v>
          </cell>
          <cell r="N101">
            <v>0</v>
          </cell>
          <cell r="O101">
            <v>0</v>
          </cell>
          <cell r="P101">
            <v>0</v>
          </cell>
          <cell r="Q101">
            <v>0</v>
          </cell>
          <cell r="R101">
            <v>0</v>
          </cell>
          <cell r="S101">
            <v>3</v>
          </cell>
          <cell r="T101">
            <v>2</v>
          </cell>
          <cell r="U101">
            <v>1</v>
          </cell>
          <cell r="V101">
            <v>11</v>
          </cell>
          <cell r="W101">
            <v>0</v>
          </cell>
          <cell r="X101">
            <v>0</v>
          </cell>
          <cell r="Y101">
            <v>0</v>
          </cell>
          <cell r="Z101">
            <v>1</v>
          </cell>
          <cell r="AA101">
            <v>15</v>
          </cell>
          <cell r="AB101">
            <v>1</v>
          </cell>
          <cell r="AC101">
            <v>0</v>
          </cell>
          <cell r="AD101">
            <v>1</v>
          </cell>
          <cell r="AE101">
            <v>0</v>
          </cell>
          <cell r="AF101">
            <v>0</v>
          </cell>
          <cell r="AG101">
            <v>0</v>
          </cell>
          <cell r="AH101">
            <v>0</v>
          </cell>
          <cell r="AI101">
            <v>2</v>
          </cell>
          <cell r="AJ101">
            <v>0</v>
          </cell>
          <cell r="AK101">
            <v>0</v>
          </cell>
          <cell r="AL101">
            <v>0</v>
          </cell>
          <cell r="AM101">
            <v>0</v>
          </cell>
          <cell r="AN101">
            <v>0</v>
          </cell>
          <cell r="AO101">
            <v>0</v>
          </cell>
          <cell r="AP101">
            <v>0</v>
          </cell>
          <cell r="AQ101">
            <v>0</v>
          </cell>
          <cell r="AR101">
            <v>2</v>
          </cell>
          <cell r="AS101">
            <v>1</v>
          </cell>
          <cell r="AT101">
            <v>0</v>
          </cell>
          <cell r="AU101">
            <v>0</v>
          </cell>
          <cell r="AV101">
            <v>0</v>
          </cell>
          <cell r="AW101">
            <v>0</v>
          </cell>
          <cell r="AX101">
            <v>0</v>
          </cell>
          <cell r="AY101">
            <v>3</v>
          </cell>
          <cell r="AZ101">
            <v>0</v>
          </cell>
          <cell r="BA101">
            <v>1</v>
          </cell>
          <cell r="BB101">
            <v>0</v>
          </cell>
          <cell r="BC101">
            <v>0</v>
          </cell>
          <cell r="BD101">
            <v>0</v>
          </cell>
          <cell r="BE101">
            <v>0</v>
          </cell>
          <cell r="BF101">
            <v>0</v>
          </cell>
          <cell r="BG101">
            <v>1</v>
          </cell>
          <cell r="BH101">
            <v>6</v>
          </cell>
          <cell r="BI101">
            <v>5</v>
          </cell>
          <cell r="BJ101">
            <v>12</v>
          </cell>
          <cell r="BK101">
            <v>0</v>
          </cell>
          <cell r="BL101">
            <v>0</v>
          </cell>
          <cell r="BM101">
            <v>0</v>
          </cell>
          <cell r="BN101">
            <v>1</v>
          </cell>
          <cell r="BO101">
            <v>24</v>
          </cell>
          <cell r="BP101">
            <v>0</v>
          </cell>
          <cell r="BQ101">
            <v>0</v>
          </cell>
          <cell r="BR101">
            <v>0</v>
          </cell>
          <cell r="BS101">
            <v>0</v>
          </cell>
          <cell r="BT101">
            <v>0</v>
          </cell>
          <cell r="BU101">
            <v>0</v>
          </cell>
          <cell r="BV101">
            <v>0</v>
          </cell>
          <cell r="BW101">
            <v>0</v>
          </cell>
          <cell r="BX101">
            <v>7</v>
          </cell>
          <cell r="BY101">
            <v>0</v>
          </cell>
          <cell r="BZ101">
            <v>0</v>
          </cell>
          <cell r="CA101">
            <v>0</v>
          </cell>
          <cell r="CB101">
            <v>0</v>
          </cell>
          <cell r="CC101">
            <v>0</v>
          </cell>
          <cell r="CD101">
            <v>0</v>
          </cell>
          <cell r="CE101">
            <v>7</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1</v>
          </cell>
          <cell r="CW101">
            <v>0</v>
          </cell>
          <cell r="CX101">
            <v>0</v>
          </cell>
          <cell r="CY101">
            <v>0</v>
          </cell>
          <cell r="CZ101">
            <v>0</v>
          </cell>
          <cell r="DA101">
            <v>0</v>
          </cell>
          <cell r="DB101">
            <v>0</v>
          </cell>
          <cell r="DC101">
            <v>1</v>
          </cell>
          <cell r="DD101">
            <v>4</v>
          </cell>
          <cell r="DE101">
            <v>0</v>
          </cell>
          <cell r="DF101">
            <v>0</v>
          </cell>
          <cell r="DG101">
            <v>0</v>
          </cell>
          <cell r="DH101">
            <v>0</v>
          </cell>
          <cell r="DI101">
            <v>0</v>
          </cell>
          <cell r="DJ101">
            <v>0</v>
          </cell>
          <cell r="DK101">
            <v>4</v>
          </cell>
          <cell r="DL101">
            <v>12</v>
          </cell>
          <cell r="DM101">
            <v>0</v>
          </cell>
          <cell r="DN101">
            <v>0</v>
          </cell>
          <cell r="DO101">
            <v>0</v>
          </cell>
          <cell r="DP101">
            <v>0</v>
          </cell>
          <cell r="DQ101">
            <v>0</v>
          </cell>
          <cell r="DR101">
            <v>0</v>
          </cell>
          <cell r="DS101">
            <v>12</v>
          </cell>
          <cell r="DT101" t="str">
            <v>Yes</v>
          </cell>
          <cell r="DU101" t="str">
            <v>-</v>
          </cell>
          <cell r="DV101" t="str">
            <v>01732 227393</v>
          </cell>
          <cell r="DW101" t="str">
            <v>Steven.Richardson@sevenoaks.gov.uk</v>
          </cell>
        </row>
        <row r="102">
          <cell r="B102" t="str">
            <v>North West Leicestershire</v>
          </cell>
          <cell r="C102">
            <v>3</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2</v>
          </cell>
          <cell r="U102">
            <v>0</v>
          </cell>
          <cell r="V102">
            <v>0</v>
          </cell>
          <cell r="W102">
            <v>0</v>
          </cell>
          <cell r="X102">
            <v>0</v>
          </cell>
          <cell r="Y102">
            <v>0</v>
          </cell>
          <cell r="Z102">
            <v>0</v>
          </cell>
          <cell r="AA102">
            <v>2</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2</v>
          </cell>
          <cell r="BI102">
            <v>0</v>
          </cell>
          <cell r="BJ102">
            <v>0</v>
          </cell>
          <cell r="BK102">
            <v>0</v>
          </cell>
          <cell r="BL102">
            <v>0</v>
          </cell>
          <cell r="BM102">
            <v>0</v>
          </cell>
          <cell r="BN102">
            <v>0</v>
          </cell>
          <cell r="BO102">
            <v>2</v>
          </cell>
          <cell r="BP102">
            <v>0</v>
          </cell>
          <cell r="BQ102">
            <v>0</v>
          </cell>
          <cell r="BR102">
            <v>0</v>
          </cell>
          <cell r="BS102">
            <v>0</v>
          </cell>
          <cell r="BT102">
            <v>0</v>
          </cell>
          <cell r="BU102">
            <v>0</v>
          </cell>
          <cell r="BV102">
            <v>0</v>
          </cell>
          <cell r="BW102">
            <v>0</v>
          </cell>
          <cell r="BX102">
            <v>1</v>
          </cell>
          <cell r="BY102">
            <v>0</v>
          </cell>
          <cell r="BZ102">
            <v>0</v>
          </cell>
          <cell r="CA102">
            <v>0</v>
          </cell>
          <cell r="CB102">
            <v>0</v>
          </cell>
          <cell r="CC102">
            <v>0</v>
          </cell>
          <cell r="CD102">
            <v>0</v>
          </cell>
          <cell r="CE102">
            <v>1</v>
          </cell>
          <cell r="CF102">
            <v>0</v>
          </cell>
          <cell r="CG102">
            <v>0</v>
          </cell>
          <cell r="CH102">
            <v>1</v>
          </cell>
          <cell r="CI102">
            <v>0</v>
          </cell>
          <cell r="CJ102">
            <v>0</v>
          </cell>
          <cell r="CK102">
            <v>0</v>
          </cell>
          <cell r="CL102">
            <v>0</v>
          </cell>
          <cell r="CM102">
            <v>1</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1</v>
          </cell>
          <cell r="DM102">
            <v>0</v>
          </cell>
          <cell r="DN102">
            <v>1</v>
          </cell>
          <cell r="DO102">
            <v>0</v>
          </cell>
          <cell r="DP102">
            <v>0</v>
          </cell>
          <cell r="DQ102">
            <v>0</v>
          </cell>
          <cell r="DR102">
            <v>0</v>
          </cell>
          <cell r="DS102">
            <v>2</v>
          </cell>
          <cell r="DT102" t="str">
            <v>Yes</v>
          </cell>
          <cell r="DU102" t="str">
            <v>-</v>
          </cell>
          <cell r="DV102" t="str">
            <v>01530 454611</v>
          </cell>
          <cell r="DW102" t="str">
            <v>ruth.robinson@nwleicestershire.gov.uk</v>
          </cell>
        </row>
        <row r="103">
          <cell r="B103" t="str">
            <v>Norwich</v>
          </cell>
          <cell r="C103">
            <v>4</v>
          </cell>
          <cell r="D103">
            <v>15</v>
          </cell>
          <cell r="E103">
            <v>1</v>
          </cell>
          <cell r="F103">
            <v>0</v>
          </cell>
          <cell r="G103">
            <v>0</v>
          </cell>
          <cell r="H103">
            <v>0</v>
          </cell>
          <cell r="I103">
            <v>0</v>
          </cell>
          <cell r="J103">
            <v>0</v>
          </cell>
          <cell r="K103">
            <v>16</v>
          </cell>
          <cell r="L103">
            <v>0</v>
          </cell>
          <cell r="M103">
            <v>0</v>
          </cell>
          <cell r="N103">
            <v>0</v>
          </cell>
          <cell r="O103">
            <v>0</v>
          </cell>
          <cell r="P103">
            <v>0</v>
          </cell>
          <cell r="Q103">
            <v>0</v>
          </cell>
          <cell r="R103">
            <v>0</v>
          </cell>
          <cell r="S103">
            <v>0</v>
          </cell>
          <cell r="T103">
            <v>18</v>
          </cell>
          <cell r="U103">
            <v>2</v>
          </cell>
          <cell r="V103">
            <v>0</v>
          </cell>
          <cell r="W103">
            <v>0</v>
          </cell>
          <cell r="X103">
            <v>0</v>
          </cell>
          <cell r="Y103">
            <v>0</v>
          </cell>
          <cell r="Z103">
            <v>0</v>
          </cell>
          <cell r="AA103">
            <v>20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3</v>
          </cell>
          <cell r="AS103">
            <v>0</v>
          </cell>
          <cell r="AT103">
            <v>0</v>
          </cell>
          <cell r="AU103">
            <v>0</v>
          </cell>
          <cell r="AV103">
            <v>0</v>
          </cell>
          <cell r="AW103">
            <v>0</v>
          </cell>
          <cell r="AX103">
            <v>0</v>
          </cell>
          <cell r="AY103">
            <v>3</v>
          </cell>
          <cell r="AZ103">
            <v>2</v>
          </cell>
          <cell r="BA103">
            <v>0</v>
          </cell>
          <cell r="BB103">
            <v>0</v>
          </cell>
          <cell r="BC103">
            <v>0</v>
          </cell>
          <cell r="BD103">
            <v>0</v>
          </cell>
          <cell r="BE103">
            <v>0</v>
          </cell>
          <cell r="BF103">
            <v>0</v>
          </cell>
          <cell r="BG103">
            <v>2</v>
          </cell>
          <cell r="BH103">
            <v>38</v>
          </cell>
          <cell r="BI103">
            <v>3</v>
          </cell>
          <cell r="BJ103">
            <v>0</v>
          </cell>
          <cell r="BK103">
            <v>0</v>
          </cell>
          <cell r="BL103">
            <v>0</v>
          </cell>
          <cell r="BM103">
            <v>0</v>
          </cell>
          <cell r="BN103">
            <v>0</v>
          </cell>
          <cell r="BO103">
            <v>41</v>
          </cell>
          <cell r="BP103">
            <v>0</v>
          </cell>
          <cell r="BQ103">
            <v>0</v>
          </cell>
          <cell r="BR103">
            <v>0</v>
          </cell>
          <cell r="BS103">
            <v>0</v>
          </cell>
          <cell r="BT103">
            <v>0</v>
          </cell>
          <cell r="BU103">
            <v>0</v>
          </cell>
          <cell r="BV103">
            <v>0</v>
          </cell>
          <cell r="BW103">
            <v>0</v>
          </cell>
          <cell r="BX103">
            <v>2</v>
          </cell>
          <cell r="BY103">
            <v>0</v>
          </cell>
          <cell r="BZ103">
            <v>0</v>
          </cell>
          <cell r="CA103">
            <v>0</v>
          </cell>
          <cell r="CB103">
            <v>0</v>
          </cell>
          <cell r="CC103">
            <v>0</v>
          </cell>
          <cell r="CD103">
            <v>0</v>
          </cell>
          <cell r="CE103">
            <v>2</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2</v>
          </cell>
          <cell r="CW103">
            <v>0</v>
          </cell>
          <cell r="CX103">
            <v>0</v>
          </cell>
          <cell r="CY103">
            <v>0</v>
          </cell>
          <cell r="CZ103">
            <v>0</v>
          </cell>
          <cell r="DA103">
            <v>0</v>
          </cell>
          <cell r="DB103">
            <v>0</v>
          </cell>
          <cell r="DC103">
            <v>2</v>
          </cell>
          <cell r="DD103">
            <v>0</v>
          </cell>
          <cell r="DE103">
            <v>0</v>
          </cell>
          <cell r="DF103">
            <v>0</v>
          </cell>
          <cell r="DG103">
            <v>0</v>
          </cell>
          <cell r="DH103">
            <v>0</v>
          </cell>
          <cell r="DI103">
            <v>0</v>
          </cell>
          <cell r="DJ103">
            <v>0</v>
          </cell>
          <cell r="DK103">
            <v>0</v>
          </cell>
          <cell r="DL103">
            <v>4</v>
          </cell>
          <cell r="DM103">
            <v>0</v>
          </cell>
          <cell r="DN103">
            <v>0</v>
          </cell>
          <cell r="DO103">
            <v>0</v>
          </cell>
          <cell r="DP103">
            <v>0</v>
          </cell>
          <cell r="DQ103">
            <v>0</v>
          </cell>
          <cell r="DR103">
            <v>0</v>
          </cell>
          <cell r="DS103">
            <v>4</v>
          </cell>
          <cell r="DT103" t="str">
            <v>Yes</v>
          </cell>
          <cell r="DU103" t="str">
            <v>-</v>
          </cell>
          <cell r="DV103" t="str">
            <v>01603 212685</v>
          </cell>
          <cell r="DW103" t="str">
            <v>traceyfordham@norwich.gov.uk</v>
          </cell>
        </row>
        <row r="104">
          <cell r="B104" t="str">
            <v>East Northamptonshire</v>
          </cell>
          <cell r="C104">
            <v>3</v>
          </cell>
          <cell r="D104">
            <v>2</v>
          </cell>
          <cell r="E104">
            <v>0</v>
          </cell>
          <cell r="F104">
            <v>0</v>
          </cell>
          <cell r="G104">
            <v>0</v>
          </cell>
          <cell r="H104">
            <v>0</v>
          </cell>
          <cell r="I104">
            <v>0</v>
          </cell>
          <cell r="J104">
            <v>0</v>
          </cell>
          <cell r="K104">
            <v>2</v>
          </cell>
          <cell r="L104">
            <v>2</v>
          </cell>
          <cell r="M104">
            <v>0</v>
          </cell>
          <cell r="N104">
            <v>0</v>
          </cell>
          <cell r="O104">
            <v>0</v>
          </cell>
          <cell r="P104">
            <v>0</v>
          </cell>
          <cell r="Q104">
            <v>0</v>
          </cell>
          <cell r="R104">
            <v>0</v>
          </cell>
          <cell r="S104">
            <v>2</v>
          </cell>
          <cell r="T104">
            <v>12</v>
          </cell>
          <cell r="U104">
            <v>3</v>
          </cell>
          <cell r="V104">
            <v>3</v>
          </cell>
          <cell r="W104">
            <v>0</v>
          </cell>
          <cell r="X104">
            <v>0</v>
          </cell>
          <cell r="Y104">
            <v>0</v>
          </cell>
          <cell r="Z104">
            <v>0</v>
          </cell>
          <cell r="AA104">
            <v>18</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4</v>
          </cell>
          <cell r="BA104">
            <v>0</v>
          </cell>
          <cell r="BB104">
            <v>0</v>
          </cell>
          <cell r="BC104">
            <v>1</v>
          </cell>
          <cell r="BD104">
            <v>0</v>
          </cell>
          <cell r="BE104">
            <v>0</v>
          </cell>
          <cell r="BF104">
            <v>0</v>
          </cell>
          <cell r="BG104">
            <v>5</v>
          </cell>
          <cell r="BH104">
            <v>20</v>
          </cell>
          <cell r="BI104">
            <v>3</v>
          </cell>
          <cell r="BJ104">
            <v>3</v>
          </cell>
          <cell r="BK104">
            <v>1</v>
          </cell>
          <cell r="BL104">
            <v>0</v>
          </cell>
          <cell r="BM104">
            <v>0</v>
          </cell>
          <cell r="BN104">
            <v>0</v>
          </cell>
          <cell r="BO104">
            <v>27</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t="str">
            <v>Yes</v>
          </cell>
          <cell r="DU104" t="str">
            <v>The figure for e71b8h should show 0 is is correct. Applicant recorded as homeless at home are still in this situation. _x000D_
_x000D_
I have noot completed the signing off data as the Council contract out the Homelessness and Housing Advice Service and therefore the</v>
          </cell>
          <cell r="DV104" t="str">
            <v>01823-742040</v>
          </cell>
          <cell r="DW104" t="str">
            <v>lbagley@east-northamptonshire.gov.uk</v>
          </cell>
        </row>
        <row r="105">
          <cell r="B105" t="str">
            <v>Oxford</v>
          </cell>
          <cell r="C105">
            <v>6</v>
          </cell>
          <cell r="D105">
            <v>0</v>
          </cell>
          <cell r="E105">
            <v>0</v>
          </cell>
          <cell r="F105">
            <v>0</v>
          </cell>
          <cell r="G105">
            <v>0</v>
          </cell>
          <cell r="H105">
            <v>0</v>
          </cell>
          <cell r="I105">
            <v>0</v>
          </cell>
          <cell r="J105">
            <v>0</v>
          </cell>
          <cell r="K105">
            <v>0</v>
          </cell>
          <cell r="L105">
            <v>0</v>
          </cell>
          <cell r="M105">
            <v>4</v>
          </cell>
          <cell r="N105">
            <v>0</v>
          </cell>
          <cell r="O105">
            <v>0</v>
          </cell>
          <cell r="P105">
            <v>0</v>
          </cell>
          <cell r="Q105">
            <v>0</v>
          </cell>
          <cell r="R105">
            <v>0</v>
          </cell>
          <cell r="S105">
            <v>4</v>
          </cell>
          <cell r="T105">
            <v>3</v>
          </cell>
          <cell r="U105">
            <v>3</v>
          </cell>
          <cell r="V105">
            <v>22</v>
          </cell>
          <cell r="W105">
            <v>7</v>
          </cell>
          <cell r="X105">
            <v>8</v>
          </cell>
          <cell r="Y105">
            <v>7</v>
          </cell>
          <cell r="Z105">
            <v>0</v>
          </cell>
          <cell r="AA105">
            <v>50</v>
          </cell>
          <cell r="AB105">
            <v>0</v>
          </cell>
          <cell r="AC105">
            <v>0</v>
          </cell>
          <cell r="AD105">
            <v>1</v>
          </cell>
          <cell r="AE105">
            <v>0</v>
          </cell>
          <cell r="AF105">
            <v>0</v>
          </cell>
          <cell r="AG105">
            <v>0</v>
          </cell>
          <cell r="AH105">
            <v>0</v>
          </cell>
          <cell r="AI105">
            <v>1</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12</v>
          </cell>
          <cell r="BA105">
            <v>6</v>
          </cell>
          <cell r="BB105">
            <v>3</v>
          </cell>
          <cell r="BC105">
            <v>0</v>
          </cell>
          <cell r="BD105">
            <v>0</v>
          </cell>
          <cell r="BE105">
            <v>0</v>
          </cell>
          <cell r="BF105">
            <v>0</v>
          </cell>
          <cell r="BG105">
            <v>21</v>
          </cell>
          <cell r="BH105">
            <v>15</v>
          </cell>
          <cell r="BI105">
            <v>13</v>
          </cell>
          <cell r="BJ105">
            <v>26</v>
          </cell>
          <cell r="BK105">
            <v>7</v>
          </cell>
          <cell r="BL105">
            <v>8</v>
          </cell>
          <cell r="BM105">
            <v>7</v>
          </cell>
          <cell r="BN105">
            <v>0</v>
          </cell>
          <cell r="BO105">
            <v>76</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t="str">
            <v>Yes</v>
          </cell>
          <cell r="DU105" t="str">
            <v>-E1 4. Of the 43 households with a decision of Not homeless, 16 were homelss prevention cases (i.e. housed in the private sector via our Homechoice scheme.)</v>
          </cell>
          <cell r="DV105" t="str">
            <v>01865 252479</v>
          </cell>
          <cell r="DW105" t="str">
            <v>lhaapalahti@oxford.gov.uk</v>
          </cell>
        </row>
        <row r="106">
          <cell r="B106" t="str">
            <v>Tameside</v>
          </cell>
          <cell r="C106">
            <v>9</v>
          </cell>
          <cell r="D106">
            <v>0</v>
          </cell>
          <cell r="E106">
            <v>0</v>
          </cell>
          <cell r="F106">
            <v>0</v>
          </cell>
          <cell r="G106">
            <v>0</v>
          </cell>
          <cell r="H106">
            <v>0</v>
          </cell>
          <cell r="I106">
            <v>0</v>
          </cell>
          <cell r="J106">
            <v>0</v>
          </cell>
          <cell r="K106">
            <v>0</v>
          </cell>
          <cell r="L106">
            <v>5</v>
          </cell>
          <cell r="M106">
            <v>0</v>
          </cell>
          <cell r="N106">
            <v>0</v>
          </cell>
          <cell r="O106">
            <v>0</v>
          </cell>
          <cell r="P106">
            <v>0</v>
          </cell>
          <cell r="Q106">
            <v>0</v>
          </cell>
          <cell r="R106">
            <v>0</v>
          </cell>
          <cell r="S106">
            <v>5</v>
          </cell>
          <cell r="T106">
            <v>11</v>
          </cell>
          <cell r="U106">
            <v>4</v>
          </cell>
          <cell r="V106">
            <v>1</v>
          </cell>
          <cell r="W106">
            <v>0</v>
          </cell>
          <cell r="X106">
            <v>0</v>
          </cell>
          <cell r="Y106">
            <v>0</v>
          </cell>
          <cell r="Z106">
            <v>0</v>
          </cell>
          <cell r="AA106">
            <v>16</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5</v>
          </cell>
          <cell r="BA106">
            <v>1</v>
          </cell>
          <cell r="BB106">
            <v>1</v>
          </cell>
          <cell r="BC106">
            <v>0</v>
          </cell>
          <cell r="BD106">
            <v>0</v>
          </cell>
          <cell r="BE106">
            <v>0</v>
          </cell>
          <cell r="BF106">
            <v>0</v>
          </cell>
          <cell r="BG106">
            <v>7</v>
          </cell>
          <cell r="BH106">
            <v>21</v>
          </cell>
          <cell r="BI106">
            <v>5</v>
          </cell>
          <cell r="BJ106">
            <v>2</v>
          </cell>
          <cell r="BK106">
            <v>0</v>
          </cell>
          <cell r="BL106">
            <v>0</v>
          </cell>
          <cell r="BM106">
            <v>0</v>
          </cell>
          <cell r="BN106">
            <v>0</v>
          </cell>
          <cell r="BO106">
            <v>28</v>
          </cell>
          <cell r="BP106">
            <v>0</v>
          </cell>
          <cell r="BQ106">
            <v>0</v>
          </cell>
          <cell r="BR106">
            <v>0</v>
          </cell>
          <cell r="BS106">
            <v>0</v>
          </cell>
          <cell r="BT106">
            <v>0</v>
          </cell>
          <cell r="BU106">
            <v>0</v>
          </cell>
          <cell r="BV106">
            <v>0</v>
          </cell>
          <cell r="BW106">
            <v>0</v>
          </cell>
          <cell r="BX106">
            <v>2</v>
          </cell>
          <cell r="BY106">
            <v>1</v>
          </cell>
          <cell r="BZ106">
            <v>1</v>
          </cell>
          <cell r="CA106">
            <v>0</v>
          </cell>
          <cell r="CB106">
            <v>0</v>
          </cell>
          <cell r="CC106">
            <v>0</v>
          </cell>
          <cell r="CD106">
            <v>0</v>
          </cell>
          <cell r="CE106">
            <v>4</v>
          </cell>
          <cell r="CF106">
            <v>0</v>
          </cell>
          <cell r="CG106">
            <v>0</v>
          </cell>
          <cell r="CH106">
            <v>1</v>
          </cell>
          <cell r="CI106">
            <v>0</v>
          </cell>
          <cell r="CJ106">
            <v>0</v>
          </cell>
          <cell r="CK106">
            <v>0</v>
          </cell>
          <cell r="CL106">
            <v>0</v>
          </cell>
          <cell r="CM106">
            <v>1</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2</v>
          </cell>
          <cell r="DF106">
            <v>1</v>
          </cell>
          <cell r="DG106">
            <v>0</v>
          </cell>
          <cell r="DH106">
            <v>0</v>
          </cell>
          <cell r="DI106">
            <v>0</v>
          </cell>
          <cell r="DJ106">
            <v>0</v>
          </cell>
          <cell r="DK106">
            <v>3</v>
          </cell>
          <cell r="DL106">
            <v>2</v>
          </cell>
          <cell r="DM106">
            <v>3</v>
          </cell>
          <cell r="DN106">
            <v>3</v>
          </cell>
          <cell r="DO106">
            <v>0</v>
          </cell>
          <cell r="DP106">
            <v>0</v>
          </cell>
          <cell r="DQ106">
            <v>0</v>
          </cell>
          <cell r="DR106">
            <v>0</v>
          </cell>
          <cell r="DS106">
            <v>8</v>
          </cell>
          <cell r="DT106" t="str">
            <v>Yes</v>
          </cell>
          <cell r="DU106" t="str">
            <v>-</v>
          </cell>
          <cell r="DV106" t="str">
            <v>0161 342 2639</v>
          </cell>
          <cell r="DW106" t="str">
            <v>kay.mistry@tameside.gov.uk</v>
          </cell>
        </row>
        <row r="107">
          <cell r="B107" t="str">
            <v>Sandwell</v>
          </cell>
          <cell r="C107">
            <v>8</v>
          </cell>
          <cell r="D107">
            <v>0</v>
          </cell>
          <cell r="E107">
            <v>0</v>
          </cell>
          <cell r="F107">
            <v>0</v>
          </cell>
          <cell r="G107">
            <v>0</v>
          </cell>
          <cell r="H107">
            <v>0</v>
          </cell>
          <cell r="I107">
            <v>0</v>
          </cell>
          <cell r="J107">
            <v>0</v>
          </cell>
          <cell r="K107">
            <v>0</v>
          </cell>
          <cell r="L107">
            <v>4</v>
          </cell>
          <cell r="M107">
            <v>0</v>
          </cell>
          <cell r="N107">
            <v>0</v>
          </cell>
          <cell r="O107">
            <v>0</v>
          </cell>
          <cell r="P107">
            <v>0</v>
          </cell>
          <cell r="Q107">
            <v>0</v>
          </cell>
          <cell r="R107">
            <v>0</v>
          </cell>
          <cell r="S107">
            <v>4</v>
          </cell>
          <cell r="T107">
            <v>51</v>
          </cell>
          <cell r="U107">
            <v>0</v>
          </cell>
          <cell r="V107">
            <v>1</v>
          </cell>
          <cell r="W107">
            <v>0</v>
          </cell>
          <cell r="X107">
            <v>0</v>
          </cell>
          <cell r="Y107">
            <v>0</v>
          </cell>
          <cell r="Z107">
            <v>0</v>
          </cell>
          <cell r="AA107">
            <v>52</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2</v>
          </cell>
          <cell r="BA107">
            <v>0</v>
          </cell>
          <cell r="BB107">
            <v>0</v>
          </cell>
          <cell r="BC107">
            <v>0</v>
          </cell>
          <cell r="BD107">
            <v>0</v>
          </cell>
          <cell r="BE107">
            <v>0</v>
          </cell>
          <cell r="BF107">
            <v>0</v>
          </cell>
          <cell r="BG107">
            <v>2</v>
          </cell>
          <cell r="BH107">
            <v>57</v>
          </cell>
          <cell r="BI107">
            <v>0</v>
          </cell>
          <cell r="BJ107">
            <v>1</v>
          </cell>
          <cell r="BK107">
            <v>0</v>
          </cell>
          <cell r="BL107">
            <v>0</v>
          </cell>
          <cell r="BM107">
            <v>0</v>
          </cell>
          <cell r="BN107">
            <v>0</v>
          </cell>
          <cell r="BO107">
            <v>58</v>
          </cell>
          <cell r="BP107">
            <v>0</v>
          </cell>
          <cell r="BQ107">
            <v>0</v>
          </cell>
          <cell r="BR107">
            <v>0</v>
          </cell>
          <cell r="BS107">
            <v>0</v>
          </cell>
          <cell r="BT107">
            <v>0</v>
          </cell>
          <cell r="BU107">
            <v>0</v>
          </cell>
          <cell r="BV107">
            <v>0</v>
          </cell>
          <cell r="BW107">
            <v>0</v>
          </cell>
          <cell r="BX107">
            <v>68</v>
          </cell>
          <cell r="BY107">
            <v>19</v>
          </cell>
          <cell r="BZ107">
            <v>8</v>
          </cell>
          <cell r="CA107">
            <v>2</v>
          </cell>
          <cell r="CB107">
            <v>1</v>
          </cell>
          <cell r="CC107">
            <v>2</v>
          </cell>
          <cell r="CD107">
            <v>2</v>
          </cell>
          <cell r="CE107">
            <v>102</v>
          </cell>
          <cell r="CF107">
            <v>6</v>
          </cell>
          <cell r="CG107">
            <v>2</v>
          </cell>
          <cell r="CH107">
            <v>0</v>
          </cell>
          <cell r="CI107">
            <v>0</v>
          </cell>
          <cell r="CJ107">
            <v>0</v>
          </cell>
          <cell r="CK107">
            <v>0</v>
          </cell>
          <cell r="CL107">
            <v>0</v>
          </cell>
          <cell r="CM107">
            <v>8</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74</v>
          </cell>
          <cell r="DM107">
            <v>21</v>
          </cell>
          <cell r="DN107">
            <v>8</v>
          </cell>
          <cell r="DO107">
            <v>2</v>
          </cell>
          <cell r="DP107">
            <v>1</v>
          </cell>
          <cell r="DQ107">
            <v>2</v>
          </cell>
          <cell r="DR107">
            <v>2</v>
          </cell>
          <cell r="DS107">
            <v>110</v>
          </cell>
          <cell r="DT107" t="str">
            <v>Yes</v>
          </cell>
          <cell r="DU107" t="str">
            <v>-e11w: The restructure of the homeless teams in October 2006 in a housing options approach has enabled them to focus more on prevention._x000D_
This section has previously been recorded as zero which is not the_x000D_
case.  These were recently amended with your cons</v>
          </cell>
          <cell r="DV107" t="str">
            <v>0121 569 5168</v>
          </cell>
          <cell r="DW107" t="str">
            <v>sunny_kang@sandwell.gov.uk</v>
          </cell>
        </row>
        <row r="108">
          <cell r="B108" t="str">
            <v>Bromley</v>
          </cell>
          <cell r="C108">
            <v>5</v>
          </cell>
          <cell r="D108">
            <v>0</v>
          </cell>
          <cell r="E108">
            <v>1</v>
          </cell>
          <cell r="F108">
            <v>0</v>
          </cell>
          <cell r="G108">
            <v>0</v>
          </cell>
          <cell r="H108">
            <v>0</v>
          </cell>
          <cell r="I108">
            <v>0</v>
          </cell>
          <cell r="J108">
            <v>0</v>
          </cell>
          <cell r="K108">
            <v>1</v>
          </cell>
          <cell r="L108">
            <v>0</v>
          </cell>
          <cell r="M108">
            <v>0</v>
          </cell>
          <cell r="N108">
            <v>0</v>
          </cell>
          <cell r="O108">
            <v>0</v>
          </cell>
          <cell r="P108">
            <v>0</v>
          </cell>
          <cell r="Q108">
            <v>0</v>
          </cell>
          <cell r="R108">
            <v>0</v>
          </cell>
          <cell r="S108">
            <v>0</v>
          </cell>
          <cell r="T108">
            <v>8</v>
          </cell>
          <cell r="U108">
            <v>20</v>
          </cell>
          <cell r="V108">
            <v>32</v>
          </cell>
          <cell r="W108">
            <v>5</v>
          </cell>
          <cell r="X108">
            <v>3</v>
          </cell>
          <cell r="Y108">
            <v>0</v>
          </cell>
          <cell r="Z108">
            <v>0</v>
          </cell>
          <cell r="AA108">
            <v>68</v>
          </cell>
          <cell r="AB108">
            <v>0</v>
          </cell>
          <cell r="AC108">
            <v>0</v>
          </cell>
          <cell r="AD108">
            <v>2</v>
          </cell>
          <cell r="AE108">
            <v>0</v>
          </cell>
          <cell r="AF108">
            <v>0</v>
          </cell>
          <cell r="AG108">
            <v>0</v>
          </cell>
          <cell r="AH108">
            <v>0</v>
          </cell>
          <cell r="AI108">
            <v>2</v>
          </cell>
          <cell r="AJ108">
            <v>0</v>
          </cell>
          <cell r="AK108">
            <v>1</v>
          </cell>
          <cell r="AL108">
            <v>0</v>
          </cell>
          <cell r="AM108">
            <v>0</v>
          </cell>
          <cell r="AN108">
            <v>0</v>
          </cell>
          <cell r="AO108">
            <v>0</v>
          </cell>
          <cell r="AP108">
            <v>0</v>
          </cell>
          <cell r="AQ108">
            <v>1</v>
          </cell>
          <cell r="AR108">
            <v>1</v>
          </cell>
          <cell r="AS108">
            <v>0</v>
          </cell>
          <cell r="AT108">
            <v>0</v>
          </cell>
          <cell r="AU108">
            <v>0</v>
          </cell>
          <cell r="AV108">
            <v>0</v>
          </cell>
          <cell r="AW108">
            <v>0</v>
          </cell>
          <cell r="AX108">
            <v>0</v>
          </cell>
          <cell r="AY108">
            <v>1</v>
          </cell>
          <cell r="AZ108">
            <v>1</v>
          </cell>
          <cell r="BA108">
            <v>1</v>
          </cell>
          <cell r="BB108">
            <v>2</v>
          </cell>
          <cell r="BC108">
            <v>1</v>
          </cell>
          <cell r="BD108">
            <v>0</v>
          </cell>
          <cell r="BE108">
            <v>0</v>
          </cell>
          <cell r="BF108">
            <v>0</v>
          </cell>
          <cell r="BG108">
            <v>5</v>
          </cell>
          <cell r="BH108">
            <v>10</v>
          </cell>
          <cell r="BI108">
            <v>23</v>
          </cell>
          <cell r="BJ108">
            <v>36</v>
          </cell>
          <cell r="BK108">
            <v>6</v>
          </cell>
          <cell r="BL108">
            <v>3</v>
          </cell>
          <cell r="BM108">
            <v>0</v>
          </cell>
          <cell r="BN108">
            <v>0</v>
          </cell>
          <cell r="BO108">
            <v>78</v>
          </cell>
          <cell r="BP108">
            <v>1</v>
          </cell>
          <cell r="BQ108">
            <v>1</v>
          </cell>
          <cell r="BR108">
            <v>2</v>
          </cell>
          <cell r="BS108">
            <v>0</v>
          </cell>
          <cell r="BT108">
            <v>0</v>
          </cell>
          <cell r="BU108">
            <v>0</v>
          </cell>
          <cell r="BV108">
            <v>0</v>
          </cell>
          <cell r="BW108">
            <v>4</v>
          </cell>
          <cell r="BX108">
            <v>4</v>
          </cell>
          <cell r="BY108">
            <v>3</v>
          </cell>
          <cell r="BZ108">
            <v>4</v>
          </cell>
          <cell r="CA108">
            <v>0</v>
          </cell>
          <cell r="CB108">
            <v>0</v>
          </cell>
          <cell r="CC108">
            <v>0</v>
          </cell>
          <cell r="CD108">
            <v>0</v>
          </cell>
          <cell r="CE108">
            <v>11</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2</v>
          </cell>
          <cell r="DE108">
            <v>2</v>
          </cell>
          <cell r="DF108">
            <v>1</v>
          </cell>
          <cell r="DG108">
            <v>1</v>
          </cell>
          <cell r="DH108">
            <v>0</v>
          </cell>
          <cell r="DI108">
            <v>0</v>
          </cell>
          <cell r="DJ108">
            <v>0</v>
          </cell>
          <cell r="DK108">
            <v>6</v>
          </cell>
          <cell r="DL108">
            <v>7</v>
          </cell>
          <cell r="DM108">
            <v>6</v>
          </cell>
          <cell r="DN108">
            <v>7</v>
          </cell>
          <cell r="DO108">
            <v>1</v>
          </cell>
          <cell r="DP108">
            <v>0</v>
          </cell>
          <cell r="DQ108">
            <v>0</v>
          </cell>
          <cell r="DR108">
            <v>0</v>
          </cell>
          <cell r="DS108">
            <v>21</v>
          </cell>
          <cell r="DT108" t="str">
            <v>Yes</v>
          </cell>
          <cell r="DU108" t="str">
            <v>-</v>
          </cell>
          <cell r="DV108" t="str">
            <v>020 8313 4321</v>
          </cell>
          <cell r="DW108" t="str">
            <v>oladoyin.joseph@bromley.gov.uk</v>
          </cell>
        </row>
        <row r="109">
          <cell r="B109" t="str">
            <v>Newham</v>
          </cell>
          <cell r="C109">
            <v>5</v>
          </cell>
          <cell r="D109">
            <v>0</v>
          </cell>
          <cell r="E109">
            <v>0</v>
          </cell>
          <cell r="F109">
            <v>0</v>
          </cell>
          <cell r="G109">
            <v>0</v>
          </cell>
          <cell r="H109">
            <v>0</v>
          </cell>
          <cell r="I109">
            <v>0</v>
          </cell>
          <cell r="J109">
            <v>0</v>
          </cell>
          <cell r="K109">
            <v>0</v>
          </cell>
          <cell r="L109">
            <v>1</v>
          </cell>
          <cell r="M109">
            <v>0</v>
          </cell>
          <cell r="N109">
            <v>1</v>
          </cell>
          <cell r="O109">
            <v>0</v>
          </cell>
          <cell r="P109">
            <v>0</v>
          </cell>
          <cell r="Q109">
            <v>0</v>
          </cell>
          <cell r="R109">
            <v>0</v>
          </cell>
          <cell r="S109">
            <v>2</v>
          </cell>
          <cell r="T109">
            <v>2</v>
          </cell>
          <cell r="U109">
            <v>5</v>
          </cell>
          <cell r="V109">
            <v>11</v>
          </cell>
          <cell r="W109">
            <v>11</v>
          </cell>
          <cell r="X109">
            <v>8</v>
          </cell>
          <cell r="Y109">
            <v>4</v>
          </cell>
          <cell r="Z109">
            <v>2</v>
          </cell>
          <cell r="AA109">
            <v>43</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4</v>
          </cell>
          <cell r="AS109">
            <v>1</v>
          </cell>
          <cell r="AT109">
            <v>1</v>
          </cell>
          <cell r="AU109">
            <v>0</v>
          </cell>
          <cell r="AV109">
            <v>0</v>
          </cell>
          <cell r="AW109">
            <v>0</v>
          </cell>
          <cell r="AX109">
            <v>0</v>
          </cell>
          <cell r="AY109">
            <v>6</v>
          </cell>
          <cell r="AZ109">
            <v>16</v>
          </cell>
          <cell r="BA109">
            <v>6</v>
          </cell>
          <cell r="BB109">
            <v>3</v>
          </cell>
          <cell r="BC109">
            <v>7</v>
          </cell>
          <cell r="BD109">
            <v>0</v>
          </cell>
          <cell r="BE109">
            <v>3</v>
          </cell>
          <cell r="BF109">
            <v>0</v>
          </cell>
          <cell r="BG109">
            <v>35</v>
          </cell>
          <cell r="BH109">
            <v>23</v>
          </cell>
          <cell r="BI109">
            <v>12</v>
          </cell>
          <cell r="BJ109">
            <v>16</v>
          </cell>
          <cell r="BK109">
            <v>18</v>
          </cell>
          <cell r="BL109">
            <v>8</v>
          </cell>
          <cell r="BM109">
            <v>7</v>
          </cell>
          <cell r="BN109">
            <v>2</v>
          </cell>
          <cell r="BO109">
            <v>86</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t="str">
            <v>Yes</v>
          </cell>
          <cell r="DU109" t="str">
            <v>-</v>
          </cell>
          <cell r="DV109" t="str">
            <v>020 8430 2000 ext 38124</v>
          </cell>
          <cell r="DW109" t="str">
            <v>paul.toole@newham.gov.uk</v>
          </cell>
        </row>
        <row r="110">
          <cell r="B110" t="str">
            <v>Huntingdonshire</v>
          </cell>
          <cell r="C110">
            <v>4</v>
          </cell>
          <cell r="D110">
            <v>0</v>
          </cell>
          <cell r="E110">
            <v>0</v>
          </cell>
          <cell r="F110">
            <v>0</v>
          </cell>
          <cell r="G110">
            <v>0</v>
          </cell>
          <cell r="H110">
            <v>0</v>
          </cell>
          <cell r="I110">
            <v>0</v>
          </cell>
          <cell r="J110">
            <v>0</v>
          </cell>
          <cell r="K110">
            <v>0</v>
          </cell>
          <cell r="L110">
            <v>1</v>
          </cell>
          <cell r="M110">
            <v>1</v>
          </cell>
          <cell r="N110">
            <v>0</v>
          </cell>
          <cell r="O110">
            <v>0</v>
          </cell>
          <cell r="P110">
            <v>0</v>
          </cell>
          <cell r="Q110">
            <v>0</v>
          </cell>
          <cell r="R110">
            <v>0</v>
          </cell>
          <cell r="S110">
            <v>2</v>
          </cell>
          <cell r="T110">
            <v>18</v>
          </cell>
          <cell r="U110">
            <v>4</v>
          </cell>
          <cell r="V110">
            <v>3</v>
          </cell>
          <cell r="W110">
            <v>1</v>
          </cell>
          <cell r="X110">
            <v>1</v>
          </cell>
          <cell r="Y110">
            <v>0</v>
          </cell>
          <cell r="Z110">
            <v>0</v>
          </cell>
          <cell r="AA110">
            <v>27</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5</v>
          </cell>
          <cell r="BA110">
            <v>0</v>
          </cell>
          <cell r="BB110">
            <v>1</v>
          </cell>
          <cell r="BC110">
            <v>0</v>
          </cell>
          <cell r="BD110">
            <v>0</v>
          </cell>
          <cell r="BE110">
            <v>0</v>
          </cell>
          <cell r="BF110">
            <v>0</v>
          </cell>
          <cell r="BG110">
            <v>6</v>
          </cell>
          <cell r="BH110">
            <v>24</v>
          </cell>
          <cell r="BI110">
            <v>5</v>
          </cell>
          <cell r="BJ110">
            <v>4</v>
          </cell>
          <cell r="BK110">
            <v>1</v>
          </cell>
          <cell r="BL110">
            <v>1</v>
          </cell>
          <cell r="BM110">
            <v>0</v>
          </cell>
          <cell r="BN110">
            <v>0</v>
          </cell>
          <cell r="BO110">
            <v>35</v>
          </cell>
          <cell r="BP110">
            <v>0</v>
          </cell>
          <cell r="BQ110">
            <v>0</v>
          </cell>
          <cell r="BR110">
            <v>0</v>
          </cell>
          <cell r="BS110">
            <v>0</v>
          </cell>
          <cell r="BT110">
            <v>0</v>
          </cell>
          <cell r="BU110">
            <v>0</v>
          </cell>
          <cell r="BV110">
            <v>0</v>
          </cell>
          <cell r="BW110">
            <v>0</v>
          </cell>
          <cell r="BX110">
            <v>3</v>
          </cell>
          <cell r="BY110">
            <v>0</v>
          </cell>
          <cell r="BZ110">
            <v>0</v>
          </cell>
          <cell r="CA110">
            <v>0</v>
          </cell>
          <cell r="CB110">
            <v>0</v>
          </cell>
          <cell r="CC110">
            <v>0</v>
          </cell>
          <cell r="CD110">
            <v>0</v>
          </cell>
          <cell r="CE110">
            <v>3</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1</v>
          </cell>
          <cell r="DF110">
            <v>0</v>
          </cell>
          <cell r="DG110">
            <v>0</v>
          </cell>
          <cell r="DH110">
            <v>0</v>
          </cell>
          <cell r="DI110">
            <v>0</v>
          </cell>
          <cell r="DJ110">
            <v>0</v>
          </cell>
          <cell r="DK110">
            <v>1</v>
          </cell>
          <cell r="DL110">
            <v>3</v>
          </cell>
          <cell r="DM110">
            <v>1</v>
          </cell>
          <cell r="DN110">
            <v>0</v>
          </cell>
          <cell r="DO110">
            <v>0</v>
          </cell>
          <cell r="DP110">
            <v>0</v>
          </cell>
          <cell r="DQ110">
            <v>0</v>
          </cell>
          <cell r="DR110">
            <v>0</v>
          </cell>
          <cell r="DS110">
            <v>4</v>
          </cell>
          <cell r="DT110" t="str">
            <v>Yes</v>
          </cell>
          <cell r="DU110" t="str">
            <v>-</v>
          </cell>
          <cell r="DV110" t="str">
            <v>01480 388225</v>
          </cell>
          <cell r="DW110" t="str">
            <v>liz.tomkins@huntsdc.gov.uk</v>
          </cell>
        </row>
        <row r="111">
          <cell r="B111" t="str">
            <v>Hartlepool</v>
          </cell>
          <cell r="C111">
            <v>1</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20</v>
          </cell>
          <cell r="BY111">
            <v>0</v>
          </cell>
          <cell r="BZ111">
            <v>0</v>
          </cell>
          <cell r="CA111">
            <v>0</v>
          </cell>
          <cell r="CB111">
            <v>0</v>
          </cell>
          <cell r="CC111">
            <v>0</v>
          </cell>
          <cell r="CD111">
            <v>0</v>
          </cell>
          <cell r="CE111">
            <v>20</v>
          </cell>
          <cell r="CF111">
            <v>3</v>
          </cell>
          <cell r="CG111">
            <v>0</v>
          </cell>
          <cell r="CH111">
            <v>0</v>
          </cell>
          <cell r="CI111">
            <v>0</v>
          </cell>
          <cell r="CJ111">
            <v>0</v>
          </cell>
          <cell r="CK111">
            <v>0</v>
          </cell>
          <cell r="CL111">
            <v>0</v>
          </cell>
          <cell r="CM111">
            <v>3</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1</v>
          </cell>
          <cell r="DE111">
            <v>0</v>
          </cell>
          <cell r="DF111">
            <v>0</v>
          </cell>
          <cell r="DG111">
            <v>0</v>
          </cell>
          <cell r="DH111">
            <v>0</v>
          </cell>
          <cell r="DI111">
            <v>0</v>
          </cell>
          <cell r="DJ111">
            <v>0</v>
          </cell>
          <cell r="DK111">
            <v>1</v>
          </cell>
          <cell r="DL111">
            <v>24</v>
          </cell>
          <cell r="DM111">
            <v>0</v>
          </cell>
          <cell r="DN111">
            <v>0</v>
          </cell>
          <cell r="DO111">
            <v>0</v>
          </cell>
          <cell r="DP111">
            <v>0</v>
          </cell>
          <cell r="DQ111">
            <v>0</v>
          </cell>
          <cell r="DR111">
            <v>0</v>
          </cell>
          <cell r="DS111">
            <v>24</v>
          </cell>
          <cell r="DT111" t="str">
            <v>Yes</v>
          </cell>
          <cell r="DU111" t="str">
            <v>-</v>
          </cell>
          <cell r="DV111" t="str">
            <v>(01429) 523338</v>
          </cell>
          <cell r="DW111" t="str">
            <v>lynda.igoe@hartlepool.gov.uk</v>
          </cell>
        </row>
        <row r="112">
          <cell r="B112" t="str">
            <v>Stockton-on-Tees</v>
          </cell>
          <cell r="C112">
            <v>1</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9</v>
          </cell>
          <cell r="U112">
            <v>3</v>
          </cell>
          <cell r="V112">
            <v>0</v>
          </cell>
          <cell r="W112">
            <v>0</v>
          </cell>
          <cell r="X112">
            <v>0</v>
          </cell>
          <cell r="Y112">
            <v>0</v>
          </cell>
          <cell r="Z112">
            <v>0</v>
          </cell>
          <cell r="AA112">
            <v>12</v>
          </cell>
          <cell r="AB112">
            <v>1</v>
          </cell>
          <cell r="AC112">
            <v>0</v>
          </cell>
          <cell r="AD112">
            <v>0</v>
          </cell>
          <cell r="AE112">
            <v>0</v>
          </cell>
          <cell r="AF112">
            <v>0</v>
          </cell>
          <cell r="AG112">
            <v>0</v>
          </cell>
          <cell r="AH112">
            <v>0</v>
          </cell>
          <cell r="AI112">
            <v>1</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8</v>
          </cell>
          <cell r="BA112">
            <v>3</v>
          </cell>
          <cell r="BB112">
            <v>0</v>
          </cell>
          <cell r="BC112">
            <v>0</v>
          </cell>
          <cell r="BD112">
            <v>0</v>
          </cell>
          <cell r="BE112">
            <v>0</v>
          </cell>
          <cell r="BF112">
            <v>0</v>
          </cell>
          <cell r="BG112">
            <v>11</v>
          </cell>
          <cell r="BH112">
            <v>18</v>
          </cell>
          <cell r="BI112">
            <v>6</v>
          </cell>
          <cell r="BJ112">
            <v>0</v>
          </cell>
          <cell r="BK112">
            <v>0</v>
          </cell>
          <cell r="BL112">
            <v>0</v>
          </cell>
          <cell r="BM112">
            <v>0</v>
          </cell>
          <cell r="BN112">
            <v>0</v>
          </cell>
          <cell r="BO112">
            <v>24</v>
          </cell>
          <cell r="BP112">
            <v>0</v>
          </cell>
          <cell r="BQ112">
            <v>0</v>
          </cell>
          <cell r="BR112">
            <v>0</v>
          </cell>
          <cell r="BS112">
            <v>0</v>
          </cell>
          <cell r="BT112">
            <v>0</v>
          </cell>
          <cell r="BU112">
            <v>0</v>
          </cell>
          <cell r="BV112">
            <v>0</v>
          </cell>
          <cell r="BW112">
            <v>0</v>
          </cell>
          <cell r="BX112">
            <v>38</v>
          </cell>
          <cell r="BY112">
            <v>9</v>
          </cell>
          <cell r="BZ112">
            <v>0</v>
          </cell>
          <cell r="CA112">
            <v>0</v>
          </cell>
          <cell r="CB112">
            <v>0</v>
          </cell>
          <cell r="CC112">
            <v>0</v>
          </cell>
          <cell r="CD112">
            <v>0</v>
          </cell>
          <cell r="CE112">
            <v>47</v>
          </cell>
          <cell r="CF112">
            <v>9</v>
          </cell>
          <cell r="CG112">
            <v>0</v>
          </cell>
          <cell r="CH112">
            <v>0</v>
          </cell>
          <cell r="CI112">
            <v>0</v>
          </cell>
          <cell r="CJ112">
            <v>0</v>
          </cell>
          <cell r="CK112">
            <v>0</v>
          </cell>
          <cell r="CL112">
            <v>0</v>
          </cell>
          <cell r="CM112">
            <v>9</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17</v>
          </cell>
          <cell r="DE112">
            <v>6</v>
          </cell>
          <cell r="DF112">
            <v>0</v>
          </cell>
          <cell r="DG112">
            <v>0</v>
          </cell>
          <cell r="DH112">
            <v>0</v>
          </cell>
          <cell r="DI112">
            <v>0</v>
          </cell>
          <cell r="DJ112">
            <v>0</v>
          </cell>
          <cell r="DK112">
            <v>23</v>
          </cell>
          <cell r="DL112">
            <v>64</v>
          </cell>
          <cell r="DM112">
            <v>15</v>
          </cell>
          <cell r="DN112">
            <v>0</v>
          </cell>
          <cell r="DO112">
            <v>0</v>
          </cell>
          <cell r="DP112">
            <v>0</v>
          </cell>
          <cell r="DQ112">
            <v>0</v>
          </cell>
          <cell r="DR112">
            <v>0</v>
          </cell>
          <cell r="DS112">
            <v>79</v>
          </cell>
          <cell r="DT112" t="str">
            <v>Yes</v>
          </cell>
          <cell r="DU112" t="str">
            <v>I have checked entry numbers are correct. Reason for decrease is as a result of increased homeless prevention &amp; advice work.</v>
          </cell>
          <cell r="DV112" t="str">
            <v>01642 526636</v>
          </cell>
          <cell r="DW112" t="str">
            <v>catherine.hattam@stockton.gov.uk</v>
          </cell>
        </row>
        <row r="113">
          <cell r="B113" t="str">
            <v>Mid Devon</v>
          </cell>
          <cell r="C113">
            <v>7</v>
          </cell>
          <cell r="D113">
            <v>0</v>
          </cell>
          <cell r="E113">
            <v>0</v>
          </cell>
          <cell r="F113">
            <v>0</v>
          </cell>
          <cell r="G113">
            <v>0</v>
          </cell>
          <cell r="H113">
            <v>0</v>
          </cell>
          <cell r="I113">
            <v>0</v>
          </cell>
          <cell r="J113">
            <v>0</v>
          </cell>
          <cell r="K113">
            <v>0</v>
          </cell>
          <cell r="L113">
            <v>0</v>
          </cell>
          <cell r="M113">
            <v>0</v>
          </cell>
          <cell r="N113">
            <v>1</v>
          </cell>
          <cell r="O113">
            <v>0</v>
          </cell>
          <cell r="P113">
            <v>0</v>
          </cell>
          <cell r="Q113">
            <v>0</v>
          </cell>
          <cell r="R113">
            <v>0</v>
          </cell>
          <cell r="S113">
            <v>1</v>
          </cell>
          <cell r="T113">
            <v>0</v>
          </cell>
          <cell r="U113">
            <v>3</v>
          </cell>
          <cell r="V113">
            <v>3</v>
          </cell>
          <cell r="W113">
            <v>24</v>
          </cell>
          <cell r="X113">
            <v>0</v>
          </cell>
          <cell r="Y113">
            <v>0</v>
          </cell>
          <cell r="Z113">
            <v>0</v>
          </cell>
          <cell r="AA113">
            <v>30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1</v>
          </cell>
          <cell r="AS113">
            <v>0</v>
          </cell>
          <cell r="AT113">
            <v>0</v>
          </cell>
          <cell r="AU113">
            <v>0</v>
          </cell>
          <cell r="AV113">
            <v>0</v>
          </cell>
          <cell r="AW113">
            <v>0</v>
          </cell>
          <cell r="AX113">
            <v>0</v>
          </cell>
          <cell r="AY113">
            <v>1</v>
          </cell>
          <cell r="AZ113">
            <v>0</v>
          </cell>
          <cell r="BA113">
            <v>5</v>
          </cell>
          <cell r="BB113">
            <v>0</v>
          </cell>
          <cell r="BC113">
            <v>0</v>
          </cell>
          <cell r="BD113">
            <v>0</v>
          </cell>
          <cell r="BE113">
            <v>0</v>
          </cell>
          <cell r="BF113">
            <v>0</v>
          </cell>
          <cell r="BG113">
            <v>5</v>
          </cell>
          <cell r="BH113">
            <v>1</v>
          </cell>
          <cell r="BI113">
            <v>8</v>
          </cell>
          <cell r="BJ113">
            <v>4</v>
          </cell>
          <cell r="BK113">
            <v>24</v>
          </cell>
          <cell r="BL113">
            <v>0</v>
          </cell>
          <cell r="BM113">
            <v>0</v>
          </cell>
          <cell r="BN113">
            <v>0</v>
          </cell>
          <cell r="BO113">
            <v>37</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t="str">
            <v>Yes</v>
          </cell>
          <cell r="DU113" t="str">
            <v>-</v>
          </cell>
          <cell r="DV113" t="str">
            <v>01884 234934</v>
          </cell>
          <cell r="DW113" t="str">
            <v>kpartt@middevon.gov.uk</v>
          </cell>
        </row>
        <row r="114">
          <cell r="B114" t="str">
            <v>Easington</v>
          </cell>
          <cell r="C114">
            <v>1</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2</v>
          </cell>
          <cell r="U114">
            <v>0</v>
          </cell>
          <cell r="V114">
            <v>0</v>
          </cell>
          <cell r="W114">
            <v>0</v>
          </cell>
          <cell r="X114">
            <v>0</v>
          </cell>
          <cell r="Y114">
            <v>0</v>
          </cell>
          <cell r="Z114">
            <v>0</v>
          </cell>
          <cell r="AA114">
            <v>2</v>
          </cell>
          <cell r="AB114">
            <v>2</v>
          </cell>
          <cell r="AC114">
            <v>0</v>
          </cell>
          <cell r="AD114">
            <v>0</v>
          </cell>
          <cell r="AE114">
            <v>0</v>
          </cell>
          <cell r="AF114">
            <v>0</v>
          </cell>
          <cell r="AG114">
            <v>0</v>
          </cell>
          <cell r="AH114">
            <v>0</v>
          </cell>
          <cell r="AI114">
            <v>2</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4</v>
          </cell>
          <cell r="BI114">
            <v>0</v>
          </cell>
          <cell r="BJ114">
            <v>0</v>
          </cell>
          <cell r="BK114">
            <v>0</v>
          </cell>
          <cell r="BL114">
            <v>0</v>
          </cell>
          <cell r="BM114">
            <v>0</v>
          </cell>
          <cell r="BN114">
            <v>0</v>
          </cell>
          <cell r="BO114">
            <v>4</v>
          </cell>
          <cell r="BP114">
            <v>0</v>
          </cell>
          <cell r="BQ114">
            <v>0</v>
          </cell>
          <cell r="BR114">
            <v>0</v>
          </cell>
          <cell r="BS114">
            <v>0</v>
          </cell>
          <cell r="BT114">
            <v>0</v>
          </cell>
          <cell r="BU114">
            <v>0</v>
          </cell>
          <cell r="BV114">
            <v>0</v>
          </cell>
          <cell r="BW114">
            <v>0</v>
          </cell>
          <cell r="BX114">
            <v>10</v>
          </cell>
          <cell r="BY114">
            <v>0</v>
          </cell>
          <cell r="BZ114">
            <v>0</v>
          </cell>
          <cell r="CA114">
            <v>0</v>
          </cell>
          <cell r="CB114">
            <v>0</v>
          </cell>
          <cell r="CC114">
            <v>0</v>
          </cell>
          <cell r="CD114">
            <v>0</v>
          </cell>
          <cell r="CE114">
            <v>10</v>
          </cell>
          <cell r="CF114">
            <v>2</v>
          </cell>
          <cell r="CG114">
            <v>0</v>
          </cell>
          <cell r="CH114">
            <v>0</v>
          </cell>
          <cell r="CI114">
            <v>0</v>
          </cell>
          <cell r="CJ114">
            <v>0</v>
          </cell>
          <cell r="CK114">
            <v>0</v>
          </cell>
          <cell r="CL114">
            <v>0</v>
          </cell>
          <cell r="CM114">
            <v>2</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12</v>
          </cell>
          <cell r="DM114">
            <v>0</v>
          </cell>
          <cell r="DN114">
            <v>0</v>
          </cell>
          <cell r="DO114">
            <v>0</v>
          </cell>
          <cell r="DP114">
            <v>0</v>
          </cell>
          <cell r="DQ114">
            <v>0</v>
          </cell>
          <cell r="DR114">
            <v>0</v>
          </cell>
          <cell r="DS114">
            <v>12</v>
          </cell>
          <cell r="DT114" t="str">
            <v>Yes</v>
          </cell>
          <cell r="DU114" t="str">
            <v>-</v>
          </cell>
          <cell r="DV114" t="str">
            <v>0191 5270501 ext 4518</v>
          </cell>
          <cell r="DW114" t="str">
            <v>andrew.burnip@easington.gov.uk</v>
          </cell>
        </row>
        <row r="115">
          <cell r="B115" t="str">
            <v>Brentwood</v>
          </cell>
          <cell r="C115">
            <v>4</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14</v>
          </cell>
          <cell r="U115">
            <v>3</v>
          </cell>
          <cell r="V115">
            <v>1</v>
          </cell>
          <cell r="W115">
            <v>2</v>
          </cell>
          <cell r="X115">
            <v>0</v>
          </cell>
          <cell r="Y115">
            <v>0</v>
          </cell>
          <cell r="Z115">
            <v>1</v>
          </cell>
          <cell r="AA115">
            <v>21</v>
          </cell>
          <cell r="AB115">
            <v>1</v>
          </cell>
          <cell r="AC115">
            <v>0</v>
          </cell>
          <cell r="AD115">
            <v>0</v>
          </cell>
          <cell r="AE115">
            <v>0</v>
          </cell>
          <cell r="AF115">
            <v>0</v>
          </cell>
          <cell r="AG115">
            <v>1</v>
          </cell>
          <cell r="AH115">
            <v>0</v>
          </cell>
          <cell r="AI115">
            <v>2</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15</v>
          </cell>
          <cell r="BI115">
            <v>3</v>
          </cell>
          <cell r="BJ115">
            <v>1</v>
          </cell>
          <cell r="BK115">
            <v>2</v>
          </cell>
          <cell r="BL115">
            <v>0</v>
          </cell>
          <cell r="BM115">
            <v>1</v>
          </cell>
          <cell r="BN115">
            <v>1</v>
          </cell>
          <cell r="BO115">
            <v>23</v>
          </cell>
          <cell r="BP115">
            <v>0</v>
          </cell>
          <cell r="BQ115">
            <v>0</v>
          </cell>
          <cell r="BR115">
            <v>0</v>
          </cell>
          <cell r="BS115">
            <v>0</v>
          </cell>
          <cell r="BT115">
            <v>0</v>
          </cell>
          <cell r="BU115">
            <v>0</v>
          </cell>
          <cell r="BV115">
            <v>0</v>
          </cell>
          <cell r="BW115">
            <v>0</v>
          </cell>
          <cell r="BX115">
            <v>4</v>
          </cell>
          <cell r="BY115">
            <v>0</v>
          </cell>
          <cell r="BZ115">
            <v>0</v>
          </cell>
          <cell r="CA115">
            <v>0</v>
          </cell>
          <cell r="CB115">
            <v>0</v>
          </cell>
          <cell r="CC115">
            <v>0</v>
          </cell>
          <cell r="CD115">
            <v>0</v>
          </cell>
          <cell r="CE115">
            <v>4</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4</v>
          </cell>
          <cell r="DM115">
            <v>0</v>
          </cell>
          <cell r="DN115">
            <v>0</v>
          </cell>
          <cell r="DO115">
            <v>0</v>
          </cell>
          <cell r="DP115">
            <v>0</v>
          </cell>
          <cell r="DQ115">
            <v>0</v>
          </cell>
          <cell r="DR115">
            <v>0</v>
          </cell>
          <cell r="DS115">
            <v>4</v>
          </cell>
          <cell r="DT115" t="str">
            <v>Yes</v>
          </cell>
          <cell r="DU115" t="str">
            <v>-</v>
          </cell>
          <cell r="DV115" t="str">
            <v>01277 312564</v>
          </cell>
          <cell r="DW115" t="str">
            <v>debra.wyrill@brentwood.gov.uk</v>
          </cell>
        </row>
        <row r="116">
          <cell r="B116" t="str">
            <v>Basingstoke and Deane</v>
          </cell>
          <cell r="C116">
            <v>6</v>
          </cell>
          <cell r="D116">
            <v>0</v>
          </cell>
          <cell r="E116">
            <v>0</v>
          </cell>
          <cell r="F116">
            <v>0</v>
          </cell>
          <cell r="G116">
            <v>0</v>
          </cell>
          <cell r="H116">
            <v>1</v>
          </cell>
          <cell r="I116">
            <v>0</v>
          </cell>
          <cell r="J116">
            <v>0</v>
          </cell>
          <cell r="K116">
            <v>1</v>
          </cell>
          <cell r="L116">
            <v>0</v>
          </cell>
          <cell r="M116">
            <v>0</v>
          </cell>
          <cell r="N116">
            <v>0</v>
          </cell>
          <cell r="O116">
            <v>0</v>
          </cell>
          <cell r="P116">
            <v>0</v>
          </cell>
          <cell r="Q116">
            <v>0</v>
          </cell>
          <cell r="R116">
            <v>0</v>
          </cell>
          <cell r="S116">
            <v>0</v>
          </cell>
          <cell r="T116">
            <v>0</v>
          </cell>
          <cell r="U116">
            <v>2</v>
          </cell>
          <cell r="V116">
            <v>8</v>
          </cell>
          <cell r="W116">
            <v>0</v>
          </cell>
          <cell r="X116">
            <v>0</v>
          </cell>
          <cell r="Y116">
            <v>0</v>
          </cell>
          <cell r="Z116">
            <v>0</v>
          </cell>
          <cell r="AA116">
            <v>10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2</v>
          </cell>
          <cell r="BJ116">
            <v>8</v>
          </cell>
          <cell r="BK116">
            <v>0</v>
          </cell>
          <cell r="BL116">
            <v>1</v>
          </cell>
          <cell r="BM116">
            <v>0</v>
          </cell>
          <cell r="BN116">
            <v>0</v>
          </cell>
          <cell r="BO116">
            <v>11</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t="str">
            <v>Yes</v>
          </cell>
          <cell r="DU116" t="str">
            <v>-</v>
          </cell>
          <cell r="DV116" t="str">
            <v>01256 845422</v>
          </cell>
          <cell r="DW116" t="str">
            <v>i.farr@basingstoke.gov.uk</v>
          </cell>
        </row>
        <row r="117">
          <cell r="B117" t="str">
            <v>Wychavon</v>
          </cell>
          <cell r="C117">
            <v>8</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2</v>
          </cell>
          <cell r="U117">
            <v>0</v>
          </cell>
          <cell r="V117">
            <v>0</v>
          </cell>
          <cell r="W117">
            <v>0</v>
          </cell>
          <cell r="X117">
            <v>0</v>
          </cell>
          <cell r="Y117">
            <v>0</v>
          </cell>
          <cell r="Z117">
            <v>0</v>
          </cell>
          <cell r="AA117">
            <v>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2</v>
          </cell>
          <cell r="BI117">
            <v>0</v>
          </cell>
          <cell r="BJ117">
            <v>0</v>
          </cell>
          <cell r="BK117">
            <v>0</v>
          </cell>
          <cell r="BL117">
            <v>0</v>
          </cell>
          <cell r="BM117">
            <v>0</v>
          </cell>
          <cell r="BN117">
            <v>0</v>
          </cell>
          <cell r="BO117">
            <v>2</v>
          </cell>
          <cell r="BP117">
            <v>0</v>
          </cell>
          <cell r="BQ117">
            <v>0</v>
          </cell>
          <cell r="BR117">
            <v>0</v>
          </cell>
          <cell r="BS117">
            <v>0</v>
          </cell>
          <cell r="BT117">
            <v>0</v>
          </cell>
          <cell r="BU117">
            <v>0</v>
          </cell>
          <cell r="BV117">
            <v>0</v>
          </cell>
          <cell r="BW117">
            <v>0</v>
          </cell>
          <cell r="BX117">
            <v>7</v>
          </cell>
          <cell r="BY117">
            <v>0</v>
          </cell>
          <cell r="BZ117">
            <v>0</v>
          </cell>
          <cell r="CA117">
            <v>0</v>
          </cell>
          <cell r="CB117">
            <v>0</v>
          </cell>
          <cell r="CC117">
            <v>0</v>
          </cell>
          <cell r="CD117">
            <v>0</v>
          </cell>
          <cell r="CE117">
            <v>7</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7</v>
          </cell>
          <cell r="DM117">
            <v>0</v>
          </cell>
          <cell r="DN117">
            <v>0</v>
          </cell>
          <cell r="DO117">
            <v>0</v>
          </cell>
          <cell r="DP117">
            <v>0</v>
          </cell>
          <cell r="DQ117">
            <v>0</v>
          </cell>
          <cell r="DR117">
            <v>0</v>
          </cell>
          <cell r="DS117">
            <v>7</v>
          </cell>
          <cell r="DT117" t="str">
            <v>Yes</v>
          </cell>
          <cell r="DU117" t="str">
            <v>-</v>
          </cell>
          <cell r="DV117" t="str">
            <v>01386565000</v>
          </cell>
          <cell r="DW117" t="str">
            <v>kath.smith@wychavon.gov.uk</v>
          </cell>
        </row>
        <row r="118">
          <cell r="B118" t="str">
            <v>Tonbridge and Malling</v>
          </cell>
          <cell r="C118">
            <v>6</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6</v>
          </cell>
          <cell r="U118">
            <v>2</v>
          </cell>
          <cell r="V118">
            <v>17</v>
          </cell>
          <cell r="W118">
            <v>0</v>
          </cell>
          <cell r="X118">
            <v>0</v>
          </cell>
          <cell r="Y118">
            <v>0</v>
          </cell>
          <cell r="Z118">
            <v>0</v>
          </cell>
          <cell r="AA118">
            <v>25</v>
          </cell>
          <cell r="AB118">
            <v>0</v>
          </cell>
          <cell r="AC118">
            <v>1</v>
          </cell>
          <cell r="AD118">
            <v>0</v>
          </cell>
          <cell r="AE118">
            <v>0</v>
          </cell>
          <cell r="AF118">
            <v>0</v>
          </cell>
          <cell r="AG118">
            <v>0</v>
          </cell>
          <cell r="AH118">
            <v>0</v>
          </cell>
          <cell r="AI118">
            <v>1</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v>
          </cell>
          <cell r="BA118">
            <v>0</v>
          </cell>
          <cell r="BB118">
            <v>0</v>
          </cell>
          <cell r="BC118">
            <v>0</v>
          </cell>
          <cell r="BD118">
            <v>0</v>
          </cell>
          <cell r="BE118">
            <v>0</v>
          </cell>
          <cell r="BF118">
            <v>0</v>
          </cell>
          <cell r="BG118">
            <v>1</v>
          </cell>
          <cell r="BH118">
            <v>7</v>
          </cell>
          <cell r="BI118">
            <v>3</v>
          </cell>
          <cell r="BJ118">
            <v>17</v>
          </cell>
          <cell r="BK118">
            <v>0</v>
          </cell>
          <cell r="BL118">
            <v>0</v>
          </cell>
          <cell r="BM118">
            <v>0</v>
          </cell>
          <cell r="BN118">
            <v>0</v>
          </cell>
          <cell r="BO118">
            <v>27</v>
          </cell>
          <cell r="BP118">
            <v>0</v>
          </cell>
          <cell r="BQ118">
            <v>0</v>
          </cell>
          <cell r="BR118">
            <v>0</v>
          </cell>
          <cell r="BS118">
            <v>0</v>
          </cell>
          <cell r="BT118">
            <v>0</v>
          </cell>
          <cell r="BU118">
            <v>0</v>
          </cell>
          <cell r="BV118">
            <v>0</v>
          </cell>
          <cell r="BW118">
            <v>0</v>
          </cell>
          <cell r="BX118">
            <v>18</v>
          </cell>
          <cell r="BY118">
            <v>5</v>
          </cell>
          <cell r="BZ118">
            <v>0</v>
          </cell>
          <cell r="CA118">
            <v>0</v>
          </cell>
          <cell r="CB118">
            <v>0</v>
          </cell>
          <cell r="CC118">
            <v>0</v>
          </cell>
          <cell r="CD118">
            <v>0</v>
          </cell>
          <cell r="CE118">
            <v>23</v>
          </cell>
          <cell r="CF118">
            <v>4</v>
          </cell>
          <cell r="CG118">
            <v>1</v>
          </cell>
          <cell r="CH118">
            <v>0</v>
          </cell>
          <cell r="CI118">
            <v>0</v>
          </cell>
          <cell r="CJ118">
            <v>0</v>
          </cell>
          <cell r="CK118">
            <v>0</v>
          </cell>
          <cell r="CL118">
            <v>0</v>
          </cell>
          <cell r="CM118">
            <v>5</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1</v>
          </cell>
          <cell r="DE118">
            <v>1</v>
          </cell>
          <cell r="DF118">
            <v>0</v>
          </cell>
          <cell r="DG118">
            <v>0</v>
          </cell>
          <cell r="DH118">
            <v>0</v>
          </cell>
          <cell r="DI118">
            <v>0</v>
          </cell>
          <cell r="DJ118">
            <v>0</v>
          </cell>
          <cell r="DK118">
            <v>2</v>
          </cell>
          <cell r="DL118">
            <v>23</v>
          </cell>
          <cell r="DM118">
            <v>7</v>
          </cell>
          <cell r="DN118">
            <v>0</v>
          </cell>
          <cell r="DO118">
            <v>0</v>
          </cell>
          <cell r="DP118">
            <v>0</v>
          </cell>
          <cell r="DQ118">
            <v>0</v>
          </cell>
          <cell r="DR118">
            <v>0</v>
          </cell>
          <cell r="DS118">
            <v>30</v>
          </cell>
          <cell r="DT118" t="str">
            <v>Yes</v>
          </cell>
          <cell r="DU118" t="str">
            <v xml:space="preserve"> </v>
          </cell>
          <cell r="DV118" t="str">
            <v>01732 876227</v>
          </cell>
          <cell r="DW118" t="str">
            <v>danae.spencer@tmbc.gov.uk</v>
          </cell>
        </row>
        <row r="119">
          <cell r="B119" t="str">
            <v>Wellingborough</v>
          </cell>
          <cell r="C119">
            <v>3</v>
          </cell>
          <cell r="D119">
            <v>0</v>
          </cell>
          <cell r="E119">
            <v>0</v>
          </cell>
          <cell r="F119">
            <v>0</v>
          </cell>
          <cell r="G119">
            <v>0</v>
          </cell>
          <cell r="H119">
            <v>0</v>
          </cell>
          <cell r="I119">
            <v>0</v>
          </cell>
          <cell r="J119">
            <v>0</v>
          </cell>
          <cell r="K119">
            <v>0</v>
          </cell>
          <cell r="L119">
            <v>1</v>
          </cell>
          <cell r="M119">
            <v>0</v>
          </cell>
          <cell r="N119">
            <v>0</v>
          </cell>
          <cell r="O119">
            <v>0</v>
          </cell>
          <cell r="P119">
            <v>0</v>
          </cell>
          <cell r="Q119">
            <v>0</v>
          </cell>
          <cell r="R119">
            <v>0</v>
          </cell>
          <cell r="S119">
            <v>1</v>
          </cell>
          <cell r="T119">
            <v>21</v>
          </cell>
          <cell r="U119">
            <v>0</v>
          </cell>
          <cell r="V119">
            <v>0</v>
          </cell>
          <cell r="W119">
            <v>0</v>
          </cell>
          <cell r="X119">
            <v>0</v>
          </cell>
          <cell r="Y119">
            <v>0</v>
          </cell>
          <cell r="Z119">
            <v>0</v>
          </cell>
          <cell r="AA119">
            <v>21</v>
          </cell>
          <cell r="AB119">
            <v>2</v>
          </cell>
          <cell r="AC119">
            <v>0</v>
          </cell>
          <cell r="AD119">
            <v>0</v>
          </cell>
          <cell r="AE119">
            <v>0</v>
          </cell>
          <cell r="AF119">
            <v>0</v>
          </cell>
          <cell r="AG119">
            <v>0</v>
          </cell>
          <cell r="AH119">
            <v>0</v>
          </cell>
          <cell r="AI119">
            <v>2</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24</v>
          </cell>
          <cell r="BI119">
            <v>0</v>
          </cell>
          <cell r="BJ119">
            <v>0</v>
          </cell>
          <cell r="BK119">
            <v>0</v>
          </cell>
          <cell r="BL119">
            <v>0</v>
          </cell>
          <cell r="BM119">
            <v>0</v>
          </cell>
          <cell r="BN119">
            <v>0</v>
          </cell>
          <cell r="BO119">
            <v>24</v>
          </cell>
          <cell r="BP119">
            <v>0</v>
          </cell>
          <cell r="BQ119">
            <v>0</v>
          </cell>
          <cell r="BR119">
            <v>0</v>
          </cell>
          <cell r="BS119">
            <v>0</v>
          </cell>
          <cell r="BT119">
            <v>0</v>
          </cell>
          <cell r="BU119">
            <v>0</v>
          </cell>
          <cell r="BV119">
            <v>0</v>
          </cell>
          <cell r="BW119">
            <v>0</v>
          </cell>
          <cell r="BX119">
            <v>4</v>
          </cell>
          <cell r="BY119">
            <v>1</v>
          </cell>
          <cell r="BZ119">
            <v>0</v>
          </cell>
          <cell r="CA119">
            <v>0</v>
          </cell>
          <cell r="CB119">
            <v>0</v>
          </cell>
          <cell r="CC119">
            <v>0</v>
          </cell>
          <cell r="CD119">
            <v>0</v>
          </cell>
          <cell r="CE119">
            <v>5</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4</v>
          </cell>
          <cell r="DM119">
            <v>1</v>
          </cell>
          <cell r="DN119">
            <v>0</v>
          </cell>
          <cell r="DO119">
            <v>0</v>
          </cell>
          <cell r="DP119">
            <v>0</v>
          </cell>
          <cell r="DQ119">
            <v>0</v>
          </cell>
          <cell r="DR119">
            <v>0</v>
          </cell>
          <cell r="DS119">
            <v>5</v>
          </cell>
          <cell r="DT119" t="str">
            <v>Yes</v>
          </cell>
          <cell r="DU119" t="str">
            <v>-</v>
          </cell>
          <cell r="DV119" t="str">
            <v>01933 231807</v>
          </cell>
          <cell r="DW119" t="str">
            <v>satkins@wellingborough.gov.uk</v>
          </cell>
        </row>
        <row r="120">
          <cell r="B120" t="str">
            <v>West Somerset</v>
          </cell>
          <cell r="C120">
            <v>7</v>
          </cell>
          <cell r="D120">
            <v>4</v>
          </cell>
          <cell r="E120">
            <v>0</v>
          </cell>
          <cell r="F120">
            <v>0</v>
          </cell>
          <cell r="G120">
            <v>0</v>
          </cell>
          <cell r="H120">
            <v>0</v>
          </cell>
          <cell r="I120">
            <v>0</v>
          </cell>
          <cell r="J120">
            <v>0</v>
          </cell>
          <cell r="K120">
            <v>4</v>
          </cell>
          <cell r="L120">
            <v>1</v>
          </cell>
          <cell r="M120">
            <v>0</v>
          </cell>
          <cell r="N120">
            <v>0</v>
          </cell>
          <cell r="O120">
            <v>0</v>
          </cell>
          <cell r="P120">
            <v>0</v>
          </cell>
          <cell r="Q120">
            <v>0</v>
          </cell>
          <cell r="R120">
            <v>0</v>
          </cell>
          <cell r="S120">
            <v>1</v>
          </cell>
          <cell r="T120">
            <v>1</v>
          </cell>
          <cell r="U120">
            <v>2</v>
          </cell>
          <cell r="V120">
            <v>2</v>
          </cell>
          <cell r="W120">
            <v>1</v>
          </cell>
          <cell r="X120">
            <v>0</v>
          </cell>
          <cell r="Y120">
            <v>0</v>
          </cell>
          <cell r="Z120">
            <v>0</v>
          </cell>
          <cell r="AA120">
            <v>6</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5</v>
          </cell>
          <cell r="BA120">
            <v>0</v>
          </cell>
          <cell r="BB120">
            <v>0</v>
          </cell>
          <cell r="BC120">
            <v>0</v>
          </cell>
          <cell r="BD120">
            <v>0</v>
          </cell>
          <cell r="BE120">
            <v>0</v>
          </cell>
          <cell r="BF120">
            <v>0</v>
          </cell>
          <cell r="BG120">
            <v>5</v>
          </cell>
          <cell r="BH120">
            <v>11</v>
          </cell>
          <cell r="BI120">
            <v>2</v>
          </cell>
          <cell r="BJ120">
            <v>2</v>
          </cell>
          <cell r="BK120">
            <v>1</v>
          </cell>
          <cell r="BL120">
            <v>0</v>
          </cell>
          <cell r="BM120">
            <v>0</v>
          </cell>
          <cell r="BN120">
            <v>0</v>
          </cell>
          <cell r="BO120">
            <v>16</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t="str">
            <v>Yes</v>
          </cell>
          <cell r="DU120" t="str">
            <v>-</v>
          </cell>
          <cell r="DV120" t="str">
            <v>01984 635293</v>
          </cell>
          <cell r="DW120" t="str">
            <v>jstares@westsomerset.gov.uk</v>
          </cell>
        </row>
        <row r="121">
          <cell r="B121" t="str">
            <v>Forest Heath</v>
          </cell>
          <cell r="C121">
            <v>4</v>
          </cell>
          <cell r="D121">
            <v>0</v>
          </cell>
          <cell r="E121">
            <v>0</v>
          </cell>
          <cell r="F121">
            <v>0</v>
          </cell>
          <cell r="G121">
            <v>0</v>
          </cell>
          <cell r="H121">
            <v>0</v>
          </cell>
          <cell r="I121">
            <v>0</v>
          </cell>
          <cell r="J121">
            <v>0</v>
          </cell>
          <cell r="K121">
            <v>0</v>
          </cell>
          <cell r="L121">
            <v>2</v>
          </cell>
          <cell r="M121">
            <v>0</v>
          </cell>
          <cell r="N121">
            <v>0</v>
          </cell>
          <cell r="O121">
            <v>0</v>
          </cell>
          <cell r="P121">
            <v>0</v>
          </cell>
          <cell r="Q121">
            <v>0</v>
          </cell>
          <cell r="R121">
            <v>0</v>
          </cell>
          <cell r="S121">
            <v>2</v>
          </cell>
          <cell r="T121">
            <v>5</v>
          </cell>
          <cell r="U121">
            <v>1</v>
          </cell>
          <cell r="V121">
            <v>1</v>
          </cell>
          <cell r="W121">
            <v>0</v>
          </cell>
          <cell r="X121">
            <v>0</v>
          </cell>
          <cell r="Y121">
            <v>0</v>
          </cell>
          <cell r="Z121">
            <v>0</v>
          </cell>
          <cell r="AA121">
            <v>7</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1</v>
          </cell>
          <cell r="BA121">
            <v>0</v>
          </cell>
          <cell r="BB121">
            <v>0</v>
          </cell>
          <cell r="BC121">
            <v>0</v>
          </cell>
          <cell r="BD121">
            <v>0</v>
          </cell>
          <cell r="BE121">
            <v>0</v>
          </cell>
          <cell r="BF121">
            <v>0</v>
          </cell>
          <cell r="BG121">
            <v>1</v>
          </cell>
          <cell r="BH121">
            <v>8</v>
          </cell>
          <cell r="BI121">
            <v>1</v>
          </cell>
          <cell r="BJ121">
            <v>1</v>
          </cell>
          <cell r="BK121">
            <v>0</v>
          </cell>
          <cell r="BL121">
            <v>0</v>
          </cell>
          <cell r="BM121">
            <v>0</v>
          </cell>
          <cell r="BN121">
            <v>0</v>
          </cell>
          <cell r="BO121">
            <v>10</v>
          </cell>
          <cell r="BP121">
            <v>0</v>
          </cell>
          <cell r="BQ121">
            <v>0</v>
          </cell>
          <cell r="BR121">
            <v>0</v>
          </cell>
          <cell r="BS121">
            <v>0</v>
          </cell>
          <cell r="BT121">
            <v>0</v>
          </cell>
          <cell r="BU121">
            <v>0</v>
          </cell>
          <cell r="BV121">
            <v>0</v>
          </cell>
          <cell r="BW121">
            <v>0</v>
          </cell>
          <cell r="BX121">
            <v>1</v>
          </cell>
          <cell r="BY121">
            <v>0</v>
          </cell>
          <cell r="BZ121">
            <v>0</v>
          </cell>
          <cell r="CA121">
            <v>0</v>
          </cell>
          <cell r="CB121">
            <v>0</v>
          </cell>
          <cell r="CC121">
            <v>0</v>
          </cell>
          <cell r="CD121">
            <v>0</v>
          </cell>
          <cell r="CE121">
            <v>1</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1</v>
          </cell>
          <cell r="DM121">
            <v>0</v>
          </cell>
          <cell r="DN121">
            <v>0</v>
          </cell>
          <cell r="DO121">
            <v>0</v>
          </cell>
          <cell r="DP121">
            <v>0</v>
          </cell>
          <cell r="DQ121">
            <v>0</v>
          </cell>
          <cell r="DR121">
            <v>0</v>
          </cell>
          <cell r="DS121">
            <v>1</v>
          </cell>
          <cell r="DT121" t="str">
            <v>Yes</v>
          </cell>
          <cell r="DU121" t="str">
            <v>-</v>
          </cell>
          <cell r="DV121" t="str">
            <v>01638 719344</v>
          </cell>
          <cell r="DW121" t="str">
            <v>tony.hobby@forest-heath.gov.uk</v>
          </cell>
        </row>
        <row r="122">
          <cell r="B122" t="str">
            <v>St Helens</v>
          </cell>
          <cell r="C122">
            <v>9</v>
          </cell>
          <cell r="D122">
            <v>0</v>
          </cell>
          <cell r="E122">
            <v>0</v>
          </cell>
          <cell r="F122">
            <v>0</v>
          </cell>
          <cell r="G122">
            <v>0</v>
          </cell>
          <cell r="H122">
            <v>0</v>
          </cell>
          <cell r="I122">
            <v>0</v>
          </cell>
          <cell r="J122">
            <v>0</v>
          </cell>
          <cell r="K122">
            <v>0</v>
          </cell>
          <cell r="L122">
            <v>5</v>
          </cell>
          <cell r="M122">
            <v>1</v>
          </cell>
          <cell r="N122">
            <v>0</v>
          </cell>
          <cell r="O122">
            <v>0</v>
          </cell>
          <cell r="P122">
            <v>0</v>
          </cell>
          <cell r="Q122">
            <v>0</v>
          </cell>
          <cell r="R122">
            <v>0</v>
          </cell>
          <cell r="S122">
            <v>6</v>
          </cell>
          <cell r="T122">
            <v>14</v>
          </cell>
          <cell r="U122">
            <v>1</v>
          </cell>
          <cell r="V122">
            <v>2</v>
          </cell>
          <cell r="W122">
            <v>0</v>
          </cell>
          <cell r="X122">
            <v>0</v>
          </cell>
          <cell r="Y122">
            <v>0</v>
          </cell>
          <cell r="Z122">
            <v>0</v>
          </cell>
          <cell r="AA122">
            <v>17</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15</v>
          </cell>
          <cell r="BA122">
            <v>0</v>
          </cell>
          <cell r="BB122">
            <v>0</v>
          </cell>
          <cell r="BC122">
            <v>0</v>
          </cell>
          <cell r="BD122">
            <v>0</v>
          </cell>
          <cell r="BE122">
            <v>0</v>
          </cell>
          <cell r="BF122">
            <v>0</v>
          </cell>
          <cell r="BG122">
            <v>15</v>
          </cell>
          <cell r="BH122">
            <v>34</v>
          </cell>
          <cell r="BI122">
            <v>2</v>
          </cell>
          <cell r="BJ122">
            <v>2</v>
          </cell>
          <cell r="BK122">
            <v>0</v>
          </cell>
          <cell r="BL122">
            <v>0</v>
          </cell>
          <cell r="BM122">
            <v>0</v>
          </cell>
          <cell r="BN122">
            <v>0</v>
          </cell>
          <cell r="BO122">
            <v>38</v>
          </cell>
          <cell r="BP122">
            <v>0</v>
          </cell>
          <cell r="BQ122">
            <v>0</v>
          </cell>
          <cell r="BR122">
            <v>0</v>
          </cell>
          <cell r="BS122">
            <v>0</v>
          </cell>
          <cell r="BT122">
            <v>0</v>
          </cell>
          <cell r="BU122">
            <v>0</v>
          </cell>
          <cell r="BV122">
            <v>0</v>
          </cell>
          <cell r="BW122">
            <v>0</v>
          </cell>
          <cell r="BX122">
            <v>39</v>
          </cell>
          <cell r="BY122">
            <v>6</v>
          </cell>
          <cell r="BZ122">
            <v>0</v>
          </cell>
          <cell r="CA122">
            <v>0</v>
          </cell>
          <cell r="CB122">
            <v>0</v>
          </cell>
          <cell r="CC122">
            <v>0</v>
          </cell>
          <cell r="CD122">
            <v>0</v>
          </cell>
          <cell r="CE122">
            <v>45</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3</v>
          </cell>
          <cell r="DE122">
            <v>1</v>
          </cell>
          <cell r="DF122">
            <v>2</v>
          </cell>
          <cell r="DG122">
            <v>0</v>
          </cell>
          <cell r="DH122">
            <v>0</v>
          </cell>
          <cell r="DI122">
            <v>0</v>
          </cell>
          <cell r="DJ122">
            <v>0</v>
          </cell>
          <cell r="DK122">
            <v>6</v>
          </cell>
          <cell r="DL122">
            <v>42</v>
          </cell>
          <cell r="DM122">
            <v>7</v>
          </cell>
          <cell r="DN122">
            <v>2</v>
          </cell>
          <cell r="DO122">
            <v>0</v>
          </cell>
          <cell r="DP122">
            <v>0</v>
          </cell>
          <cell r="DQ122">
            <v>0</v>
          </cell>
          <cell r="DR122">
            <v>0</v>
          </cell>
          <cell r="DS122">
            <v>51</v>
          </cell>
          <cell r="DT122" t="str">
            <v>Yes</v>
          </cell>
          <cell r="DU122" t="str">
            <v>-</v>
          </cell>
          <cell r="DV122" t="str">
            <v>01744 675141</v>
          </cell>
          <cell r="DW122" t="str">
            <v>joannemacdonald@sthelens.gov.uk</v>
          </cell>
        </row>
        <row r="123">
          <cell r="B123" t="str">
            <v>Gateshead</v>
          </cell>
          <cell r="C123">
            <v>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1</v>
          </cell>
          <cell r="U123">
            <v>2</v>
          </cell>
          <cell r="V123">
            <v>0</v>
          </cell>
          <cell r="W123">
            <v>0</v>
          </cell>
          <cell r="X123">
            <v>0</v>
          </cell>
          <cell r="Y123">
            <v>0</v>
          </cell>
          <cell r="Z123">
            <v>0</v>
          </cell>
          <cell r="AA123">
            <v>3</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6</v>
          </cell>
          <cell r="BA123">
            <v>0</v>
          </cell>
          <cell r="BB123">
            <v>0</v>
          </cell>
          <cell r="BC123">
            <v>0</v>
          </cell>
          <cell r="BD123">
            <v>0</v>
          </cell>
          <cell r="BE123">
            <v>0</v>
          </cell>
          <cell r="BF123">
            <v>0</v>
          </cell>
          <cell r="BG123">
            <v>6</v>
          </cell>
          <cell r="BH123">
            <v>7</v>
          </cell>
          <cell r="BI123">
            <v>2</v>
          </cell>
          <cell r="BJ123">
            <v>0</v>
          </cell>
          <cell r="BK123">
            <v>0</v>
          </cell>
          <cell r="BL123">
            <v>0</v>
          </cell>
          <cell r="BM123">
            <v>0</v>
          </cell>
          <cell r="BN123">
            <v>0</v>
          </cell>
          <cell r="BO123">
            <v>9</v>
          </cell>
          <cell r="BP123">
            <v>17</v>
          </cell>
          <cell r="BQ123">
            <v>0</v>
          </cell>
          <cell r="BR123">
            <v>0</v>
          </cell>
          <cell r="BS123">
            <v>0</v>
          </cell>
          <cell r="BT123">
            <v>0</v>
          </cell>
          <cell r="BU123">
            <v>0</v>
          </cell>
          <cell r="BV123">
            <v>0</v>
          </cell>
          <cell r="BW123">
            <v>17</v>
          </cell>
          <cell r="BX123">
            <v>14</v>
          </cell>
          <cell r="BY123">
            <v>0</v>
          </cell>
          <cell r="BZ123">
            <v>0</v>
          </cell>
          <cell r="CA123">
            <v>0</v>
          </cell>
          <cell r="CB123">
            <v>0</v>
          </cell>
          <cell r="CC123">
            <v>0</v>
          </cell>
          <cell r="CD123">
            <v>0</v>
          </cell>
          <cell r="CE123">
            <v>14</v>
          </cell>
          <cell r="CF123">
            <v>19</v>
          </cell>
          <cell r="CG123">
            <v>0</v>
          </cell>
          <cell r="CH123">
            <v>0</v>
          </cell>
          <cell r="CI123">
            <v>0</v>
          </cell>
          <cell r="CJ123">
            <v>0</v>
          </cell>
          <cell r="CK123">
            <v>0</v>
          </cell>
          <cell r="CL123">
            <v>0</v>
          </cell>
          <cell r="CM123">
            <v>19</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1</v>
          </cell>
          <cell r="DE123">
            <v>0</v>
          </cell>
          <cell r="DF123">
            <v>0</v>
          </cell>
          <cell r="DG123">
            <v>0</v>
          </cell>
          <cell r="DH123">
            <v>0</v>
          </cell>
          <cell r="DI123">
            <v>0</v>
          </cell>
          <cell r="DJ123">
            <v>0</v>
          </cell>
          <cell r="DK123">
            <v>1</v>
          </cell>
          <cell r="DL123">
            <v>51</v>
          </cell>
          <cell r="DM123">
            <v>0</v>
          </cell>
          <cell r="DN123">
            <v>0</v>
          </cell>
          <cell r="DO123">
            <v>0</v>
          </cell>
          <cell r="DP123">
            <v>0</v>
          </cell>
          <cell r="DQ123">
            <v>0</v>
          </cell>
          <cell r="DR123">
            <v>0</v>
          </cell>
          <cell r="DS123">
            <v>51</v>
          </cell>
          <cell r="DT123" t="str">
            <v>Yes</v>
          </cell>
          <cell r="DU123" t="str">
            <v>- Spoke to contact the fig in e611 is correct they only just started completing the section not collected in the last quarters. 20/08/07 LS</v>
          </cell>
          <cell r="DV123" t="str">
            <v>0191 433 2735</v>
          </cell>
          <cell r="DW123" t="str">
            <v>PhillipWalker@Gateshead.Gov.Uk</v>
          </cell>
        </row>
        <row r="124">
          <cell r="B124" t="str">
            <v>Hammersmith and Fulham</v>
          </cell>
          <cell r="C124">
            <v>5</v>
          </cell>
          <cell r="D124">
            <v>1</v>
          </cell>
          <cell r="E124">
            <v>0</v>
          </cell>
          <cell r="F124">
            <v>1</v>
          </cell>
          <cell r="G124">
            <v>0</v>
          </cell>
          <cell r="H124">
            <v>0</v>
          </cell>
          <cell r="I124">
            <v>1</v>
          </cell>
          <cell r="J124">
            <v>0</v>
          </cell>
          <cell r="K124">
            <v>3</v>
          </cell>
          <cell r="L124">
            <v>0</v>
          </cell>
          <cell r="M124">
            <v>0</v>
          </cell>
          <cell r="N124">
            <v>0</v>
          </cell>
          <cell r="O124">
            <v>0</v>
          </cell>
          <cell r="P124">
            <v>0</v>
          </cell>
          <cell r="Q124">
            <v>0</v>
          </cell>
          <cell r="R124">
            <v>0</v>
          </cell>
          <cell r="S124">
            <v>0</v>
          </cell>
          <cell r="T124">
            <v>2</v>
          </cell>
          <cell r="U124">
            <v>4</v>
          </cell>
          <cell r="V124">
            <v>6</v>
          </cell>
          <cell r="W124">
            <v>10</v>
          </cell>
          <cell r="X124">
            <v>35</v>
          </cell>
          <cell r="Y124">
            <v>23</v>
          </cell>
          <cell r="Z124">
            <v>9</v>
          </cell>
          <cell r="AA124">
            <v>89</v>
          </cell>
          <cell r="AB124">
            <v>0</v>
          </cell>
          <cell r="AC124">
            <v>1</v>
          </cell>
          <cell r="AD124">
            <v>0</v>
          </cell>
          <cell r="AE124">
            <v>0</v>
          </cell>
          <cell r="AF124">
            <v>2</v>
          </cell>
          <cell r="AG124">
            <v>0</v>
          </cell>
          <cell r="AH124">
            <v>0</v>
          </cell>
          <cell r="AI124">
            <v>3</v>
          </cell>
          <cell r="AJ124">
            <v>1</v>
          </cell>
          <cell r="AK124">
            <v>1</v>
          </cell>
          <cell r="AL124">
            <v>0</v>
          </cell>
          <cell r="AM124">
            <v>1</v>
          </cell>
          <cell r="AN124">
            <v>1</v>
          </cell>
          <cell r="AO124">
            <v>0</v>
          </cell>
          <cell r="AP124">
            <v>1</v>
          </cell>
          <cell r="AQ124">
            <v>5</v>
          </cell>
          <cell r="AR124">
            <v>0</v>
          </cell>
          <cell r="AS124">
            <v>0</v>
          </cell>
          <cell r="AT124">
            <v>0</v>
          </cell>
          <cell r="AU124">
            <v>0</v>
          </cell>
          <cell r="AV124">
            <v>0</v>
          </cell>
          <cell r="AW124">
            <v>0</v>
          </cell>
          <cell r="AX124">
            <v>0</v>
          </cell>
          <cell r="AY124">
            <v>0</v>
          </cell>
          <cell r="AZ124">
            <v>16</v>
          </cell>
          <cell r="BA124">
            <v>6</v>
          </cell>
          <cell r="BB124">
            <v>1</v>
          </cell>
          <cell r="BC124">
            <v>0</v>
          </cell>
          <cell r="BD124">
            <v>4</v>
          </cell>
          <cell r="BE124">
            <v>1</v>
          </cell>
          <cell r="BF124">
            <v>0</v>
          </cell>
          <cell r="BG124">
            <v>28</v>
          </cell>
          <cell r="BH124">
            <v>20</v>
          </cell>
          <cell r="BI124">
            <v>12</v>
          </cell>
          <cell r="BJ124">
            <v>8</v>
          </cell>
          <cell r="BK124">
            <v>11</v>
          </cell>
          <cell r="BL124">
            <v>42</v>
          </cell>
          <cell r="BM124">
            <v>25</v>
          </cell>
          <cell r="BN124">
            <v>10</v>
          </cell>
          <cell r="BO124">
            <v>128</v>
          </cell>
          <cell r="BP124">
            <v>0</v>
          </cell>
          <cell r="BQ124">
            <v>0</v>
          </cell>
          <cell r="BR124">
            <v>0</v>
          </cell>
          <cell r="BS124">
            <v>0</v>
          </cell>
          <cell r="BT124">
            <v>0</v>
          </cell>
          <cell r="BU124">
            <v>0</v>
          </cell>
          <cell r="BV124">
            <v>0</v>
          </cell>
          <cell r="BW124">
            <v>0</v>
          </cell>
          <cell r="BX124">
            <v>0</v>
          </cell>
          <cell r="BY124">
            <v>0</v>
          </cell>
          <cell r="BZ124">
            <v>2</v>
          </cell>
          <cell r="CA124">
            <v>0</v>
          </cell>
          <cell r="CB124">
            <v>0</v>
          </cell>
          <cell r="CC124">
            <v>0</v>
          </cell>
          <cell r="CD124">
            <v>0</v>
          </cell>
          <cell r="CE124">
            <v>2</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2</v>
          </cell>
          <cell r="DO124">
            <v>0</v>
          </cell>
          <cell r="DP124">
            <v>0</v>
          </cell>
          <cell r="DQ124">
            <v>0</v>
          </cell>
          <cell r="DR124">
            <v>0</v>
          </cell>
          <cell r="DS124">
            <v>2</v>
          </cell>
          <cell r="DT124" t="str">
            <v>Yes</v>
          </cell>
          <cell r="DU124" t="str">
            <v>-</v>
          </cell>
          <cell r="DV124" t="str">
            <v>020 8753 1716</v>
          </cell>
          <cell r="DW124" t="str">
            <v>John.knight@lbhf.gov.uk</v>
          </cell>
        </row>
        <row r="125">
          <cell r="B125" t="str">
            <v>Wandsworth</v>
          </cell>
          <cell r="C125">
            <v>5</v>
          </cell>
          <cell r="D125">
            <v>0</v>
          </cell>
          <cell r="E125">
            <v>0</v>
          </cell>
          <cell r="F125">
            <v>0</v>
          </cell>
          <cell r="G125">
            <v>0</v>
          </cell>
          <cell r="H125">
            <v>0</v>
          </cell>
          <cell r="I125">
            <v>0</v>
          </cell>
          <cell r="J125">
            <v>0</v>
          </cell>
          <cell r="K125">
            <v>0</v>
          </cell>
          <cell r="L125">
            <v>0</v>
          </cell>
          <cell r="M125">
            <v>1</v>
          </cell>
          <cell r="N125">
            <v>0</v>
          </cell>
          <cell r="O125">
            <v>0</v>
          </cell>
          <cell r="P125">
            <v>0</v>
          </cell>
          <cell r="Q125">
            <v>0</v>
          </cell>
          <cell r="R125">
            <v>0</v>
          </cell>
          <cell r="S125">
            <v>1</v>
          </cell>
          <cell r="T125">
            <v>6</v>
          </cell>
          <cell r="U125">
            <v>16</v>
          </cell>
          <cell r="V125">
            <v>30</v>
          </cell>
          <cell r="W125">
            <v>26</v>
          </cell>
          <cell r="X125">
            <v>18</v>
          </cell>
          <cell r="Y125">
            <v>1</v>
          </cell>
          <cell r="Z125">
            <v>2</v>
          </cell>
          <cell r="AA125">
            <v>99</v>
          </cell>
          <cell r="AB125">
            <v>0</v>
          </cell>
          <cell r="AC125">
            <v>0</v>
          </cell>
          <cell r="AD125">
            <v>1</v>
          </cell>
          <cell r="AE125">
            <v>1</v>
          </cell>
          <cell r="AF125">
            <v>1</v>
          </cell>
          <cell r="AG125">
            <v>0</v>
          </cell>
          <cell r="AH125">
            <v>0</v>
          </cell>
          <cell r="AI125">
            <v>3</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12</v>
          </cell>
          <cell r="BA125">
            <v>5</v>
          </cell>
          <cell r="BB125">
            <v>4</v>
          </cell>
          <cell r="BC125">
            <v>0</v>
          </cell>
          <cell r="BD125">
            <v>2</v>
          </cell>
          <cell r="BE125">
            <v>0</v>
          </cell>
          <cell r="BF125">
            <v>0</v>
          </cell>
          <cell r="BG125">
            <v>23</v>
          </cell>
          <cell r="BH125">
            <v>18</v>
          </cell>
          <cell r="BI125">
            <v>22</v>
          </cell>
          <cell r="BJ125">
            <v>35</v>
          </cell>
          <cell r="BK125">
            <v>27</v>
          </cell>
          <cell r="BL125">
            <v>21</v>
          </cell>
          <cell r="BM125">
            <v>1</v>
          </cell>
          <cell r="BN125">
            <v>2</v>
          </cell>
          <cell r="BO125">
            <v>126</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t="str">
            <v>Yes</v>
          </cell>
          <cell r="DU125" t="str">
            <v>-</v>
          </cell>
          <cell r="DV125" t="str">
            <v>020 8871 6596</v>
          </cell>
          <cell r="DW125" t="str">
            <v>dmorris@wandsworth.gov.uk</v>
          </cell>
        </row>
        <row r="126">
          <cell r="B126" t="str">
            <v>Mid Bedfordshire</v>
          </cell>
          <cell r="C126">
            <v>4</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23</v>
          </cell>
          <cell r="U126">
            <v>4</v>
          </cell>
          <cell r="V126">
            <v>0</v>
          </cell>
          <cell r="W126">
            <v>0</v>
          </cell>
          <cell r="X126">
            <v>0</v>
          </cell>
          <cell r="Y126">
            <v>0</v>
          </cell>
          <cell r="Z126">
            <v>0</v>
          </cell>
          <cell r="AA126">
            <v>27</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23</v>
          </cell>
          <cell r="BI126">
            <v>4</v>
          </cell>
          <cell r="BJ126">
            <v>0</v>
          </cell>
          <cell r="BK126">
            <v>0</v>
          </cell>
          <cell r="BL126">
            <v>0</v>
          </cell>
          <cell r="BM126">
            <v>0</v>
          </cell>
          <cell r="BN126">
            <v>0</v>
          </cell>
          <cell r="BO126">
            <v>27</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t="str">
            <v>Yes</v>
          </cell>
          <cell r="DU126" t="str">
            <v>-</v>
          </cell>
          <cell r="DV126" t="str">
            <v>01462 611449</v>
          </cell>
          <cell r="DW126" t="str">
            <v>john.goody@midbeds.gov.uk</v>
          </cell>
        </row>
        <row r="127">
          <cell r="B127" t="str">
            <v>Slough</v>
          </cell>
          <cell r="C127">
            <v>6</v>
          </cell>
          <cell r="D127">
            <v>0</v>
          </cell>
          <cell r="E127">
            <v>0</v>
          </cell>
          <cell r="F127">
            <v>0</v>
          </cell>
          <cell r="G127">
            <v>0</v>
          </cell>
          <cell r="H127">
            <v>0</v>
          </cell>
          <cell r="I127">
            <v>0</v>
          </cell>
          <cell r="J127">
            <v>0</v>
          </cell>
          <cell r="K127">
            <v>0</v>
          </cell>
          <cell r="L127">
            <v>0</v>
          </cell>
          <cell r="M127">
            <v>1</v>
          </cell>
          <cell r="N127">
            <v>0</v>
          </cell>
          <cell r="O127">
            <v>0</v>
          </cell>
          <cell r="P127">
            <v>0</v>
          </cell>
          <cell r="Q127">
            <v>0</v>
          </cell>
          <cell r="R127">
            <v>0</v>
          </cell>
          <cell r="S127">
            <v>1</v>
          </cell>
          <cell r="T127">
            <v>1</v>
          </cell>
          <cell r="U127">
            <v>4</v>
          </cell>
          <cell r="V127">
            <v>1</v>
          </cell>
          <cell r="W127">
            <v>0</v>
          </cell>
          <cell r="X127">
            <v>3</v>
          </cell>
          <cell r="Y127">
            <v>0</v>
          </cell>
          <cell r="Z127">
            <v>0</v>
          </cell>
          <cell r="AA127">
            <v>9</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3</v>
          </cell>
          <cell r="AS127">
            <v>0</v>
          </cell>
          <cell r="AT127">
            <v>1</v>
          </cell>
          <cell r="AU127">
            <v>0</v>
          </cell>
          <cell r="AV127">
            <v>0</v>
          </cell>
          <cell r="AW127">
            <v>0</v>
          </cell>
          <cell r="AX127">
            <v>0</v>
          </cell>
          <cell r="AY127">
            <v>4</v>
          </cell>
          <cell r="AZ127">
            <v>10</v>
          </cell>
          <cell r="BA127">
            <v>1</v>
          </cell>
          <cell r="BB127">
            <v>1</v>
          </cell>
          <cell r="BC127">
            <v>1</v>
          </cell>
          <cell r="BD127">
            <v>2</v>
          </cell>
          <cell r="BE127">
            <v>0</v>
          </cell>
          <cell r="BF127">
            <v>0</v>
          </cell>
          <cell r="BG127">
            <v>15</v>
          </cell>
          <cell r="BH127">
            <v>14</v>
          </cell>
          <cell r="BI127">
            <v>6</v>
          </cell>
          <cell r="BJ127">
            <v>3</v>
          </cell>
          <cell r="BK127">
            <v>1</v>
          </cell>
          <cell r="BL127">
            <v>5</v>
          </cell>
          <cell r="BM127">
            <v>0</v>
          </cell>
          <cell r="BN127">
            <v>0</v>
          </cell>
          <cell r="BO127">
            <v>29</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t="str">
            <v>Yes</v>
          </cell>
          <cell r="DU127" t="str">
            <v>-</v>
          </cell>
          <cell r="DV127" t="str">
            <v>01753 875408</v>
          </cell>
          <cell r="DW127" t="str">
            <v>anne.bateman@slough.gov.uk</v>
          </cell>
        </row>
        <row r="128">
          <cell r="B128" t="str">
            <v>Aylesbury Vale</v>
          </cell>
          <cell r="C128">
            <v>6</v>
          </cell>
          <cell r="D128">
            <v>3</v>
          </cell>
          <cell r="E128">
            <v>2</v>
          </cell>
          <cell r="F128">
            <v>1</v>
          </cell>
          <cell r="G128">
            <v>0</v>
          </cell>
          <cell r="H128">
            <v>0</v>
          </cell>
          <cell r="I128">
            <v>0</v>
          </cell>
          <cell r="J128">
            <v>0</v>
          </cell>
          <cell r="K128">
            <v>6</v>
          </cell>
          <cell r="L128">
            <v>2</v>
          </cell>
          <cell r="M128">
            <v>1</v>
          </cell>
          <cell r="N128">
            <v>1</v>
          </cell>
          <cell r="O128">
            <v>0</v>
          </cell>
          <cell r="P128">
            <v>0</v>
          </cell>
          <cell r="Q128">
            <v>0</v>
          </cell>
          <cell r="R128">
            <v>0</v>
          </cell>
          <cell r="S128">
            <v>4</v>
          </cell>
          <cell r="T128">
            <v>2</v>
          </cell>
          <cell r="U128">
            <v>1</v>
          </cell>
          <cell r="V128">
            <v>2</v>
          </cell>
          <cell r="W128">
            <v>4</v>
          </cell>
          <cell r="X128">
            <v>1</v>
          </cell>
          <cell r="Y128">
            <v>0</v>
          </cell>
          <cell r="Z128">
            <v>0</v>
          </cell>
          <cell r="AA128">
            <v>10</v>
          </cell>
          <cell r="AB128">
            <v>0</v>
          </cell>
          <cell r="AC128">
            <v>0</v>
          </cell>
          <cell r="AD128">
            <v>0</v>
          </cell>
          <cell r="AE128">
            <v>0</v>
          </cell>
          <cell r="AF128">
            <v>0</v>
          </cell>
          <cell r="AG128">
            <v>0</v>
          </cell>
          <cell r="AH128">
            <v>0</v>
          </cell>
          <cell r="AI128">
            <v>0</v>
          </cell>
          <cell r="AJ128">
            <v>0</v>
          </cell>
          <cell r="AK128">
            <v>0</v>
          </cell>
          <cell r="AL128">
            <v>2</v>
          </cell>
          <cell r="AM128">
            <v>1</v>
          </cell>
          <cell r="AN128">
            <v>0</v>
          </cell>
          <cell r="AO128">
            <v>0</v>
          </cell>
          <cell r="AP128">
            <v>0</v>
          </cell>
          <cell r="AQ128">
            <v>3</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7</v>
          </cell>
          <cell r="BI128">
            <v>4</v>
          </cell>
          <cell r="BJ128">
            <v>6</v>
          </cell>
          <cell r="BK128">
            <v>5</v>
          </cell>
          <cell r="BL128">
            <v>1</v>
          </cell>
          <cell r="BM128">
            <v>0</v>
          </cell>
          <cell r="BN128">
            <v>0</v>
          </cell>
          <cell r="BO128">
            <v>23</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t="str">
            <v>Yes</v>
          </cell>
          <cell r="DU128" t="str">
            <v xml:space="preserve">-Spoke to contact who confirmed the rise in hostel figures were correct this is due to an increase in applications also this quarter they haven't moved alot of applications , they have recently done a transfer &amp; things are not movin as fast as they would </v>
          </cell>
          <cell r="DV128" t="str">
            <v>01296 585225</v>
          </cell>
          <cell r="DW128" t="str">
            <v>ikargbo@aylesburyvaledc.gov.uk</v>
          </cell>
        </row>
        <row r="129">
          <cell r="B129" t="str">
            <v>Peterborough</v>
          </cell>
          <cell r="C129">
            <v>4</v>
          </cell>
          <cell r="D129">
            <v>0</v>
          </cell>
          <cell r="E129">
            <v>0</v>
          </cell>
          <cell r="F129">
            <v>0</v>
          </cell>
          <cell r="G129">
            <v>0</v>
          </cell>
          <cell r="H129">
            <v>0</v>
          </cell>
          <cell r="I129">
            <v>0</v>
          </cell>
          <cell r="J129">
            <v>0</v>
          </cell>
          <cell r="K129">
            <v>0</v>
          </cell>
          <cell r="L129">
            <v>5</v>
          </cell>
          <cell r="M129">
            <v>0</v>
          </cell>
          <cell r="N129">
            <v>0</v>
          </cell>
          <cell r="O129">
            <v>0</v>
          </cell>
          <cell r="P129">
            <v>0</v>
          </cell>
          <cell r="Q129">
            <v>0</v>
          </cell>
          <cell r="R129">
            <v>0</v>
          </cell>
          <cell r="S129">
            <v>5</v>
          </cell>
          <cell r="T129">
            <v>63</v>
          </cell>
          <cell r="U129">
            <v>2</v>
          </cell>
          <cell r="V129">
            <v>0</v>
          </cell>
          <cell r="W129">
            <v>0</v>
          </cell>
          <cell r="X129">
            <v>0</v>
          </cell>
          <cell r="Y129">
            <v>0</v>
          </cell>
          <cell r="Z129">
            <v>0</v>
          </cell>
          <cell r="AA129">
            <v>65</v>
          </cell>
          <cell r="AB129">
            <v>0</v>
          </cell>
          <cell r="AC129">
            <v>0</v>
          </cell>
          <cell r="AD129">
            <v>0</v>
          </cell>
          <cell r="AE129">
            <v>0</v>
          </cell>
          <cell r="AF129">
            <v>0</v>
          </cell>
          <cell r="AG129">
            <v>0</v>
          </cell>
          <cell r="AH129">
            <v>0</v>
          </cell>
          <cell r="AI129">
            <v>0</v>
          </cell>
          <cell r="AJ129">
            <v>1</v>
          </cell>
          <cell r="AK129">
            <v>0</v>
          </cell>
          <cell r="AL129">
            <v>0</v>
          </cell>
          <cell r="AM129">
            <v>0</v>
          </cell>
          <cell r="AN129">
            <v>0</v>
          </cell>
          <cell r="AO129">
            <v>0</v>
          </cell>
          <cell r="AP129">
            <v>0</v>
          </cell>
          <cell r="AQ129">
            <v>1</v>
          </cell>
          <cell r="AR129">
            <v>1</v>
          </cell>
          <cell r="AS129">
            <v>0</v>
          </cell>
          <cell r="AT129">
            <v>0</v>
          </cell>
          <cell r="AU129">
            <v>0</v>
          </cell>
          <cell r="AV129">
            <v>0</v>
          </cell>
          <cell r="AW129">
            <v>0</v>
          </cell>
          <cell r="AX129">
            <v>0</v>
          </cell>
          <cell r="AY129">
            <v>1</v>
          </cell>
          <cell r="AZ129">
            <v>4</v>
          </cell>
          <cell r="BA129">
            <v>0</v>
          </cell>
          <cell r="BB129">
            <v>0</v>
          </cell>
          <cell r="BC129">
            <v>0</v>
          </cell>
          <cell r="BD129">
            <v>0</v>
          </cell>
          <cell r="BE129">
            <v>0</v>
          </cell>
          <cell r="BF129">
            <v>0</v>
          </cell>
          <cell r="BG129">
            <v>4</v>
          </cell>
          <cell r="BH129">
            <v>74</v>
          </cell>
          <cell r="BI129">
            <v>2</v>
          </cell>
          <cell r="BJ129">
            <v>0</v>
          </cell>
          <cell r="BK129">
            <v>0</v>
          </cell>
          <cell r="BL129">
            <v>0</v>
          </cell>
          <cell r="BM129">
            <v>0</v>
          </cell>
          <cell r="BN129">
            <v>0</v>
          </cell>
          <cell r="BO129">
            <v>76</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t="str">
            <v>Yes</v>
          </cell>
          <cell r="DU129" t="str">
            <v>-</v>
          </cell>
          <cell r="DV129" t="str">
            <v>01733 742277</v>
          </cell>
          <cell r="DW129" t="str">
            <v>carole.wheatley@peterborough.gov.uk</v>
          </cell>
        </row>
        <row r="130">
          <cell r="B130" t="str">
            <v>Copeland</v>
          </cell>
          <cell r="C130">
            <v>9</v>
          </cell>
          <cell r="D130">
            <v>0</v>
          </cell>
          <cell r="E130">
            <v>0</v>
          </cell>
          <cell r="F130">
            <v>0</v>
          </cell>
          <cell r="G130">
            <v>0</v>
          </cell>
          <cell r="H130">
            <v>0</v>
          </cell>
          <cell r="I130">
            <v>0</v>
          </cell>
          <cell r="J130">
            <v>0</v>
          </cell>
          <cell r="K130">
            <v>0</v>
          </cell>
          <cell r="L130">
            <v>1</v>
          </cell>
          <cell r="M130">
            <v>0</v>
          </cell>
          <cell r="N130">
            <v>0</v>
          </cell>
          <cell r="O130">
            <v>0</v>
          </cell>
          <cell r="P130">
            <v>0</v>
          </cell>
          <cell r="Q130">
            <v>0</v>
          </cell>
          <cell r="R130">
            <v>0</v>
          </cell>
          <cell r="S130">
            <v>1</v>
          </cell>
          <cell r="T130">
            <v>2</v>
          </cell>
          <cell r="U130">
            <v>1</v>
          </cell>
          <cell r="V130">
            <v>0</v>
          </cell>
          <cell r="W130">
            <v>0</v>
          </cell>
          <cell r="X130">
            <v>0</v>
          </cell>
          <cell r="Y130">
            <v>0</v>
          </cell>
          <cell r="Z130">
            <v>0</v>
          </cell>
          <cell r="AA130">
            <v>3</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1</v>
          </cell>
          <cell r="BA130">
            <v>0</v>
          </cell>
          <cell r="BB130">
            <v>0</v>
          </cell>
          <cell r="BC130">
            <v>0</v>
          </cell>
          <cell r="BD130">
            <v>0</v>
          </cell>
          <cell r="BE130">
            <v>0</v>
          </cell>
          <cell r="BF130">
            <v>0</v>
          </cell>
          <cell r="BG130">
            <v>1</v>
          </cell>
          <cell r="BH130">
            <v>4</v>
          </cell>
          <cell r="BI130">
            <v>1</v>
          </cell>
          <cell r="BJ130">
            <v>0</v>
          </cell>
          <cell r="BK130">
            <v>0</v>
          </cell>
          <cell r="BL130">
            <v>0</v>
          </cell>
          <cell r="BM130">
            <v>0</v>
          </cell>
          <cell r="BN130">
            <v>0</v>
          </cell>
          <cell r="BO130">
            <v>5</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t="str">
            <v>Yes</v>
          </cell>
          <cell r="DU130" t="str">
            <v>-</v>
          </cell>
          <cell r="DV130" t="str">
            <v>01946 598431</v>
          </cell>
          <cell r="DW130" t="str">
            <v>asimpson@copelandbc.gov.uk</v>
          </cell>
        </row>
        <row r="131">
          <cell r="B131" t="str">
            <v>Epping Forest</v>
          </cell>
          <cell r="C131">
            <v>4</v>
          </cell>
          <cell r="D131">
            <v>0</v>
          </cell>
          <cell r="E131">
            <v>0</v>
          </cell>
          <cell r="F131">
            <v>0</v>
          </cell>
          <cell r="G131">
            <v>0</v>
          </cell>
          <cell r="H131">
            <v>0</v>
          </cell>
          <cell r="I131">
            <v>0</v>
          </cell>
          <cell r="J131">
            <v>0</v>
          </cell>
          <cell r="K131">
            <v>0</v>
          </cell>
          <cell r="L131">
            <v>0</v>
          </cell>
          <cell r="M131">
            <v>1</v>
          </cell>
          <cell r="N131">
            <v>0</v>
          </cell>
          <cell r="O131">
            <v>1</v>
          </cell>
          <cell r="P131">
            <v>0</v>
          </cell>
          <cell r="Q131">
            <v>0</v>
          </cell>
          <cell r="R131">
            <v>0</v>
          </cell>
          <cell r="S131">
            <v>2</v>
          </cell>
          <cell r="T131">
            <v>14</v>
          </cell>
          <cell r="U131">
            <v>27</v>
          </cell>
          <cell r="V131">
            <v>25</v>
          </cell>
          <cell r="W131">
            <v>0</v>
          </cell>
          <cell r="X131">
            <v>0</v>
          </cell>
          <cell r="Y131">
            <v>0</v>
          </cell>
          <cell r="Z131">
            <v>0</v>
          </cell>
          <cell r="AA131">
            <v>66</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2</v>
          </cell>
          <cell r="BB131">
            <v>2</v>
          </cell>
          <cell r="BC131">
            <v>0</v>
          </cell>
          <cell r="BD131">
            <v>0</v>
          </cell>
          <cell r="BE131">
            <v>0</v>
          </cell>
          <cell r="BF131">
            <v>1</v>
          </cell>
          <cell r="BG131">
            <v>5</v>
          </cell>
          <cell r="BH131">
            <v>14</v>
          </cell>
          <cell r="BI131">
            <v>30</v>
          </cell>
          <cell r="BJ131">
            <v>27</v>
          </cell>
          <cell r="BK131">
            <v>1</v>
          </cell>
          <cell r="BL131">
            <v>0</v>
          </cell>
          <cell r="BM131">
            <v>0</v>
          </cell>
          <cell r="BN131">
            <v>1</v>
          </cell>
          <cell r="BO131">
            <v>73</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t="str">
            <v>Yes</v>
          </cell>
          <cell r="DU131" t="str">
            <v xml:space="preserve">Dear Ms Spratt,_x000D_
the number of households in temporary accommodation within our own_x000D_
stock (E6 - 7) has fallen considerably.  This is because we have_x000D_
converted a large number of non secure tenancies for statutorily_x000D_
homeless households (which counted as </v>
          </cell>
          <cell r="DV131" t="str">
            <v>01992 564041</v>
          </cell>
          <cell r="DW131" t="str">
            <v>jcross@eppingforestdc.gov.uk</v>
          </cell>
        </row>
        <row r="132">
          <cell r="B132" t="str">
            <v>Gosport</v>
          </cell>
          <cell r="C132">
            <v>6</v>
          </cell>
          <cell r="D132">
            <v>0</v>
          </cell>
          <cell r="E132">
            <v>0</v>
          </cell>
          <cell r="F132">
            <v>0</v>
          </cell>
          <cell r="G132">
            <v>0</v>
          </cell>
          <cell r="H132">
            <v>0</v>
          </cell>
          <cell r="I132">
            <v>0</v>
          </cell>
          <cell r="J132">
            <v>0</v>
          </cell>
          <cell r="K132">
            <v>0</v>
          </cell>
          <cell r="L132">
            <v>3</v>
          </cell>
          <cell r="M132">
            <v>0</v>
          </cell>
          <cell r="N132">
            <v>3</v>
          </cell>
          <cell r="O132">
            <v>0</v>
          </cell>
          <cell r="P132">
            <v>0</v>
          </cell>
          <cell r="Q132">
            <v>1</v>
          </cell>
          <cell r="R132">
            <v>0</v>
          </cell>
          <cell r="S132">
            <v>7</v>
          </cell>
          <cell r="T132">
            <v>6</v>
          </cell>
          <cell r="U132">
            <v>5</v>
          </cell>
          <cell r="V132">
            <v>4</v>
          </cell>
          <cell r="W132">
            <v>4</v>
          </cell>
          <cell r="X132">
            <v>1</v>
          </cell>
          <cell r="Y132">
            <v>1</v>
          </cell>
          <cell r="Z132">
            <v>0</v>
          </cell>
          <cell r="AA132">
            <v>21</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4</v>
          </cell>
          <cell r="AS132">
            <v>0</v>
          </cell>
          <cell r="AT132">
            <v>0</v>
          </cell>
          <cell r="AU132">
            <v>0</v>
          </cell>
          <cell r="AV132">
            <v>0</v>
          </cell>
          <cell r="AW132">
            <v>0</v>
          </cell>
          <cell r="AX132">
            <v>0</v>
          </cell>
          <cell r="AY132">
            <v>4</v>
          </cell>
          <cell r="AZ132">
            <v>2</v>
          </cell>
          <cell r="BA132">
            <v>1</v>
          </cell>
          <cell r="BB132">
            <v>0</v>
          </cell>
          <cell r="BC132">
            <v>3</v>
          </cell>
          <cell r="BD132">
            <v>1</v>
          </cell>
          <cell r="BE132">
            <v>1</v>
          </cell>
          <cell r="BF132">
            <v>0</v>
          </cell>
          <cell r="BG132">
            <v>8</v>
          </cell>
          <cell r="BH132">
            <v>15</v>
          </cell>
          <cell r="BI132">
            <v>6</v>
          </cell>
          <cell r="BJ132">
            <v>7</v>
          </cell>
          <cell r="BK132">
            <v>7</v>
          </cell>
          <cell r="BL132">
            <v>2</v>
          </cell>
          <cell r="BM132">
            <v>3</v>
          </cell>
          <cell r="BN132">
            <v>0</v>
          </cell>
          <cell r="BO132">
            <v>40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t="str">
            <v>Yes</v>
          </cell>
          <cell r="DU132" t="str">
            <v>-</v>
          </cell>
          <cell r="DV132" t="str">
            <v>023 92 545296</v>
          </cell>
          <cell r="DW132" t="str">
            <v>steve.newton@gosport.gov.uk</v>
          </cell>
        </row>
        <row r="133">
          <cell r="B133" t="str">
            <v>Malvern Hills</v>
          </cell>
          <cell r="C133">
            <v>8</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4</v>
          </cell>
          <cell r="U133">
            <v>1</v>
          </cell>
          <cell r="V133">
            <v>0</v>
          </cell>
          <cell r="W133">
            <v>0</v>
          </cell>
          <cell r="X133">
            <v>0</v>
          </cell>
          <cell r="Y133">
            <v>0</v>
          </cell>
          <cell r="Z133">
            <v>0</v>
          </cell>
          <cell r="AA133">
            <v>5</v>
          </cell>
          <cell r="AB133">
            <v>1</v>
          </cell>
          <cell r="AC133">
            <v>0</v>
          </cell>
          <cell r="AD133">
            <v>0</v>
          </cell>
          <cell r="AE133">
            <v>0</v>
          </cell>
          <cell r="AF133">
            <v>0</v>
          </cell>
          <cell r="AG133">
            <v>0</v>
          </cell>
          <cell r="AH133">
            <v>0</v>
          </cell>
          <cell r="AI133">
            <v>1</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1</v>
          </cell>
          <cell r="BA133">
            <v>0</v>
          </cell>
          <cell r="BB133">
            <v>0</v>
          </cell>
          <cell r="BC133">
            <v>0</v>
          </cell>
          <cell r="BD133">
            <v>0</v>
          </cell>
          <cell r="BE133">
            <v>0</v>
          </cell>
          <cell r="BF133">
            <v>0</v>
          </cell>
          <cell r="BG133">
            <v>1</v>
          </cell>
          <cell r="BH133">
            <v>6</v>
          </cell>
          <cell r="BI133">
            <v>1</v>
          </cell>
          <cell r="BJ133">
            <v>0</v>
          </cell>
          <cell r="BK133">
            <v>0</v>
          </cell>
          <cell r="BL133">
            <v>0</v>
          </cell>
          <cell r="BM133">
            <v>0</v>
          </cell>
          <cell r="BN133">
            <v>0</v>
          </cell>
          <cell r="BO133">
            <v>7</v>
          </cell>
          <cell r="BP133">
            <v>0</v>
          </cell>
          <cell r="BQ133">
            <v>0</v>
          </cell>
          <cell r="BR133">
            <v>0</v>
          </cell>
          <cell r="BS133">
            <v>0</v>
          </cell>
          <cell r="BT133">
            <v>0</v>
          </cell>
          <cell r="BU133">
            <v>0</v>
          </cell>
          <cell r="BV133">
            <v>0</v>
          </cell>
          <cell r="BW133">
            <v>0</v>
          </cell>
          <cell r="BX133">
            <v>3</v>
          </cell>
          <cell r="BY133">
            <v>0</v>
          </cell>
          <cell r="BZ133">
            <v>0</v>
          </cell>
          <cell r="CA133">
            <v>0</v>
          </cell>
          <cell r="CB133">
            <v>0</v>
          </cell>
          <cell r="CC133">
            <v>0</v>
          </cell>
          <cell r="CD133">
            <v>0</v>
          </cell>
          <cell r="CE133">
            <v>3</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3</v>
          </cell>
          <cell r="DM133">
            <v>0</v>
          </cell>
          <cell r="DN133">
            <v>0</v>
          </cell>
          <cell r="DO133">
            <v>0</v>
          </cell>
          <cell r="DP133">
            <v>0</v>
          </cell>
          <cell r="DQ133">
            <v>0</v>
          </cell>
          <cell r="DR133">
            <v>0</v>
          </cell>
          <cell r="DS133">
            <v>3</v>
          </cell>
          <cell r="DT133" t="str">
            <v>Yes</v>
          </cell>
          <cell r="DU133" t="str">
            <v>-</v>
          </cell>
          <cell r="DV133" t="str">
            <v>01684 862371</v>
          </cell>
          <cell r="DW133" t="str">
            <v>rose.newbury@malvernhills.gov.uk</v>
          </cell>
        </row>
        <row r="134">
          <cell r="B134" t="str">
            <v>East Hertfordshire</v>
          </cell>
          <cell r="C134">
            <v>4</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3</v>
          </cell>
          <cell r="U134">
            <v>1</v>
          </cell>
          <cell r="V134">
            <v>1</v>
          </cell>
          <cell r="W134">
            <v>0</v>
          </cell>
          <cell r="X134">
            <v>0</v>
          </cell>
          <cell r="Y134">
            <v>0</v>
          </cell>
          <cell r="Z134">
            <v>0</v>
          </cell>
          <cell r="AA134">
            <v>5</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1</v>
          </cell>
          <cell r="AT134">
            <v>0</v>
          </cell>
          <cell r="AU134">
            <v>0</v>
          </cell>
          <cell r="AV134">
            <v>0</v>
          </cell>
          <cell r="AW134">
            <v>0</v>
          </cell>
          <cell r="AX134">
            <v>0</v>
          </cell>
          <cell r="AY134">
            <v>1</v>
          </cell>
          <cell r="AZ134">
            <v>1</v>
          </cell>
          <cell r="BA134">
            <v>2</v>
          </cell>
          <cell r="BB134">
            <v>1</v>
          </cell>
          <cell r="BC134">
            <v>0</v>
          </cell>
          <cell r="BD134">
            <v>0</v>
          </cell>
          <cell r="BE134">
            <v>0</v>
          </cell>
          <cell r="BF134">
            <v>0</v>
          </cell>
          <cell r="BG134">
            <v>4</v>
          </cell>
          <cell r="BH134">
            <v>4</v>
          </cell>
          <cell r="BI134">
            <v>4</v>
          </cell>
          <cell r="BJ134">
            <v>2</v>
          </cell>
          <cell r="BK134">
            <v>0</v>
          </cell>
          <cell r="BL134">
            <v>0</v>
          </cell>
          <cell r="BM134">
            <v>0</v>
          </cell>
          <cell r="BN134">
            <v>0</v>
          </cell>
          <cell r="BO134">
            <v>10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1</v>
          </cell>
          <cell r="CG134">
            <v>0</v>
          </cell>
          <cell r="CH134">
            <v>0</v>
          </cell>
          <cell r="CI134">
            <v>0</v>
          </cell>
          <cell r="CJ134">
            <v>0</v>
          </cell>
          <cell r="CK134">
            <v>0</v>
          </cell>
          <cell r="CL134">
            <v>0</v>
          </cell>
          <cell r="CM134">
            <v>1</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1</v>
          </cell>
          <cell r="DM134">
            <v>0</v>
          </cell>
          <cell r="DN134">
            <v>0</v>
          </cell>
          <cell r="DO134">
            <v>0</v>
          </cell>
          <cell r="DP134">
            <v>0</v>
          </cell>
          <cell r="DQ134">
            <v>0</v>
          </cell>
          <cell r="DR134">
            <v>0</v>
          </cell>
          <cell r="DS134">
            <v>1</v>
          </cell>
          <cell r="DT134" t="str">
            <v>Yes</v>
          </cell>
          <cell r="DU134" t="str">
            <v>-</v>
          </cell>
          <cell r="DV134" t="str">
            <v>01279 655261 x1604</v>
          </cell>
          <cell r="DW134" t="str">
            <v>Heather.Farrelly@eastherts.gov.uk</v>
          </cell>
        </row>
        <row r="135">
          <cell r="B135" t="str">
            <v>Canterbury</v>
          </cell>
          <cell r="C135">
            <v>6</v>
          </cell>
          <cell r="D135">
            <v>0</v>
          </cell>
          <cell r="E135">
            <v>0</v>
          </cell>
          <cell r="F135">
            <v>0</v>
          </cell>
          <cell r="G135">
            <v>0</v>
          </cell>
          <cell r="H135">
            <v>0</v>
          </cell>
          <cell r="I135">
            <v>0</v>
          </cell>
          <cell r="J135">
            <v>0</v>
          </cell>
          <cell r="K135">
            <v>0</v>
          </cell>
          <cell r="L135">
            <v>0</v>
          </cell>
          <cell r="M135">
            <v>2</v>
          </cell>
          <cell r="N135">
            <v>1</v>
          </cell>
          <cell r="O135">
            <v>0</v>
          </cell>
          <cell r="P135">
            <v>0</v>
          </cell>
          <cell r="Q135">
            <v>0</v>
          </cell>
          <cell r="R135">
            <v>0</v>
          </cell>
          <cell r="S135">
            <v>3</v>
          </cell>
          <cell r="T135">
            <v>0</v>
          </cell>
          <cell r="U135">
            <v>0</v>
          </cell>
          <cell r="V135">
            <v>28</v>
          </cell>
          <cell r="W135">
            <v>0</v>
          </cell>
          <cell r="X135">
            <v>0</v>
          </cell>
          <cell r="Y135">
            <v>0</v>
          </cell>
          <cell r="Z135">
            <v>0</v>
          </cell>
          <cell r="AA135">
            <v>28</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8</v>
          </cell>
          <cell r="BB135">
            <v>0</v>
          </cell>
          <cell r="BC135">
            <v>0</v>
          </cell>
          <cell r="BD135">
            <v>0</v>
          </cell>
          <cell r="BE135">
            <v>0</v>
          </cell>
          <cell r="BF135">
            <v>0</v>
          </cell>
          <cell r="BG135">
            <v>8</v>
          </cell>
          <cell r="BH135">
            <v>0</v>
          </cell>
          <cell r="BI135">
            <v>10</v>
          </cell>
          <cell r="BJ135">
            <v>29</v>
          </cell>
          <cell r="BK135">
            <v>0</v>
          </cell>
          <cell r="BL135">
            <v>0</v>
          </cell>
          <cell r="BM135">
            <v>0</v>
          </cell>
          <cell r="BN135">
            <v>0</v>
          </cell>
          <cell r="BO135">
            <v>39</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t="str">
            <v>Yes</v>
          </cell>
          <cell r="DU135" t="str">
            <v>- Spoke to contact re TA queries section E6 the figs are in the rite row. LS 09/08/07</v>
          </cell>
          <cell r="DV135" t="str">
            <v>01227 862113</v>
          </cell>
          <cell r="DW135" t="str">
            <v>alan.white@canterbury.gov.uk</v>
          </cell>
        </row>
        <row r="136">
          <cell r="B136" t="str">
            <v>Blackpool</v>
          </cell>
          <cell r="C136">
            <v>9</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14</v>
          </cell>
          <cell r="U136">
            <v>1</v>
          </cell>
          <cell r="V136">
            <v>0</v>
          </cell>
          <cell r="W136">
            <v>0</v>
          </cell>
          <cell r="X136">
            <v>0</v>
          </cell>
          <cell r="Y136">
            <v>0</v>
          </cell>
          <cell r="Z136">
            <v>0</v>
          </cell>
          <cell r="AA136">
            <v>15</v>
          </cell>
          <cell r="AB136">
            <v>0</v>
          </cell>
          <cell r="AC136">
            <v>1</v>
          </cell>
          <cell r="AD136">
            <v>0</v>
          </cell>
          <cell r="AE136">
            <v>0</v>
          </cell>
          <cell r="AF136">
            <v>0</v>
          </cell>
          <cell r="AG136">
            <v>0</v>
          </cell>
          <cell r="AH136">
            <v>0</v>
          </cell>
          <cell r="AI136">
            <v>1</v>
          </cell>
          <cell r="AJ136">
            <v>0</v>
          </cell>
          <cell r="AK136">
            <v>0</v>
          </cell>
          <cell r="AL136">
            <v>0</v>
          </cell>
          <cell r="AM136">
            <v>0</v>
          </cell>
          <cell r="AN136">
            <v>0</v>
          </cell>
          <cell r="AO136">
            <v>0</v>
          </cell>
          <cell r="AP136">
            <v>0</v>
          </cell>
          <cell r="AQ136">
            <v>0</v>
          </cell>
          <cell r="AR136">
            <v>1</v>
          </cell>
          <cell r="AS136">
            <v>0</v>
          </cell>
          <cell r="AT136">
            <v>0</v>
          </cell>
          <cell r="AU136">
            <v>0</v>
          </cell>
          <cell r="AV136">
            <v>0</v>
          </cell>
          <cell r="AW136">
            <v>0</v>
          </cell>
          <cell r="AX136">
            <v>0</v>
          </cell>
          <cell r="AY136">
            <v>1</v>
          </cell>
          <cell r="AZ136">
            <v>6</v>
          </cell>
          <cell r="BA136">
            <v>0</v>
          </cell>
          <cell r="BB136">
            <v>0</v>
          </cell>
          <cell r="BC136">
            <v>0</v>
          </cell>
          <cell r="BD136">
            <v>0</v>
          </cell>
          <cell r="BE136">
            <v>0</v>
          </cell>
          <cell r="BF136">
            <v>0</v>
          </cell>
          <cell r="BG136">
            <v>6</v>
          </cell>
          <cell r="BH136">
            <v>21</v>
          </cell>
          <cell r="BI136">
            <v>2</v>
          </cell>
          <cell r="BJ136">
            <v>0</v>
          </cell>
          <cell r="BK136">
            <v>0</v>
          </cell>
          <cell r="BL136">
            <v>0</v>
          </cell>
          <cell r="BM136">
            <v>0</v>
          </cell>
          <cell r="BN136">
            <v>0</v>
          </cell>
          <cell r="BO136">
            <v>23</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t="str">
            <v>Yes</v>
          </cell>
          <cell r="DU136" t="str">
            <v>-</v>
          </cell>
          <cell r="DV136" t="str">
            <v>01253 478962</v>
          </cell>
          <cell r="DW136" t="str">
            <v>allan.lawton@blackpool.gov.uk</v>
          </cell>
        </row>
        <row r="137">
          <cell r="B137" t="str">
            <v>Broxtowe</v>
          </cell>
          <cell r="C137">
            <v>3</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5</v>
          </cell>
          <cell r="U137">
            <v>1</v>
          </cell>
          <cell r="V137">
            <v>0</v>
          </cell>
          <cell r="W137">
            <v>0</v>
          </cell>
          <cell r="X137">
            <v>0</v>
          </cell>
          <cell r="Y137">
            <v>0</v>
          </cell>
          <cell r="Z137">
            <v>0</v>
          </cell>
          <cell r="AA137">
            <v>6</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1</v>
          </cell>
          <cell r="BA137">
            <v>0</v>
          </cell>
          <cell r="BB137">
            <v>0</v>
          </cell>
          <cell r="BC137">
            <v>0</v>
          </cell>
          <cell r="BD137">
            <v>0</v>
          </cell>
          <cell r="BE137">
            <v>0</v>
          </cell>
          <cell r="BF137">
            <v>0</v>
          </cell>
          <cell r="BG137">
            <v>1</v>
          </cell>
          <cell r="BH137">
            <v>6</v>
          </cell>
          <cell r="BI137">
            <v>1</v>
          </cell>
          <cell r="BJ137">
            <v>0</v>
          </cell>
          <cell r="BK137">
            <v>0</v>
          </cell>
          <cell r="BL137">
            <v>0</v>
          </cell>
          <cell r="BM137">
            <v>0</v>
          </cell>
          <cell r="BN137">
            <v>0</v>
          </cell>
          <cell r="BO137">
            <v>7</v>
          </cell>
          <cell r="BP137">
            <v>0</v>
          </cell>
          <cell r="BQ137">
            <v>0</v>
          </cell>
          <cell r="BR137">
            <v>0</v>
          </cell>
          <cell r="BS137">
            <v>0</v>
          </cell>
          <cell r="BT137">
            <v>0</v>
          </cell>
          <cell r="BU137">
            <v>0</v>
          </cell>
          <cell r="BV137">
            <v>0</v>
          </cell>
          <cell r="BW137">
            <v>0</v>
          </cell>
          <cell r="BX137">
            <v>3</v>
          </cell>
          <cell r="BY137">
            <v>0</v>
          </cell>
          <cell r="BZ137">
            <v>0</v>
          </cell>
          <cell r="CA137">
            <v>0</v>
          </cell>
          <cell r="CB137">
            <v>0</v>
          </cell>
          <cell r="CC137">
            <v>0</v>
          </cell>
          <cell r="CD137">
            <v>0</v>
          </cell>
          <cell r="CE137">
            <v>3</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3</v>
          </cell>
          <cell r="DM137">
            <v>0</v>
          </cell>
          <cell r="DN137">
            <v>0</v>
          </cell>
          <cell r="DO137">
            <v>0</v>
          </cell>
          <cell r="DP137">
            <v>0</v>
          </cell>
          <cell r="DQ137">
            <v>0</v>
          </cell>
          <cell r="DR137">
            <v>0</v>
          </cell>
          <cell r="DS137">
            <v>3</v>
          </cell>
          <cell r="DT137" t="str">
            <v>Yes</v>
          </cell>
          <cell r="DU137" t="str">
            <v>-</v>
          </cell>
          <cell r="DV137" t="str">
            <v>0115 917 3424</v>
          </cell>
          <cell r="DW137" t="str">
            <v>gary.smithurst@broxtowe.gov.uk</v>
          </cell>
        </row>
        <row r="138">
          <cell r="B138" t="str">
            <v>Bridgnorth</v>
          </cell>
          <cell r="C138">
            <v>8</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4</v>
          </cell>
          <cell r="U138">
            <v>0</v>
          </cell>
          <cell r="V138">
            <v>0</v>
          </cell>
          <cell r="W138">
            <v>0</v>
          </cell>
          <cell r="X138">
            <v>0</v>
          </cell>
          <cell r="Y138">
            <v>0</v>
          </cell>
          <cell r="Z138">
            <v>0</v>
          </cell>
          <cell r="AA138">
            <v>4</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1</v>
          </cell>
          <cell r="BA138">
            <v>0</v>
          </cell>
          <cell r="BB138">
            <v>0</v>
          </cell>
          <cell r="BC138">
            <v>0</v>
          </cell>
          <cell r="BD138">
            <v>0</v>
          </cell>
          <cell r="BE138">
            <v>0</v>
          </cell>
          <cell r="BF138">
            <v>0</v>
          </cell>
          <cell r="BG138">
            <v>1</v>
          </cell>
          <cell r="BH138">
            <v>5</v>
          </cell>
          <cell r="BI138">
            <v>0</v>
          </cell>
          <cell r="BJ138">
            <v>0</v>
          </cell>
          <cell r="BK138">
            <v>0</v>
          </cell>
          <cell r="BL138">
            <v>0</v>
          </cell>
          <cell r="BM138">
            <v>0</v>
          </cell>
          <cell r="BN138">
            <v>0</v>
          </cell>
          <cell r="BO138">
            <v>5</v>
          </cell>
          <cell r="BP138">
            <v>0</v>
          </cell>
          <cell r="BQ138">
            <v>0</v>
          </cell>
          <cell r="BR138">
            <v>0</v>
          </cell>
          <cell r="BS138">
            <v>0</v>
          </cell>
          <cell r="BT138">
            <v>0</v>
          </cell>
          <cell r="BU138">
            <v>0</v>
          </cell>
          <cell r="BV138">
            <v>0</v>
          </cell>
          <cell r="BW138">
            <v>0</v>
          </cell>
          <cell r="BX138">
            <v>5</v>
          </cell>
          <cell r="BY138">
            <v>0</v>
          </cell>
          <cell r="BZ138">
            <v>0</v>
          </cell>
          <cell r="CA138">
            <v>0</v>
          </cell>
          <cell r="CB138">
            <v>0</v>
          </cell>
          <cell r="CC138">
            <v>0</v>
          </cell>
          <cell r="CD138">
            <v>0</v>
          </cell>
          <cell r="CE138">
            <v>5</v>
          </cell>
          <cell r="CF138">
            <v>1</v>
          </cell>
          <cell r="CG138">
            <v>0</v>
          </cell>
          <cell r="CH138">
            <v>0</v>
          </cell>
          <cell r="CI138">
            <v>0</v>
          </cell>
          <cell r="CJ138">
            <v>0</v>
          </cell>
          <cell r="CK138">
            <v>0</v>
          </cell>
          <cell r="CL138">
            <v>0</v>
          </cell>
          <cell r="CM138">
            <v>1</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6</v>
          </cell>
          <cell r="DM138">
            <v>0</v>
          </cell>
          <cell r="DN138">
            <v>0</v>
          </cell>
          <cell r="DO138">
            <v>0</v>
          </cell>
          <cell r="DP138">
            <v>0</v>
          </cell>
          <cell r="DQ138">
            <v>0</v>
          </cell>
          <cell r="DR138">
            <v>0</v>
          </cell>
          <cell r="DS138">
            <v>6</v>
          </cell>
          <cell r="DT138" t="str">
            <v>Yes</v>
          </cell>
          <cell r="DU138" t="str">
            <v>-</v>
          </cell>
          <cell r="DV138" t="str">
            <v>01746 713232</v>
          </cell>
          <cell r="DW138" t="str">
            <v>mdaly@bridgnorth-dc.gov.uk</v>
          </cell>
        </row>
        <row r="139">
          <cell r="B139" t="str">
            <v>Suffolk Coastal</v>
          </cell>
          <cell r="C139">
            <v>4</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4</v>
          </cell>
          <cell r="U139">
            <v>0</v>
          </cell>
          <cell r="V139">
            <v>3</v>
          </cell>
          <cell r="W139">
            <v>1</v>
          </cell>
          <cell r="X139">
            <v>0</v>
          </cell>
          <cell r="Y139">
            <v>0</v>
          </cell>
          <cell r="Z139">
            <v>0</v>
          </cell>
          <cell r="AA139">
            <v>8</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2</v>
          </cell>
          <cell r="AS139">
            <v>1</v>
          </cell>
          <cell r="AT139">
            <v>1</v>
          </cell>
          <cell r="AU139">
            <v>0</v>
          </cell>
          <cell r="AV139">
            <v>0</v>
          </cell>
          <cell r="AW139">
            <v>0</v>
          </cell>
          <cell r="AX139">
            <v>0</v>
          </cell>
          <cell r="AY139">
            <v>4</v>
          </cell>
          <cell r="AZ139">
            <v>0</v>
          </cell>
          <cell r="BA139">
            <v>0</v>
          </cell>
          <cell r="BB139">
            <v>0</v>
          </cell>
          <cell r="BC139">
            <v>0</v>
          </cell>
          <cell r="BD139">
            <v>0</v>
          </cell>
          <cell r="BE139">
            <v>0</v>
          </cell>
          <cell r="BF139">
            <v>0</v>
          </cell>
          <cell r="BG139">
            <v>0</v>
          </cell>
          <cell r="BH139">
            <v>6</v>
          </cell>
          <cell r="BI139">
            <v>1</v>
          </cell>
          <cell r="BJ139">
            <v>4</v>
          </cell>
          <cell r="BK139">
            <v>1</v>
          </cell>
          <cell r="BL139">
            <v>0</v>
          </cell>
          <cell r="BM139">
            <v>0</v>
          </cell>
          <cell r="BN139">
            <v>0</v>
          </cell>
          <cell r="BO139">
            <v>12</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t="str">
            <v>Yes</v>
          </cell>
          <cell r="DU139" t="str">
            <v>-</v>
          </cell>
          <cell r="DV139" t="str">
            <v>01394 444506</v>
          </cell>
          <cell r="DW139" t="str">
            <v>jayne.howlett@suffolkcoastal.gov.uk</v>
          </cell>
        </row>
        <row r="140">
          <cell r="B140" t="str">
            <v>Stratford-on-Avon</v>
          </cell>
          <cell r="C140">
            <v>8</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11</v>
          </cell>
          <cell r="U140">
            <v>4</v>
          </cell>
          <cell r="V140">
            <v>0</v>
          </cell>
          <cell r="W140">
            <v>0</v>
          </cell>
          <cell r="X140">
            <v>0</v>
          </cell>
          <cell r="Y140">
            <v>0</v>
          </cell>
          <cell r="Z140">
            <v>0</v>
          </cell>
          <cell r="AA140">
            <v>15</v>
          </cell>
          <cell r="AB140">
            <v>0</v>
          </cell>
          <cell r="AC140">
            <v>0</v>
          </cell>
          <cell r="AD140">
            <v>1</v>
          </cell>
          <cell r="AE140">
            <v>0</v>
          </cell>
          <cell r="AF140">
            <v>0</v>
          </cell>
          <cell r="AG140">
            <v>0</v>
          </cell>
          <cell r="AH140">
            <v>0</v>
          </cell>
          <cell r="AI140">
            <v>1</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11</v>
          </cell>
          <cell r="BI140">
            <v>4</v>
          </cell>
          <cell r="BJ140">
            <v>1</v>
          </cell>
          <cell r="BK140">
            <v>0</v>
          </cell>
          <cell r="BL140">
            <v>0</v>
          </cell>
          <cell r="BM140">
            <v>0</v>
          </cell>
          <cell r="BN140">
            <v>0</v>
          </cell>
          <cell r="BO140">
            <v>16</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row>
        <row r="141">
          <cell r="B141" t="str">
            <v>North Wiltshire</v>
          </cell>
          <cell r="C141">
            <v>7</v>
          </cell>
          <cell r="D141">
            <v>0</v>
          </cell>
          <cell r="E141">
            <v>0</v>
          </cell>
          <cell r="F141">
            <v>0</v>
          </cell>
          <cell r="G141">
            <v>0</v>
          </cell>
          <cell r="H141">
            <v>0</v>
          </cell>
          <cell r="I141">
            <v>0</v>
          </cell>
          <cell r="J141">
            <v>0</v>
          </cell>
          <cell r="K141">
            <v>0</v>
          </cell>
          <cell r="L141">
            <v>2</v>
          </cell>
          <cell r="M141">
            <v>0</v>
          </cell>
          <cell r="N141">
            <v>1</v>
          </cell>
          <cell r="O141">
            <v>0</v>
          </cell>
          <cell r="P141">
            <v>0</v>
          </cell>
          <cell r="Q141">
            <v>0</v>
          </cell>
          <cell r="R141">
            <v>0</v>
          </cell>
          <cell r="S141">
            <v>3</v>
          </cell>
          <cell r="T141">
            <v>7</v>
          </cell>
          <cell r="U141">
            <v>4</v>
          </cell>
          <cell r="V141">
            <v>3</v>
          </cell>
          <cell r="W141">
            <v>0</v>
          </cell>
          <cell r="X141">
            <v>0</v>
          </cell>
          <cell r="Y141">
            <v>0</v>
          </cell>
          <cell r="Z141">
            <v>0</v>
          </cell>
          <cell r="AA141">
            <v>14</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2</v>
          </cell>
          <cell r="BA141">
            <v>0</v>
          </cell>
          <cell r="BB141">
            <v>0</v>
          </cell>
          <cell r="BC141">
            <v>0</v>
          </cell>
          <cell r="BD141">
            <v>0</v>
          </cell>
          <cell r="BE141">
            <v>0</v>
          </cell>
          <cell r="BF141">
            <v>0</v>
          </cell>
          <cell r="BG141">
            <v>2</v>
          </cell>
          <cell r="BH141">
            <v>11</v>
          </cell>
          <cell r="BI141">
            <v>4</v>
          </cell>
          <cell r="BJ141">
            <v>4</v>
          </cell>
          <cell r="BK141">
            <v>0</v>
          </cell>
          <cell r="BL141">
            <v>0</v>
          </cell>
          <cell r="BM141">
            <v>0</v>
          </cell>
          <cell r="BN141">
            <v>0</v>
          </cell>
          <cell r="BO141">
            <v>19</v>
          </cell>
          <cell r="BP141">
            <v>0</v>
          </cell>
          <cell r="BQ141">
            <v>0</v>
          </cell>
          <cell r="BR141">
            <v>0</v>
          </cell>
          <cell r="BS141">
            <v>0</v>
          </cell>
          <cell r="BT141">
            <v>0</v>
          </cell>
          <cell r="BU141">
            <v>0</v>
          </cell>
          <cell r="BV141">
            <v>0</v>
          </cell>
          <cell r="BW141">
            <v>0</v>
          </cell>
          <cell r="BX141">
            <v>5</v>
          </cell>
          <cell r="BY141">
            <v>3</v>
          </cell>
          <cell r="BZ141">
            <v>0</v>
          </cell>
          <cell r="CA141">
            <v>0</v>
          </cell>
          <cell r="CB141">
            <v>0</v>
          </cell>
          <cell r="CC141">
            <v>0</v>
          </cell>
          <cell r="CD141">
            <v>0</v>
          </cell>
          <cell r="CE141">
            <v>8</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1</v>
          </cell>
          <cell r="DE141">
            <v>0</v>
          </cell>
          <cell r="DF141">
            <v>0</v>
          </cell>
          <cell r="DG141">
            <v>0</v>
          </cell>
          <cell r="DH141">
            <v>0</v>
          </cell>
          <cell r="DI141">
            <v>0</v>
          </cell>
          <cell r="DJ141">
            <v>0</v>
          </cell>
          <cell r="DK141">
            <v>1</v>
          </cell>
          <cell r="DL141">
            <v>6</v>
          </cell>
          <cell r="DM141">
            <v>3</v>
          </cell>
          <cell r="DN141">
            <v>0</v>
          </cell>
          <cell r="DO141">
            <v>0</v>
          </cell>
          <cell r="DP141">
            <v>0</v>
          </cell>
          <cell r="DQ141">
            <v>0</v>
          </cell>
          <cell r="DR141">
            <v>0</v>
          </cell>
          <cell r="DS141">
            <v>9</v>
          </cell>
          <cell r="DT141" t="str">
            <v>Yes</v>
          </cell>
          <cell r="DU141" t="str">
            <v>-</v>
          </cell>
          <cell r="DV141" t="str">
            <v>01249 706314</v>
          </cell>
          <cell r="DW141" t="str">
            <v>sspensley@northwilts.gov.uk</v>
          </cell>
        </row>
        <row r="142">
          <cell r="B142" t="str">
            <v>Sunderland</v>
          </cell>
          <cell r="C142">
            <v>1</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2</v>
          </cell>
          <cell r="U142">
            <v>0</v>
          </cell>
          <cell r="V142">
            <v>0</v>
          </cell>
          <cell r="W142">
            <v>0</v>
          </cell>
          <cell r="X142">
            <v>0</v>
          </cell>
          <cell r="Y142">
            <v>0</v>
          </cell>
          <cell r="Z142">
            <v>0</v>
          </cell>
          <cell r="AA142">
            <v>2</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2</v>
          </cell>
          <cell r="AS142">
            <v>0</v>
          </cell>
          <cell r="AT142">
            <v>0</v>
          </cell>
          <cell r="AU142">
            <v>0</v>
          </cell>
          <cell r="AV142">
            <v>0</v>
          </cell>
          <cell r="AW142">
            <v>0</v>
          </cell>
          <cell r="AX142">
            <v>0</v>
          </cell>
          <cell r="AY142">
            <v>2</v>
          </cell>
          <cell r="AZ142">
            <v>1</v>
          </cell>
          <cell r="BA142">
            <v>0</v>
          </cell>
          <cell r="BB142">
            <v>0</v>
          </cell>
          <cell r="BC142">
            <v>0</v>
          </cell>
          <cell r="BD142">
            <v>0</v>
          </cell>
          <cell r="BE142">
            <v>0</v>
          </cell>
          <cell r="BF142">
            <v>0</v>
          </cell>
          <cell r="BG142">
            <v>1</v>
          </cell>
          <cell r="BH142">
            <v>5</v>
          </cell>
          <cell r="BI142">
            <v>0</v>
          </cell>
          <cell r="BJ142">
            <v>0</v>
          </cell>
          <cell r="BK142">
            <v>0</v>
          </cell>
          <cell r="BL142">
            <v>0</v>
          </cell>
          <cell r="BM142">
            <v>0</v>
          </cell>
          <cell r="BN142">
            <v>0</v>
          </cell>
          <cell r="BO142">
            <v>5</v>
          </cell>
          <cell r="BP142">
            <v>16</v>
          </cell>
          <cell r="BQ142">
            <v>4</v>
          </cell>
          <cell r="BR142">
            <v>0</v>
          </cell>
          <cell r="BS142">
            <v>0</v>
          </cell>
          <cell r="BT142">
            <v>0</v>
          </cell>
          <cell r="BU142">
            <v>0</v>
          </cell>
          <cell r="BV142">
            <v>0</v>
          </cell>
          <cell r="BW142">
            <v>20</v>
          </cell>
          <cell r="BX142">
            <v>55</v>
          </cell>
          <cell r="BY142">
            <v>10</v>
          </cell>
          <cell r="BZ142">
            <v>2</v>
          </cell>
          <cell r="CA142">
            <v>0</v>
          </cell>
          <cell r="CB142">
            <v>0</v>
          </cell>
          <cell r="CC142">
            <v>0</v>
          </cell>
          <cell r="CD142">
            <v>0</v>
          </cell>
          <cell r="CE142">
            <v>67</v>
          </cell>
          <cell r="CF142">
            <v>19</v>
          </cell>
          <cell r="CG142">
            <v>4</v>
          </cell>
          <cell r="CH142">
            <v>0</v>
          </cell>
          <cell r="CI142">
            <v>0</v>
          </cell>
          <cell r="CJ142">
            <v>0</v>
          </cell>
          <cell r="CK142">
            <v>0</v>
          </cell>
          <cell r="CL142">
            <v>0</v>
          </cell>
          <cell r="CM142">
            <v>23</v>
          </cell>
          <cell r="CN142">
            <v>7</v>
          </cell>
          <cell r="CO142">
            <v>0</v>
          </cell>
          <cell r="CP142">
            <v>0</v>
          </cell>
          <cell r="CQ142">
            <v>0</v>
          </cell>
          <cell r="CR142">
            <v>0</v>
          </cell>
          <cell r="CS142">
            <v>0</v>
          </cell>
          <cell r="CT142">
            <v>0</v>
          </cell>
          <cell r="CU142">
            <v>7</v>
          </cell>
          <cell r="CV142">
            <v>19</v>
          </cell>
          <cell r="CW142">
            <v>0</v>
          </cell>
          <cell r="CX142">
            <v>1</v>
          </cell>
          <cell r="CY142">
            <v>0</v>
          </cell>
          <cell r="CZ142">
            <v>0</v>
          </cell>
          <cell r="DA142">
            <v>0</v>
          </cell>
          <cell r="DB142">
            <v>0</v>
          </cell>
          <cell r="DC142">
            <v>20</v>
          </cell>
          <cell r="DD142">
            <v>1</v>
          </cell>
          <cell r="DE142">
            <v>0</v>
          </cell>
          <cell r="DF142">
            <v>0</v>
          </cell>
          <cell r="DG142">
            <v>0</v>
          </cell>
          <cell r="DH142">
            <v>0</v>
          </cell>
          <cell r="DI142">
            <v>0</v>
          </cell>
          <cell r="DJ142">
            <v>0</v>
          </cell>
          <cell r="DK142">
            <v>1</v>
          </cell>
          <cell r="DL142">
            <v>117</v>
          </cell>
          <cell r="DM142">
            <v>18</v>
          </cell>
          <cell r="DN142">
            <v>3</v>
          </cell>
          <cell r="DO142">
            <v>0</v>
          </cell>
          <cell r="DP142">
            <v>0</v>
          </cell>
          <cell r="DQ142">
            <v>0</v>
          </cell>
          <cell r="DR142">
            <v>0</v>
          </cell>
          <cell r="DS142">
            <v>138</v>
          </cell>
          <cell r="DT142" t="str">
            <v>Yes</v>
          </cell>
          <cell r="DU142" t="str">
            <v xml:space="preserve"> </v>
          </cell>
          <cell r="DV142" t="str">
            <v>0191 553 1638</v>
          </cell>
          <cell r="DW142" t="str">
            <v>peter.lowdon@sunderland.gov.uk</v>
          </cell>
        </row>
        <row r="143">
          <cell r="B143" t="str">
            <v>Kirklees</v>
          </cell>
          <cell r="C143">
            <v>2</v>
          </cell>
          <cell r="D143">
            <v>23</v>
          </cell>
          <cell r="E143">
            <v>0</v>
          </cell>
          <cell r="F143">
            <v>0</v>
          </cell>
          <cell r="G143">
            <v>0</v>
          </cell>
          <cell r="H143">
            <v>0</v>
          </cell>
          <cell r="I143">
            <v>0</v>
          </cell>
          <cell r="J143">
            <v>0</v>
          </cell>
          <cell r="K143">
            <v>23</v>
          </cell>
          <cell r="L143">
            <v>0</v>
          </cell>
          <cell r="M143">
            <v>0</v>
          </cell>
          <cell r="N143">
            <v>0</v>
          </cell>
          <cell r="O143">
            <v>0</v>
          </cell>
          <cell r="P143">
            <v>0</v>
          </cell>
          <cell r="Q143">
            <v>0</v>
          </cell>
          <cell r="R143">
            <v>0</v>
          </cell>
          <cell r="S143">
            <v>0</v>
          </cell>
          <cell r="T143">
            <v>104</v>
          </cell>
          <cell r="U143">
            <v>10</v>
          </cell>
          <cell r="V143">
            <v>6</v>
          </cell>
          <cell r="W143">
            <v>0</v>
          </cell>
          <cell r="X143">
            <v>0</v>
          </cell>
          <cell r="Y143">
            <v>0</v>
          </cell>
          <cell r="Z143">
            <v>0</v>
          </cell>
          <cell r="AA143">
            <v>120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1</v>
          </cell>
          <cell r="AS143">
            <v>1</v>
          </cell>
          <cell r="AT143">
            <v>0</v>
          </cell>
          <cell r="AU143">
            <v>0</v>
          </cell>
          <cell r="AV143">
            <v>0</v>
          </cell>
          <cell r="AW143">
            <v>0</v>
          </cell>
          <cell r="AX143">
            <v>0</v>
          </cell>
          <cell r="AY143">
            <v>2</v>
          </cell>
          <cell r="AZ143">
            <v>14</v>
          </cell>
          <cell r="BA143">
            <v>1</v>
          </cell>
          <cell r="BB143">
            <v>0</v>
          </cell>
          <cell r="BC143">
            <v>0</v>
          </cell>
          <cell r="BD143">
            <v>0</v>
          </cell>
          <cell r="BE143">
            <v>0</v>
          </cell>
          <cell r="BF143">
            <v>0</v>
          </cell>
          <cell r="BG143">
            <v>15</v>
          </cell>
          <cell r="BH143">
            <v>142</v>
          </cell>
          <cell r="BI143">
            <v>12</v>
          </cell>
          <cell r="BJ143">
            <v>6</v>
          </cell>
          <cell r="BK143">
            <v>0</v>
          </cell>
          <cell r="BL143">
            <v>0</v>
          </cell>
          <cell r="BM143">
            <v>0</v>
          </cell>
          <cell r="BN143">
            <v>0</v>
          </cell>
          <cell r="BO143">
            <v>160</v>
          </cell>
          <cell r="BP143">
            <v>5</v>
          </cell>
          <cell r="BQ143">
            <v>0</v>
          </cell>
          <cell r="BR143">
            <v>0</v>
          </cell>
          <cell r="BS143">
            <v>0</v>
          </cell>
          <cell r="BT143">
            <v>0</v>
          </cell>
          <cell r="BU143">
            <v>0</v>
          </cell>
          <cell r="BV143">
            <v>0</v>
          </cell>
          <cell r="BW143">
            <v>5</v>
          </cell>
          <cell r="BX143">
            <v>21</v>
          </cell>
          <cell r="BY143">
            <v>0</v>
          </cell>
          <cell r="BZ143">
            <v>1</v>
          </cell>
          <cell r="CA143">
            <v>0</v>
          </cell>
          <cell r="CB143">
            <v>0</v>
          </cell>
          <cell r="CC143">
            <v>0</v>
          </cell>
          <cell r="CD143">
            <v>0</v>
          </cell>
          <cell r="CE143">
            <v>22</v>
          </cell>
          <cell r="CF143">
            <v>0</v>
          </cell>
          <cell r="CG143">
            <v>0</v>
          </cell>
          <cell r="CH143">
            <v>0</v>
          </cell>
          <cell r="CI143">
            <v>0</v>
          </cell>
          <cell r="CJ143">
            <v>0</v>
          </cell>
          <cell r="CK143">
            <v>0</v>
          </cell>
          <cell r="CL143">
            <v>0</v>
          </cell>
          <cell r="CM143">
            <v>0</v>
          </cell>
          <cell r="CN143">
            <v>1</v>
          </cell>
          <cell r="CO143">
            <v>0</v>
          </cell>
          <cell r="CP143">
            <v>0</v>
          </cell>
          <cell r="CQ143">
            <v>0</v>
          </cell>
          <cell r="CR143">
            <v>0</v>
          </cell>
          <cell r="CS143">
            <v>0</v>
          </cell>
          <cell r="CT143">
            <v>0</v>
          </cell>
          <cell r="CU143">
            <v>1</v>
          </cell>
          <cell r="CV143">
            <v>0</v>
          </cell>
          <cell r="CW143">
            <v>0</v>
          </cell>
          <cell r="CX143">
            <v>0</v>
          </cell>
          <cell r="CY143">
            <v>0</v>
          </cell>
          <cell r="CZ143">
            <v>0</v>
          </cell>
          <cell r="DA143">
            <v>0</v>
          </cell>
          <cell r="DB143">
            <v>0</v>
          </cell>
          <cell r="DC143">
            <v>0</v>
          </cell>
          <cell r="DD143">
            <v>1</v>
          </cell>
          <cell r="DE143">
            <v>0</v>
          </cell>
          <cell r="DF143">
            <v>0</v>
          </cell>
          <cell r="DG143">
            <v>0</v>
          </cell>
          <cell r="DH143">
            <v>0</v>
          </cell>
          <cell r="DI143">
            <v>0</v>
          </cell>
          <cell r="DJ143">
            <v>0</v>
          </cell>
          <cell r="DK143">
            <v>1</v>
          </cell>
          <cell r="DL143">
            <v>28</v>
          </cell>
          <cell r="DM143">
            <v>0</v>
          </cell>
          <cell r="DN143">
            <v>1</v>
          </cell>
          <cell r="DO143">
            <v>0</v>
          </cell>
          <cell r="DP143">
            <v>0</v>
          </cell>
          <cell r="DQ143">
            <v>0</v>
          </cell>
          <cell r="DR143">
            <v>0</v>
          </cell>
          <cell r="DS143">
            <v>29</v>
          </cell>
          <cell r="DT143">
            <v>0</v>
          </cell>
          <cell r="DU143">
            <v>0</v>
          </cell>
          <cell r="DV143">
            <v>0</v>
          </cell>
          <cell r="DW143">
            <v>0</v>
          </cell>
        </row>
        <row r="144">
          <cell r="B144" t="str">
            <v>Wycombe</v>
          </cell>
          <cell r="C144">
            <v>6</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16</v>
          </cell>
          <cell r="U144">
            <v>17</v>
          </cell>
          <cell r="V144">
            <v>6</v>
          </cell>
          <cell r="W144">
            <v>1</v>
          </cell>
          <cell r="X144">
            <v>0</v>
          </cell>
          <cell r="Y144">
            <v>0</v>
          </cell>
          <cell r="Z144">
            <v>0</v>
          </cell>
          <cell r="AA144">
            <v>40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3</v>
          </cell>
          <cell r="BA144">
            <v>0</v>
          </cell>
          <cell r="BB144">
            <v>1</v>
          </cell>
          <cell r="BC144">
            <v>0</v>
          </cell>
          <cell r="BD144">
            <v>0</v>
          </cell>
          <cell r="BE144">
            <v>0</v>
          </cell>
          <cell r="BF144">
            <v>0</v>
          </cell>
          <cell r="BG144">
            <v>4</v>
          </cell>
          <cell r="BH144">
            <v>19</v>
          </cell>
          <cell r="BI144">
            <v>17</v>
          </cell>
          <cell r="BJ144">
            <v>7</v>
          </cell>
          <cell r="BK144">
            <v>1</v>
          </cell>
          <cell r="BL144">
            <v>0</v>
          </cell>
          <cell r="BM144">
            <v>0</v>
          </cell>
          <cell r="BN144">
            <v>0</v>
          </cell>
          <cell r="BO144">
            <v>44</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t="str">
            <v>Yes</v>
          </cell>
          <cell r="DU144" t="str">
            <v>-</v>
          </cell>
          <cell r="DV144" t="str">
            <v>01494 421612</v>
          </cell>
          <cell r="DW144" t="str">
            <v>barbara_buttimer@wycombe.gov.uk</v>
          </cell>
        </row>
        <row r="145">
          <cell r="B145" t="str">
            <v>Crewe and Nantwich</v>
          </cell>
          <cell r="C145">
            <v>9</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10</v>
          </cell>
          <cell r="U145">
            <v>0</v>
          </cell>
          <cell r="V145">
            <v>0</v>
          </cell>
          <cell r="W145">
            <v>0</v>
          </cell>
          <cell r="X145">
            <v>0</v>
          </cell>
          <cell r="Y145">
            <v>0</v>
          </cell>
          <cell r="Z145">
            <v>0</v>
          </cell>
          <cell r="AA145">
            <v>10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10</v>
          </cell>
          <cell r="BI145">
            <v>0</v>
          </cell>
          <cell r="BJ145">
            <v>0</v>
          </cell>
          <cell r="BK145">
            <v>0</v>
          </cell>
          <cell r="BL145">
            <v>0</v>
          </cell>
          <cell r="BM145">
            <v>0</v>
          </cell>
          <cell r="BN145">
            <v>0</v>
          </cell>
          <cell r="BO145">
            <v>10</v>
          </cell>
          <cell r="BP145">
            <v>0</v>
          </cell>
          <cell r="BQ145">
            <v>0</v>
          </cell>
          <cell r="BR145">
            <v>0</v>
          </cell>
          <cell r="BS145">
            <v>0</v>
          </cell>
          <cell r="BT145">
            <v>0</v>
          </cell>
          <cell r="BU145">
            <v>0</v>
          </cell>
          <cell r="BV145">
            <v>0</v>
          </cell>
          <cell r="BW145">
            <v>0</v>
          </cell>
          <cell r="BX145">
            <v>4</v>
          </cell>
          <cell r="BY145">
            <v>0</v>
          </cell>
          <cell r="BZ145">
            <v>0</v>
          </cell>
          <cell r="CA145">
            <v>0</v>
          </cell>
          <cell r="CB145">
            <v>0</v>
          </cell>
          <cell r="CC145">
            <v>0</v>
          </cell>
          <cell r="CD145">
            <v>0</v>
          </cell>
          <cell r="CE145">
            <v>4</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1</v>
          </cell>
          <cell r="CW145">
            <v>0</v>
          </cell>
          <cell r="CX145">
            <v>0</v>
          </cell>
          <cell r="CY145">
            <v>0</v>
          </cell>
          <cell r="CZ145">
            <v>0</v>
          </cell>
          <cell r="DA145">
            <v>0</v>
          </cell>
          <cell r="DB145">
            <v>0</v>
          </cell>
          <cell r="DC145">
            <v>1</v>
          </cell>
          <cell r="DD145">
            <v>0</v>
          </cell>
          <cell r="DE145">
            <v>0</v>
          </cell>
          <cell r="DF145">
            <v>0</v>
          </cell>
          <cell r="DG145">
            <v>0</v>
          </cell>
          <cell r="DH145">
            <v>0</v>
          </cell>
          <cell r="DI145">
            <v>0</v>
          </cell>
          <cell r="DJ145">
            <v>0</v>
          </cell>
          <cell r="DK145">
            <v>0</v>
          </cell>
          <cell r="DL145">
            <v>5</v>
          </cell>
          <cell r="DM145">
            <v>0</v>
          </cell>
          <cell r="DN145">
            <v>0</v>
          </cell>
          <cell r="DO145">
            <v>0</v>
          </cell>
          <cell r="DP145">
            <v>0</v>
          </cell>
          <cell r="DQ145">
            <v>0</v>
          </cell>
          <cell r="DR145">
            <v>0</v>
          </cell>
          <cell r="DS145">
            <v>5</v>
          </cell>
          <cell r="DT145" t="str">
            <v>Yes</v>
          </cell>
          <cell r="DU145" t="str">
            <v>-Section E1 row 3, there has been a change in the way this group has been dealt with and hence recorded.  Those who are non priority need are now dealt with in a more formal manner with a decision letter being sent to them as well as housing advice provid</v>
          </cell>
          <cell r="DV145" t="str">
            <v>01270 537513</v>
          </cell>
          <cell r="DW145" t="str">
            <v>steven.knowles@crewe-nantwich.gov.uk</v>
          </cell>
        </row>
        <row r="146">
          <cell r="B146" t="str">
            <v>Caradon</v>
          </cell>
          <cell r="C146">
            <v>7</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3</v>
          </cell>
          <cell r="U146">
            <v>3</v>
          </cell>
          <cell r="V146">
            <v>0</v>
          </cell>
          <cell r="W146">
            <v>0</v>
          </cell>
          <cell r="X146">
            <v>0</v>
          </cell>
          <cell r="Y146">
            <v>0</v>
          </cell>
          <cell r="Z146">
            <v>0</v>
          </cell>
          <cell r="AA146">
            <v>6</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3</v>
          </cell>
          <cell r="BI146">
            <v>3</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t="str">
            <v>Yes</v>
          </cell>
          <cell r="DU146" t="str">
            <v>E71b figures are zero</v>
          </cell>
          <cell r="DV146" t="str">
            <v>01579 341328</v>
          </cell>
          <cell r="DW146" t="str">
            <v>chollowa@caradon.gov.uk</v>
          </cell>
        </row>
        <row r="147">
          <cell r="B147" t="str">
            <v>Stevenage</v>
          </cell>
          <cell r="C147">
            <v>4</v>
          </cell>
          <cell r="D147">
            <v>0</v>
          </cell>
          <cell r="E147">
            <v>0</v>
          </cell>
          <cell r="F147">
            <v>0</v>
          </cell>
          <cell r="G147">
            <v>0</v>
          </cell>
          <cell r="H147">
            <v>0</v>
          </cell>
          <cell r="I147">
            <v>0</v>
          </cell>
          <cell r="J147">
            <v>0</v>
          </cell>
          <cell r="K147">
            <v>0</v>
          </cell>
          <cell r="L147">
            <v>0</v>
          </cell>
          <cell r="M147">
            <v>0</v>
          </cell>
          <cell r="N147">
            <v>1</v>
          </cell>
          <cell r="O147">
            <v>0</v>
          </cell>
          <cell r="P147">
            <v>0</v>
          </cell>
          <cell r="Q147">
            <v>0</v>
          </cell>
          <cell r="R147">
            <v>0</v>
          </cell>
          <cell r="S147">
            <v>1</v>
          </cell>
          <cell r="T147">
            <v>0</v>
          </cell>
          <cell r="U147">
            <v>1</v>
          </cell>
          <cell r="V147">
            <v>15</v>
          </cell>
          <cell r="W147">
            <v>2</v>
          </cell>
          <cell r="X147">
            <v>0</v>
          </cell>
          <cell r="Y147">
            <v>0</v>
          </cell>
          <cell r="Z147">
            <v>0</v>
          </cell>
          <cell r="AA147">
            <v>18</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1</v>
          </cell>
          <cell r="BG147">
            <v>1</v>
          </cell>
          <cell r="BH147">
            <v>0</v>
          </cell>
          <cell r="BI147">
            <v>1</v>
          </cell>
          <cell r="BJ147">
            <v>16</v>
          </cell>
          <cell r="BK147">
            <v>2</v>
          </cell>
          <cell r="BL147">
            <v>0</v>
          </cell>
          <cell r="BM147">
            <v>0</v>
          </cell>
          <cell r="BN147">
            <v>1</v>
          </cell>
          <cell r="BO147">
            <v>20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t="str">
            <v>Yes</v>
          </cell>
          <cell r="DU147" t="str">
            <v>-</v>
          </cell>
          <cell r="DV147" t="str">
            <v>01438 242972</v>
          </cell>
          <cell r="DW147" t="str">
            <v>rosey.notley@stevenage.gov.uk</v>
          </cell>
        </row>
        <row r="148">
          <cell r="B148" t="str">
            <v>Gravesham</v>
          </cell>
          <cell r="C148">
            <v>6</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10</v>
          </cell>
          <cell r="U148">
            <v>11</v>
          </cell>
          <cell r="V148">
            <v>1</v>
          </cell>
          <cell r="W148">
            <v>0</v>
          </cell>
          <cell r="X148">
            <v>0</v>
          </cell>
          <cell r="Y148">
            <v>0</v>
          </cell>
          <cell r="Z148">
            <v>0</v>
          </cell>
          <cell r="AA148">
            <v>22</v>
          </cell>
          <cell r="AB148">
            <v>2</v>
          </cell>
          <cell r="AC148">
            <v>1</v>
          </cell>
          <cell r="AD148">
            <v>0</v>
          </cell>
          <cell r="AE148">
            <v>0</v>
          </cell>
          <cell r="AF148">
            <v>0</v>
          </cell>
          <cell r="AG148">
            <v>0</v>
          </cell>
          <cell r="AH148">
            <v>0</v>
          </cell>
          <cell r="AI148">
            <v>3</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1</v>
          </cell>
          <cell r="BB148">
            <v>0</v>
          </cell>
          <cell r="BC148">
            <v>0</v>
          </cell>
          <cell r="BD148">
            <v>0</v>
          </cell>
          <cell r="BE148">
            <v>0</v>
          </cell>
          <cell r="BF148">
            <v>0</v>
          </cell>
          <cell r="BG148">
            <v>1</v>
          </cell>
          <cell r="BH148">
            <v>12</v>
          </cell>
          <cell r="BI148">
            <v>13</v>
          </cell>
          <cell r="BJ148">
            <v>1</v>
          </cell>
          <cell r="BK148">
            <v>0</v>
          </cell>
          <cell r="BL148">
            <v>0</v>
          </cell>
          <cell r="BM148">
            <v>0</v>
          </cell>
          <cell r="BN148">
            <v>0</v>
          </cell>
          <cell r="BO148">
            <v>26</v>
          </cell>
          <cell r="BP148">
            <v>0</v>
          </cell>
          <cell r="BQ148">
            <v>0</v>
          </cell>
          <cell r="BR148">
            <v>0</v>
          </cell>
          <cell r="BS148">
            <v>0</v>
          </cell>
          <cell r="BT148">
            <v>0</v>
          </cell>
          <cell r="BU148">
            <v>0</v>
          </cell>
          <cell r="BV148">
            <v>0</v>
          </cell>
          <cell r="BW148">
            <v>0</v>
          </cell>
          <cell r="BX148">
            <v>8</v>
          </cell>
          <cell r="BY148">
            <v>0</v>
          </cell>
          <cell r="BZ148">
            <v>0</v>
          </cell>
          <cell r="CA148">
            <v>0</v>
          </cell>
          <cell r="CB148">
            <v>0</v>
          </cell>
          <cell r="CC148">
            <v>0</v>
          </cell>
          <cell r="CD148">
            <v>0</v>
          </cell>
          <cell r="CE148">
            <v>8</v>
          </cell>
          <cell r="CF148">
            <v>6</v>
          </cell>
          <cell r="CG148">
            <v>0</v>
          </cell>
          <cell r="CH148">
            <v>0</v>
          </cell>
          <cell r="CI148">
            <v>0</v>
          </cell>
          <cell r="CJ148">
            <v>0</v>
          </cell>
          <cell r="CK148">
            <v>0</v>
          </cell>
          <cell r="CL148">
            <v>0</v>
          </cell>
          <cell r="CM148">
            <v>6</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2</v>
          </cell>
          <cell r="DE148">
            <v>1</v>
          </cell>
          <cell r="DF148">
            <v>0</v>
          </cell>
          <cell r="DG148">
            <v>0</v>
          </cell>
          <cell r="DH148">
            <v>0</v>
          </cell>
          <cell r="DI148">
            <v>0</v>
          </cell>
          <cell r="DJ148">
            <v>0</v>
          </cell>
          <cell r="DK148">
            <v>3</v>
          </cell>
          <cell r="DL148">
            <v>16</v>
          </cell>
          <cell r="DM148">
            <v>1</v>
          </cell>
          <cell r="DN148">
            <v>0</v>
          </cell>
          <cell r="DO148">
            <v>0</v>
          </cell>
          <cell r="DP148">
            <v>0</v>
          </cell>
          <cell r="DQ148">
            <v>0</v>
          </cell>
          <cell r="DR148">
            <v>0</v>
          </cell>
          <cell r="DS148">
            <v>17</v>
          </cell>
          <cell r="DT148" t="str">
            <v>Yes</v>
          </cell>
          <cell r="DU148" t="str">
            <v>-</v>
          </cell>
          <cell r="DV148" t="str">
            <v>01474 337815</v>
          </cell>
          <cell r="DW148" t="str">
            <v>lisa.watson@gravesham.gov.uk</v>
          </cell>
        </row>
        <row r="149">
          <cell r="B149" t="str">
            <v>Hinckley and Bosworth</v>
          </cell>
          <cell r="C149">
            <v>3</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5</v>
          </cell>
          <cell r="U149">
            <v>1</v>
          </cell>
          <cell r="V149">
            <v>0</v>
          </cell>
          <cell r="W149">
            <v>0</v>
          </cell>
          <cell r="X149">
            <v>0</v>
          </cell>
          <cell r="Y149">
            <v>0</v>
          </cell>
          <cell r="Z149">
            <v>0</v>
          </cell>
          <cell r="AA149">
            <v>6</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2</v>
          </cell>
          <cell r="AS149">
            <v>0</v>
          </cell>
          <cell r="AT149">
            <v>0</v>
          </cell>
          <cell r="AU149">
            <v>0</v>
          </cell>
          <cell r="AV149">
            <v>0</v>
          </cell>
          <cell r="AW149">
            <v>0</v>
          </cell>
          <cell r="AX149">
            <v>0</v>
          </cell>
          <cell r="AY149">
            <v>2</v>
          </cell>
          <cell r="AZ149">
            <v>1</v>
          </cell>
          <cell r="BA149">
            <v>1</v>
          </cell>
          <cell r="BB149">
            <v>0</v>
          </cell>
          <cell r="BC149">
            <v>0</v>
          </cell>
          <cell r="BD149">
            <v>0</v>
          </cell>
          <cell r="BE149">
            <v>0</v>
          </cell>
          <cell r="BF149">
            <v>0</v>
          </cell>
          <cell r="BG149">
            <v>2</v>
          </cell>
          <cell r="BH149">
            <v>8</v>
          </cell>
          <cell r="BI149">
            <v>2</v>
          </cell>
          <cell r="BJ149">
            <v>0</v>
          </cell>
          <cell r="BK149">
            <v>0</v>
          </cell>
          <cell r="BL149">
            <v>0</v>
          </cell>
          <cell r="BM149">
            <v>0</v>
          </cell>
          <cell r="BN149">
            <v>0</v>
          </cell>
          <cell r="BO149">
            <v>10</v>
          </cell>
          <cell r="BP149">
            <v>0</v>
          </cell>
          <cell r="BQ149">
            <v>0</v>
          </cell>
          <cell r="BR149">
            <v>0</v>
          </cell>
          <cell r="BS149">
            <v>0</v>
          </cell>
          <cell r="BT149">
            <v>0</v>
          </cell>
          <cell r="BU149">
            <v>0</v>
          </cell>
          <cell r="BV149">
            <v>0</v>
          </cell>
          <cell r="BW149">
            <v>0</v>
          </cell>
          <cell r="BX149">
            <v>3</v>
          </cell>
          <cell r="BY149">
            <v>1</v>
          </cell>
          <cell r="BZ149">
            <v>2</v>
          </cell>
          <cell r="CA149">
            <v>0</v>
          </cell>
          <cell r="CB149">
            <v>0</v>
          </cell>
          <cell r="CC149">
            <v>0</v>
          </cell>
          <cell r="CD149">
            <v>0</v>
          </cell>
          <cell r="CE149">
            <v>6</v>
          </cell>
          <cell r="CF149">
            <v>0</v>
          </cell>
          <cell r="CG149">
            <v>1</v>
          </cell>
          <cell r="CH149">
            <v>0</v>
          </cell>
          <cell r="CI149">
            <v>0</v>
          </cell>
          <cell r="CJ149">
            <v>0</v>
          </cell>
          <cell r="CK149">
            <v>0</v>
          </cell>
          <cell r="CL149">
            <v>0</v>
          </cell>
          <cell r="CM149">
            <v>1</v>
          </cell>
          <cell r="CN149">
            <v>0</v>
          </cell>
          <cell r="CO149">
            <v>0</v>
          </cell>
          <cell r="CP149">
            <v>0</v>
          </cell>
          <cell r="CQ149">
            <v>0</v>
          </cell>
          <cell r="CR149">
            <v>0</v>
          </cell>
          <cell r="CS149">
            <v>0</v>
          </cell>
          <cell r="CT149">
            <v>0</v>
          </cell>
          <cell r="CU149">
            <v>0</v>
          </cell>
          <cell r="CV149">
            <v>1</v>
          </cell>
          <cell r="CW149">
            <v>0</v>
          </cell>
          <cell r="CX149">
            <v>0</v>
          </cell>
          <cell r="CY149">
            <v>0</v>
          </cell>
          <cell r="CZ149">
            <v>0</v>
          </cell>
          <cell r="DA149">
            <v>0</v>
          </cell>
          <cell r="DB149">
            <v>0</v>
          </cell>
          <cell r="DC149">
            <v>1</v>
          </cell>
          <cell r="DD149">
            <v>1</v>
          </cell>
          <cell r="DE149">
            <v>1</v>
          </cell>
          <cell r="DF149">
            <v>0</v>
          </cell>
          <cell r="DG149">
            <v>0</v>
          </cell>
          <cell r="DH149">
            <v>0</v>
          </cell>
          <cell r="DI149">
            <v>0</v>
          </cell>
          <cell r="DJ149">
            <v>0</v>
          </cell>
          <cell r="DK149">
            <v>2</v>
          </cell>
          <cell r="DL149">
            <v>5</v>
          </cell>
          <cell r="DM149">
            <v>3</v>
          </cell>
          <cell r="DN149">
            <v>2</v>
          </cell>
          <cell r="DO149">
            <v>0</v>
          </cell>
          <cell r="DP149">
            <v>0</v>
          </cell>
          <cell r="DQ149">
            <v>0</v>
          </cell>
          <cell r="DR149">
            <v>0</v>
          </cell>
          <cell r="DS149">
            <v>10</v>
          </cell>
          <cell r="DT149" t="str">
            <v>Yes</v>
          </cell>
          <cell r="DU149" t="str">
            <v>-</v>
          </cell>
          <cell r="DV149" t="str">
            <v>01455 255662</v>
          </cell>
          <cell r="DW149" t="str">
            <v>jo.wykes@hinckley-bosworth.gov.uk</v>
          </cell>
        </row>
        <row r="150">
          <cell r="B150" t="str">
            <v>Broadland</v>
          </cell>
          <cell r="C150">
            <v>4</v>
          </cell>
          <cell r="D150">
            <v>1</v>
          </cell>
          <cell r="E150">
            <v>0</v>
          </cell>
          <cell r="F150">
            <v>0</v>
          </cell>
          <cell r="G150">
            <v>0</v>
          </cell>
          <cell r="H150">
            <v>0</v>
          </cell>
          <cell r="I150">
            <v>0</v>
          </cell>
          <cell r="J150">
            <v>0</v>
          </cell>
          <cell r="K150">
            <v>1</v>
          </cell>
          <cell r="L150">
            <v>3</v>
          </cell>
          <cell r="M150">
            <v>0</v>
          </cell>
          <cell r="N150">
            <v>0</v>
          </cell>
          <cell r="O150">
            <v>0</v>
          </cell>
          <cell r="P150">
            <v>0</v>
          </cell>
          <cell r="Q150">
            <v>0</v>
          </cell>
          <cell r="R150">
            <v>0</v>
          </cell>
          <cell r="S150">
            <v>3</v>
          </cell>
          <cell r="T150">
            <v>16</v>
          </cell>
          <cell r="U150">
            <v>0</v>
          </cell>
          <cell r="V150">
            <v>0</v>
          </cell>
          <cell r="W150">
            <v>0</v>
          </cell>
          <cell r="X150">
            <v>0</v>
          </cell>
          <cell r="Y150">
            <v>0</v>
          </cell>
          <cell r="Z150">
            <v>0</v>
          </cell>
          <cell r="AA150">
            <v>16</v>
          </cell>
          <cell r="AB150">
            <v>0</v>
          </cell>
          <cell r="AC150">
            <v>0</v>
          </cell>
          <cell r="AD150">
            <v>0</v>
          </cell>
          <cell r="AE150">
            <v>0</v>
          </cell>
          <cell r="AF150">
            <v>0</v>
          </cell>
          <cell r="AG150">
            <v>0</v>
          </cell>
          <cell r="AH150">
            <v>0</v>
          </cell>
          <cell r="AI150">
            <v>0</v>
          </cell>
          <cell r="AJ150">
            <v>1</v>
          </cell>
          <cell r="AK150">
            <v>0</v>
          </cell>
          <cell r="AL150">
            <v>0</v>
          </cell>
          <cell r="AM150">
            <v>0</v>
          </cell>
          <cell r="AN150">
            <v>0</v>
          </cell>
          <cell r="AO150">
            <v>0</v>
          </cell>
          <cell r="AP150">
            <v>0</v>
          </cell>
          <cell r="AQ150">
            <v>1</v>
          </cell>
          <cell r="AR150">
            <v>0</v>
          </cell>
          <cell r="AS150">
            <v>0</v>
          </cell>
          <cell r="AT150">
            <v>0</v>
          </cell>
          <cell r="AU150">
            <v>0</v>
          </cell>
          <cell r="AV150">
            <v>0</v>
          </cell>
          <cell r="AW150">
            <v>0</v>
          </cell>
          <cell r="AX150">
            <v>0</v>
          </cell>
          <cell r="AY150">
            <v>0</v>
          </cell>
          <cell r="AZ150">
            <v>2</v>
          </cell>
          <cell r="BA150">
            <v>0</v>
          </cell>
          <cell r="BB150">
            <v>0</v>
          </cell>
          <cell r="BC150">
            <v>0</v>
          </cell>
          <cell r="BD150">
            <v>0</v>
          </cell>
          <cell r="BE150">
            <v>0</v>
          </cell>
          <cell r="BF150">
            <v>0</v>
          </cell>
          <cell r="BG150">
            <v>2</v>
          </cell>
          <cell r="BH150">
            <v>23</v>
          </cell>
          <cell r="BI150">
            <v>0</v>
          </cell>
          <cell r="BJ150">
            <v>0</v>
          </cell>
          <cell r="BK150">
            <v>0</v>
          </cell>
          <cell r="BL150">
            <v>0</v>
          </cell>
          <cell r="BM150">
            <v>0</v>
          </cell>
          <cell r="BN150">
            <v>0</v>
          </cell>
          <cell r="BO150">
            <v>23</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t="str">
            <v>Yes</v>
          </cell>
          <cell r="DU150" t="str">
            <v>Section E6 - Annexes - Checked with LA and figs are correct.  HS 16/07/07</v>
          </cell>
          <cell r="DV150" t="str">
            <v>01603 430582</v>
          </cell>
          <cell r="DW150" t="str">
            <v>john.dell@broadland.gov.uk</v>
          </cell>
        </row>
        <row r="151">
          <cell r="B151" t="str">
            <v>South Shropshire</v>
          </cell>
          <cell r="C151">
            <v>8</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3</v>
          </cell>
          <cell r="U151">
            <v>4</v>
          </cell>
          <cell r="V151">
            <v>0</v>
          </cell>
          <cell r="W151">
            <v>0</v>
          </cell>
          <cell r="X151">
            <v>0</v>
          </cell>
          <cell r="Y151">
            <v>0</v>
          </cell>
          <cell r="Z151">
            <v>0</v>
          </cell>
          <cell r="AA151">
            <v>7</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3</v>
          </cell>
          <cell r="BI151">
            <v>4</v>
          </cell>
          <cell r="BJ151">
            <v>0</v>
          </cell>
          <cell r="BK151">
            <v>0</v>
          </cell>
          <cell r="BL151">
            <v>0</v>
          </cell>
          <cell r="BM151">
            <v>0</v>
          </cell>
          <cell r="BN151">
            <v>0</v>
          </cell>
          <cell r="BO151">
            <v>7</v>
          </cell>
          <cell r="BP151">
            <v>1</v>
          </cell>
          <cell r="BQ151">
            <v>0</v>
          </cell>
          <cell r="BR151">
            <v>0</v>
          </cell>
          <cell r="BS151">
            <v>0</v>
          </cell>
          <cell r="BT151">
            <v>0</v>
          </cell>
          <cell r="BU151">
            <v>0</v>
          </cell>
          <cell r="BV151">
            <v>0</v>
          </cell>
          <cell r="BW151">
            <v>1</v>
          </cell>
          <cell r="BX151">
            <v>5</v>
          </cell>
          <cell r="BY151">
            <v>2</v>
          </cell>
          <cell r="BZ151">
            <v>0</v>
          </cell>
          <cell r="CA151">
            <v>0</v>
          </cell>
          <cell r="CB151">
            <v>0</v>
          </cell>
          <cell r="CC151">
            <v>0</v>
          </cell>
          <cell r="CD151">
            <v>0</v>
          </cell>
          <cell r="CE151">
            <v>7</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3</v>
          </cell>
          <cell r="DE151">
            <v>0</v>
          </cell>
          <cell r="DF151">
            <v>0</v>
          </cell>
          <cell r="DG151">
            <v>0</v>
          </cell>
          <cell r="DH151">
            <v>0</v>
          </cell>
          <cell r="DI151">
            <v>0</v>
          </cell>
          <cell r="DJ151">
            <v>0</v>
          </cell>
          <cell r="DK151">
            <v>3</v>
          </cell>
          <cell r="DL151">
            <v>9</v>
          </cell>
          <cell r="DM151">
            <v>2</v>
          </cell>
          <cell r="DN151">
            <v>0</v>
          </cell>
          <cell r="DO151">
            <v>0</v>
          </cell>
          <cell r="DP151">
            <v>0</v>
          </cell>
          <cell r="DQ151">
            <v>0</v>
          </cell>
          <cell r="DR151">
            <v>0</v>
          </cell>
          <cell r="DS151">
            <v>11</v>
          </cell>
          <cell r="DT151" t="str">
            <v>Yes</v>
          </cell>
          <cell r="DU151" t="str">
            <v>-</v>
          </cell>
          <cell r="DV151" t="str">
            <v>01584 813398</v>
          </cell>
          <cell r="DW151" t="str">
            <v>linda.senior@southshropshire.gov.uk</v>
          </cell>
        </row>
        <row r="152">
          <cell r="B152" t="str">
            <v>Lichfield</v>
          </cell>
          <cell r="C152">
            <v>8</v>
          </cell>
          <cell r="D152">
            <v>9</v>
          </cell>
          <cell r="E152">
            <v>0</v>
          </cell>
          <cell r="F152">
            <v>0</v>
          </cell>
          <cell r="G152">
            <v>0</v>
          </cell>
          <cell r="H152">
            <v>0</v>
          </cell>
          <cell r="I152">
            <v>0</v>
          </cell>
          <cell r="J152">
            <v>0</v>
          </cell>
          <cell r="K152">
            <v>9</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1</v>
          </cell>
          <cell r="AK152">
            <v>0</v>
          </cell>
          <cell r="AL152">
            <v>0</v>
          </cell>
          <cell r="AM152">
            <v>0</v>
          </cell>
          <cell r="AN152">
            <v>0</v>
          </cell>
          <cell r="AO152">
            <v>0</v>
          </cell>
          <cell r="AP152">
            <v>0</v>
          </cell>
          <cell r="AQ152">
            <v>1</v>
          </cell>
          <cell r="AR152">
            <v>0</v>
          </cell>
          <cell r="AS152">
            <v>0</v>
          </cell>
          <cell r="AT152">
            <v>0</v>
          </cell>
          <cell r="AU152">
            <v>0</v>
          </cell>
          <cell r="AV152">
            <v>0</v>
          </cell>
          <cell r="AW152">
            <v>0</v>
          </cell>
          <cell r="AX152">
            <v>0</v>
          </cell>
          <cell r="AY152">
            <v>0</v>
          </cell>
          <cell r="AZ152">
            <v>4</v>
          </cell>
          <cell r="BA152">
            <v>0</v>
          </cell>
          <cell r="BB152">
            <v>0</v>
          </cell>
          <cell r="BC152">
            <v>0</v>
          </cell>
          <cell r="BD152">
            <v>0</v>
          </cell>
          <cell r="BE152">
            <v>0</v>
          </cell>
          <cell r="BF152">
            <v>0</v>
          </cell>
          <cell r="BG152">
            <v>4</v>
          </cell>
          <cell r="BH152">
            <v>14</v>
          </cell>
          <cell r="BI152">
            <v>0</v>
          </cell>
          <cell r="BJ152">
            <v>0</v>
          </cell>
          <cell r="BK152">
            <v>0</v>
          </cell>
          <cell r="BL152">
            <v>0</v>
          </cell>
          <cell r="BM152">
            <v>0</v>
          </cell>
          <cell r="BN152">
            <v>0</v>
          </cell>
          <cell r="BO152">
            <v>14</v>
          </cell>
          <cell r="BP152">
            <v>3</v>
          </cell>
          <cell r="BQ152">
            <v>0</v>
          </cell>
          <cell r="BR152">
            <v>0</v>
          </cell>
          <cell r="BS152">
            <v>0</v>
          </cell>
          <cell r="BT152">
            <v>0</v>
          </cell>
          <cell r="BU152">
            <v>0</v>
          </cell>
          <cell r="BV152">
            <v>0</v>
          </cell>
          <cell r="BW152">
            <v>3</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3</v>
          </cell>
          <cell r="DM152">
            <v>0</v>
          </cell>
          <cell r="DN152">
            <v>0</v>
          </cell>
          <cell r="DO152">
            <v>0</v>
          </cell>
          <cell r="DP152">
            <v>0</v>
          </cell>
          <cell r="DQ152">
            <v>0</v>
          </cell>
          <cell r="DR152">
            <v>0</v>
          </cell>
          <cell r="DS152">
            <v>3</v>
          </cell>
          <cell r="DT152">
            <v>0</v>
          </cell>
          <cell r="DU152">
            <v>0</v>
          </cell>
          <cell r="DV152">
            <v>0</v>
          </cell>
          <cell r="DW152">
            <v>0</v>
          </cell>
        </row>
        <row r="153">
          <cell r="B153" t="str">
            <v>Elmbridge</v>
          </cell>
          <cell r="C153">
            <v>6</v>
          </cell>
          <cell r="D153">
            <v>0</v>
          </cell>
          <cell r="E153">
            <v>0</v>
          </cell>
          <cell r="F153">
            <v>0</v>
          </cell>
          <cell r="G153">
            <v>0</v>
          </cell>
          <cell r="H153">
            <v>0</v>
          </cell>
          <cell r="I153">
            <v>0</v>
          </cell>
          <cell r="J153">
            <v>0</v>
          </cell>
          <cell r="K153">
            <v>0</v>
          </cell>
          <cell r="L153">
            <v>0</v>
          </cell>
          <cell r="M153">
            <v>0</v>
          </cell>
          <cell r="N153">
            <v>0</v>
          </cell>
          <cell r="O153">
            <v>0</v>
          </cell>
          <cell r="P153">
            <v>1</v>
          </cell>
          <cell r="Q153">
            <v>0</v>
          </cell>
          <cell r="R153">
            <v>0</v>
          </cell>
          <cell r="S153">
            <v>1</v>
          </cell>
          <cell r="T153">
            <v>11</v>
          </cell>
          <cell r="U153">
            <v>2</v>
          </cell>
          <cell r="V153">
            <v>3</v>
          </cell>
          <cell r="W153">
            <v>3</v>
          </cell>
          <cell r="X153">
            <v>1</v>
          </cell>
          <cell r="Y153">
            <v>0</v>
          </cell>
          <cell r="Z153">
            <v>0</v>
          </cell>
          <cell r="AA153">
            <v>20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2</v>
          </cell>
          <cell r="AS153">
            <v>0</v>
          </cell>
          <cell r="AT153">
            <v>0</v>
          </cell>
          <cell r="AU153">
            <v>0</v>
          </cell>
          <cell r="AV153">
            <v>0</v>
          </cell>
          <cell r="AW153">
            <v>0</v>
          </cell>
          <cell r="AX153">
            <v>0</v>
          </cell>
          <cell r="AY153">
            <v>2</v>
          </cell>
          <cell r="AZ153">
            <v>1</v>
          </cell>
          <cell r="BA153">
            <v>0</v>
          </cell>
          <cell r="BB153">
            <v>0</v>
          </cell>
          <cell r="BC153">
            <v>0</v>
          </cell>
          <cell r="BD153">
            <v>0</v>
          </cell>
          <cell r="BE153">
            <v>0</v>
          </cell>
          <cell r="BF153">
            <v>0</v>
          </cell>
          <cell r="BG153">
            <v>1</v>
          </cell>
          <cell r="BH153">
            <v>14</v>
          </cell>
          <cell r="BI153">
            <v>2</v>
          </cell>
          <cell r="BJ153">
            <v>3</v>
          </cell>
          <cell r="BK153">
            <v>3</v>
          </cell>
          <cell r="BL153">
            <v>2</v>
          </cell>
          <cell r="BM153">
            <v>0</v>
          </cell>
          <cell r="BN153">
            <v>0</v>
          </cell>
          <cell r="BO153">
            <v>24</v>
          </cell>
          <cell r="BP153">
            <v>0</v>
          </cell>
          <cell r="BQ153">
            <v>0</v>
          </cell>
          <cell r="BR153">
            <v>0</v>
          </cell>
          <cell r="BS153">
            <v>0</v>
          </cell>
          <cell r="BT153">
            <v>0</v>
          </cell>
          <cell r="BU153">
            <v>0</v>
          </cell>
          <cell r="BV153">
            <v>0</v>
          </cell>
          <cell r="BW153">
            <v>0</v>
          </cell>
          <cell r="BX153">
            <v>3</v>
          </cell>
          <cell r="BY153">
            <v>1</v>
          </cell>
          <cell r="BZ153">
            <v>1</v>
          </cell>
          <cell r="CA153">
            <v>0</v>
          </cell>
          <cell r="CB153">
            <v>1</v>
          </cell>
          <cell r="CC153">
            <v>0</v>
          </cell>
          <cell r="CD153">
            <v>0</v>
          </cell>
          <cell r="CE153">
            <v>6</v>
          </cell>
          <cell r="CF153">
            <v>1</v>
          </cell>
          <cell r="CG153">
            <v>0</v>
          </cell>
          <cell r="CH153">
            <v>0</v>
          </cell>
          <cell r="CI153">
            <v>0</v>
          </cell>
          <cell r="CJ153">
            <v>0</v>
          </cell>
          <cell r="CK153">
            <v>0</v>
          </cell>
          <cell r="CL153">
            <v>0</v>
          </cell>
          <cell r="CM153">
            <v>1</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4</v>
          </cell>
          <cell r="DM153">
            <v>1</v>
          </cell>
          <cell r="DN153">
            <v>1</v>
          </cell>
          <cell r="DO153">
            <v>0</v>
          </cell>
          <cell r="DP153">
            <v>1</v>
          </cell>
          <cell r="DQ153">
            <v>0</v>
          </cell>
          <cell r="DR153">
            <v>0</v>
          </cell>
          <cell r="DS153">
            <v>7</v>
          </cell>
          <cell r="DT153" t="str">
            <v>Yes</v>
          </cell>
          <cell r="DU153" t="str">
            <v>-</v>
          </cell>
          <cell r="DV153" t="str">
            <v>01372 474597</v>
          </cell>
          <cell r="DW153" t="str">
            <v>rdowns@elmbridge.gov.uk</v>
          </cell>
        </row>
        <row r="154">
          <cell r="B154" t="str">
            <v>City of London</v>
          </cell>
          <cell r="C154">
            <v>5</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v>
          </cell>
          <cell r="X154">
            <v>0</v>
          </cell>
          <cell r="Y154">
            <v>0</v>
          </cell>
          <cell r="Z154">
            <v>0</v>
          </cell>
          <cell r="AA154">
            <v>1</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2</v>
          </cell>
          <cell r="BA154">
            <v>0</v>
          </cell>
          <cell r="BB154">
            <v>0</v>
          </cell>
          <cell r="BC154">
            <v>0</v>
          </cell>
          <cell r="BD154">
            <v>0</v>
          </cell>
          <cell r="BE154">
            <v>0</v>
          </cell>
          <cell r="BF154">
            <v>0</v>
          </cell>
          <cell r="BG154">
            <v>2</v>
          </cell>
          <cell r="BH154">
            <v>2</v>
          </cell>
          <cell r="BI154">
            <v>0</v>
          </cell>
          <cell r="BJ154">
            <v>0</v>
          </cell>
          <cell r="BK154">
            <v>1</v>
          </cell>
          <cell r="BL154">
            <v>0</v>
          </cell>
          <cell r="BM154">
            <v>0</v>
          </cell>
          <cell r="BN154">
            <v>0</v>
          </cell>
          <cell r="BO154">
            <v>3</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t="str">
            <v>Yes</v>
          </cell>
          <cell r="DU154" t="str">
            <v>-</v>
          </cell>
          <cell r="DV154" t="str">
            <v>020 7332 1637</v>
          </cell>
          <cell r="DW154" t="str">
            <v>patricia.brindle@cityoflondon.gov.uk</v>
          </cell>
        </row>
        <row r="155">
          <cell r="B155" t="str">
            <v>Kensington and Chelsea</v>
          </cell>
          <cell r="C155">
            <v>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2</v>
          </cell>
          <cell r="U155">
            <v>2</v>
          </cell>
          <cell r="V155">
            <v>9</v>
          </cell>
          <cell r="W155">
            <v>4</v>
          </cell>
          <cell r="X155">
            <v>3</v>
          </cell>
          <cell r="Y155">
            <v>2</v>
          </cell>
          <cell r="Z155">
            <v>0</v>
          </cell>
          <cell r="AA155">
            <v>22</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1</v>
          </cell>
          <cell r="AU155">
            <v>0</v>
          </cell>
          <cell r="AV155">
            <v>0</v>
          </cell>
          <cell r="AW155">
            <v>0</v>
          </cell>
          <cell r="AX155">
            <v>0</v>
          </cell>
          <cell r="AY155">
            <v>1</v>
          </cell>
          <cell r="AZ155">
            <v>0</v>
          </cell>
          <cell r="BA155">
            <v>0</v>
          </cell>
          <cell r="BB155">
            <v>1</v>
          </cell>
          <cell r="BC155">
            <v>0</v>
          </cell>
          <cell r="BD155">
            <v>0</v>
          </cell>
          <cell r="BE155">
            <v>0</v>
          </cell>
          <cell r="BF155">
            <v>0</v>
          </cell>
          <cell r="BG155">
            <v>1</v>
          </cell>
          <cell r="BH155">
            <v>2</v>
          </cell>
          <cell r="BI155">
            <v>2</v>
          </cell>
          <cell r="BJ155">
            <v>11</v>
          </cell>
          <cell r="BK155">
            <v>4</v>
          </cell>
          <cell r="BL155">
            <v>3</v>
          </cell>
          <cell r="BM155">
            <v>2</v>
          </cell>
          <cell r="BN155">
            <v>0</v>
          </cell>
          <cell r="BO155">
            <v>24</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t="str">
            <v>Yes</v>
          </cell>
          <cell r="DU155" t="str">
            <v>-</v>
          </cell>
          <cell r="DV155" t="str">
            <v>0207 361 3008</v>
          </cell>
          <cell r="DW155" t="str">
            <v>Veneeze.Augustine@RBKC.gov.uk</v>
          </cell>
        </row>
        <row r="156">
          <cell r="B156" t="str">
            <v>Vale Royal</v>
          </cell>
          <cell r="C156">
            <v>9</v>
          </cell>
          <cell r="D156">
            <v>0</v>
          </cell>
          <cell r="E156">
            <v>0</v>
          </cell>
          <cell r="F156">
            <v>0</v>
          </cell>
          <cell r="G156">
            <v>0</v>
          </cell>
          <cell r="H156">
            <v>0</v>
          </cell>
          <cell r="I156">
            <v>0</v>
          </cell>
          <cell r="J156">
            <v>0</v>
          </cell>
          <cell r="K156">
            <v>0</v>
          </cell>
          <cell r="L156">
            <v>2</v>
          </cell>
          <cell r="M156">
            <v>0</v>
          </cell>
          <cell r="N156">
            <v>0</v>
          </cell>
          <cell r="O156">
            <v>0</v>
          </cell>
          <cell r="P156">
            <v>0</v>
          </cell>
          <cell r="Q156">
            <v>0</v>
          </cell>
          <cell r="R156">
            <v>0</v>
          </cell>
          <cell r="S156">
            <v>2</v>
          </cell>
          <cell r="T156">
            <v>3</v>
          </cell>
          <cell r="U156">
            <v>1</v>
          </cell>
          <cell r="V156">
            <v>1</v>
          </cell>
          <cell r="W156">
            <v>0</v>
          </cell>
          <cell r="X156">
            <v>0</v>
          </cell>
          <cell r="Y156">
            <v>0</v>
          </cell>
          <cell r="Z156">
            <v>0</v>
          </cell>
          <cell r="AA156">
            <v>5</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1</v>
          </cell>
          <cell r="AU156">
            <v>0</v>
          </cell>
          <cell r="AV156">
            <v>0</v>
          </cell>
          <cell r="AW156">
            <v>0</v>
          </cell>
          <cell r="AX156">
            <v>0</v>
          </cell>
          <cell r="AY156">
            <v>1</v>
          </cell>
          <cell r="AZ156">
            <v>0</v>
          </cell>
          <cell r="BA156">
            <v>0</v>
          </cell>
          <cell r="BB156">
            <v>0</v>
          </cell>
          <cell r="BC156">
            <v>0</v>
          </cell>
          <cell r="BD156">
            <v>0</v>
          </cell>
          <cell r="BE156">
            <v>0</v>
          </cell>
          <cell r="BF156">
            <v>0</v>
          </cell>
          <cell r="BG156">
            <v>0</v>
          </cell>
          <cell r="BH156">
            <v>5</v>
          </cell>
          <cell r="BI156">
            <v>1</v>
          </cell>
          <cell r="BJ156">
            <v>2</v>
          </cell>
          <cell r="BK156">
            <v>0</v>
          </cell>
          <cell r="BL156">
            <v>0</v>
          </cell>
          <cell r="BM156">
            <v>0</v>
          </cell>
          <cell r="BN156">
            <v>0</v>
          </cell>
          <cell r="BO156">
            <v>8</v>
          </cell>
          <cell r="BP156">
            <v>0</v>
          </cell>
          <cell r="BQ156">
            <v>0</v>
          </cell>
          <cell r="BR156">
            <v>0</v>
          </cell>
          <cell r="BS156">
            <v>0</v>
          </cell>
          <cell r="BT156">
            <v>0</v>
          </cell>
          <cell r="BU156">
            <v>0</v>
          </cell>
          <cell r="BV156">
            <v>0</v>
          </cell>
          <cell r="BW156">
            <v>0</v>
          </cell>
          <cell r="BX156">
            <v>0</v>
          </cell>
          <cell r="BY156">
            <v>0</v>
          </cell>
          <cell r="BZ156">
            <v>2</v>
          </cell>
          <cell r="CA156">
            <v>2</v>
          </cell>
          <cell r="CB156">
            <v>0</v>
          </cell>
          <cell r="CC156">
            <v>0</v>
          </cell>
          <cell r="CD156">
            <v>0</v>
          </cell>
          <cell r="CE156">
            <v>4</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2</v>
          </cell>
          <cell r="DO156">
            <v>2</v>
          </cell>
          <cell r="DP156">
            <v>0</v>
          </cell>
          <cell r="DQ156">
            <v>0</v>
          </cell>
          <cell r="DR156">
            <v>0</v>
          </cell>
          <cell r="DS156">
            <v>4</v>
          </cell>
          <cell r="DT156" t="str">
            <v>Yes</v>
          </cell>
          <cell r="DU156" t="str">
            <v>Section E6 - Hostel coded incorrectly, should have been RSL own stock as self contained units and really RSL accomodation.-</v>
          </cell>
          <cell r="DV156" t="str">
            <v>01606 353517</v>
          </cell>
          <cell r="DW156" t="str">
            <v>lejohnson@valeroyal.gov.uk</v>
          </cell>
        </row>
        <row r="157">
          <cell r="B157" t="str">
            <v>Penwith</v>
          </cell>
          <cell r="C157">
            <v>7</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3</v>
          </cell>
          <cell r="U157">
            <v>0</v>
          </cell>
          <cell r="V157">
            <v>3</v>
          </cell>
          <cell r="W157">
            <v>8</v>
          </cell>
          <cell r="X157">
            <v>2</v>
          </cell>
          <cell r="Y157">
            <v>0</v>
          </cell>
          <cell r="Z157">
            <v>0</v>
          </cell>
          <cell r="AA157">
            <v>16</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1</v>
          </cell>
          <cell r="AU157">
            <v>0</v>
          </cell>
          <cell r="AV157">
            <v>0</v>
          </cell>
          <cell r="AW157">
            <v>0</v>
          </cell>
          <cell r="AX157">
            <v>0</v>
          </cell>
          <cell r="AY157">
            <v>1</v>
          </cell>
          <cell r="AZ157">
            <v>0</v>
          </cell>
          <cell r="BA157">
            <v>1</v>
          </cell>
          <cell r="BB157">
            <v>1</v>
          </cell>
          <cell r="BC157">
            <v>0</v>
          </cell>
          <cell r="BD157">
            <v>0</v>
          </cell>
          <cell r="BE157">
            <v>0</v>
          </cell>
          <cell r="BF157">
            <v>0</v>
          </cell>
          <cell r="BG157">
            <v>2</v>
          </cell>
          <cell r="BH157">
            <v>3</v>
          </cell>
          <cell r="BI157">
            <v>1</v>
          </cell>
          <cell r="BJ157">
            <v>5</v>
          </cell>
          <cell r="BK157">
            <v>8</v>
          </cell>
          <cell r="BL157">
            <v>2</v>
          </cell>
          <cell r="BM157">
            <v>0</v>
          </cell>
          <cell r="BN157">
            <v>0</v>
          </cell>
          <cell r="BO157">
            <v>19</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1</v>
          </cell>
          <cell r="CG157">
            <v>0</v>
          </cell>
          <cell r="CH157">
            <v>0</v>
          </cell>
          <cell r="CI157">
            <v>0</v>
          </cell>
          <cell r="CJ157">
            <v>0</v>
          </cell>
          <cell r="CK157">
            <v>0</v>
          </cell>
          <cell r="CL157">
            <v>0</v>
          </cell>
          <cell r="CM157">
            <v>1</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1</v>
          </cell>
          <cell r="DM157">
            <v>0</v>
          </cell>
          <cell r="DN157">
            <v>0</v>
          </cell>
          <cell r="DO157">
            <v>0</v>
          </cell>
          <cell r="DP157">
            <v>0</v>
          </cell>
          <cell r="DQ157">
            <v>0</v>
          </cell>
          <cell r="DR157">
            <v>0</v>
          </cell>
          <cell r="DS157">
            <v>1</v>
          </cell>
          <cell r="DT157" t="str">
            <v>Yes</v>
          </cell>
          <cell r="DU157" t="str">
            <v>-</v>
          </cell>
          <cell r="DV157" t="str">
            <v>(01736) 336607</v>
          </cell>
          <cell r="DW157" t="str">
            <v>katrina.islam@penwith.gov.uk</v>
          </cell>
        </row>
        <row r="158">
          <cell r="B158" t="str">
            <v>Winchester</v>
          </cell>
          <cell r="C158">
            <v>6</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1</v>
          </cell>
          <cell r="U158">
            <v>3</v>
          </cell>
          <cell r="V158">
            <v>2</v>
          </cell>
          <cell r="W158">
            <v>0</v>
          </cell>
          <cell r="X158">
            <v>2</v>
          </cell>
          <cell r="Y158">
            <v>0</v>
          </cell>
          <cell r="Z158">
            <v>0</v>
          </cell>
          <cell r="AA158">
            <v>8</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1</v>
          </cell>
          <cell r="AS158">
            <v>1</v>
          </cell>
          <cell r="AT158">
            <v>0</v>
          </cell>
          <cell r="AU158">
            <v>0</v>
          </cell>
          <cell r="AV158">
            <v>0</v>
          </cell>
          <cell r="AW158">
            <v>0</v>
          </cell>
          <cell r="AX158">
            <v>0</v>
          </cell>
          <cell r="AY158">
            <v>2</v>
          </cell>
          <cell r="AZ158">
            <v>0</v>
          </cell>
          <cell r="BA158">
            <v>0</v>
          </cell>
          <cell r="BB158">
            <v>0</v>
          </cell>
          <cell r="BC158">
            <v>0</v>
          </cell>
          <cell r="BD158">
            <v>0</v>
          </cell>
          <cell r="BE158">
            <v>0</v>
          </cell>
          <cell r="BF158">
            <v>0</v>
          </cell>
          <cell r="BG158">
            <v>0</v>
          </cell>
          <cell r="BH158">
            <v>2</v>
          </cell>
          <cell r="BI158">
            <v>4</v>
          </cell>
          <cell r="BJ158">
            <v>2</v>
          </cell>
          <cell r="BK158">
            <v>0</v>
          </cell>
          <cell r="BL158">
            <v>2</v>
          </cell>
          <cell r="BM158">
            <v>0</v>
          </cell>
          <cell r="BN158">
            <v>0</v>
          </cell>
          <cell r="BO158">
            <v>10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t="str">
            <v>Yes</v>
          </cell>
          <cell r="DU158" t="str">
            <v>-</v>
          </cell>
          <cell r="DV158" t="str">
            <v>01962 848525</v>
          </cell>
          <cell r="DW158" t="str">
            <v>gknight@winchester.gov.uk</v>
          </cell>
        </row>
        <row r="159">
          <cell r="B159" t="str">
            <v>Shepway</v>
          </cell>
          <cell r="C159">
            <v>6</v>
          </cell>
          <cell r="D159">
            <v>0</v>
          </cell>
          <cell r="E159">
            <v>0</v>
          </cell>
          <cell r="F159">
            <v>0</v>
          </cell>
          <cell r="G159">
            <v>0</v>
          </cell>
          <cell r="H159">
            <v>0</v>
          </cell>
          <cell r="I159">
            <v>0</v>
          </cell>
          <cell r="J159">
            <v>0</v>
          </cell>
          <cell r="K159">
            <v>0</v>
          </cell>
          <cell r="L159">
            <v>1</v>
          </cell>
          <cell r="M159">
            <v>2</v>
          </cell>
          <cell r="N159">
            <v>0</v>
          </cell>
          <cell r="O159">
            <v>0</v>
          </cell>
          <cell r="P159">
            <v>0</v>
          </cell>
          <cell r="Q159">
            <v>0</v>
          </cell>
          <cell r="R159">
            <v>0</v>
          </cell>
          <cell r="S159">
            <v>3</v>
          </cell>
          <cell r="T159">
            <v>3</v>
          </cell>
          <cell r="U159">
            <v>2</v>
          </cell>
          <cell r="V159">
            <v>6</v>
          </cell>
          <cell r="W159">
            <v>5</v>
          </cell>
          <cell r="X159">
            <v>0</v>
          </cell>
          <cell r="Y159">
            <v>0</v>
          </cell>
          <cell r="Z159">
            <v>0</v>
          </cell>
          <cell r="AA159">
            <v>16</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1</v>
          </cell>
          <cell r="AS159">
            <v>0</v>
          </cell>
          <cell r="AT159">
            <v>2</v>
          </cell>
          <cell r="AU159">
            <v>0</v>
          </cell>
          <cell r="AV159">
            <v>0</v>
          </cell>
          <cell r="AW159">
            <v>0</v>
          </cell>
          <cell r="AX159">
            <v>0</v>
          </cell>
          <cell r="AY159">
            <v>3</v>
          </cell>
          <cell r="AZ159">
            <v>2</v>
          </cell>
          <cell r="BA159">
            <v>0</v>
          </cell>
          <cell r="BB159">
            <v>0</v>
          </cell>
          <cell r="BC159">
            <v>1</v>
          </cell>
          <cell r="BD159">
            <v>0</v>
          </cell>
          <cell r="BE159">
            <v>0</v>
          </cell>
          <cell r="BF159">
            <v>0</v>
          </cell>
          <cell r="BG159">
            <v>3</v>
          </cell>
          <cell r="BH159">
            <v>7</v>
          </cell>
          <cell r="BI159">
            <v>4</v>
          </cell>
          <cell r="BJ159">
            <v>8</v>
          </cell>
          <cell r="BK159">
            <v>6</v>
          </cell>
          <cell r="BL159">
            <v>0</v>
          </cell>
          <cell r="BM159">
            <v>0</v>
          </cell>
          <cell r="BN159">
            <v>0</v>
          </cell>
          <cell r="BO159">
            <v>25</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t="str">
            <v>Yes</v>
          </cell>
          <cell r="DU159" t="str">
            <v>-</v>
          </cell>
          <cell r="DV159" t="str">
            <v>01303 853772</v>
          </cell>
          <cell r="DW159" t="str">
            <v>beverley.jackson@shepway.gov.uk</v>
          </cell>
        </row>
        <row r="160">
          <cell r="B160" t="str">
            <v>Oadby and Wigston</v>
          </cell>
          <cell r="C160">
            <v>3</v>
          </cell>
          <cell r="D160">
            <v>1</v>
          </cell>
          <cell r="E160">
            <v>0</v>
          </cell>
          <cell r="F160">
            <v>0</v>
          </cell>
          <cell r="G160">
            <v>0</v>
          </cell>
          <cell r="H160">
            <v>0</v>
          </cell>
          <cell r="I160">
            <v>0</v>
          </cell>
          <cell r="J160">
            <v>0</v>
          </cell>
          <cell r="K160">
            <v>1</v>
          </cell>
          <cell r="L160">
            <v>0</v>
          </cell>
          <cell r="M160">
            <v>0</v>
          </cell>
          <cell r="N160">
            <v>0</v>
          </cell>
          <cell r="O160">
            <v>0</v>
          </cell>
          <cell r="P160">
            <v>0</v>
          </cell>
          <cell r="Q160">
            <v>0</v>
          </cell>
          <cell r="R160">
            <v>0</v>
          </cell>
          <cell r="S160">
            <v>0</v>
          </cell>
          <cell r="T160">
            <v>3</v>
          </cell>
          <cell r="U160">
            <v>1</v>
          </cell>
          <cell r="V160">
            <v>1</v>
          </cell>
          <cell r="W160">
            <v>0</v>
          </cell>
          <cell r="X160">
            <v>0</v>
          </cell>
          <cell r="Y160">
            <v>0</v>
          </cell>
          <cell r="Z160">
            <v>0</v>
          </cell>
          <cell r="AA160">
            <v>5</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4</v>
          </cell>
          <cell r="BI160">
            <v>1</v>
          </cell>
          <cell r="BJ160">
            <v>1</v>
          </cell>
          <cell r="BK160">
            <v>0</v>
          </cell>
          <cell r="BL160">
            <v>0</v>
          </cell>
          <cell r="BM160">
            <v>0</v>
          </cell>
          <cell r="BN160">
            <v>0</v>
          </cell>
          <cell r="BO160">
            <v>6</v>
          </cell>
          <cell r="BP160">
            <v>0</v>
          </cell>
          <cell r="BQ160">
            <v>0</v>
          </cell>
          <cell r="BR160">
            <v>0</v>
          </cell>
          <cell r="BS160">
            <v>0</v>
          </cell>
          <cell r="BT160">
            <v>0</v>
          </cell>
          <cell r="BU160">
            <v>0</v>
          </cell>
          <cell r="BV160">
            <v>0</v>
          </cell>
          <cell r="BW160">
            <v>0</v>
          </cell>
          <cell r="BX160">
            <v>3</v>
          </cell>
          <cell r="BY160">
            <v>0</v>
          </cell>
          <cell r="BZ160">
            <v>0</v>
          </cell>
          <cell r="CA160">
            <v>0</v>
          </cell>
          <cell r="CB160">
            <v>0</v>
          </cell>
          <cell r="CC160">
            <v>0</v>
          </cell>
          <cell r="CD160">
            <v>0</v>
          </cell>
          <cell r="CE160">
            <v>3</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3</v>
          </cell>
          <cell r="DM160">
            <v>0</v>
          </cell>
          <cell r="DN160">
            <v>0</v>
          </cell>
          <cell r="DO160">
            <v>0</v>
          </cell>
          <cell r="DP160">
            <v>0</v>
          </cell>
          <cell r="DQ160">
            <v>0</v>
          </cell>
          <cell r="DR160">
            <v>0</v>
          </cell>
          <cell r="DS160">
            <v>3</v>
          </cell>
          <cell r="DT160" t="str">
            <v>Yes</v>
          </cell>
          <cell r="DU160" t="str">
            <v>-</v>
          </cell>
          <cell r="DV160" t="str">
            <v>0116 2572662</v>
          </cell>
          <cell r="DW160" t="str">
            <v>lynn.brown@oadby-wigston.gov.uk</v>
          </cell>
        </row>
        <row r="161">
          <cell r="B161" t="str">
            <v>South Norfolk</v>
          </cell>
          <cell r="C161">
            <v>4</v>
          </cell>
          <cell r="D161">
            <v>0</v>
          </cell>
          <cell r="E161">
            <v>0</v>
          </cell>
          <cell r="F161">
            <v>0</v>
          </cell>
          <cell r="G161">
            <v>0</v>
          </cell>
          <cell r="H161">
            <v>0</v>
          </cell>
          <cell r="I161">
            <v>0</v>
          </cell>
          <cell r="J161">
            <v>0</v>
          </cell>
          <cell r="K161">
            <v>0</v>
          </cell>
          <cell r="L161">
            <v>1</v>
          </cell>
          <cell r="M161">
            <v>0</v>
          </cell>
          <cell r="N161">
            <v>0</v>
          </cell>
          <cell r="O161">
            <v>0</v>
          </cell>
          <cell r="P161">
            <v>0</v>
          </cell>
          <cell r="Q161">
            <v>0</v>
          </cell>
          <cell r="R161">
            <v>0</v>
          </cell>
          <cell r="S161">
            <v>1</v>
          </cell>
          <cell r="T161">
            <v>26</v>
          </cell>
          <cell r="U161">
            <v>1</v>
          </cell>
          <cell r="V161">
            <v>0</v>
          </cell>
          <cell r="W161">
            <v>0</v>
          </cell>
          <cell r="X161">
            <v>0</v>
          </cell>
          <cell r="Y161">
            <v>0</v>
          </cell>
          <cell r="Z161">
            <v>0</v>
          </cell>
          <cell r="AA161">
            <v>27</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2</v>
          </cell>
          <cell r="BA161">
            <v>0</v>
          </cell>
          <cell r="BB161">
            <v>0</v>
          </cell>
          <cell r="BC161">
            <v>0</v>
          </cell>
          <cell r="BD161">
            <v>0</v>
          </cell>
          <cell r="BE161">
            <v>0</v>
          </cell>
          <cell r="BF161">
            <v>0</v>
          </cell>
          <cell r="BG161">
            <v>2</v>
          </cell>
          <cell r="BH161">
            <v>29</v>
          </cell>
          <cell r="BI161">
            <v>1</v>
          </cell>
          <cell r="BJ161">
            <v>0</v>
          </cell>
          <cell r="BK161">
            <v>0</v>
          </cell>
          <cell r="BL161">
            <v>0</v>
          </cell>
          <cell r="BM161">
            <v>0</v>
          </cell>
          <cell r="BN161">
            <v>0</v>
          </cell>
          <cell r="BO161">
            <v>30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t="str">
            <v>Yes</v>
          </cell>
          <cell r="DU161" t="str">
            <v>-</v>
          </cell>
          <cell r="DV161" t="str">
            <v>01508 533758</v>
          </cell>
          <cell r="DW161" t="str">
            <v>jmatthews@s-norfolk.gov.uk</v>
          </cell>
        </row>
        <row r="162">
          <cell r="B162" t="str">
            <v>Kettering</v>
          </cell>
          <cell r="C162">
            <v>3</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17</v>
          </cell>
          <cell r="AC162">
            <v>2</v>
          </cell>
          <cell r="AD162">
            <v>0</v>
          </cell>
          <cell r="AE162">
            <v>0</v>
          </cell>
          <cell r="AF162">
            <v>0</v>
          </cell>
          <cell r="AG162">
            <v>0</v>
          </cell>
          <cell r="AH162">
            <v>0</v>
          </cell>
          <cell r="AI162">
            <v>19</v>
          </cell>
          <cell r="AJ162">
            <v>0</v>
          </cell>
          <cell r="AK162">
            <v>0</v>
          </cell>
          <cell r="AL162">
            <v>0</v>
          </cell>
          <cell r="AM162">
            <v>0</v>
          </cell>
          <cell r="AN162">
            <v>0</v>
          </cell>
          <cell r="AO162">
            <v>0</v>
          </cell>
          <cell r="AP162">
            <v>0</v>
          </cell>
          <cell r="AQ162">
            <v>0</v>
          </cell>
          <cell r="AR162">
            <v>2</v>
          </cell>
          <cell r="AS162">
            <v>0</v>
          </cell>
          <cell r="AT162">
            <v>0</v>
          </cell>
          <cell r="AU162">
            <v>0</v>
          </cell>
          <cell r="AV162">
            <v>0</v>
          </cell>
          <cell r="AW162">
            <v>0</v>
          </cell>
          <cell r="AX162">
            <v>0</v>
          </cell>
          <cell r="AY162">
            <v>2</v>
          </cell>
          <cell r="AZ162">
            <v>0</v>
          </cell>
          <cell r="BA162">
            <v>0</v>
          </cell>
          <cell r="BB162">
            <v>0</v>
          </cell>
          <cell r="BC162">
            <v>0</v>
          </cell>
          <cell r="BD162">
            <v>0</v>
          </cell>
          <cell r="BE162">
            <v>0</v>
          </cell>
          <cell r="BF162">
            <v>0</v>
          </cell>
          <cell r="BG162">
            <v>0</v>
          </cell>
          <cell r="BH162">
            <v>19</v>
          </cell>
          <cell r="BI162">
            <v>2</v>
          </cell>
          <cell r="BJ162">
            <v>0</v>
          </cell>
          <cell r="BK162">
            <v>0</v>
          </cell>
          <cell r="BL162">
            <v>0</v>
          </cell>
          <cell r="BM162">
            <v>0</v>
          </cell>
          <cell r="BN162">
            <v>0</v>
          </cell>
          <cell r="BO162">
            <v>21</v>
          </cell>
          <cell r="BP162">
            <v>0</v>
          </cell>
          <cell r="BQ162">
            <v>0</v>
          </cell>
          <cell r="BR162">
            <v>0</v>
          </cell>
          <cell r="BS162">
            <v>0</v>
          </cell>
          <cell r="BT162">
            <v>0</v>
          </cell>
          <cell r="BU162">
            <v>0</v>
          </cell>
          <cell r="BV162">
            <v>0</v>
          </cell>
          <cell r="BW162">
            <v>0</v>
          </cell>
          <cell r="BX162">
            <v>18</v>
          </cell>
          <cell r="BY162">
            <v>1</v>
          </cell>
          <cell r="BZ162">
            <v>0</v>
          </cell>
          <cell r="CA162">
            <v>0</v>
          </cell>
          <cell r="CB162">
            <v>0</v>
          </cell>
          <cell r="CC162">
            <v>0</v>
          </cell>
          <cell r="CD162">
            <v>0</v>
          </cell>
          <cell r="CE162">
            <v>19</v>
          </cell>
          <cell r="CF162">
            <v>1</v>
          </cell>
          <cell r="CG162">
            <v>0</v>
          </cell>
          <cell r="CH162">
            <v>0</v>
          </cell>
          <cell r="CI162">
            <v>0</v>
          </cell>
          <cell r="CJ162">
            <v>0</v>
          </cell>
          <cell r="CK162">
            <v>0</v>
          </cell>
          <cell r="CL162">
            <v>0</v>
          </cell>
          <cell r="CM162">
            <v>1</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19</v>
          </cell>
          <cell r="DM162">
            <v>1</v>
          </cell>
          <cell r="DN162">
            <v>0</v>
          </cell>
          <cell r="DO162">
            <v>0</v>
          </cell>
          <cell r="DP162">
            <v>0</v>
          </cell>
          <cell r="DQ162">
            <v>0</v>
          </cell>
          <cell r="DR162">
            <v>0</v>
          </cell>
          <cell r="DS162">
            <v>20</v>
          </cell>
          <cell r="DT162" t="str">
            <v>Yes</v>
          </cell>
          <cell r="DU162" t="str">
            <v>-Section E6: The column h) case (16/17 year old) in bed and greakfast accommodation left on 5 July 2007 and is now in our hostel</v>
          </cell>
          <cell r="DV162" t="str">
            <v>01536 534215</v>
          </cell>
          <cell r="DW162" t="str">
            <v>charlottesmith@kettering.gov.uk</v>
          </cell>
        </row>
        <row r="163">
          <cell r="B163" t="str">
            <v>Staffordshire Moorlands</v>
          </cell>
          <cell r="C163">
            <v>8</v>
          </cell>
          <cell r="D163">
            <v>1</v>
          </cell>
          <cell r="E163">
            <v>0</v>
          </cell>
          <cell r="F163">
            <v>0</v>
          </cell>
          <cell r="G163">
            <v>0</v>
          </cell>
          <cell r="H163">
            <v>0</v>
          </cell>
          <cell r="I163">
            <v>0</v>
          </cell>
          <cell r="J163">
            <v>0</v>
          </cell>
          <cell r="K163">
            <v>1</v>
          </cell>
          <cell r="L163">
            <v>0</v>
          </cell>
          <cell r="M163">
            <v>0</v>
          </cell>
          <cell r="N163">
            <v>0</v>
          </cell>
          <cell r="O163">
            <v>0</v>
          </cell>
          <cell r="P163">
            <v>0</v>
          </cell>
          <cell r="Q163">
            <v>0</v>
          </cell>
          <cell r="R163">
            <v>0</v>
          </cell>
          <cell r="S163">
            <v>0</v>
          </cell>
          <cell r="T163">
            <v>6</v>
          </cell>
          <cell r="U163">
            <v>1</v>
          </cell>
          <cell r="V163">
            <v>1</v>
          </cell>
          <cell r="W163">
            <v>0</v>
          </cell>
          <cell r="X163">
            <v>0</v>
          </cell>
          <cell r="Y163">
            <v>0</v>
          </cell>
          <cell r="Z163">
            <v>0</v>
          </cell>
          <cell r="AA163">
            <v>8</v>
          </cell>
          <cell r="AB163">
            <v>1</v>
          </cell>
          <cell r="AC163">
            <v>0</v>
          </cell>
          <cell r="AD163">
            <v>0</v>
          </cell>
          <cell r="AE163">
            <v>0</v>
          </cell>
          <cell r="AF163">
            <v>0</v>
          </cell>
          <cell r="AG163">
            <v>0</v>
          </cell>
          <cell r="AH163">
            <v>0</v>
          </cell>
          <cell r="AI163">
            <v>1</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8</v>
          </cell>
          <cell r="BI163">
            <v>1</v>
          </cell>
          <cell r="BJ163">
            <v>1</v>
          </cell>
          <cell r="BK163">
            <v>0</v>
          </cell>
          <cell r="BL163">
            <v>0</v>
          </cell>
          <cell r="BM163">
            <v>0</v>
          </cell>
          <cell r="BN163">
            <v>0</v>
          </cell>
          <cell r="BO163">
            <v>10</v>
          </cell>
          <cell r="BP163">
            <v>3</v>
          </cell>
          <cell r="BQ163">
            <v>0</v>
          </cell>
          <cell r="BR163">
            <v>0</v>
          </cell>
          <cell r="BS163">
            <v>0</v>
          </cell>
          <cell r="BT163">
            <v>0</v>
          </cell>
          <cell r="BU163">
            <v>0</v>
          </cell>
          <cell r="BV163">
            <v>0</v>
          </cell>
          <cell r="BW163">
            <v>3</v>
          </cell>
          <cell r="BX163">
            <v>4</v>
          </cell>
          <cell r="BY163">
            <v>1</v>
          </cell>
          <cell r="BZ163">
            <v>0</v>
          </cell>
          <cell r="CA163">
            <v>0</v>
          </cell>
          <cell r="CB163">
            <v>0</v>
          </cell>
          <cell r="CC163">
            <v>0</v>
          </cell>
          <cell r="CD163">
            <v>0</v>
          </cell>
          <cell r="CE163">
            <v>5</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7</v>
          </cell>
          <cell r="DM163">
            <v>1</v>
          </cell>
          <cell r="DN163">
            <v>0</v>
          </cell>
          <cell r="DO163">
            <v>0</v>
          </cell>
          <cell r="DP163">
            <v>0</v>
          </cell>
          <cell r="DQ163">
            <v>0</v>
          </cell>
          <cell r="DR163">
            <v>0</v>
          </cell>
          <cell r="DS163">
            <v>8</v>
          </cell>
          <cell r="DT163" t="str">
            <v>Yes</v>
          </cell>
          <cell r="DU163" t="str">
            <v xml:space="preserve">-Hi Charlotte,_x000D_
_x000D_
I made a mistake with this one, the figures in row 2b should have been put into row 8. Row 2b should all be zero._x000D_
_x000D_
Sorry for any inconvenience, John Williams_x000D_
_x000D_
 _x000D_
</v>
          </cell>
          <cell r="DV163" t="str">
            <v>01538 483541</v>
          </cell>
          <cell r="DW163" t="str">
            <v>john.mason@staffsmoorlands.gov.uk</v>
          </cell>
        </row>
        <row r="164">
          <cell r="B164" t="str">
            <v>Reigate and Banstead</v>
          </cell>
          <cell r="C164">
            <v>6</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1</v>
          </cell>
          <cell r="W164">
            <v>2</v>
          </cell>
          <cell r="X164">
            <v>0</v>
          </cell>
          <cell r="Y164">
            <v>0</v>
          </cell>
          <cell r="Z164">
            <v>1</v>
          </cell>
          <cell r="AA164">
            <v>4</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1</v>
          </cell>
          <cell r="BK164">
            <v>2</v>
          </cell>
          <cell r="BL164">
            <v>0</v>
          </cell>
          <cell r="BM164">
            <v>0</v>
          </cell>
          <cell r="BN164">
            <v>1</v>
          </cell>
          <cell r="BO164">
            <v>4</v>
          </cell>
          <cell r="BP164">
            <v>0</v>
          </cell>
          <cell r="BQ164">
            <v>0</v>
          </cell>
          <cell r="BR164">
            <v>0</v>
          </cell>
          <cell r="BS164">
            <v>0</v>
          </cell>
          <cell r="BT164">
            <v>0</v>
          </cell>
          <cell r="BU164">
            <v>0</v>
          </cell>
          <cell r="BV164">
            <v>0</v>
          </cell>
          <cell r="BW164">
            <v>0</v>
          </cell>
          <cell r="BX164">
            <v>0</v>
          </cell>
          <cell r="BY164">
            <v>0</v>
          </cell>
          <cell r="BZ164">
            <v>0</v>
          </cell>
          <cell r="CA164">
            <v>0</v>
          </cell>
          <cell r="CB164">
            <v>1</v>
          </cell>
          <cell r="CC164">
            <v>0</v>
          </cell>
          <cell r="CD164">
            <v>0</v>
          </cell>
          <cell r="CE164">
            <v>1</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1</v>
          </cell>
          <cell r="DQ164">
            <v>0</v>
          </cell>
          <cell r="DR164">
            <v>0</v>
          </cell>
          <cell r="DS164">
            <v>1</v>
          </cell>
          <cell r="DT164" t="str">
            <v>Yes</v>
          </cell>
          <cell r="DU164" t="str">
            <v>-</v>
          </cell>
          <cell r="DV164" t="str">
            <v>01737 276363</v>
          </cell>
          <cell r="DW164" t="str">
            <v>lynne.kelly@reigate-banstead.gov.uk</v>
          </cell>
        </row>
        <row r="165">
          <cell r="B165" t="str">
            <v>Chichester</v>
          </cell>
          <cell r="C165">
            <v>6</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7</v>
          </cell>
          <cell r="U165">
            <v>5</v>
          </cell>
          <cell r="V165">
            <v>1</v>
          </cell>
          <cell r="W165">
            <v>0</v>
          </cell>
          <cell r="X165">
            <v>0</v>
          </cell>
          <cell r="Y165">
            <v>0</v>
          </cell>
          <cell r="Z165">
            <v>0</v>
          </cell>
          <cell r="AA165">
            <v>13</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1</v>
          </cell>
          <cell r="BA165">
            <v>0</v>
          </cell>
          <cell r="BB165">
            <v>0</v>
          </cell>
          <cell r="BC165">
            <v>0</v>
          </cell>
          <cell r="BD165">
            <v>0</v>
          </cell>
          <cell r="BE165">
            <v>0</v>
          </cell>
          <cell r="BF165">
            <v>0</v>
          </cell>
          <cell r="BG165">
            <v>1</v>
          </cell>
          <cell r="BH165">
            <v>8</v>
          </cell>
          <cell r="BI165">
            <v>5</v>
          </cell>
          <cell r="BJ165">
            <v>1</v>
          </cell>
          <cell r="BK165">
            <v>0</v>
          </cell>
          <cell r="BL165">
            <v>0</v>
          </cell>
          <cell r="BM165">
            <v>0</v>
          </cell>
          <cell r="BN165">
            <v>0</v>
          </cell>
          <cell r="BO165">
            <v>14</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1</v>
          </cell>
          <cell r="CO165">
            <v>0</v>
          </cell>
          <cell r="CP165">
            <v>0</v>
          </cell>
          <cell r="CQ165">
            <v>0</v>
          </cell>
          <cell r="CR165">
            <v>0</v>
          </cell>
          <cell r="CS165">
            <v>0</v>
          </cell>
          <cell r="CT165">
            <v>0</v>
          </cell>
          <cell r="CU165">
            <v>1</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1</v>
          </cell>
          <cell r="DM165">
            <v>0</v>
          </cell>
          <cell r="DN165">
            <v>0</v>
          </cell>
          <cell r="DO165">
            <v>0</v>
          </cell>
          <cell r="DP165">
            <v>0</v>
          </cell>
          <cell r="DQ165">
            <v>0</v>
          </cell>
          <cell r="DR165">
            <v>0</v>
          </cell>
          <cell r="DS165">
            <v>1</v>
          </cell>
          <cell r="DT165" t="str">
            <v>Yes</v>
          </cell>
          <cell r="DU165" t="str">
            <v>- Spoke to contact re the drop in figure for hostels &amp; the reason for this is there Housing option team are being tighter &amp; making sure people have all the correct info 2 allow them to stay in a hostel they are under better management. LS 16/07/07</v>
          </cell>
          <cell r="DV165" t="str">
            <v>01243 785166</v>
          </cell>
          <cell r="DW165" t="str">
            <v>sbiddles@chichester.gov.uk</v>
          </cell>
        </row>
        <row r="166">
          <cell r="B166" t="str">
            <v>Croydon</v>
          </cell>
          <cell r="C166">
            <v>5</v>
          </cell>
          <cell r="D166">
            <v>2</v>
          </cell>
          <cell r="E166">
            <v>3</v>
          </cell>
          <cell r="F166">
            <v>2</v>
          </cell>
          <cell r="G166">
            <v>0</v>
          </cell>
          <cell r="H166">
            <v>0</v>
          </cell>
          <cell r="I166">
            <v>1</v>
          </cell>
          <cell r="J166">
            <v>0</v>
          </cell>
          <cell r="K166">
            <v>8</v>
          </cell>
          <cell r="L166">
            <v>0</v>
          </cell>
          <cell r="M166">
            <v>1</v>
          </cell>
          <cell r="N166">
            <v>1</v>
          </cell>
          <cell r="O166">
            <v>0</v>
          </cell>
          <cell r="P166">
            <v>0</v>
          </cell>
          <cell r="Q166">
            <v>0</v>
          </cell>
          <cell r="R166">
            <v>0</v>
          </cell>
          <cell r="S166">
            <v>2</v>
          </cell>
          <cell r="T166">
            <v>7</v>
          </cell>
          <cell r="U166">
            <v>16</v>
          </cell>
          <cell r="V166">
            <v>20</v>
          </cell>
          <cell r="W166">
            <v>24</v>
          </cell>
          <cell r="X166">
            <v>26</v>
          </cell>
          <cell r="Y166">
            <v>11</v>
          </cell>
          <cell r="Z166">
            <v>15</v>
          </cell>
          <cell r="AA166">
            <v>119</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1</v>
          </cell>
          <cell r="AU166">
            <v>2</v>
          </cell>
          <cell r="AV166">
            <v>1</v>
          </cell>
          <cell r="AW166">
            <v>0</v>
          </cell>
          <cell r="AX166">
            <v>1</v>
          </cell>
          <cell r="AY166">
            <v>5</v>
          </cell>
          <cell r="AZ166">
            <v>3</v>
          </cell>
          <cell r="BA166">
            <v>0</v>
          </cell>
          <cell r="BB166">
            <v>1</v>
          </cell>
          <cell r="BC166">
            <v>1</v>
          </cell>
          <cell r="BD166">
            <v>1</v>
          </cell>
          <cell r="BE166">
            <v>0</v>
          </cell>
          <cell r="BF166">
            <v>1</v>
          </cell>
          <cell r="BG166">
            <v>7</v>
          </cell>
          <cell r="BH166">
            <v>12</v>
          </cell>
          <cell r="BI166">
            <v>20</v>
          </cell>
          <cell r="BJ166">
            <v>25</v>
          </cell>
          <cell r="BK166">
            <v>27</v>
          </cell>
          <cell r="BL166">
            <v>28</v>
          </cell>
          <cell r="BM166">
            <v>12</v>
          </cell>
          <cell r="BN166">
            <v>17</v>
          </cell>
          <cell r="BO166">
            <v>141</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t="str">
            <v>Yes</v>
          </cell>
          <cell r="DU166" t="str">
            <v>-</v>
          </cell>
          <cell r="DV166" t="str">
            <v>020 8726 6100 ext 62061</v>
          </cell>
          <cell r="DW166" t="str">
            <v>lesley.goodwin@croydon.gov.uk</v>
          </cell>
        </row>
        <row r="167">
          <cell r="B167" t="str">
            <v>Richmond upon Thames</v>
          </cell>
          <cell r="C167">
            <v>5</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9</v>
          </cell>
          <cell r="V167">
            <v>11</v>
          </cell>
          <cell r="W167">
            <v>4</v>
          </cell>
          <cell r="X167">
            <v>2</v>
          </cell>
          <cell r="Y167">
            <v>0</v>
          </cell>
          <cell r="Z167">
            <v>2</v>
          </cell>
          <cell r="AA167">
            <v>28</v>
          </cell>
          <cell r="AB167">
            <v>1</v>
          </cell>
          <cell r="AC167">
            <v>0</v>
          </cell>
          <cell r="AD167">
            <v>0</v>
          </cell>
          <cell r="AE167">
            <v>0</v>
          </cell>
          <cell r="AF167">
            <v>0</v>
          </cell>
          <cell r="AG167">
            <v>0</v>
          </cell>
          <cell r="AH167">
            <v>0</v>
          </cell>
          <cell r="AI167">
            <v>1</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2</v>
          </cell>
          <cell r="BA167">
            <v>0</v>
          </cell>
          <cell r="BB167">
            <v>0</v>
          </cell>
          <cell r="BC167">
            <v>0</v>
          </cell>
          <cell r="BD167">
            <v>0</v>
          </cell>
          <cell r="BE167">
            <v>0</v>
          </cell>
          <cell r="BF167">
            <v>0</v>
          </cell>
          <cell r="BG167">
            <v>2</v>
          </cell>
          <cell r="BH167">
            <v>3</v>
          </cell>
          <cell r="BI167">
            <v>9</v>
          </cell>
          <cell r="BJ167">
            <v>11</v>
          </cell>
          <cell r="BK167">
            <v>4</v>
          </cell>
          <cell r="BL167">
            <v>2</v>
          </cell>
          <cell r="BM167">
            <v>0</v>
          </cell>
          <cell r="BN167">
            <v>2</v>
          </cell>
          <cell r="BO167">
            <v>31</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t="str">
            <v>Yes</v>
          </cell>
          <cell r="DU167" t="str">
            <v>-</v>
          </cell>
          <cell r="DV167" t="str">
            <v>02088917401</v>
          </cell>
          <cell r="DW167" t="str">
            <v>p.postinger@richmond.gov.uk</v>
          </cell>
        </row>
        <row r="168">
          <cell r="B168" t="str">
            <v>Warrington</v>
          </cell>
          <cell r="C168">
            <v>9</v>
          </cell>
          <cell r="D168">
            <v>0</v>
          </cell>
          <cell r="E168">
            <v>0</v>
          </cell>
          <cell r="F168">
            <v>0</v>
          </cell>
          <cell r="G168">
            <v>0</v>
          </cell>
          <cell r="H168">
            <v>0</v>
          </cell>
          <cell r="I168">
            <v>0</v>
          </cell>
          <cell r="J168">
            <v>0</v>
          </cell>
          <cell r="K168">
            <v>0</v>
          </cell>
          <cell r="L168">
            <v>2</v>
          </cell>
          <cell r="M168">
            <v>0</v>
          </cell>
          <cell r="N168">
            <v>0</v>
          </cell>
          <cell r="O168">
            <v>0</v>
          </cell>
          <cell r="P168">
            <v>0</v>
          </cell>
          <cell r="Q168">
            <v>0</v>
          </cell>
          <cell r="R168">
            <v>0</v>
          </cell>
          <cell r="S168">
            <v>2</v>
          </cell>
          <cell r="T168">
            <v>25</v>
          </cell>
          <cell r="U168">
            <v>0</v>
          </cell>
          <cell r="V168">
            <v>0</v>
          </cell>
          <cell r="W168">
            <v>0</v>
          </cell>
          <cell r="X168">
            <v>0</v>
          </cell>
          <cell r="Y168">
            <v>1</v>
          </cell>
          <cell r="Z168">
            <v>0</v>
          </cell>
          <cell r="AA168">
            <v>26</v>
          </cell>
          <cell r="AB168">
            <v>2</v>
          </cell>
          <cell r="AC168">
            <v>0</v>
          </cell>
          <cell r="AD168">
            <v>0</v>
          </cell>
          <cell r="AE168">
            <v>0</v>
          </cell>
          <cell r="AF168">
            <v>0</v>
          </cell>
          <cell r="AG168">
            <v>0</v>
          </cell>
          <cell r="AH168">
            <v>0</v>
          </cell>
          <cell r="AI168">
            <v>2</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7</v>
          </cell>
          <cell r="BA168">
            <v>0</v>
          </cell>
          <cell r="BB168">
            <v>0</v>
          </cell>
          <cell r="BC168">
            <v>0</v>
          </cell>
          <cell r="BD168">
            <v>1</v>
          </cell>
          <cell r="BE168">
            <v>0</v>
          </cell>
          <cell r="BF168">
            <v>0</v>
          </cell>
          <cell r="BG168">
            <v>8</v>
          </cell>
          <cell r="BH168">
            <v>36</v>
          </cell>
          <cell r="BI168">
            <v>0</v>
          </cell>
          <cell r="BJ168">
            <v>0</v>
          </cell>
          <cell r="BK168">
            <v>0</v>
          </cell>
          <cell r="BL168">
            <v>1</v>
          </cell>
          <cell r="BM168">
            <v>1</v>
          </cell>
          <cell r="BN168">
            <v>0</v>
          </cell>
          <cell r="BO168">
            <v>38</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35</v>
          </cell>
          <cell r="CG168">
            <v>0</v>
          </cell>
          <cell r="CH168">
            <v>0</v>
          </cell>
          <cell r="CI168">
            <v>0</v>
          </cell>
          <cell r="CJ168">
            <v>0</v>
          </cell>
          <cell r="CK168">
            <v>0</v>
          </cell>
          <cell r="CL168">
            <v>0</v>
          </cell>
          <cell r="CM168">
            <v>35</v>
          </cell>
          <cell r="CN168">
            <v>5</v>
          </cell>
          <cell r="CO168">
            <v>2</v>
          </cell>
          <cell r="CP168">
            <v>0</v>
          </cell>
          <cell r="CQ168">
            <v>0</v>
          </cell>
          <cell r="CR168">
            <v>0</v>
          </cell>
          <cell r="CS168">
            <v>0</v>
          </cell>
          <cell r="CT168">
            <v>0</v>
          </cell>
          <cell r="CU168">
            <v>7</v>
          </cell>
          <cell r="CV168">
            <v>0</v>
          </cell>
          <cell r="CW168">
            <v>0</v>
          </cell>
          <cell r="CX168">
            <v>0</v>
          </cell>
          <cell r="CY168">
            <v>0</v>
          </cell>
          <cell r="CZ168">
            <v>0</v>
          </cell>
          <cell r="DA168">
            <v>0</v>
          </cell>
          <cell r="DB168">
            <v>0</v>
          </cell>
          <cell r="DC168">
            <v>0</v>
          </cell>
          <cell r="DD168">
            <v>6</v>
          </cell>
          <cell r="DE168">
            <v>0</v>
          </cell>
          <cell r="DF168">
            <v>0</v>
          </cell>
          <cell r="DG168">
            <v>0</v>
          </cell>
          <cell r="DH168">
            <v>0</v>
          </cell>
          <cell r="DI168">
            <v>0</v>
          </cell>
          <cell r="DJ168">
            <v>0</v>
          </cell>
          <cell r="DK168">
            <v>6</v>
          </cell>
          <cell r="DL168">
            <v>46</v>
          </cell>
          <cell r="DM168">
            <v>2</v>
          </cell>
          <cell r="DN168">
            <v>0</v>
          </cell>
          <cell r="DO168">
            <v>0</v>
          </cell>
          <cell r="DP168">
            <v>0</v>
          </cell>
          <cell r="DQ168">
            <v>0</v>
          </cell>
          <cell r="DR168">
            <v>0</v>
          </cell>
          <cell r="DS168">
            <v>48</v>
          </cell>
          <cell r="DT168" t="str">
            <v>Yes</v>
          </cell>
          <cell r="DU168" t="str">
            <v>-</v>
          </cell>
          <cell r="DV168" t="str">
            <v>01925 246861</v>
          </cell>
          <cell r="DW168" t="str">
            <v>awoods@warrington.gov.uk</v>
          </cell>
        </row>
        <row r="169">
          <cell r="B169" t="str">
            <v>Amber Valley</v>
          </cell>
          <cell r="C169">
            <v>3</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8</v>
          </cell>
          <cell r="U169">
            <v>3</v>
          </cell>
          <cell r="V169">
            <v>2</v>
          </cell>
          <cell r="W169">
            <v>0</v>
          </cell>
          <cell r="X169">
            <v>0</v>
          </cell>
          <cell r="Y169">
            <v>0</v>
          </cell>
          <cell r="Z169">
            <v>0</v>
          </cell>
          <cell r="AA169">
            <v>13</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4</v>
          </cell>
          <cell r="BB169">
            <v>0</v>
          </cell>
          <cell r="BC169">
            <v>0</v>
          </cell>
          <cell r="BD169">
            <v>0</v>
          </cell>
          <cell r="BE169">
            <v>0</v>
          </cell>
          <cell r="BF169">
            <v>0</v>
          </cell>
          <cell r="BG169">
            <v>4</v>
          </cell>
          <cell r="BH169">
            <v>8</v>
          </cell>
          <cell r="BI169">
            <v>7</v>
          </cell>
          <cell r="BJ169">
            <v>2</v>
          </cell>
          <cell r="BK169">
            <v>0</v>
          </cell>
          <cell r="BL169">
            <v>0</v>
          </cell>
          <cell r="BM169">
            <v>0</v>
          </cell>
          <cell r="BN169">
            <v>0</v>
          </cell>
          <cell r="BO169">
            <v>17</v>
          </cell>
          <cell r="BP169">
            <v>0</v>
          </cell>
          <cell r="BQ169">
            <v>0</v>
          </cell>
          <cell r="BR169">
            <v>0</v>
          </cell>
          <cell r="BS169">
            <v>0</v>
          </cell>
          <cell r="BT169">
            <v>0</v>
          </cell>
          <cell r="BU169">
            <v>0</v>
          </cell>
          <cell r="BV169">
            <v>0</v>
          </cell>
          <cell r="BW169">
            <v>0</v>
          </cell>
          <cell r="BX169">
            <v>12</v>
          </cell>
          <cell r="BY169">
            <v>2</v>
          </cell>
          <cell r="BZ169">
            <v>0</v>
          </cell>
          <cell r="CA169">
            <v>0</v>
          </cell>
          <cell r="CB169">
            <v>0</v>
          </cell>
          <cell r="CC169">
            <v>0</v>
          </cell>
          <cell r="CD169">
            <v>0</v>
          </cell>
          <cell r="CE169">
            <v>14</v>
          </cell>
          <cell r="CF169">
            <v>3</v>
          </cell>
          <cell r="CG169">
            <v>0</v>
          </cell>
          <cell r="CH169">
            <v>0</v>
          </cell>
          <cell r="CI169">
            <v>0</v>
          </cell>
          <cell r="CJ169">
            <v>0</v>
          </cell>
          <cell r="CK169">
            <v>0</v>
          </cell>
          <cell r="CL169">
            <v>0</v>
          </cell>
          <cell r="CM169">
            <v>3</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1</v>
          </cell>
          <cell r="DE169">
            <v>2</v>
          </cell>
          <cell r="DF169">
            <v>0</v>
          </cell>
          <cell r="DG169">
            <v>0</v>
          </cell>
          <cell r="DH169">
            <v>0</v>
          </cell>
          <cell r="DI169">
            <v>0</v>
          </cell>
          <cell r="DJ169">
            <v>0</v>
          </cell>
          <cell r="DK169">
            <v>3</v>
          </cell>
          <cell r="DL169">
            <v>16</v>
          </cell>
          <cell r="DM169">
            <v>4</v>
          </cell>
          <cell r="DN169">
            <v>0</v>
          </cell>
          <cell r="DO169">
            <v>0</v>
          </cell>
          <cell r="DP169">
            <v>0</v>
          </cell>
          <cell r="DQ169">
            <v>0</v>
          </cell>
          <cell r="DR169">
            <v>0</v>
          </cell>
          <cell r="DS169">
            <v>20</v>
          </cell>
          <cell r="DT169" t="str">
            <v>Yes</v>
          </cell>
          <cell r="DU169" t="str">
            <v>-</v>
          </cell>
          <cell r="DV169" t="str">
            <v>01773 841409</v>
          </cell>
          <cell r="DW169" t="str">
            <v>gillian.thompson@ambervalley.gov.uk</v>
          </cell>
        </row>
        <row r="170">
          <cell r="B170" t="str">
            <v>Sedgefield</v>
          </cell>
          <cell r="C170">
            <v>1</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4</v>
          </cell>
          <cell r="U170">
            <v>0</v>
          </cell>
          <cell r="V170">
            <v>0</v>
          </cell>
          <cell r="W170">
            <v>0</v>
          </cell>
          <cell r="X170">
            <v>0</v>
          </cell>
          <cell r="Y170">
            <v>0</v>
          </cell>
          <cell r="Z170">
            <v>0</v>
          </cell>
          <cell r="AA170">
            <v>4</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4</v>
          </cell>
          <cell r="BI170">
            <v>0</v>
          </cell>
          <cell r="BJ170">
            <v>0</v>
          </cell>
          <cell r="BK170">
            <v>0</v>
          </cell>
          <cell r="BL170">
            <v>0</v>
          </cell>
          <cell r="BM170">
            <v>0</v>
          </cell>
          <cell r="BN170">
            <v>0</v>
          </cell>
          <cell r="BO170">
            <v>4</v>
          </cell>
          <cell r="BP170">
            <v>0</v>
          </cell>
          <cell r="BQ170">
            <v>0</v>
          </cell>
          <cell r="BR170">
            <v>0</v>
          </cell>
          <cell r="BS170">
            <v>0</v>
          </cell>
          <cell r="BT170">
            <v>0</v>
          </cell>
          <cell r="BU170">
            <v>0</v>
          </cell>
          <cell r="BV170">
            <v>0</v>
          </cell>
          <cell r="BW170">
            <v>0</v>
          </cell>
          <cell r="BX170">
            <v>6</v>
          </cell>
          <cell r="BY170">
            <v>0</v>
          </cell>
          <cell r="BZ170">
            <v>0</v>
          </cell>
          <cell r="CA170">
            <v>0</v>
          </cell>
          <cell r="CB170">
            <v>0</v>
          </cell>
          <cell r="CC170">
            <v>0</v>
          </cell>
          <cell r="CD170">
            <v>0</v>
          </cell>
          <cell r="CE170">
            <v>6</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6</v>
          </cell>
          <cell r="DM170">
            <v>0</v>
          </cell>
          <cell r="DN170">
            <v>0</v>
          </cell>
          <cell r="DO170">
            <v>0</v>
          </cell>
          <cell r="DP170">
            <v>0</v>
          </cell>
          <cell r="DQ170">
            <v>0</v>
          </cell>
          <cell r="DR170">
            <v>0</v>
          </cell>
          <cell r="DS170">
            <v>6</v>
          </cell>
          <cell r="DT170" t="str">
            <v>Yes</v>
          </cell>
          <cell r="DU170" t="str">
            <v>-</v>
          </cell>
          <cell r="DV170" t="str">
            <v>01388 816166</v>
          </cell>
          <cell r="DW170" t="str">
            <v>shewitt@sedgefield.gov.uk</v>
          </cell>
        </row>
        <row r="171">
          <cell r="B171" t="str">
            <v>Castle Point</v>
          </cell>
          <cell r="C171">
            <v>4</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6</v>
          </cell>
          <cell r="U171">
            <v>1</v>
          </cell>
          <cell r="V171">
            <v>9</v>
          </cell>
          <cell r="W171">
            <v>8</v>
          </cell>
          <cell r="X171">
            <v>4</v>
          </cell>
          <cell r="Y171">
            <v>1</v>
          </cell>
          <cell r="Z171">
            <v>0</v>
          </cell>
          <cell r="AA171">
            <v>29</v>
          </cell>
          <cell r="AB171">
            <v>0</v>
          </cell>
          <cell r="AC171">
            <v>0</v>
          </cell>
          <cell r="AD171">
            <v>0</v>
          </cell>
          <cell r="AE171">
            <v>1</v>
          </cell>
          <cell r="AF171">
            <v>0</v>
          </cell>
          <cell r="AG171">
            <v>0</v>
          </cell>
          <cell r="AH171">
            <v>0</v>
          </cell>
          <cell r="AI171">
            <v>1</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5</v>
          </cell>
          <cell r="BA171">
            <v>1</v>
          </cell>
          <cell r="BB171">
            <v>0</v>
          </cell>
          <cell r="BC171">
            <v>0</v>
          </cell>
          <cell r="BD171">
            <v>0</v>
          </cell>
          <cell r="BE171">
            <v>0</v>
          </cell>
          <cell r="BF171">
            <v>0</v>
          </cell>
          <cell r="BG171">
            <v>6</v>
          </cell>
          <cell r="BH171">
            <v>11</v>
          </cell>
          <cell r="BI171">
            <v>2</v>
          </cell>
          <cell r="BJ171">
            <v>9</v>
          </cell>
          <cell r="BK171">
            <v>9</v>
          </cell>
          <cell r="BL171">
            <v>4</v>
          </cell>
          <cell r="BM171">
            <v>1</v>
          </cell>
          <cell r="BN171">
            <v>0</v>
          </cell>
          <cell r="BO171">
            <v>36</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t="str">
            <v>Yes</v>
          </cell>
          <cell r="DU171" t="str">
            <v>-</v>
          </cell>
          <cell r="DV171" t="str">
            <v>01268 882387</v>
          </cell>
          <cell r="DW171" t="str">
            <v>hblack@castlepoint.gov.uk</v>
          </cell>
        </row>
        <row r="172">
          <cell r="B172" t="str">
            <v>Thurrock</v>
          </cell>
          <cell r="C172">
            <v>4</v>
          </cell>
          <cell r="D172">
            <v>0</v>
          </cell>
          <cell r="E172">
            <v>0</v>
          </cell>
          <cell r="F172">
            <v>0</v>
          </cell>
          <cell r="G172">
            <v>0</v>
          </cell>
          <cell r="H172">
            <v>0</v>
          </cell>
          <cell r="I172">
            <v>0</v>
          </cell>
          <cell r="J172">
            <v>0</v>
          </cell>
          <cell r="K172">
            <v>0</v>
          </cell>
          <cell r="L172">
            <v>2</v>
          </cell>
          <cell r="M172">
            <v>0</v>
          </cell>
          <cell r="N172">
            <v>0</v>
          </cell>
          <cell r="O172">
            <v>0</v>
          </cell>
          <cell r="P172">
            <v>0</v>
          </cell>
          <cell r="Q172">
            <v>0</v>
          </cell>
          <cell r="R172">
            <v>0</v>
          </cell>
          <cell r="S172">
            <v>2</v>
          </cell>
          <cell r="T172">
            <v>7</v>
          </cell>
          <cell r="U172">
            <v>3</v>
          </cell>
          <cell r="V172">
            <v>0</v>
          </cell>
          <cell r="W172">
            <v>0</v>
          </cell>
          <cell r="X172">
            <v>0</v>
          </cell>
          <cell r="Y172">
            <v>0</v>
          </cell>
          <cell r="Z172">
            <v>0</v>
          </cell>
          <cell r="AA172">
            <v>10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4</v>
          </cell>
          <cell r="AS172">
            <v>0</v>
          </cell>
          <cell r="AT172">
            <v>1</v>
          </cell>
          <cell r="AU172">
            <v>0</v>
          </cell>
          <cell r="AV172">
            <v>0</v>
          </cell>
          <cell r="AW172">
            <v>0</v>
          </cell>
          <cell r="AX172">
            <v>0</v>
          </cell>
          <cell r="AY172">
            <v>5</v>
          </cell>
          <cell r="AZ172">
            <v>2</v>
          </cell>
          <cell r="BA172">
            <v>0</v>
          </cell>
          <cell r="BB172">
            <v>0</v>
          </cell>
          <cell r="BC172">
            <v>0</v>
          </cell>
          <cell r="BD172">
            <v>0</v>
          </cell>
          <cell r="BE172">
            <v>0</v>
          </cell>
          <cell r="BF172">
            <v>0</v>
          </cell>
          <cell r="BG172">
            <v>2</v>
          </cell>
          <cell r="BH172">
            <v>15</v>
          </cell>
          <cell r="BI172">
            <v>3</v>
          </cell>
          <cell r="BJ172">
            <v>1</v>
          </cell>
          <cell r="BK172">
            <v>0</v>
          </cell>
          <cell r="BL172">
            <v>0</v>
          </cell>
          <cell r="BM172">
            <v>0</v>
          </cell>
          <cell r="BN172">
            <v>0</v>
          </cell>
          <cell r="BO172">
            <v>19</v>
          </cell>
          <cell r="BP172">
            <v>0</v>
          </cell>
          <cell r="BQ172">
            <v>0</v>
          </cell>
          <cell r="BR172">
            <v>0</v>
          </cell>
          <cell r="BS172">
            <v>0</v>
          </cell>
          <cell r="BT172">
            <v>0</v>
          </cell>
          <cell r="BU172">
            <v>0</v>
          </cell>
          <cell r="BV172">
            <v>0</v>
          </cell>
          <cell r="BW172">
            <v>0</v>
          </cell>
          <cell r="BX172">
            <v>21</v>
          </cell>
          <cell r="BY172">
            <v>0</v>
          </cell>
          <cell r="BZ172">
            <v>0</v>
          </cell>
          <cell r="CA172">
            <v>0</v>
          </cell>
          <cell r="CB172">
            <v>0</v>
          </cell>
          <cell r="CC172">
            <v>0</v>
          </cell>
          <cell r="CD172">
            <v>0</v>
          </cell>
          <cell r="CE172">
            <v>21</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4</v>
          </cell>
          <cell r="CW172">
            <v>0</v>
          </cell>
          <cell r="CX172">
            <v>0</v>
          </cell>
          <cell r="CY172">
            <v>0</v>
          </cell>
          <cell r="CZ172">
            <v>0</v>
          </cell>
          <cell r="DA172">
            <v>0</v>
          </cell>
          <cell r="DB172">
            <v>0</v>
          </cell>
          <cell r="DC172">
            <v>4</v>
          </cell>
          <cell r="DD172">
            <v>1</v>
          </cell>
          <cell r="DE172">
            <v>0</v>
          </cell>
          <cell r="DF172">
            <v>0</v>
          </cell>
          <cell r="DG172">
            <v>0</v>
          </cell>
          <cell r="DH172">
            <v>0</v>
          </cell>
          <cell r="DI172">
            <v>0</v>
          </cell>
          <cell r="DJ172">
            <v>0</v>
          </cell>
          <cell r="DK172">
            <v>1</v>
          </cell>
          <cell r="DL172">
            <v>26</v>
          </cell>
          <cell r="DM172">
            <v>0</v>
          </cell>
          <cell r="DN172">
            <v>0</v>
          </cell>
          <cell r="DO172">
            <v>0</v>
          </cell>
          <cell r="DP172">
            <v>0</v>
          </cell>
          <cell r="DQ172">
            <v>0</v>
          </cell>
          <cell r="DR172">
            <v>0</v>
          </cell>
          <cell r="DS172">
            <v>26</v>
          </cell>
          <cell r="DT172" t="str">
            <v>Yes</v>
          </cell>
          <cell r="DU172" t="str">
            <v>-</v>
          </cell>
          <cell r="DV172" t="str">
            <v>01375 652820</v>
          </cell>
          <cell r="DW172" t="str">
            <v>clchambers@thurrock.gov.uk</v>
          </cell>
        </row>
        <row r="173">
          <cell r="B173" t="str">
            <v>East Hampshire</v>
          </cell>
          <cell r="C173">
            <v>6</v>
          </cell>
          <cell r="D173">
            <v>0</v>
          </cell>
          <cell r="E173">
            <v>0</v>
          </cell>
          <cell r="F173">
            <v>0</v>
          </cell>
          <cell r="G173">
            <v>0</v>
          </cell>
          <cell r="H173">
            <v>0</v>
          </cell>
          <cell r="I173">
            <v>0</v>
          </cell>
          <cell r="J173">
            <v>0</v>
          </cell>
          <cell r="K173">
            <v>0</v>
          </cell>
          <cell r="L173">
            <v>0</v>
          </cell>
          <cell r="M173">
            <v>0</v>
          </cell>
          <cell r="N173">
            <v>1</v>
          </cell>
          <cell r="O173">
            <v>0</v>
          </cell>
          <cell r="P173">
            <v>0</v>
          </cell>
          <cell r="Q173">
            <v>0</v>
          </cell>
          <cell r="R173">
            <v>0</v>
          </cell>
          <cell r="S173">
            <v>1</v>
          </cell>
          <cell r="T173">
            <v>0</v>
          </cell>
          <cell r="U173">
            <v>0</v>
          </cell>
          <cell r="V173">
            <v>4</v>
          </cell>
          <cell r="W173">
            <v>7</v>
          </cell>
          <cell r="X173">
            <v>0</v>
          </cell>
          <cell r="Y173">
            <v>0</v>
          </cell>
          <cell r="Z173">
            <v>0</v>
          </cell>
          <cell r="AA173">
            <v>11</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5</v>
          </cell>
          <cell r="BK173">
            <v>7</v>
          </cell>
          <cell r="BL173">
            <v>0</v>
          </cell>
          <cell r="BM173">
            <v>0</v>
          </cell>
          <cell r="BN173">
            <v>0</v>
          </cell>
          <cell r="BO173">
            <v>12</v>
          </cell>
          <cell r="BP173">
            <v>0</v>
          </cell>
          <cell r="BQ173">
            <v>0</v>
          </cell>
          <cell r="BR173">
            <v>0</v>
          </cell>
          <cell r="BS173">
            <v>0</v>
          </cell>
          <cell r="BT173">
            <v>0</v>
          </cell>
          <cell r="BU173">
            <v>0</v>
          </cell>
          <cell r="BV173">
            <v>0</v>
          </cell>
          <cell r="BW173">
            <v>0</v>
          </cell>
          <cell r="BX173">
            <v>2</v>
          </cell>
          <cell r="BY173">
            <v>0</v>
          </cell>
          <cell r="BZ173">
            <v>0</v>
          </cell>
          <cell r="CA173">
            <v>0</v>
          </cell>
          <cell r="CB173">
            <v>0</v>
          </cell>
          <cell r="CC173">
            <v>0</v>
          </cell>
          <cell r="CD173">
            <v>0</v>
          </cell>
          <cell r="CE173">
            <v>2</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2</v>
          </cell>
          <cell r="DM173">
            <v>0</v>
          </cell>
          <cell r="DN173">
            <v>0</v>
          </cell>
          <cell r="DO173">
            <v>0</v>
          </cell>
          <cell r="DP173">
            <v>0</v>
          </cell>
          <cell r="DQ173">
            <v>0</v>
          </cell>
          <cell r="DR173">
            <v>0</v>
          </cell>
          <cell r="DS173">
            <v>2</v>
          </cell>
          <cell r="DT173" t="str">
            <v>Yes</v>
          </cell>
          <cell r="DU173" t="str">
            <v>-</v>
          </cell>
          <cell r="DV173" t="str">
            <v>01730 234347</v>
          </cell>
          <cell r="DW173" t="str">
            <v>TRACEY.HOWARD@EASTHANTS.GOV.UK</v>
          </cell>
        </row>
        <row r="174">
          <cell r="B174" t="str">
            <v>Tunbridge Wells</v>
          </cell>
          <cell r="C174">
            <v>6</v>
          </cell>
          <cell r="D174">
            <v>5</v>
          </cell>
          <cell r="E174">
            <v>0</v>
          </cell>
          <cell r="F174">
            <v>1</v>
          </cell>
          <cell r="G174">
            <v>0</v>
          </cell>
          <cell r="H174">
            <v>0</v>
          </cell>
          <cell r="I174">
            <v>0</v>
          </cell>
          <cell r="J174">
            <v>0</v>
          </cell>
          <cell r="K174">
            <v>6</v>
          </cell>
          <cell r="L174">
            <v>0</v>
          </cell>
          <cell r="M174">
            <v>0</v>
          </cell>
          <cell r="N174">
            <v>0</v>
          </cell>
          <cell r="O174">
            <v>0</v>
          </cell>
          <cell r="P174">
            <v>0</v>
          </cell>
          <cell r="Q174">
            <v>0</v>
          </cell>
          <cell r="R174">
            <v>0</v>
          </cell>
          <cell r="S174">
            <v>0</v>
          </cell>
          <cell r="T174">
            <v>15</v>
          </cell>
          <cell r="U174">
            <v>7</v>
          </cell>
          <cell r="V174">
            <v>0</v>
          </cell>
          <cell r="W174">
            <v>0</v>
          </cell>
          <cell r="X174">
            <v>0</v>
          </cell>
          <cell r="Y174">
            <v>0</v>
          </cell>
          <cell r="Z174">
            <v>0</v>
          </cell>
          <cell r="AA174">
            <v>22</v>
          </cell>
          <cell r="AB174">
            <v>0</v>
          </cell>
          <cell r="AC174">
            <v>0</v>
          </cell>
          <cell r="AD174">
            <v>0</v>
          </cell>
          <cell r="AE174">
            <v>0</v>
          </cell>
          <cell r="AF174">
            <v>0</v>
          </cell>
          <cell r="AG174">
            <v>0</v>
          </cell>
          <cell r="AH174">
            <v>0</v>
          </cell>
          <cell r="AI174">
            <v>0</v>
          </cell>
          <cell r="AJ174">
            <v>1</v>
          </cell>
          <cell r="AK174">
            <v>0</v>
          </cell>
          <cell r="AL174">
            <v>0</v>
          </cell>
          <cell r="AM174">
            <v>0</v>
          </cell>
          <cell r="AN174">
            <v>0</v>
          </cell>
          <cell r="AO174">
            <v>0</v>
          </cell>
          <cell r="AP174">
            <v>0</v>
          </cell>
          <cell r="AQ174">
            <v>1</v>
          </cell>
          <cell r="AR174">
            <v>0</v>
          </cell>
          <cell r="AS174">
            <v>0</v>
          </cell>
          <cell r="AT174">
            <v>0</v>
          </cell>
          <cell r="AU174">
            <v>0</v>
          </cell>
          <cell r="AV174">
            <v>0</v>
          </cell>
          <cell r="AW174">
            <v>0</v>
          </cell>
          <cell r="AX174">
            <v>0</v>
          </cell>
          <cell r="AY174">
            <v>0</v>
          </cell>
          <cell r="AZ174">
            <v>2</v>
          </cell>
          <cell r="BA174">
            <v>0</v>
          </cell>
          <cell r="BB174">
            <v>0</v>
          </cell>
          <cell r="BC174">
            <v>0</v>
          </cell>
          <cell r="BD174">
            <v>0</v>
          </cell>
          <cell r="BE174">
            <v>0</v>
          </cell>
          <cell r="BF174">
            <v>0</v>
          </cell>
          <cell r="BG174">
            <v>2</v>
          </cell>
          <cell r="BH174">
            <v>23</v>
          </cell>
          <cell r="BI174">
            <v>7</v>
          </cell>
          <cell r="BJ174">
            <v>1</v>
          </cell>
          <cell r="BK174">
            <v>0</v>
          </cell>
          <cell r="BL174">
            <v>0</v>
          </cell>
          <cell r="BM174">
            <v>0</v>
          </cell>
          <cell r="BN174">
            <v>0</v>
          </cell>
          <cell r="BO174">
            <v>31</v>
          </cell>
          <cell r="BP174">
            <v>0</v>
          </cell>
          <cell r="BQ174">
            <v>0</v>
          </cell>
          <cell r="BR174">
            <v>0</v>
          </cell>
          <cell r="BS174">
            <v>0</v>
          </cell>
          <cell r="BT174">
            <v>0</v>
          </cell>
          <cell r="BU174">
            <v>0</v>
          </cell>
          <cell r="BV174">
            <v>0</v>
          </cell>
          <cell r="BW174">
            <v>0</v>
          </cell>
          <cell r="BX174">
            <v>7</v>
          </cell>
          <cell r="BY174">
            <v>1</v>
          </cell>
          <cell r="BZ174">
            <v>0</v>
          </cell>
          <cell r="CA174">
            <v>0</v>
          </cell>
          <cell r="CB174">
            <v>0</v>
          </cell>
          <cell r="CC174">
            <v>0</v>
          </cell>
          <cell r="CD174">
            <v>0</v>
          </cell>
          <cell r="CE174">
            <v>8</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7</v>
          </cell>
          <cell r="DM174">
            <v>1</v>
          </cell>
          <cell r="DN174">
            <v>0</v>
          </cell>
          <cell r="DO174">
            <v>0</v>
          </cell>
          <cell r="DP174">
            <v>0</v>
          </cell>
          <cell r="DQ174">
            <v>0</v>
          </cell>
          <cell r="DR174">
            <v>0</v>
          </cell>
          <cell r="DS174">
            <v>8</v>
          </cell>
          <cell r="DT174" t="str">
            <v>Yes</v>
          </cell>
          <cell r="DU174" t="str">
            <v>-</v>
          </cell>
          <cell r="DV174" t="str">
            <v>01892 554153</v>
          </cell>
          <cell r="DW174" t="str">
            <v>helen.clarke@tunbridgewells.gov.uk</v>
          </cell>
        </row>
        <row r="175">
          <cell r="B175" t="str">
            <v>Fylde</v>
          </cell>
          <cell r="C175">
            <v>9</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1</v>
          </cell>
          <cell r="BB175">
            <v>0</v>
          </cell>
          <cell r="BC175">
            <v>0</v>
          </cell>
          <cell r="BD175">
            <v>0</v>
          </cell>
          <cell r="BE175">
            <v>0</v>
          </cell>
          <cell r="BF175">
            <v>0</v>
          </cell>
          <cell r="BG175">
            <v>1</v>
          </cell>
          <cell r="BH175">
            <v>0</v>
          </cell>
          <cell r="BI175">
            <v>1</v>
          </cell>
          <cell r="BJ175">
            <v>0</v>
          </cell>
          <cell r="BK175">
            <v>0</v>
          </cell>
          <cell r="BL175">
            <v>0</v>
          </cell>
          <cell r="BM175">
            <v>0</v>
          </cell>
          <cell r="BN175">
            <v>0</v>
          </cell>
          <cell r="BO175">
            <v>1</v>
          </cell>
          <cell r="BP175">
            <v>0</v>
          </cell>
          <cell r="BQ175">
            <v>0</v>
          </cell>
          <cell r="BR175">
            <v>0</v>
          </cell>
          <cell r="BS175">
            <v>0</v>
          </cell>
          <cell r="BT175">
            <v>0</v>
          </cell>
          <cell r="BU175">
            <v>0</v>
          </cell>
          <cell r="BV175">
            <v>0</v>
          </cell>
          <cell r="BW175">
            <v>0</v>
          </cell>
          <cell r="BX175">
            <v>0</v>
          </cell>
          <cell r="BY175">
            <v>1</v>
          </cell>
          <cell r="BZ175">
            <v>0</v>
          </cell>
          <cell r="CA175">
            <v>0</v>
          </cell>
          <cell r="CB175">
            <v>0</v>
          </cell>
          <cell r="CC175">
            <v>0</v>
          </cell>
          <cell r="CD175">
            <v>0</v>
          </cell>
          <cell r="CE175">
            <v>1</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1</v>
          </cell>
          <cell r="DN175">
            <v>0</v>
          </cell>
          <cell r="DO175">
            <v>0</v>
          </cell>
          <cell r="DP175">
            <v>0</v>
          </cell>
          <cell r="DQ175">
            <v>0</v>
          </cell>
          <cell r="DR175">
            <v>0</v>
          </cell>
          <cell r="DS175">
            <v>1</v>
          </cell>
          <cell r="DT175" t="str">
            <v>Yes</v>
          </cell>
          <cell r="DU175" t="str">
            <v>-</v>
          </cell>
          <cell r="DV175" t="str">
            <v>01253 658681</v>
          </cell>
          <cell r="DW175" t="str">
            <v>Paulinep@fylde.gov.uk</v>
          </cell>
        </row>
        <row r="176">
          <cell r="B176" t="str">
            <v>Blackburn with Darwen</v>
          </cell>
          <cell r="C176">
            <v>9</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11</v>
          </cell>
          <cell r="U176">
            <v>0</v>
          </cell>
          <cell r="V176">
            <v>0</v>
          </cell>
          <cell r="W176">
            <v>0</v>
          </cell>
          <cell r="X176">
            <v>0</v>
          </cell>
          <cell r="Y176">
            <v>0</v>
          </cell>
          <cell r="Z176">
            <v>0</v>
          </cell>
          <cell r="AA176">
            <v>11</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11</v>
          </cell>
          <cell r="BI176">
            <v>0</v>
          </cell>
          <cell r="BJ176">
            <v>0</v>
          </cell>
          <cell r="BK176">
            <v>0</v>
          </cell>
          <cell r="BL176">
            <v>0</v>
          </cell>
          <cell r="BM176">
            <v>0</v>
          </cell>
          <cell r="BN176">
            <v>0</v>
          </cell>
          <cell r="BO176">
            <v>11</v>
          </cell>
          <cell r="BP176">
            <v>0</v>
          </cell>
          <cell r="BQ176">
            <v>0</v>
          </cell>
          <cell r="BR176">
            <v>0</v>
          </cell>
          <cell r="BS176">
            <v>0</v>
          </cell>
          <cell r="BT176">
            <v>0</v>
          </cell>
          <cell r="BU176">
            <v>0</v>
          </cell>
          <cell r="BV176">
            <v>0</v>
          </cell>
          <cell r="BW176">
            <v>0</v>
          </cell>
          <cell r="BX176">
            <v>18</v>
          </cell>
          <cell r="BY176">
            <v>0</v>
          </cell>
          <cell r="BZ176">
            <v>0</v>
          </cell>
          <cell r="CA176">
            <v>0</v>
          </cell>
          <cell r="CB176">
            <v>0</v>
          </cell>
          <cell r="CC176">
            <v>0</v>
          </cell>
          <cell r="CD176">
            <v>0</v>
          </cell>
          <cell r="CE176">
            <v>18</v>
          </cell>
          <cell r="CF176">
            <v>0</v>
          </cell>
          <cell r="CG176">
            <v>0</v>
          </cell>
          <cell r="CH176">
            <v>0</v>
          </cell>
          <cell r="CI176">
            <v>0</v>
          </cell>
          <cell r="CJ176">
            <v>0</v>
          </cell>
          <cell r="CK176">
            <v>0</v>
          </cell>
          <cell r="CL176">
            <v>0</v>
          </cell>
          <cell r="CM176">
            <v>0</v>
          </cell>
          <cell r="CN176">
            <v>1</v>
          </cell>
          <cell r="CO176">
            <v>0</v>
          </cell>
          <cell r="CP176">
            <v>0</v>
          </cell>
          <cell r="CQ176">
            <v>0</v>
          </cell>
          <cell r="CR176">
            <v>0</v>
          </cell>
          <cell r="CS176">
            <v>0</v>
          </cell>
          <cell r="CT176">
            <v>0</v>
          </cell>
          <cell r="CU176">
            <v>1</v>
          </cell>
          <cell r="CV176">
            <v>0</v>
          </cell>
          <cell r="CW176">
            <v>0</v>
          </cell>
          <cell r="CX176">
            <v>0</v>
          </cell>
          <cell r="CY176">
            <v>0</v>
          </cell>
          <cell r="CZ176">
            <v>0</v>
          </cell>
          <cell r="DA176">
            <v>0</v>
          </cell>
          <cell r="DB176">
            <v>0</v>
          </cell>
          <cell r="DC176">
            <v>0</v>
          </cell>
          <cell r="DD176">
            <v>3</v>
          </cell>
          <cell r="DE176">
            <v>0</v>
          </cell>
          <cell r="DF176">
            <v>0</v>
          </cell>
          <cell r="DG176">
            <v>0</v>
          </cell>
          <cell r="DH176">
            <v>0</v>
          </cell>
          <cell r="DI176">
            <v>0</v>
          </cell>
          <cell r="DJ176">
            <v>0</v>
          </cell>
          <cell r="DK176">
            <v>3</v>
          </cell>
          <cell r="DL176">
            <v>22</v>
          </cell>
          <cell r="DM176">
            <v>0</v>
          </cell>
          <cell r="DN176">
            <v>0</v>
          </cell>
          <cell r="DO176">
            <v>0</v>
          </cell>
          <cell r="DP176">
            <v>0</v>
          </cell>
          <cell r="DQ176">
            <v>0</v>
          </cell>
          <cell r="DR176">
            <v>0</v>
          </cell>
          <cell r="DS176">
            <v>22</v>
          </cell>
          <cell r="DT176" t="str">
            <v>Yes</v>
          </cell>
          <cell r="DU176" t="str">
            <v>-</v>
          </cell>
          <cell r="DV176" t="str">
            <v>01254 585647</v>
          </cell>
          <cell r="DW176" t="str">
            <v>manzoor.hussain@blackburn.gov.uk</v>
          </cell>
        </row>
        <row r="177">
          <cell r="B177" t="str">
            <v>Lincoln</v>
          </cell>
          <cell r="C177">
            <v>3</v>
          </cell>
          <cell r="D177">
            <v>1</v>
          </cell>
          <cell r="E177">
            <v>0</v>
          </cell>
          <cell r="F177">
            <v>0</v>
          </cell>
          <cell r="G177">
            <v>0</v>
          </cell>
          <cell r="H177">
            <v>0</v>
          </cell>
          <cell r="I177">
            <v>0</v>
          </cell>
          <cell r="J177">
            <v>0</v>
          </cell>
          <cell r="K177">
            <v>1</v>
          </cell>
          <cell r="L177">
            <v>0</v>
          </cell>
          <cell r="M177">
            <v>1</v>
          </cell>
          <cell r="N177">
            <v>1</v>
          </cell>
          <cell r="O177">
            <v>0</v>
          </cell>
          <cell r="P177">
            <v>0</v>
          </cell>
          <cell r="Q177">
            <v>0</v>
          </cell>
          <cell r="R177">
            <v>0</v>
          </cell>
          <cell r="S177">
            <v>2</v>
          </cell>
          <cell r="T177">
            <v>4</v>
          </cell>
          <cell r="U177">
            <v>9</v>
          </cell>
          <cell r="V177">
            <v>1</v>
          </cell>
          <cell r="W177">
            <v>0</v>
          </cell>
          <cell r="X177">
            <v>0</v>
          </cell>
          <cell r="Y177">
            <v>0</v>
          </cell>
          <cell r="Z177">
            <v>0</v>
          </cell>
          <cell r="AA177">
            <v>14</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1</v>
          </cell>
          <cell r="AS177">
            <v>2</v>
          </cell>
          <cell r="AT177">
            <v>0</v>
          </cell>
          <cell r="AU177">
            <v>0</v>
          </cell>
          <cell r="AV177">
            <v>0</v>
          </cell>
          <cell r="AW177">
            <v>0</v>
          </cell>
          <cell r="AX177">
            <v>0</v>
          </cell>
          <cell r="AY177">
            <v>3</v>
          </cell>
          <cell r="AZ177">
            <v>2</v>
          </cell>
          <cell r="BA177">
            <v>1</v>
          </cell>
          <cell r="BB177">
            <v>0</v>
          </cell>
          <cell r="BC177">
            <v>0</v>
          </cell>
          <cell r="BD177">
            <v>0</v>
          </cell>
          <cell r="BE177">
            <v>0</v>
          </cell>
          <cell r="BF177">
            <v>0</v>
          </cell>
          <cell r="BG177">
            <v>3</v>
          </cell>
          <cell r="BH177">
            <v>8</v>
          </cell>
          <cell r="BI177">
            <v>13</v>
          </cell>
          <cell r="BJ177">
            <v>2</v>
          </cell>
          <cell r="BK177">
            <v>0</v>
          </cell>
          <cell r="BL177">
            <v>0</v>
          </cell>
          <cell r="BM177">
            <v>0</v>
          </cell>
          <cell r="BN177">
            <v>0</v>
          </cell>
          <cell r="BO177">
            <v>23</v>
          </cell>
          <cell r="BP177">
            <v>22</v>
          </cell>
          <cell r="BQ177">
            <v>0</v>
          </cell>
          <cell r="BR177">
            <v>0</v>
          </cell>
          <cell r="BS177">
            <v>0</v>
          </cell>
          <cell r="BT177">
            <v>0</v>
          </cell>
          <cell r="BU177">
            <v>0</v>
          </cell>
          <cell r="BV177">
            <v>0</v>
          </cell>
          <cell r="BW177">
            <v>22</v>
          </cell>
          <cell r="BX177">
            <v>4</v>
          </cell>
          <cell r="BY177">
            <v>0</v>
          </cell>
          <cell r="BZ177">
            <v>0</v>
          </cell>
          <cell r="CA177">
            <v>0</v>
          </cell>
          <cell r="CB177">
            <v>0</v>
          </cell>
          <cell r="CC177">
            <v>0</v>
          </cell>
          <cell r="CD177">
            <v>0</v>
          </cell>
          <cell r="CE177">
            <v>4</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13</v>
          </cell>
          <cell r="CW177">
            <v>4</v>
          </cell>
          <cell r="CX177">
            <v>0</v>
          </cell>
          <cell r="CY177">
            <v>0</v>
          </cell>
          <cell r="CZ177">
            <v>0</v>
          </cell>
          <cell r="DA177">
            <v>0</v>
          </cell>
          <cell r="DB177">
            <v>0</v>
          </cell>
          <cell r="DC177">
            <v>17</v>
          </cell>
          <cell r="DD177">
            <v>5</v>
          </cell>
          <cell r="DE177">
            <v>0</v>
          </cell>
          <cell r="DF177">
            <v>0</v>
          </cell>
          <cell r="DG177">
            <v>0</v>
          </cell>
          <cell r="DH177">
            <v>0</v>
          </cell>
          <cell r="DI177">
            <v>0</v>
          </cell>
          <cell r="DJ177">
            <v>0</v>
          </cell>
          <cell r="DK177">
            <v>5</v>
          </cell>
          <cell r="DL177">
            <v>44</v>
          </cell>
          <cell r="DM177">
            <v>4</v>
          </cell>
          <cell r="DN177">
            <v>0</v>
          </cell>
          <cell r="DO177">
            <v>0</v>
          </cell>
          <cell r="DP177">
            <v>0</v>
          </cell>
          <cell r="DQ177">
            <v>0</v>
          </cell>
          <cell r="DR177">
            <v>0</v>
          </cell>
          <cell r="DS177">
            <v>48</v>
          </cell>
          <cell r="DT177" t="str">
            <v>Yes</v>
          </cell>
          <cell r="DU177" t="str">
            <v>-</v>
          </cell>
          <cell r="DV177" t="str">
            <v>01522 873212</v>
          </cell>
          <cell r="DW177" t="str">
            <v>christina.isaksen@lincoln.gov.uk</v>
          </cell>
        </row>
        <row r="178">
          <cell r="B178" t="str">
            <v>Craven</v>
          </cell>
          <cell r="C178">
            <v>2</v>
          </cell>
          <cell r="D178">
            <v>0</v>
          </cell>
          <cell r="E178">
            <v>0</v>
          </cell>
          <cell r="F178">
            <v>0</v>
          </cell>
          <cell r="G178">
            <v>0</v>
          </cell>
          <cell r="H178">
            <v>0</v>
          </cell>
          <cell r="I178">
            <v>0</v>
          </cell>
          <cell r="J178">
            <v>0</v>
          </cell>
          <cell r="K178">
            <v>0</v>
          </cell>
          <cell r="L178">
            <v>3</v>
          </cell>
          <cell r="M178">
            <v>0</v>
          </cell>
          <cell r="N178">
            <v>0</v>
          </cell>
          <cell r="O178">
            <v>0</v>
          </cell>
          <cell r="P178">
            <v>0</v>
          </cell>
          <cell r="Q178">
            <v>0</v>
          </cell>
          <cell r="R178">
            <v>0</v>
          </cell>
          <cell r="S178">
            <v>3</v>
          </cell>
          <cell r="T178">
            <v>3</v>
          </cell>
          <cell r="U178">
            <v>2</v>
          </cell>
          <cell r="V178">
            <v>1</v>
          </cell>
          <cell r="W178">
            <v>0</v>
          </cell>
          <cell r="X178">
            <v>0</v>
          </cell>
          <cell r="Y178">
            <v>0</v>
          </cell>
          <cell r="Z178">
            <v>0</v>
          </cell>
          <cell r="AA178">
            <v>6</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1</v>
          </cell>
          <cell r="BA178">
            <v>0</v>
          </cell>
          <cell r="BB178">
            <v>0</v>
          </cell>
          <cell r="BC178">
            <v>0</v>
          </cell>
          <cell r="BD178">
            <v>0</v>
          </cell>
          <cell r="BE178">
            <v>0</v>
          </cell>
          <cell r="BF178">
            <v>0</v>
          </cell>
          <cell r="BG178">
            <v>1</v>
          </cell>
          <cell r="BH178">
            <v>7</v>
          </cell>
          <cell r="BI178">
            <v>2</v>
          </cell>
          <cell r="BJ178">
            <v>1</v>
          </cell>
          <cell r="BK178">
            <v>0</v>
          </cell>
          <cell r="BL178">
            <v>0</v>
          </cell>
          <cell r="BM178">
            <v>0</v>
          </cell>
          <cell r="BN178">
            <v>0</v>
          </cell>
          <cell r="BO178">
            <v>10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1</v>
          </cell>
          <cell r="CW178">
            <v>0</v>
          </cell>
          <cell r="CX178">
            <v>0</v>
          </cell>
          <cell r="CY178">
            <v>0</v>
          </cell>
          <cell r="CZ178">
            <v>0</v>
          </cell>
          <cell r="DA178">
            <v>0</v>
          </cell>
          <cell r="DB178">
            <v>0</v>
          </cell>
          <cell r="DC178">
            <v>1</v>
          </cell>
          <cell r="DD178">
            <v>2</v>
          </cell>
          <cell r="DE178">
            <v>0</v>
          </cell>
          <cell r="DF178">
            <v>0</v>
          </cell>
          <cell r="DG178">
            <v>0</v>
          </cell>
          <cell r="DH178">
            <v>0</v>
          </cell>
          <cell r="DI178">
            <v>0</v>
          </cell>
          <cell r="DJ178">
            <v>0</v>
          </cell>
          <cell r="DK178">
            <v>2</v>
          </cell>
          <cell r="DL178">
            <v>3</v>
          </cell>
          <cell r="DM178">
            <v>0</v>
          </cell>
          <cell r="DN178">
            <v>0</v>
          </cell>
          <cell r="DO178">
            <v>0</v>
          </cell>
          <cell r="DP178">
            <v>0</v>
          </cell>
          <cell r="DQ178">
            <v>0</v>
          </cell>
          <cell r="DR178">
            <v>0</v>
          </cell>
          <cell r="DS178">
            <v>3</v>
          </cell>
          <cell r="DT178" t="str">
            <v>Yes</v>
          </cell>
          <cell r="DU178" t="str">
            <v>-</v>
          </cell>
          <cell r="DV178" t="str">
            <v>01756 706392</v>
          </cell>
          <cell r="DW178" t="str">
            <v>npinder@cravendc.gov.uk</v>
          </cell>
        </row>
        <row r="179">
          <cell r="B179" t="str">
            <v>Stoke-on-Trent</v>
          </cell>
          <cell r="C179">
            <v>8</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12</v>
          </cell>
          <cell r="U179">
            <v>0</v>
          </cell>
          <cell r="V179">
            <v>0</v>
          </cell>
          <cell r="W179">
            <v>0</v>
          </cell>
          <cell r="X179">
            <v>0</v>
          </cell>
          <cell r="Y179">
            <v>0</v>
          </cell>
          <cell r="Z179">
            <v>0</v>
          </cell>
          <cell r="AA179">
            <v>12</v>
          </cell>
          <cell r="AB179">
            <v>1</v>
          </cell>
          <cell r="AC179">
            <v>0</v>
          </cell>
          <cell r="AD179">
            <v>0</v>
          </cell>
          <cell r="AE179">
            <v>0</v>
          </cell>
          <cell r="AF179">
            <v>0</v>
          </cell>
          <cell r="AG179">
            <v>0</v>
          </cell>
          <cell r="AH179">
            <v>0</v>
          </cell>
          <cell r="AI179">
            <v>1</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4</v>
          </cell>
          <cell r="BA179">
            <v>0</v>
          </cell>
          <cell r="BB179">
            <v>0</v>
          </cell>
          <cell r="BC179">
            <v>0</v>
          </cell>
          <cell r="BD179">
            <v>0</v>
          </cell>
          <cell r="BE179">
            <v>0</v>
          </cell>
          <cell r="BF179">
            <v>0</v>
          </cell>
          <cell r="BG179">
            <v>4</v>
          </cell>
          <cell r="BH179">
            <v>17</v>
          </cell>
          <cell r="BI179">
            <v>0</v>
          </cell>
          <cell r="BJ179">
            <v>0</v>
          </cell>
          <cell r="BK179">
            <v>0</v>
          </cell>
          <cell r="BL179">
            <v>0</v>
          </cell>
          <cell r="BM179">
            <v>0</v>
          </cell>
          <cell r="BN179">
            <v>0</v>
          </cell>
          <cell r="BO179">
            <v>17</v>
          </cell>
          <cell r="BP179">
            <v>0</v>
          </cell>
          <cell r="BQ179">
            <v>0</v>
          </cell>
          <cell r="BR179">
            <v>0</v>
          </cell>
          <cell r="BS179">
            <v>0</v>
          </cell>
          <cell r="BT179">
            <v>0</v>
          </cell>
          <cell r="BU179">
            <v>0</v>
          </cell>
          <cell r="BV179">
            <v>0</v>
          </cell>
          <cell r="BW179">
            <v>0</v>
          </cell>
          <cell r="BX179">
            <v>31</v>
          </cell>
          <cell r="BY179">
            <v>0</v>
          </cell>
          <cell r="BZ179">
            <v>0</v>
          </cell>
          <cell r="CA179">
            <v>0</v>
          </cell>
          <cell r="CB179">
            <v>0</v>
          </cell>
          <cell r="CC179">
            <v>0</v>
          </cell>
          <cell r="CD179">
            <v>0</v>
          </cell>
          <cell r="CE179">
            <v>31</v>
          </cell>
          <cell r="CF179">
            <v>2</v>
          </cell>
          <cell r="CG179">
            <v>0</v>
          </cell>
          <cell r="CH179">
            <v>0</v>
          </cell>
          <cell r="CI179">
            <v>0</v>
          </cell>
          <cell r="CJ179">
            <v>0</v>
          </cell>
          <cell r="CK179">
            <v>0</v>
          </cell>
          <cell r="CL179">
            <v>0</v>
          </cell>
          <cell r="CM179">
            <v>2</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4</v>
          </cell>
          <cell r="DE179">
            <v>0</v>
          </cell>
          <cell r="DF179">
            <v>0</v>
          </cell>
          <cell r="DG179">
            <v>0</v>
          </cell>
          <cell r="DH179">
            <v>0</v>
          </cell>
          <cell r="DI179">
            <v>0</v>
          </cell>
          <cell r="DJ179">
            <v>0</v>
          </cell>
          <cell r="DK179">
            <v>4</v>
          </cell>
          <cell r="DL179">
            <v>37</v>
          </cell>
          <cell r="DM179">
            <v>0</v>
          </cell>
          <cell r="DN179">
            <v>0</v>
          </cell>
          <cell r="DO179">
            <v>0</v>
          </cell>
          <cell r="DP179">
            <v>0</v>
          </cell>
          <cell r="DQ179">
            <v>0</v>
          </cell>
          <cell r="DR179">
            <v>0</v>
          </cell>
          <cell r="DS179">
            <v>37</v>
          </cell>
          <cell r="DT179" t="str">
            <v>Yes</v>
          </cell>
          <cell r="DU179" t="str">
            <v>-</v>
          </cell>
          <cell r="DV179" t="str">
            <v>01782 235539</v>
          </cell>
          <cell r="DW179" t="str">
            <v>rob.woods@stoke.gov.uk</v>
          </cell>
        </row>
        <row r="180">
          <cell r="B180" t="str">
            <v>Tandridge</v>
          </cell>
          <cell r="C180">
            <v>6</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4</v>
          </cell>
          <cell r="V180">
            <v>4</v>
          </cell>
          <cell r="W180">
            <v>1</v>
          </cell>
          <cell r="X180">
            <v>0</v>
          </cell>
          <cell r="Y180">
            <v>0</v>
          </cell>
          <cell r="Z180">
            <v>0</v>
          </cell>
          <cell r="AA180">
            <v>9</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4</v>
          </cell>
          <cell r="BJ180">
            <v>4</v>
          </cell>
          <cell r="BK180">
            <v>1</v>
          </cell>
          <cell r="BL180">
            <v>0</v>
          </cell>
          <cell r="BM180">
            <v>0</v>
          </cell>
          <cell r="BN180">
            <v>0</v>
          </cell>
          <cell r="BO180">
            <v>9</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t="str">
            <v>Yes</v>
          </cell>
          <cell r="DU180" t="str">
            <v>-</v>
          </cell>
          <cell r="DV180" t="str">
            <v>01883 732823</v>
          </cell>
          <cell r="DW180" t="str">
            <v>dgray@tandridge.gov./uk</v>
          </cell>
        </row>
        <row r="181">
          <cell r="B181" t="str">
            <v>Worthing</v>
          </cell>
          <cell r="C181">
            <v>6</v>
          </cell>
          <cell r="D181">
            <v>0</v>
          </cell>
          <cell r="E181">
            <v>0</v>
          </cell>
          <cell r="F181">
            <v>0</v>
          </cell>
          <cell r="G181">
            <v>0</v>
          </cell>
          <cell r="H181">
            <v>0</v>
          </cell>
          <cell r="I181">
            <v>0</v>
          </cell>
          <cell r="J181">
            <v>0</v>
          </cell>
          <cell r="K181">
            <v>0</v>
          </cell>
          <cell r="L181">
            <v>0</v>
          </cell>
          <cell r="M181">
            <v>2</v>
          </cell>
          <cell r="N181">
            <v>0</v>
          </cell>
          <cell r="O181">
            <v>1</v>
          </cell>
          <cell r="P181">
            <v>0</v>
          </cell>
          <cell r="Q181">
            <v>1</v>
          </cell>
          <cell r="R181">
            <v>0</v>
          </cell>
          <cell r="S181">
            <v>4</v>
          </cell>
          <cell r="T181">
            <v>0</v>
          </cell>
          <cell r="U181">
            <v>13</v>
          </cell>
          <cell r="V181">
            <v>3</v>
          </cell>
          <cell r="W181">
            <v>1</v>
          </cell>
          <cell r="X181">
            <v>0</v>
          </cell>
          <cell r="Y181">
            <v>0</v>
          </cell>
          <cell r="Z181">
            <v>0</v>
          </cell>
          <cell r="AA181">
            <v>17</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15</v>
          </cell>
          <cell r="BJ181">
            <v>3</v>
          </cell>
          <cell r="BK181">
            <v>2</v>
          </cell>
          <cell r="BL181">
            <v>0</v>
          </cell>
          <cell r="BM181">
            <v>1</v>
          </cell>
          <cell r="BN181">
            <v>0</v>
          </cell>
          <cell r="BO181">
            <v>21</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t="str">
            <v>Yes</v>
          </cell>
          <cell r="DU181" t="str">
            <v>-</v>
          </cell>
          <cell r="DV181" t="str">
            <v>01903221163</v>
          </cell>
          <cell r="DW181" t="str">
            <v>charmaine.dore @worthing.gov.uk</v>
          </cell>
        </row>
        <row r="182">
          <cell r="B182" t="str">
            <v>Sefton</v>
          </cell>
          <cell r="C182">
            <v>9</v>
          </cell>
          <cell r="D182">
            <v>5</v>
          </cell>
          <cell r="E182">
            <v>0</v>
          </cell>
          <cell r="F182">
            <v>0</v>
          </cell>
          <cell r="G182">
            <v>0</v>
          </cell>
          <cell r="H182">
            <v>0</v>
          </cell>
          <cell r="I182">
            <v>0</v>
          </cell>
          <cell r="J182">
            <v>0</v>
          </cell>
          <cell r="K182">
            <v>5</v>
          </cell>
          <cell r="L182">
            <v>16</v>
          </cell>
          <cell r="M182">
            <v>0</v>
          </cell>
          <cell r="N182">
            <v>0</v>
          </cell>
          <cell r="O182">
            <v>0</v>
          </cell>
          <cell r="P182">
            <v>0</v>
          </cell>
          <cell r="Q182">
            <v>0</v>
          </cell>
          <cell r="R182">
            <v>0</v>
          </cell>
          <cell r="S182">
            <v>16</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6</v>
          </cell>
          <cell r="BA182">
            <v>0</v>
          </cell>
          <cell r="BB182">
            <v>0</v>
          </cell>
          <cell r="BC182">
            <v>0</v>
          </cell>
          <cell r="BD182">
            <v>0</v>
          </cell>
          <cell r="BE182">
            <v>0</v>
          </cell>
          <cell r="BF182">
            <v>0</v>
          </cell>
          <cell r="BG182">
            <v>6</v>
          </cell>
          <cell r="BH182">
            <v>27</v>
          </cell>
          <cell r="BI182">
            <v>0</v>
          </cell>
          <cell r="BJ182">
            <v>0</v>
          </cell>
          <cell r="BK182">
            <v>0</v>
          </cell>
          <cell r="BL182">
            <v>0</v>
          </cell>
          <cell r="BM182">
            <v>0</v>
          </cell>
          <cell r="BN182">
            <v>0</v>
          </cell>
          <cell r="BO182">
            <v>27</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t="str">
            <v>Yes</v>
          </cell>
          <cell r="DU182" t="str">
            <v>-</v>
          </cell>
          <cell r="DV182" t="str">
            <v>0151 934 3627</v>
          </cell>
          <cell r="DW182" t="str">
            <v>neil.woodhouse@hsc.sefton.gov.uk</v>
          </cell>
        </row>
        <row r="183">
          <cell r="B183" t="str">
            <v>Newcastle upon Tyne</v>
          </cell>
          <cell r="C183">
            <v>1</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28</v>
          </cell>
          <cell r="U183">
            <v>0</v>
          </cell>
          <cell r="V183">
            <v>0</v>
          </cell>
          <cell r="W183">
            <v>0</v>
          </cell>
          <cell r="X183">
            <v>0</v>
          </cell>
          <cell r="Y183">
            <v>0</v>
          </cell>
          <cell r="Z183">
            <v>0</v>
          </cell>
          <cell r="AA183">
            <v>28</v>
          </cell>
          <cell r="AB183">
            <v>3</v>
          </cell>
          <cell r="AC183">
            <v>0</v>
          </cell>
          <cell r="AD183">
            <v>0</v>
          </cell>
          <cell r="AE183">
            <v>0</v>
          </cell>
          <cell r="AF183">
            <v>0</v>
          </cell>
          <cell r="AG183">
            <v>0</v>
          </cell>
          <cell r="AH183">
            <v>0</v>
          </cell>
          <cell r="AI183">
            <v>3</v>
          </cell>
          <cell r="AJ183">
            <v>5</v>
          </cell>
          <cell r="AK183">
            <v>0</v>
          </cell>
          <cell r="AL183">
            <v>0</v>
          </cell>
          <cell r="AM183">
            <v>0</v>
          </cell>
          <cell r="AN183">
            <v>0</v>
          </cell>
          <cell r="AO183">
            <v>0</v>
          </cell>
          <cell r="AP183">
            <v>0</v>
          </cell>
          <cell r="AQ183">
            <v>5</v>
          </cell>
          <cell r="AR183">
            <v>0</v>
          </cell>
          <cell r="AS183">
            <v>0</v>
          </cell>
          <cell r="AT183">
            <v>0</v>
          </cell>
          <cell r="AU183">
            <v>0</v>
          </cell>
          <cell r="AV183">
            <v>0</v>
          </cell>
          <cell r="AW183">
            <v>0</v>
          </cell>
          <cell r="AX183">
            <v>0</v>
          </cell>
          <cell r="AY183">
            <v>0</v>
          </cell>
          <cell r="AZ183">
            <v>5</v>
          </cell>
          <cell r="BA183">
            <v>0</v>
          </cell>
          <cell r="BB183">
            <v>0</v>
          </cell>
          <cell r="BC183">
            <v>0</v>
          </cell>
          <cell r="BD183">
            <v>0</v>
          </cell>
          <cell r="BE183">
            <v>0</v>
          </cell>
          <cell r="BF183">
            <v>0</v>
          </cell>
          <cell r="BG183">
            <v>5</v>
          </cell>
          <cell r="BH183">
            <v>41</v>
          </cell>
          <cell r="BI183">
            <v>0</v>
          </cell>
          <cell r="BJ183">
            <v>0</v>
          </cell>
          <cell r="BK183">
            <v>0</v>
          </cell>
          <cell r="BL183">
            <v>0</v>
          </cell>
          <cell r="BM183">
            <v>0</v>
          </cell>
          <cell r="BN183">
            <v>0</v>
          </cell>
          <cell r="BO183">
            <v>41</v>
          </cell>
          <cell r="BP183">
            <v>1</v>
          </cell>
          <cell r="BQ183">
            <v>1</v>
          </cell>
          <cell r="BR183">
            <v>0</v>
          </cell>
          <cell r="BS183">
            <v>0</v>
          </cell>
          <cell r="BT183">
            <v>0</v>
          </cell>
          <cell r="BU183">
            <v>0</v>
          </cell>
          <cell r="BV183">
            <v>0</v>
          </cell>
          <cell r="BW183">
            <v>2</v>
          </cell>
          <cell r="BX183">
            <v>55</v>
          </cell>
          <cell r="BY183">
            <v>1</v>
          </cell>
          <cell r="BZ183">
            <v>2</v>
          </cell>
          <cell r="CA183">
            <v>0</v>
          </cell>
          <cell r="CB183">
            <v>0</v>
          </cell>
          <cell r="CC183">
            <v>0</v>
          </cell>
          <cell r="CD183">
            <v>0</v>
          </cell>
          <cell r="CE183">
            <v>58</v>
          </cell>
          <cell r="CF183">
            <v>8</v>
          </cell>
          <cell r="CG183">
            <v>4</v>
          </cell>
          <cell r="CH183">
            <v>0</v>
          </cell>
          <cell r="CI183">
            <v>0</v>
          </cell>
          <cell r="CJ183">
            <v>0</v>
          </cell>
          <cell r="CK183">
            <v>0</v>
          </cell>
          <cell r="CL183">
            <v>0</v>
          </cell>
          <cell r="CM183">
            <v>12</v>
          </cell>
          <cell r="CN183">
            <v>2</v>
          </cell>
          <cell r="CO183">
            <v>0</v>
          </cell>
          <cell r="CP183">
            <v>0</v>
          </cell>
          <cell r="CQ183">
            <v>0</v>
          </cell>
          <cell r="CR183">
            <v>0</v>
          </cell>
          <cell r="CS183">
            <v>0</v>
          </cell>
          <cell r="CT183">
            <v>0</v>
          </cell>
          <cell r="CU183">
            <v>2</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66</v>
          </cell>
          <cell r="DM183">
            <v>6</v>
          </cell>
          <cell r="DN183">
            <v>2</v>
          </cell>
          <cell r="DO183">
            <v>0</v>
          </cell>
          <cell r="DP183">
            <v>0</v>
          </cell>
          <cell r="DQ183">
            <v>0</v>
          </cell>
          <cell r="DR183">
            <v>0</v>
          </cell>
          <cell r="DS183">
            <v>74</v>
          </cell>
          <cell r="DT183" t="str">
            <v>Yes</v>
          </cell>
          <cell r="DU183" t="str">
            <v>-Other special reason = frail elderly</v>
          </cell>
          <cell r="DV183" t="str">
            <v>0191 277 1723</v>
          </cell>
          <cell r="DW183" t="str">
            <v>allen.palczuk@newcastle.gov.uk</v>
          </cell>
        </row>
        <row r="184">
          <cell r="B184" t="str">
            <v>Harrow</v>
          </cell>
          <cell r="C184">
            <v>5</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3</v>
          </cell>
          <cell r="U184">
            <v>2</v>
          </cell>
          <cell r="V184">
            <v>1</v>
          </cell>
          <cell r="W184">
            <v>1</v>
          </cell>
          <cell r="X184">
            <v>1</v>
          </cell>
          <cell r="Y184">
            <v>3</v>
          </cell>
          <cell r="Z184">
            <v>22</v>
          </cell>
          <cell r="AA184">
            <v>33</v>
          </cell>
          <cell r="AB184">
            <v>1</v>
          </cell>
          <cell r="AC184">
            <v>0</v>
          </cell>
          <cell r="AD184">
            <v>0</v>
          </cell>
          <cell r="AE184">
            <v>0</v>
          </cell>
          <cell r="AF184">
            <v>0</v>
          </cell>
          <cell r="AG184">
            <v>0</v>
          </cell>
          <cell r="AH184">
            <v>0</v>
          </cell>
          <cell r="AI184">
            <v>1</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1</v>
          </cell>
          <cell r="AX184">
            <v>0</v>
          </cell>
          <cell r="AY184">
            <v>1</v>
          </cell>
          <cell r="AZ184">
            <v>0</v>
          </cell>
          <cell r="BA184">
            <v>1</v>
          </cell>
          <cell r="BB184">
            <v>1</v>
          </cell>
          <cell r="BC184">
            <v>0</v>
          </cell>
          <cell r="BD184">
            <v>1</v>
          </cell>
          <cell r="BE184">
            <v>4</v>
          </cell>
          <cell r="BF184">
            <v>2</v>
          </cell>
          <cell r="BG184">
            <v>9</v>
          </cell>
          <cell r="BH184">
            <v>4</v>
          </cell>
          <cell r="BI184">
            <v>3</v>
          </cell>
          <cell r="BJ184">
            <v>2</v>
          </cell>
          <cell r="BK184">
            <v>1</v>
          </cell>
          <cell r="BL184">
            <v>2</v>
          </cell>
          <cell r="BM184">
            <v>8</v>
          </cell>
          <cell r="BN184">
            <v>24</v>
          </cell>
          <cell r="BO184">
            <v>44</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t="str">
            <v>Yes</v>
          </cell>
          <cell r="DU184" t="str">
            <v>-</v>
          </cell>
          <cell r="DV184" t="str">
            <v>020 8420 9214</v>
          </cell>
          <cell r="DW184" t="str">
            <v>jan.budd@harrow.gov.uk</v>
          </cell>
        </row>
        <row r="185">
          <cell r="B185" t="str">
            <v>South Bedfordshire</v>
          </cell>
          <cell r="C185">
            <v>4</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14</v>
          </cell>
          <cell r="U185">
            <v>1</v>
          </cell>
          <cell r="V185">
            <v>5</v>
          </cell>
          <cell r="W185">
            <v>1</v>
          </cell>
          <cell r="X185">
            <v>0</v>
          </cell>
          <cell r="Y185">
            <v>1</v>
          </cell>
          <cell r="Z185">
            <v>0</v>
          </cell>
          <cell r="AA185">
            <v>22</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2</v>
          </cell>
          <cell r="BC185">
            <v>0</v>
          </cell>
          <cell r="BD185">
            <v>0</v>
          </cell>
          <cell r="BE185">
            <v>0</v>
          </cell>
          <cell r="BF185">
            <v>0</v>
          </cell>
          <cell r="BG185">
            <v>2</v>
          </cell>
          <cell r="BH185">
            <v>14</v>
          </cell>
          <cell r="BI185">
            <v>1</v>
          </cell>
          <cell r="BJ185">
            <v>7</v>
          </cell>
          <cell r="BK185">
            <v>1</v>
          </cell>
          <cell r="BL185">
            <v>0</v>
          </cell>
          <cell r="BM185">
            <v>1</v>
          </cell>
          <cell r="BN185">
            <v>0</v>
          </cell>
          <cell r="BO185">
            <v>24</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t="str">
            <v>Yes</v>
          </cell>
          <cell r="DU185" t="str">
            <v>-</v>
          </cell>
          <cell r="DV185" t="str">
            <v>01582 472222 ext 32733</v>
          </cell>
          <cell r="DW185" t="str">
            <v>owen.harrison@southbeds.gov.uk</v>
          </cell>
        </row>
        <row r="186">
          <cell r="B186" t="str">
            <v>South Bucks</v>
          </cell>
          <cell r="C186">
            <v>6</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1</v>
          </cell>
          <cell r="U186">
            <v>0</v>
          </cell>
          <cell r="V186">
            <v>0</v>
          </cell>
          <cell r="W186">
            <v>0</v>
          </cell>
          <cell r="X186">
            <v>0</v>
          </cell>
          <cell r="Y186">
            <v>0</v>
          </cell>
          <cell r="Z186">
            <v>0</v>
          </cell>
          <cell r="AA186">
            <v>1</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5</v>
          </cell>
          <cell r="AS186">
            <v>0</v>
          </cell>
          <cell r="AT186">
            <v>0</v>
          </cell>
          <cell r="AU186">
            <v>0</v>
          </cell>
          <cell r="AV186">
            <v>0</v>
          </cell>
          <cell r="AW186">
            <v>0</v>
          </cell>
          <cell r="AX186">
            <v>0</v>
          </cell>
          <cell r="AY186">
            <v>5</v>
          </cell>
          <cell r="AZ186">
            <v>3</v>
          </cell>
          <cell r="BA186">
            <v>0</v>
          </cell>
          <cell r="BB186">
            <v>0</v>
          </cell>
          <cell r="BC186">
            <v>0</v>
          </cell>
          <cell r="BD186">
            <v>0</v>
          </cell>
          <cell r="BE186">
            <v>0</v>
          </cell>
          <cell r="BF186">
            <v>0</v>
          </cell>
          <cell r="BG186">
            <v>3</v>
          </cell>
          <cell r="BH186">
            <v>9</v>
          </cell>
          <cell r="BI186">
            <v>0</v>
          </cell>
          <cell r="BJ186">
            <v>0</v>
          </cell>
          <cell r="BK186">
            <v>0</v>
          </cell>
          <cell r="BL186">
            <v>0</v>
          </cell>
          <cell r="BM186">
            <v>0</v>
          </cell>
          <cell r="BN186">
            <v>0</v>
          </cell>
          <cell r="BO186">
            <v>9</v>
          </cell>
          <cell r="BP186">
            <v>0</v>
          </cell>
          <cell r="BQ186">
            <v>0</v>
          </cell>
          <cell r="BR186">
            <v>0</v>
          </cell>
          <cell r="BS186">
            <v>0</v>
          </cell>
          <cell r="BT186">
            <v>0</v>
          </cell>
          <cell r="BU186">
            <v>0</v>
          </cell>
          <cell r="BV186">
            <v>0</v>
          </cell>
          <cell r="BW186">
            <v>0</v>
          </cell>
          <cell r="BX186">
            <v>5</v>
          </cell>
          <cell r="BY186">
            <v>0</v>
          </cell>
          <cell r="BZ186">
            <v>0</v>
          </cell>
          <cell r="CA186">
            <v>0</v>
          </cell>
          <cell r="CB186">
            <v>0</v>
          </cell>
          <cell r="CC186">
            <v>0</v>
          </cell>
          <cell r="CD186">
            <v>0</v>
          </cell>
          <cell r="CE186">
            <v>5</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5</v>
          </cell>
          <cell r="DM186">
            <v>0</v>
          </cell>
          <cell r="DN186">
            <v>0</v>
          </cell>
          <cell r="DO186">
            <v>0</v>
          </cell>
          <cell r="DP186">
            <v>0</v>
          </cell>
          <cell r="DQ186">
            <v>0</v>
          </cell>
          <cell r="DR186">
            <v>0</v>
          </cell>
          <cell r="DS186">
            <v>5</v>
          </cell>
          <cell r="DT186" t="str">
            <v>Yes</v>
          </cell>
          <cell r="DU186" t="str">
            <v>-</v>
          </cell>
          <cell r="DV186" t="str">
            <v>01895 837263</v>
          </cell>
          <cell r="DW186" t="str">
            <v>margaret.howard@southbucks.gov.uk</v>
          </cell>
        </row>
        <row r="187">
          <cell r="B187" t="str">
            <v>Erewash</v>
          </cell>
          <cell r="C187">
            <v>3</v>
          </cell>
          <cell r="D187">
            <v>2</v>
          </cell>
          <cell r="E187">
            <v>0</v>
          </cell>
          <cell r="F187">
            <v>0</v>
          </cell>
          <cell r="G187">
            <v>0</v>
          </cell>
          <cell r="H187">
            <v>0</v>
          </cell>
          <cell r="I187">
            <v>0</v>
          </cell>
          <cell r="J187">
            <v>0</v>
          </cell>
          <cell r="K187">
            <v>2</v>
          </cell>
          <cell r="L187">
            <v>0</v>
          </cell>
          <cell r="M187">
            <v>0</v>
          </cell>
          <cell r="N187">
            <v>0</v>
          </cell>
          <cell r="O187">
            <v>0</v>
          </cell>
          <cell r="P187">
            <v>0</v>
          </cell>
          <cell r="Q187">
            <v>0</v>
          </cell>
          <cell r="R187">
            <v>0</v>
          </cell>
          <cell r="S187">
            <v>0</v>
          </cell>
          <cell r="T187">
            <v>10</v>
          </cell>
          <cell r="U187">
            <v>3</v>
          </cell>
          <cell r="V187">
            <v>0</v>
          </cell>
          <cell r="W187">
            <v>0</v>
          </cell>
          <cell r="X187">
            <v>0</v>
          </cell>
          <cell r="Y187">
            <v>0</v>
          </cell>
          <cell r="Z187">
            <v>0</v>
          </cell>
          <cell r="AA187">
            <v>13</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1</v>
          </cell>
          <cell r="BA187">
            <v>0</v>
          </cell>
          <cell r="BB187">
            <v>0</v>
          </cell>
          <cell r="BC187">
            <v>0</v>
          </cell>
          <cell r="BD187">
            <v>0</v>
          </cell>
          <cell r="BE187">
            <v>0</v>
          </cell>
          <cell r="BF187">
            <v>0</v>
          </cell>
          <cell r="BG187">
            <v>1</v>
          </cell>
          <cell r="BH187">
            <v>13</v>
          </cell>
          <cell r="BI187">
            <v>3</v>
          </cell>
          <cell r="BJ187">
            <v>0</v>
          </cell>
          <cell r="BK187">
            <v>0</v>
          </cell>
          <cell r="BL187">
            <v>0</v>
          </cell>
          <cell r="BM187">
            <v>0</v>
          </cell>
          <cell r="BN187">
            <v>0</v>
          </cell>
          <cell r="BO187">
            <v>16</v>
          </cell>
          <cell r="BP187">
            <v>1</v>
          </cell>
          <cell r="BQ187">
            <v>0</v>
          </cell>
          <cell r="BR187">
            <v>0</v>
          </cell>
          <cell r="BS187">
            <v>0</v>
          </cell>
          <cell r="BT187">
            <v>0</v>
          </cell>
          <cell r="BU187">
            <v>0</v>
          </cell>
          <cell r="BV187">
            <v>0</v>
          </cell>
          <cell r="BW187">
            <v>1</v>
          </cell>
          <cell r="BX187">
            <v>15</v>
          </cell>
          <cell r="BY187">
            <v>0</v>
          </cell>
          <cell r="BZ187">
            <v>0</v>
          </cell>
          <cell r="CA187">
            <v>0</v>
          </cell>
          <cell r="CB187">
            <v>0</v>
          </cell>
          <cell r="CC187">
            <v>0</v>
          </cell>
          <cell r="CD187">
            <v>0</v>
          </cell>
          <cell r="CE187">
            <v>15</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16</v>
          </cell>
          <cell r="DM187">
            <v>0</v>
          </cell>
          <cell r="DN187">
            <v>0</v>
          </cell>
          <cell r="DO187">
            <v>0</v>
          </cell>
          <cell r="DP187">
            <v>0</v>
          </cell>
          <cell r="DQ187">
            <v>0</v>
          </cell>
          <cell r="DR187">
            <v>0</v>
          </cell>
          <cell r="DS187">
            <v>16</v>
          </cell>
          <cell r="DT187" t="str">
            <v>Yes</v>
          </cell>
          <cell r="DU187" t="str">
            <v>-</v>
          </cell>
          <cell r="DV187" t="str">
            <v>0845 907 2244 ext 3591</v>
          </cell>
          <cell r="DW187" t="str">
            <v>sara.dinsdale@erewash.gov.uk</v>
          </cell>
        </row>
        <row r="188">
          <cell r="B188" t="str">
            <v>Plymouth</v>
          </cell>
          <cell r="C188">
            <v>7</v>
          </cell>
          <cell r="D188">
            <v>0</v>
          </cell>
          <cell r="E188">
            <v>0</v>
          </cell>
          <cell r="F188">
            <v>0</v>
          </cell>
          <cell r="G188">
            <v>0</v>
          </cell>
          <cell r="H188">
            <v>0</v>
          </cell>
          <cell r="I188">
            <v>0</v>
          </cell>
          <cell r="J188">
            <v>0</v>
          </cell>
          <cell r="K188">
            <v>0</v>
          </cell>
          <cell r="L188">
            <v>1</v>
          </cell>
          <cell r="M188">
            <v>0</v>
          </cell>
          <cell r="N188">
            <v>0</v>
          </cell>
          <cell r="O188">
            <v>0</v>
          </cell>
          <cell r="P188">
            <v>0</v>
          </cell>
          <cell r="Q188">
            <v>0</v>
          </cell>
          <cell r="R188">
            <v>0</v>
          </cell>
          <cell r="S188">
            <v>1</v>
          </cell>
          <cell r="T188">
            <v>23</v>
          </cell>
          <cell r="U188">
            <v>3</v>
          </cell>
          <cell r="V188">
            <v>1</v>
          </cell>
          <cell r="W188">
            <v>0</v>
          </cell>
          <cell r="X188">
            <v>0</v>
          </cell>
          <cell r="Y188">
            <v>0</v>
          </cell>
          <cell r="Z188">
            <v>0</v>
          </cell>
          <cell r="AA188">
            <v>27</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6</v>
          </cell>
          <cell r="BA188">
            <v>0</v>
          </cell>
          <cell r="BB188">
            <v>2</v>
          </cell>
          <cell r="BC188">
            <v>0</v>
          </cell>
          <cell r="BD188">
            <v>0</v>
          </cell>
          <cell r="BE188">
            <v>0</v>
          </cell>
          <cell r="BF188">
            <v>0</v>
          </cell>
          <cell r="BG188">
            <v>8</v>
          </cell>
          <cell r="BH188">
            <v>30</v>
          </cell>
          <cell r="BI188">
            <v>3</v>
          </cell>
          <cell r="BJ188">
            <v>3</v>
          </cell>
          <cell r="BK188">
            <v>0</v>
          </cell>
          <cell r="BL188">
            <v>0</v>
          </cell>
          <cell r="BM188">
            <v>0</v>
          </cell>
          <cell r="BN188">
            <v>0</v>
          </cell>
          <cell r="BO188">
            <v>36</v>
          </cell>
          <cell r="BP188">
            <v>0</v>
          </cell>
          <cell r="BQ188">
            <v>0</v>
          </cell>
          <cell r="BR188">
            <v>0</v>
          </cell>
          <cell r="BS188">
            <v>0</v>
          </cell>
          <cell r="BT188">
            <v>0</v>
          </cell>
          <cell r="BU188">
            <v>0</v>
          </cell>
          <cell r="BV188">
            <v>0</v>
          </cell>
          <cell r="BW188">
            <v>0</v>
          </cell>
          <cell r="BX188">
            <v>29</v>
          </cell>
          <cell r="BY188">
            <v>1</v>
          </cell>
          <cell r="BZ188">
            <v>0</v>
          </cell>
          <cell r="CA188">
            <v>0</v>
          </cell>
          <cell r="CB188">
            <v>0</v>
          </cell>
          <cell r="CC188">
            <v>0</v>
          </cell>
          <cell r="CD188">
            <v>0</v>
          </cell>
          <cell r="CE188">
            <v>30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1</v>
          </cell>
          <cell r="DE188">
            <v>0</v>
          </cell>
          <cell r="DF188">
            <v>0</v>
          </cell>
          <cell r="DG188">
            <v>0</v>
          </cell>
          <cell r="DH188">
            <v>0</v>
          </cell>
          <cell r="DI188">
            <v>0</v>
          </cell>
          <cell r="DJ188">
            <v>0</v>
          </cell>
          <cell r="DK188">
            <v>1</v>
          </cell>
          <cell r="DL188">
            <v>30</v>
          </cell>
          <cell r="DM188">
            <v>1</v>
          </cell>
          <cell r="DN188">
            <v>0</v>
          </cell>
          <cell r="DO188">
            <v>0</v>
          </cell>
          <cell r="DP188">
            <v>0</v>
          </cell>
          <cell r="DQ188">
            <v>0</v>
          </cell>
          <cell r="DR188">
            <v>0</v>
          </cell>
          <cell r="DS188">
            <v>31</v>
          </cell>
          <cell r="DT188" t="str">
            <v>Yes</v>
          </cell>
          <cell r="DU188" t="str">
            <v>-</v>
          </cell>
          <cell r="DV188" t="str">
            <v>01752 306733</v>
          </cell>
          <cell r="DW188" t="str">
            <v>matt.garrett@plymouth.gov.uk</v>
          </cell>
        </row>
        <row r="189">
          <cell r="B189" t="str">
            <v>North Dorset</v>
          </cell>
          <cell r="C189">
            <v>7</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t="str">
            <v>Yes</v>
          </cell>
          <cell r="DU189" t="str">
            <v>-</v>
          </cell>
          <cell r="DV189" t="str">
            <v>01258 484321</v>
          </cell>
          <cell r="DW189" t="str">
            <v>pruddock@north-dorset.gov.uk</v>
          </cell>
        </row>
        <row r="190">
          <cell r="B190" t="str">
            <v>Darlington</v>
          </cell>
          <cell r="C190">
            <v>1</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2</v>
          </cell>
          <cell r="BY190">
            <v>0</v>
          </cell>
          <cell r="BZ190">
            <v>0</v>
          </cell>
          <cell r="CA190">
            <v>0</v>
          </cell>
          <cell r="CB190">
            <v>0</v>
          </cell>
          <cell r="CC190">
            <v>0</v>
          </cell>
          <cell r="CD190">
            <v>0</v>
          </cell>
          <cell r="CE190">
            <v>2</v>
          </cell>
          <cell r="CF190">
            <v>0</v>
          </cell>
          <cell r="CG190">
            <v>0</v>
          </cell>
          <cell r="CH190">
            <v>0</v>
          </cell>
          <cell r="CI190">
            <v>0</v>
          </cell>
          <cell r="CJ190">
            <v>0</v>
          </cell>
          <cell r="CK190">
            <v>0</v>
          </cell>
          <cell r="CL190">
            <v>0</v>
          </cell>
          <cell r="CM190">
            <v>0</v>
          </cell>
          <cell r="CN190">
            <v>1</v>
          </cell>
          <cell r="CO190">
            <v>0</v>
          </cell>
          <cell r="CP190">
            <v>0</v>
          </cell>
          <cell r="CQ190">
            <v>0</v>
          </cell>
          <cell r="CR190">
            <v>0</v>
          </cell>
          <cell r="CS190">
            <v>0</v>
          </cell>
          <cell r="CT190">
            <v>0</v>
          </cell>
          <cell r="CU190">
            <v>1</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3</v>
          </cell>
          <cell r="DM190">
            <v>0</v>
          </cell>
          <cell r="DN190">
            <v>0</v>
          </cell>
          <cell r="DO190">
            <v>0</v>
          </cell>
          <cell r="DP190">
            <v>0</v>
          </cell>
          <cell r="DQ190">
            <v>0</v>
          </cell>
          <cell r="DR190">
            <v>0</v>
          </cell>
          <cell r="DS190">
            <v>3</v>
          </cell>
          <cell r="DT190" t="str">
            <v>Yes</v>
          </cell>
          <cell r="DU190" t="str">
            <v>-</v>
          </cell>
          <cell r="DV190" t="str">
            <v>01325 388544</v>
          </cell>
          <cell r="DW190" t="str">
            <v>chris.burke@darlington.gov.uk</v>
          </cell>
        </row>
        <row r="191">
          <cell r="B191" t="str">
            <v>Harlow</v>
          </cell>
          <cell r="C191">
            <v>4</v>
          </cell>
          <cell r="D191">
            <v>0</v>
          </cell>
          <cell r="E191">
            <v>0</v>
          </cell>
          <cell r="F191">
            <v>0</v>
          </cell>
          <cell r="G191">
            <v>0</v>
          </cell>
          <cell r="H191">
            <v>0</v>
          </cell>
          <cell r="I191">
            <v>0</v>
          </cell>
          <cell r="J191">
            <v>0</v>
          </cell>
          <cell r="K191">
            <v>0</v>
          </cell>
          <cell r="L191">
            <v>1</v>
          </cell>
          <cell r="M191">
            <v>0</v>
          </cell>
          <cell r="N191">
            <v>0</v>
          </cell>
          <cell r="O191">
            <v>0</v>
          </cell>
          <cell r="P191">
            <v>0</v>
          </cell>
          <cell r="Q191">
            <v>0</v>
          </cell>
          <cell r="R191">
            <v>0</v>
          </cell>
          <cell r="S191">
            <v>1</v>
          </cell>
          <cell r="T191">
            <v>34</v>
          </cell>
          <cell r="U191">
            <v>0</v>
          </cell>
          <cell r="V191">
            <v>0</v>
          </cell>
          <cell r="W191">
            <v>4</v>
          </cell>
          <cell r="X191">
            <v>1</v>
          </cell>
          <cell r="Y191">
            <v>1</v>
          </cell>
          <cell r="Z191">
            <v>0</v>
          </cell>
          <cell r="AA191">
            <v>40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35</v>
          </cell>
          <cell r="BI191">
            <v>0</v>
          </cell>
          <cell r="BJ191">
            <v>0</v>
          </cell>
          <cell r="BK191">
            <v>4</v>
          </cell>
          <cell r="BL191">
            <v>1</v>
          </cell>
          <cell r="BM191">
            <v>1</v>
          </cell>
          <cell r="BN191">
            <v>0</v>
          </cell>
          <cell r="BO191">
            <v>41</v>
          </cell>
          <cell r="BP191">
            <v>0</v>
          </cell>
          <cell r="BQ191">
            <v>0</v>
          </cell>
          <cell r="BR191">
            <v>0</v>
          </cell>
          <cell r="BS191">
            <v>0</v>
          </cell>
          <cell r="BT191">
            <v>0</v>
          </cell>
          <cell r="BU191">
            <v>0</v>
          </cell>
          <cell r="BV191">
            <v>0</v>
          </cell>
          <cell r="BW191">
            <v>0</v>
          </cell>
          <cell r="BX191">
            <v>6</v>
          </cell>
          <cell r="BY191">
            <v>0</v>
          </cell>
          <cell r="BZ191">
            <v>0</v>
          </cell>
          <cell r="CA191">
            <v>0</v>
          </cell>
          <cell r="CB191">
            <v>0</v>
          </cell>
          <cell r="CC191">
            <v>0</v>
          </cell>
          <cell r="CD191">
            <v>0</v>
          </cell>
          <cell r="CE191">
            <v>6</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6</v>
          </cell>
          <cell r="DM191">
            <v>0</v>
          </cell>
          <cell r="DN191">
            <v>0</v>
          </cell>
          <cell r="DO191">
            <v>0</v>
          </cell>
          <cell r="DP191">
            <v>0</v>
          </cell>
          <cell r="DQ191">
            <v>0</v>
          </cell>
          <cell r="DR191">
            <v>0</v>
          </cell>
          <cell r="DS191">
            <v>6</v>
          </cell>
          <cell r="DT191" t="str">
            <v>Yes</v>
          </cell>
          <cell r="DU191" t="str">
            <v>-</v>
          </cell>
          <cell r="DV191" t="str">
            <v>01279 446323</v>
          </cell>
          <cell r="DW191" t="str">
            <v>donna.goodchild@harlow.gov.uk</v>
          </cell>
        </row>
        <row r="192">
          <cell r="B192" t="str">
            <v>Hart</v>
          </cell>
          <cell r="C192">
            <v>6</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1</v>
          </cell>
          <cell r="V192">
            <v>0</v>
          </cell>
          <cell r="W192">
            <v>1</v>
          </cell>
          <cell r="X192">
            <v>0</v>
          </cell>
          <cell r="Y192">
            <v>0</v>
          </cell>
          <cell r="Z192">
            <v>0</v>
          </cell>
          <cell r="AA192">
            <v>2</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1</v>
          </cell>
          <cell r="BJ192">
            <v>0</v>
          </cell>
          <cell r="BK192">
            <v>1</v>
          </cell>
          <cell r="BL192">
            <v>0</v>
          </cell>
          <cell r="BM192">
            <v>0</v>
          </cell>
          <cell r="BN192">
            <v>0</v>
          </cell>
          <cell r="BO192">
            <v>2</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t="str">
            <v>Yes</v>
          </cell>
          <cell r="DU192" t="str">
            <v>-Section E4,1a (E4,1c)- 198 referral sent to Bexley Borough Council on 14/05/07 for only applicants in B&amp;B. No response to this as of 16/07/07 still chasing this up.</v>
          </cell>
          <cell r="DV192" t="str">
            <v>01252 774420</v>
          </cell>
          <cell r="DW192" t="str">
            <v>Housing@hart.gov.uk</v>
          </cell>
        </row>
        <row r="193">
          <cell r="B193" t="str">
            <v>Hertsmere</v>
          </cell>
          <cell r="C193">
            <v>4</v>
          </cell>
          <cell r="D193">
            <v>0</v>
          </cell>
          <cell r="E193">
            <v>0</v>
          </cell>
          <cell r="F193">
            <v>0</v>
          </cell>
          <cell r="G193">
            <v>0</v>
          </cell>
          <cell r="H193">
            <v>0</v>
          </cell>
          <cell r="I193">
            <v>0</v>
          </cell>
          <cell r="J193">
            <v>0</v>
          </cell>
          <cell r="K193">
            <v>0</v>
          </cell>
          <cell r="L193">
            <v>1</v>
          </cell>
          <cell r="M193">
            <v>0</v>
          </cell>
          <cell r="N193">
            <v>0</v>
          </cell>
          <cell r="O193">
            <v>0</v>
          </cell>
          <cell r="P193">
            <v>0</v>
          </cell>
          <cell r="Q193">
            <v>0</v>
          </cell>
          <cell r="R193">
            <v>0</v>
          </cell>
          <cell r="S193">
            <v>1</v>
          </cell>
          <cell r="T193">
            <v>4</v>
          </cell>
          <cell r="U193">
            <v>7</v>
          </cell>
          <cell r="V193">
            <v>0</v>
          </cell>
          <cell r="W193">
            <v>0</v>
          </cell>
          <cell r="X193">
            <v>0</v>
          </cell>
          <cell r="Y193">
            <v>0</v>
          </cell>
          <cell r="Z193">
            <v>0</v>
          </cell>
          <cell r="AA193">
            <v>11</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1</v>
          </cell>
          <cell r="AS193">
            <v>0</v>
          </cell>
          <cell r="AT193">
            <v>0</v>
          </cell>
          <cell r="AU193">
            <v>0</v>
          </cell>
          <cell r="AV193">
            <v>0</v>
          </cell>
          <cell r="AW193">
            <v>0</v>
          </cell>
          <cell r="AX193">
            <v>0</v>
          </cell>
          <cell r="AY193">
            <v>1</v>
          </cell>
          <cell r="AZ193">
            <v>1</v>
          </cell>
          <cell r="BA193">
            <v>0</v>
          </cell>
          <cell r="BB193">
            <v>1</v>
          </cell>
          <cell r="BC193">
            <v>0</v>
          </cell>
          <cell r="BD193">
            <v>0</v>
          </cell>
          <cell r="BE193">
            <v>0</v>
          </cell>
          <cell r="BF193">
            <v>0</v>
          </cell>
          <cell r="BG193">
            <v>2</v>
          </cell>
          <cell r="BH193">
            <v>7</v>
          </cell>
          <cell r="BI193">
            <v>7</v>
          </cell>
          <cell r="BJ193">
            <v>1</v>
          </cell>
          <cell r="BK193">
            <v>0</v>
          </cell>
          <cell r="BL193">
            <v>0</v>
          </cell>
          <cell r="BM193">
            <v>0</v>
          </cell>
          <cell r="BN193">
            <v>0</v>
          </cell>
          <cell r="BO193">
            <v>15</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t="str">
            <v>Yes</v>
          </cell>
          <cell r="DU193" t="str">
            <v>-</v>
          </cell>
          <cell r="DV193" t="str">
            <v>02082077569</v>
          </cell>
          <cell r="DW193" t="str">
            <v>kim.harwood@hertsmere.gov.uk</v>
          </cell>
        </row>
        <row r="194">
          <cell r="B194" t="str">
            <v>Preston</v>
          </cell>
          <cell r="C194">
            <v>9</v>
          </cell>
          <cell r="D194">
            <v>0</v>
          </cell>
          <cell r="E194">
            <v>0</v>
          </cell>
          <cell r="F194">
            <v>0</v>
          </cell>
          <cell r="G194">
            <v>0</v>
          </cell>
          <cell r="H194">
            <v>0</v>
          </cell>
          <cell r="I194">
            <v>0</v>
          </cell>
          <cell r="J194">
            <v>0</v>
          </cell>
          <cell r="K194">
            <v>0</v>
          </cell>
          <cell r="L194">
            <v>2</v>
          </cell>
          <cell r="M194">
            <v>0</v>
          </cell>
          <cell r="N194">
            <v>0</v>
          </cell>
          <cell r="O194">
            <v>0</v>
          </cell>
          <cell r="P194">
            <v>0</v>
          </cell>
          <cell r="Q194">
            <v>0</v>
          </cell>
          <cell r="R194">
            <v>0</v>
          </cell>
          <cell r="S194">
            <v>2</v>
          </cell>
          <cell r="T194">
            <v>4</v>
          </cell>
          <cell r="U194">
            <v>6</v>
          </cell>
          <cell r="V194">
            <v>0</v>
          </cell>
          <cell r="W194">
            <v>0</v>
          </cell>
          <cell r="X194">
            <v>0</v>
          </cell>
          <cell r="Y194">
            <v>0</v>
          </cell>
          <cell r="Z194">
            <v>0</v>
          </cell>
          <cell r="AA194">
            <v>10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v>
          </cell>
          <cell r="BA194">
            <v>1</v>
          </cell>
          <cell r="BB194">
            <v>0</v>
          </cell>
          <cell r="BC194">
            <v>0</v>
          </cell>
          <cell r="BD194">
            <v>0</v>
          </cell>
          <cell r="BE194">
            <v>0</v>
          </cell>
          <cell r="BF194">
            <v>0</v>
          </cell>
          <cell r="BG194">
            <v>4</v>
          </cell>
          <cell r="BH194">
            <v>9</v>
          </cell>
          <cell r="BI194">
            <v>7</v>
          </cell>
          <cell r="BJ194">
            <v>0</v>
          </cell>
          <cell r="BK194">
            <v>0</v>
          </cell>
          <cell r="BL194">
            <v>0</v>
          </cell>
          <cell r="BM194">
            <v>0</v>
          </cell>
          <cell r="BN194">
            <v>0</v>
          </cell>
          <cell r="BO194">
            <v>16</v>
          </cell>
          <cell r="BP194">
            <v>0</v>
          </cell>
          <cell r="BQ194">
            <v>0</v>
          </cell>
          <cell r="BR194">
            <v>0</v>
          </cell>
          <cell r="BS194">
            <v>0</v>
          </cell>
          <cell r="BT194">
            <v>0</v>
          </cell>
          <cell r="BU194">
            <v>0</v>
          </cell>
          <cell r="BV194">
            <v>0</v>
          </cell>
          <cell r="BW194">
            <v>0</v>
          </cell>
          <cell r="BX194">
            <v>2</v>
          </cell>
          <cell r="BY194">
            <v>2</v>
          </cell>
          <cell r="BZ194">
            <v>0</v>
          </cell>
          <cell r="CA194">
            <v>0</v>
          </cell>
          <cell r="CB194">
            <v>0</v>
          </cell>
          <cell r="CC194">
            <v>0</v>
          </cell>
          <cell r="CD194">
            <v>0</v>
          </cell>
          <cell r="CE194">
            <v>4</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2</v>
          </cell>
          <cell r="DM194">
            <v>2</v>
          </cell>
          <cell r="DN194">
            <v>0</v>
          </cell>
          <cell r="DO194">
            <v>0</v>
          </cell>
          <cell r="DP194">
            <v>0</v>
          </cell>
          <cell r="DQ194">
            <v>0</v>
          </cell>
          <cell r="DR194">
            <v>0</v>
          </cell>
          <cell r="DS194">
            <v>4</v>
          </cell>
          <cell r="DT194" t="str">
            <v>Yes</v>
          </cell>
          <cell r="DU194" t="str">
            <v>-</v>
          </cell>
          <cell r="DV194" t="str">
            <v>01772 906404</v>
          </cell>
          <cell r="DW194" t="str">
            <v>j.cameron@preston.gov.uk</v>
          </cell>
        </row>
        <row r="195">
          <cell r="B195" t="str">
            <v>West Lindsey</v>
          </cell>
          <cell r="C195">
            <v>3</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12</v>
          </cell>
          <cell r="U195">
            <v>0</v>
          </cell>
          <cell r="V195">
            <v>0</v>
          </cell>
          <cell r="W195">
            <v>0</v>
          </cell>
          <cell r="X195">
            <v>0</v>
          </cell>
          <cell r="Y195">
            <v>0</v>
          </cell>
          <cell r="Z195">
            <v>0</v>
          </cell>
          <cell r="AA195">
            <v>12</v>
          </cell>
          <cell r="AB195">
            <v>1</v>
          </cell>
          <cell r="AC195">
            <v>0</v>
          </cell>
          <cell r="AD195">
            <v>0</v>
          </cell>
          <cell r="AE195">
            <v>0</v>
          </cell>
          <cell r="AF195">
            <v>0</v>
          </cell>
          <cell r="AG195">
            <v>0</v>
          </cell>
          <cell r="AH195">
            <v>0</v>
          </cell>
          <cell r="AI195">
            <v>1</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13</v>
          </cell>
          <cell r="BI195">
            <v>0</v>
          </cell>
          <cell r="BJ195">
            <v>0</v>
          </cell>
          <cell r="BK195">
            <v>0</v>
          </cell>
          <cell r="BL195">
            <v>0</v>
          </cell>
          <cell r="BM195">
            <v>0</v>
          </cell>
          <cell r="BN195">
            <v>0</v>
          </cell>
          <cell r="BO195">
            <v>13</v>
          </cell>
          <cell r="BP195">
            <v>0</v>
          </cell>
          <cell r="BQ195">
            <v>0</v>
          </cell>
          <cell r="BR195">
            <v>0</v>
          </cell>
          <cell r="BS195">
            <v>0</v>
          </cell>
          <cell r="BT195">
            <v>0</v>
          </cell>
          <cell r="BU195">
            <v>0</v>
          </cell>
          <cell r="BV195">
            <v>0</v>
          </cell>
          <cell r="BW195">
            <v>0</v>
          </cell>
          <cell r="BX195">
            <v>2</v>
          </cell>
          <cell r="BY195">
            <v>0</v>
          </cell>
          <cell r="BZ195">
            <v>0</v>
          </cell>
          <cell r="CA195">
            <v>0</v>
          </cell>
          <cell r="CB195">
            <v>0</v>
          </cell>
          <cell r="CC195">
            <v>0</v>
          </cell>
          <cell r="CD195">
            <v>0</v>
          </cell>
          <cell r="CE195">
            <v>2</v>
          </cell>
          <cell r="CF195">
            <v>2</v>
          </cell>
          <cell r="CG195">
            <v>0</v>
          </cell>
          <cell r="CH195">
            <v>0</v>
          </cell>
          <cell r="CI195">
            <v>0</v>
          </cell>
          <cell r="CJ195">
            <v>0</v>
          </cell>
          <cell r="CK195">
            <v>0</v>
          </cell>
          <cell r="CL195">
            <v>0</v>
          </cell>
          <cell r="CM195">
            <v>2</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1</v>
          </cell>
          <cell r="DE195">
            <v>0</v>
          </cell>
          <cell r="DF195">
            <v>0</v>
          </cell>
          <cell r="DG195">
            <v>0</v>
          </cell>
          <cell r="DH195">
            <v>0</v>
          </cell>
          <cell r="DI195">
            <v>0</v>
          </cell>
          <cell r="DJ195">
            <v>0</v>
          </cell>
          <cell r="DK195">
            <v>1</v>
          </cell>
          <cell r="DL195">
            <v>5</v>
          </cell>
          <cell r="DM195">
            <v>0</v>
          </cell>
          <cell r="DN195">
            <v>0</v>
          </cell>
          <cell r="DO195">
            <v>0</v>
          </cell>
          <cell r="DP195">
            <v>0</v>
          </cell>
          <cell r="DQ195">
            <v>0</v>
          </cell>
          <cell r="DR195">
            <v>0</v>
          </cell>
          <cell r="DS195">
            <v>5</v>
          </cell>
          <cell r="DT195" t="str">
            <v>Yes</v>
          </cell>
          <cell r="DU195" t="str">
            <v>-</v>
          </cell>
          <cell r="DV195" t="str">
            <v>01427 676615</v>
          </cell>
          <cell r="DW195" t="str">
            <v>diane.krochmal@west-lindsey.gov.uk</v>
          </cell>
        </row>
        <row r="196">
          <cell r="B196" t="str">
            <v>Selby</v>
          </cell>
          <cell r="C196">
            <v>2</v>
          </cell>
          <cell r="D196">
            <v>0</v>
          </cell>
          <cell r="E196">
            <v>0</v>
          </cell>
          <cell r="F196">
            <v>0</v>
          </cell>
          <cell r="G196">
            <v>0</v>
          </cell>
          <cell r="H196">
            <v>0</v>
          </cell>
          <cell r="I196">
            <v>0</v>
          </cell>
          <cell r="J196">
            <v>0</v>
          </cell>
          <cell r="K196">
            <v>0</v>
          </cell>
          <cell r="L196">
            <v>0</v>
          </cell>
          <cell r="M196">
            <v>1</v>
          </cell>
          <cell r="N196">
            <v>0</v>
          </cell>
          <cell r="O196">
            <v>0</v>
          </cell>
          <cell r="P196">
            <v>0</v>
          </cell>
          <cell r="Q196">
            <v>0</v>
          </cell>
          <cell r="R196">
            <v>0</v>
          </cell>
          <cell r="S196">
            <v>1</v>
          </cell>
          <cell r="T196">
            <v>5</v>
          </cell>
          <cell r="U196">
            <v>0</v>
          </cell>
          <cell r="V196">
            <v>0</v>
          </cell>
          <cell r="W196">
            <v>0</v>
          </cell>
          <cell r="X196">
            <v>0</v>
          </cell>
          <cell r="Y196">
            <v>0</v>
          </cell>
          <cell r="Z196">
            <v>0</v>
          </cell>
          <cell r="AA196">
            <v>5</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5</v>
          </cell>
          <cell r="BI196">
            <v>1</v>
          </cell>
          <cell r="BJ196">
            <v>0</v>
          </cell>
          <cell r="BK196">
            <v>0</v>
          </cell>
          <cell r="BL196">
            <v>0</v>
          </cell>
          <cell r="BM196">
            <v>0</v>
          </cell>
          <cell r="BN196">
            <v>0</v>
          </cell>
          <cell r="BO196">
            <v>6</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t="str">
            <v>Yes</v>
          </cell>
          <cell r="DU196" t="str">
            <v>-</v>
          </cell>
          <cell r="DV196" t="str">
            <v>01757 292133</v>
          </cell>
          <cell r="DW196" t="str">
            <v>jjennison@selby.gov.uk</v>
          </cell>
        </row>
        <row r="197">
          <cell r="B197" t="str">
            <v>Blyth Valley</v>
          </cell>
          <cell r="C197">
            <v>1</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12</v>
          </cell>
          <cell r="U197">
            <v>0</v>
          </cell>
          <cell r="V197">
            <v>0</v>
          </cell>
          <cell r="W197">
            <v>0</v>
          </cell>
          <cell r="X197">
            <v>0</v>
          </cell>
          <cell r="Y197">
            <v>0</v>
          </cell>
          <cell r="Z197">
            <v>0</v>
          </cell>
          <cell r="AA197">
            <v>12</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5</v>
          </cell>
          <cell r="BA197">
            <v>0</v>
          </cell>
          <cell r="BB197">
            <v>0</v>
          </cell>
          <cell r="BC197">
            <v>0</v>
          </cell>
          <cell r="BD197">
            <v>0</v>
          </cell>
          <cell r="BE197">
            <v>0</v>
          </cell>
          <cell r="BF197">
            <v>0</v>
          </cell>
          <cell r="BG197">
            <v>5</v>
          </cell>
          <cell r="BH197">
            <v>17</v>
          </cell>
          <cell r="BI197">
            <v>0</v>
          </cell>
          <cell r="BJ197">
            <v>0</v>
          </cell>
          <cell r="BK197">
            <v>0</v>
          </cell>
          <cell r="BL197">
            <v>0</v>
          </cell>
          <cell r="BM197">
            <v>0</v>
          </cell>
          <cell r="BN197">
            <v>0</v>
          </cell>
          <cell r="BO197">
            <v>17</v>
          </cell>
          <cell r="BP197">
            <v>0</v>
          </cell>
          <cell r="BQ197">
            <v>0</v>
          </cell>
          <cell r="BR197">
            <v>0</v>
          </cell>
          <cell r="BS197">
            <v>0</v>
          </cell>
          <cell r="BT197">
            <v>0</v>
          </cell>
          <cell r="BU197">
            <v>0</v>
          </cell>
          <cell r="BV197">
            <v>0</v>
          </cell>
          <cell r="BW197">
            <v>0</v>
          </cell>
          <cell r="BX197">
            <v>1</v>
          </cell>
          <cell r="BY197">
            <v>0</v>
          </cell>
          <cell r="BZ197">
            <v>0</v>
          </cell>
          <cell r="CA197">
            <v>0</v>
          </cell>
          <cell r="CB197">
            <v>0</v>
          </cell>
          <cell r="CC197">
            <v>0</v>
          </cell>
          <cell r="CD197">
            <v>0</v>
          </cell>
          <cell r="CE197">
            <v>1</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1</v>
          </cell>
          <cell r="DM197">
            <v>0</v>
          </cell>
          <cell r="DN197">
            <v>0</v>
          </cell>
          <cell r="DO197">
            <v>0</v>
          </cell>
          <cell r="DP197">
            <v>0</v>
          </cell>
          <cell r="DQ197">
            <v>0</v>
          </cell>
          <cell r="DR197">
            <v>0</v>
          </cell>
          <cell r="DS197">
            <v>1</v>
          </cell>
          <cell r="DT197" t="str">
            <v>Yes</v>
          </cell>
          <cell r="DU197" t="str">
            <v>-</v>
          </cell>
          <cell r="DV197" t="str">
            <v>01670 542095</v>
          </cell>
          <cell r="DW197" t="str">
            <v>vflint@blythvalley.gov.uk</v>
          </cell>
        </row>
        <row r="198">
          <cell r="B198" t="str">
            <v>Gedling</v>
          </cell>
          <cell r="C198">
            <v>3</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1</v>
          </cell>
          <cell r="U198">
            <v>7</v>
          </cell>
          <cell r="V198">
            <v>1</v>
          </cell>
          <cell r="W198">
            <v>0</v>
          </cell>
          <cell r="X198">
            <v>1</v>
          </cell>
          <cell r="Y198">
            <v>2</v>
          </cell>
          <cell r="Z198">
            <v>0</v>
          </cell>
          <cell r="AA198">
            <v>12</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1</v>
          </cell>
          <cell r="BA198">
            <v>0</v>
          </cell>
          <cell r="BB198">
            <v>0</v>
          </cell>
          <cell r="BC198">
            <v>2</v>
          </cell>
          <cell r="BD198">
            <v>0</v>
          </cell>
          <cell r="BE198">
            <v>0</v>
          </cell>
          <cell r="BF198">
            <v>0</v>
          </cell>
          <cell r="BG198">
            <v>3</v>
          </cell>
          <cell r="BH198">
            <v>2</v>
          </cell>
          <cell r="BI198">
            <v>7</v>
          </cell>
          <cell r="BJ198">
            <v>1</v>
          </cell>
          <cell r="BK198">
            <v>2</v>
          </cell>
          <cell r="BL198">
            <v>1</v>
          </cell>
          <cell r="BM198">
            <v>2</v>
          </cell>
          <cell r="BN198">
            <v>0</v>
          </cell>
          <cell r="BO198">
            <v>15</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t="str">
            <v>Yes</v>
          </cell>
          <cell r="DU198" t="str">
            <v>-</v>
          </cell>
          <cell r="DV198" t="str">
            <v>0115 9013679</v>
          </cell>
          <cell r="DW198" t="str">
            <v>sandra.fox@gedling.gov.uk</v>
          </cell>
        </row>
        <row r="199">
          <cell r="B199" t="str">
            <v>North Shropshire</v>
          </cell>
          <cell r="C199">
            <v>8</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6</v>
          </cell>
          <cell r="U199">
            <v>0</v>
          </cell>
          <cell r="V199">
            <v>0</v>
          </cell>
          <cell r="W199">
            <v>0</v>
          </cell>
          <cell r="X199">
            <v>0</v>
          </cell>
          <cell r="Y199">
            <v>0</v>
          </cell>
          <cell r="Z199">
            <v>0</v>
          </cell>
          <cell r="AA199">
            <v>6</v>
          </cell>
          <cell r="AB199">
            <v>0</v>
          </cell>
          <cell r="AC199">
            <v>0</v>
          </cell>
          <cell r="AD199">
            <v>0</v>
          </cell>
          <cell r="AE199">
            <v>0</v>
          </cell>
          <cell r="AF199">
            <v>0</v>
          </cell>
          <cell r="AG199">
            <v>0</v>
          </cell>
          <cell r="AH199">
            <v>0</v>
          </cell>
          <cell r="AI199">
            <v>0</v>
          </cell>
          <cell r="AJ199">
            <v>2</v>
          </cell>
          <cell r="AK199">
            <v>0</v>
          </cell>
          <cell r="AL199">
            <v>0</v>
          </cell>
          <cell r="AM199">
            <v>0</v>
          </cell>
          <cell r="AN199">
            <v>0</v>
          </cell>
          <cell r="AO199">
            <v>0</v>
          </cell>
          <cell r="AP199">
            <v>0</v>
          </cell>
          <cell r="AQ199">
            <v>2</v>
          </cell>
          <cell r="AR199">
            <v>0</v>
          </cell>
          <cell r="AS199">
            <v>0</v>
          </cell>
          <cell r="AT199">
            <v>0</v>
          </cell>
          <cell r="AU199">
            <v>0</v>
          </cell>
          <cell r="AV199">
            <v>0</v>
          </cell>
          <cell r="AW199">
            <v>0</v>
          </cell>
          <cell r="AX199">
            <v>0</v>
          </cell>
          <cell r="AY199">
            <v>0</v>
          </cell>
          <cell r="AZ199">
            <v>1</v>
          </cell>
          <cell r="BA199">
            <v>0</v>
          </cell>
          <cell r="BB199">
            <v>0</v>
          </cell>
          <cell r="BC199">
            <v>0</v>
          </cell>
          <cell r="BD199">
            <v>0</v>
          </cell>
          <cell r="BE199">
            <v>0</v>
          </cell>
          <cell r="BF199">
            <v>0</v>
          </cell>
          <cell r="BG199">
            <v>1</v>
          </cell>
          <cell r="BH199">
            <v>9</v>
          </cell>
          <cell r="BI199">
            <v>0</v>
          </cell>
          <cell r="BJ199">
            <v>0</v>
          </cell>
          <cell r="BK199">
            <v>0</v>
          </cell>
          <cell r="BL199">
            <v>0</v>
          </cell>
          <cell r="BM199">
            <v>0</v>
          </cell>
          <cell r="BN199">
            <v>0</v>
          </cell>
          <cell r="BO199">
            <v>9</v>
          </cell>
          <cell r="BP199">
            <v>0</v>
          </cell>
          <cell r="BQ199">
            <v>0</v>
          </cell>
          <cell r="BR199">
            <v>0</v>
          </cell>
          <cell r="BS199">
            <v>0</v>
          </cell>
          <cell r="BT199">
            <v>0</v>
          </cell>
          <cell r="BU199">
            <v>0</v>
          </cell>
          <cell r="BV199">
            <v>0</v>
          </cell>
          <cell r="BW199">
            <v>0</v>
          </cell>
          <cell r="BX199">
            <v>5</v>
          </cell>
          <cell r="BY199">
            <v>0</v>
          </cell>
          <cell r="BZ199">
            <v>1</v>
          </cell>
          <cell r="CA199">
            <v>0</v>
          </cell>
          <cell r="CB199">
            <v>0</v>
          </cell>
          <cell r="CC199">
            <v>0</v>
          </cell>
          <cell r="CD199">
            <v>0</v>
          </cell>
          <cell r="CE199">
            <v>6</v>
          </cell>
          <cell r="CF199">
            <v>0</v>
          </cell>
          <cell r="CG199">
            <v>0</v>
          </cell>
          <cell r="CH199">
            <v>0</v>
          </cell>
          <cell r="CI199">
            <v>0</v>
          </cell>
          <cell r="CJ199">
            <v>0</v>
          </cell>
          <cell r="CK199">
            <v>0</v>
          </cell>
          <cell r="CL199">
            <v>0</v>
          </cell>
          <cell r="CM199">
            <v>0</v>
          </cell>
          <cell r="CN199">
            <v>1</v>
          </cell>
          <cell r="CO199">
            <v>0</v>
          </cell>
          <cell r="CP199">
            <v>0</v>
          </cell>
          <cell r="CQ199">
            <v>0</v>
          </cell>
          <cell r="CR199">
            <v>0</v>
          </cell>
          <cell r="CS199">
            <v>0</v>
          </cell>
          <cell r="CT199">
            <v>0</v>
          </cell>
          <cell r="CU199">
            <v>1</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6</v>
          </cell>
          <cell r="DM199">
            <v>0</v>
          </cell>
          <cell r="DN199">
            <v>1</v>
          </cell>
          <cell r="DO199">
            <v>0</v>
          </cell>
          <cell r="DP199">
            <v>0</v>
          </cell>
          <cell r="DQ199">
            <v>0</v>
          </cell>
          <cell r="DR199">
            <v>0</v>
          </cell>
          <cell r="DS199">
            <v>7</v>
          </cell>
          <cell r="DT199" t="str">
            <v>Yes</v>
          </cell>
          <cell r="DU199" t="str">
            <v>-</v>
          </cell>
          <cell r="DV199" t="str">
            <v>01939 238486</v>
          </cell>
          <cell r="DW199" t="str">
            <v>msimpson@northshropshiredc.gov.uk</v>
          </cell>
        </row>
        <row r="200">
          <cell r="B200" t="str">
            <v>Bolton</v>
          </cell>
          <cell r="C200">
            <v>9</v>
          </cell>
          <cell r="D200">
            <v>0</v>
          </cell>
          <cell r="E200">
            <v>0</v>
          </cell>
          <cell r="F200">
            <v>0</v>
          </cell>
          <cell r="G200">
            <v>0</v>
          </cell>
          <cell r="H200">
            <v>0</v>
          </cell>
          <cell r="I200">
            <v>0</v>
          </cell>
          <cell r="J200">
            <v>0</v>
          </cell>
          <cell r="K200">
            <v>0</v>
          </cell>
          <cell r="L200">
            <v>4</v>
          </cell>
          <cell r="M200">
            <v>0</v>
          </cell>
          <cell r="N200">
            <v>0</v>
          </cell>
          <cell r="O200">
            <v>0</v>
          </cell>
          <cell r="P200">
            <v>0</v>
          </cell>
          <cell r="Q200">
            <v>0</v>
          </cell>
          <cell r="R200">
            <v>0</v>
          </cell>
          <cell r="S200">
            <v>4</v>
          </cell>
          <cell r="T200">
            <v>25</v>
          </cell>
          <cell r="U200">
            <v>6</v>
          </cell>
          <cell r="V200">
            <v>0</v>
          </cell>
          <cell r="W200">
            <v>0</v>
          </cell>
          <cell r="X200">
            <v>0</v>
          </cell>
          <cell r="Y200">
            <v>0</v>
          </cell>
          <cell r="Z200">
            <v>0</v>
          </cell>
          <cell r="AA200">
            <v>31</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8</v>
          </cell>
          <cell r="BA200">
            <v>1</v>
          </cell>
          <cell r="BB200">
            <v>0</v>
          </cell>
          <cell r="BC200">
            <v>0</v>
          </cell>
          <cell r="BD200">
            <v>0</v>
          </cell>
          <cell r="BE200">
            <v>0</v>
          </cell>
          <cell r="BF200">
            <v>0</v>
          </cell>
          <cell r="BG200">
            <v>9</v>
          </cell>
          <cell r="BH200">
            <v>37</v>
          </cell>
          <cell r="BI200">
            <v>7</v>
          </cell>
          <cell r="BJ200">
            <v>0</v>
          </cell>
          <cell r="BK200">
            <v>0</v>
          </cell>
          <cell r="BL200">
            <v>0</v>
          </cell>
          <cell r="BM200">
            <v>0</v>
          </cell>
          <cell r="BN200">
            <v>0</v>
          </cell>
          <cell r="BO200">
            <v>44</v>
          </cell>
          <cell r="BP200">
            <v>0</v>
          </cell>
          <cell r="BQ200">
            <v>0</v>
          </cell>
          <cell r="BR200">
            <v>0</v>
          </cell>
          <cell r="BS200">
            <v>0</v>
          </cell>
          <cell r="BT200">
            <v>0</v>
          </cell>
          <cell r="BU200">
            <v>0</v>
          </cell>
          <cell r="BV200">
            <v>0</v>
          </cell>
          <cell r="BW200">
            <v>0</v>
          </cell>
          <cell r="BX200">
            <v>52</v>
          </cell>
          <cell r="BY200">
            <v>5</v>
          </cell>
          <cell r="BZ200">
            <v>0</v>
          </cell>
          <cell r="CA200">
            <v>0</v>
          </cell>
          <cell r="CB200">
            <v>0</v>
          </cell>
          <cell r="CC200">
            <v>0</v>
          </cell>
          <cell r="CD200">
            <v>0</v>
          </cell>
          <cell r="CE200">
            <v>57</v>
          </cell>
          <cell r="CF200">
            <v>3</v>
          </cell>
          <cell r="CG200">
            <v>0</v>
          </cell>
          <cell r="CH200">
            <v>0</v>
          </cell>
          <cell r="CI200">
            <v>0</v>
          </cell>
          <cell r="CJ200">
            <v>0</v>
          </cell>
          <cell r="CK200">
            <v>0</v>
          </cell>
          <cell r="CL200">
            <v>0</v>
          </cell>
          <cell r="CM200">
            <v>3</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55</v>
          </cell>
          <cell r="DM200">
            <v>5</v>
          </cell>
          <cell r="DN200">
            <v>0</v>
          </cell>
          <cell r="DO200">
            <v>0</v>
          </cell>
          <cell r="DP200">
            <v>0</v>
          </cell>
          <cell r="DQ200">
            <v>0</v>
          </cell>
          <cell r="DR200">
            <v>0</v>
          </cell>
          <cell r="DS200">
            <v>60</v>
          </cell>
          <cell r="DT200" t="str">
            <v>Yes</v>
          </cell>
          <cell r="DU200" t="str">
            <v>-</v>
          </cell>
          <cell r="DV200" t="str">
            <v>01204-335699</v>
          </cell>
          <cell r="DW200" t="str">
            <v>jon.powell@bolton.gov.uk</v>
          </cell>
        </row>
        <row r="201">
          <cell r="B201" t="str">
            <v>Leeds</v>
          </cell>
          <cell r="C201">
            <v>2</v>
          </cell>
          <cell r="D201">
            <v>0</v>
          </cell>
          <cell r="E201">
            <v>0</v>
          </cell>
          <cell r="F201">
            <v>0</v>
          </cell>
          <cell r="G201">
            <v>0</v>
          </cell>
          <cell r="H201">
            <v>0</v>
          </cell>
          <cell r="I201">
            <v>0</v>
          </cell>
          <cell r="J201">
            <v>0</v>
          </cell>
          <cell r="K201">
            <v>0</v>
          </cell>
          <cell r="L201">
            <v>3</v>
          </cell>
          <cell r="M201">
            <v>0</v>
          </cell>
          <cell r="N201">
            <v>0</v>
          </cell>
          <cell r="O201">
            <v>0</v>
          </cell>
          <cell r="P201">
            <v>0</v>
          </cell>
          <cell r="Q201">
            <v>0</v>
          </cell>
          <cell r="R201">
            <v>0</v>
          </cell>
          <cell r="S201">
            <v>3</v>
          </cell>
          <cell r="T201">
            <v>33</v>
          </cell>
          <cell r="U201">
            <v>19</v>
          </cell>
          <cell r="V201">
            <v>5</v>
          </cell>
          <cell r="W201">
            <v>3</v>
          </cell>
          <cell r="X201">
            <v>3</v>
          </cell>
          <cell r="Y201">
            <v>2</v>
          </cell>
          <cell r="Z201">
            <v>1</v>
          </cell>
          <cell r="AA201">
            <v>66</v>
          </cell>
          <cell r="AB201">
            <v>15</v>
          </cell>
          <cell r="AC201">
            <v>1</v>
          </cell>
          <cell r="AD201">
            <v>0</v>
          </cell>
          <cell r="AE201">
            <v>0</v>
          </cell>
          <cell r="AF201">
            <v>0</v>
          </cell>
          <cell r="AG201">
            <v>0</v>
          </cell>
          <cell r="AH201">
            <v>0</v>
          </cell>
          <cell r="AI201">
            <v>16</v>
          </cell>
          <cell r="AJ201">
            <v>0</v>
          </cell>
          <cell r="AK201">
            <v>0</v>
          </cell>
          <cell r="AL201">
            <v>0</v>
          </cell>
          <cell r="AM201">
            <v>0</v>
          </cell>
          <cell r="AN201">
            <v>0</v>
          </cell>
          <cell r="AO201">
            <v>0</v>
          </cell>
          <cell r="AP201">
            <v>0</v>
          </cell>
          <cell r="AQ201">
            <v>0</v>
          </cell>
          <cell r="AR201">
            <v>1</v>
          </cell>
          <cell r="AS201">
            <v>1</v>
          </cell>
          <cell r="AT201">
            <v>0</v>
          </cell>
          <cell r="AU201">
            <v>0</v>
          </cell>
          <cell r="AV201">
            <v>0</v>
          </cell>
          <cell r="AW201">
            <v>0</v>
          </cell>
          <cell r="AX201">
            <v>0</v>
          </cell>
          <cell r="AY201">
            <v>2</v>
          </cell>
          <cell r="AZ201">
            <v>23</v>
          </cell>
          <cell r="BA201">
            <v>8</v>
          </cell>
          <cell r="BB201">
            <v>0</v>
          </cell>
          <cell r="BC201">
            <v>1</v>
          </cell>
          <cell r="BD201">
            <v>0</v>
          </cell>
          <cell r="BE201">
            <v>0</v>
          </cell>
          <cell r="BF201">
            <v>1</v>
          </cell>
          <cell r="BG201">
            <v>33</v>
          </cell>
          <cell r="BH201">
            <v>75</v>
          </cell>
          <cell r="BI201">
            <v>29</v>
          </cell>
          <cell r="BJ201">
            <v>5</v>
          </cell>
          <cell r="BK201">
            <v>4</v>
          </cell>
          <cell r="BL201">
            <v>3</v>
          </cell>
          <cell r="BM201">
            <v>2</v>
          </cell>
          <cell r="BN201">
            <v>2</v>
          </cell>
          <cell r="BO201">
            <v>120</v>
          </cell>
          <cell r="BP201">
            <v>0</v>
          </cell>
          <cell r="BQ201">
            <v>0</v>
          </cell>
          <cell r="BR201">
            <v>0</v>
          </cell>
          <cell r="BS201">
            <v>0</v>
          </cell>
          <cell r="BT201">
            <v>0</v>
          </cell>
          <cell r="BU201">
            <v>0</v>
          </cell>
          <cell r="BV201">
            <v>0</v>
          </cell>
          <cell r="BW201">
            <v>0</v>
          </cell>
          <cell r="BX201">
            <v>154</v>
          </cell>
          <cell r="BY201">
            <v>20</v>
          </cell>
          <cell r="BZ201">
            <v>25</v>
          </cell>
          <cell r="CA201">
            <v>2</v>
          </cell>
          <cell r="CB201">
            <v>0</v>
          </cell>
          <cell r="CC201">
            <v>0</v>
          </cell>
          <cell r="CD201">
            <v>0</v>
          </cell>
          <cell r="CE201">
            <v>201</v>
          </cell>
          <cell r="CF201">
            <v>9</v>
          </cell>
          <cell r="CG201">
            <v>12</v>
          </cell>
          <cell r="CH201">
            <v>16</v>
          </cell>
          <cell r="CI201">
            <v>0</v>
          </cell>
          <cell r="CJ201">
            <v>0</v>
          </cell>
          <cell r="CK201">
            <v>0</v>
          </cell>
          <cell r="CL201">
            <v>0</v>
          </cell>
          <cell r="CM201">
            <v>37</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163</v>
          </cell>
          <cell r="DM201">
            <v>32</v>
          </cell>
          <cell r="DN201">
            <v>41</v>
          </cell>
          <cell r="DO201">
            <v>2</v>
          </cell>
          <cell r="DP201">
            <v>0</v>
          </cell>
          <cell r="DQ201">
            <v>0</v>
          </cell>
          <cell r="DR201">
            <v>0</v>
          </cell>
          <cell r="DS201">
            <v>238</v>
          </cell>
          <cell r="DT201" t="str">
            <v>Yes</v>
          </cell>
          <cell r="DU201" t="str">
            <v xml:space="preserve"> </v>
          </cell>
          <cell r="DV201" t="str">
            <v>0113 2243480</v>
          </cell>
          <cell r="DW201" t="str">
            <v>zahir.mohammed@leeds.gov.uk</v>
          </cell>
        </row>
        <row r="202">
          <cell r="B202" t="str">
            <v>Barnet</v>
          </cell>
          <cell r="C202">
            <v>5</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4</v>
          </cell>
          <cell r="U202">
            <v>1</v>
          </cell>
          <cell r="V202">
            <v>0</v>
          </cell>
          <cell r="W202">
            <v>1</v>
          </cell>
          <cell r="X202">
            <v>1</v>
          </cell>
          <cell r="Y202">
            <v>0</v>
          </cell>
          <cell r="Z202">
            <v>1</v>
          </cell>
          <cell r="AA202">
            <v>8</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8</v>
          </cell>
          <cell r="BA202">
            <v>0</v>
          </cell>
          <cell r="BB202">
            <v>1</v>
          </cell>
          <cell r="BC202">
            <v>2</v>
          </cell>
          <cell r="BD202">
            <v>1</v>
          </cell>
          <cell r="BE202">
            <v>2</v>
          </cell>
          <cell r="BF202">
            <v>0</v>
          </cell>
          <cell r="BG202">
            <v>14</v>
          </cell>
          <cell r="BH202">
            <v>12</v>
          </cell>
          <cell r="BI202">
            <v>1</v>
          </cell>
          <cell r="BJ202">
            <v>1</v>
          </cell>
          <cell r="BK202">
            <v>3</v>
          </cell>
          <cell r="BL202">
            <v>2</v>
          </cell>
          <cell r="BM202">
            <v>2</v>
          </cell>
          <cell r="BN202">
            <v>1</v>
          </cell>
          <cell r="BO202">
            <v>22</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t="str">
            <v>Yes</v>
          </cell>
          <cell r="DU202" t="str">
            <v>-</v>
          </cell>
          <cell r="DV202" t="str">
            <v>0208 359 6005</v>
          </cell>
          <cell r="DW202" t="str">
            <v>mark.jeffreys@barnet.gov.uk</v>
          </cell>
        </row>
        <row r="203">
          <cell r="B203" t="str">
            <v>Lambeth</v>
          </cell>
          <cell r="C203">
            <v>5</v>
          </cell>
          <cell r="D203">
            <v>1</v>
          </cell>
          <cell r="E203">
            <v>1</v>
          </cell>
          <cell r="F203">
            <v>0</v>
          </cell>
          <cell r="G203">
            <v>0</v>
          </cell>
          <cell r="H203">
            <v>0</v>
          </cell>
          <cell r="I203">
            <v>0</v>
          </cell>
          <cell r="J203">
            <v>0</v>
          </cell>
          <cell r="K203">
            <v>2</v>
          </cell>
          <cell r="L203">
            <v>2</v>
          </cell>
          <cell r="M203">
            <v>6</v>
          </cell>
          <cell r="N203">
            <v>3</v>
          </cell>
          <cell r="O203">
            <v>0</v>
          </cell>
          <cell r="P203">
            <v>0</v>
          </cell>
          <cell r="Q203">
            <v>0</v>
          </cell>
          <cell r="R203">
            <v>0</v>
          </cell>
          <cell r="S203">
            <v>11</v>
          </cell>
          <cell r="T203">
            <v>11</v>
          </cell>
          <cell r="U203">
            <v>11</v>
          </cell>
          <cell r="V203">
            <v>49</v>
          </cell>
          <cell r="W203">
            <v>19</v>
          </cell>
          <cell r="X203">
            <v>0</v>
          </cell>
          <cell r="Y203">
            <v>0</v>
          </cell>
          <cell r="Z203">
            <v>0</v>
          </cell>
          <cell r="AA203">
            <v>90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37</v>
          </cell>
          <cell r="BA203">
            <v>21</v>
          </cell>
          <cell r="BB203">
            <v>17</v>
          </cell>
          <cell r="BC203">
            <v>2</v>
          </cell>
          <cell r="BD203">
            <v>1</v>
          </cell>
          <cell r="BE203">
            <v>0</v>
          </cell>
          <cell r="BF203">
            <v>0</v>
          </cell>
          <cell r="BG203">
            <v>78</v>
          </cell>
          <cell r="BH203">
            <v>51</v>
          </cell>
          <cell r="BI203">
            <v>39</v>
          </cell>
          <cell r="BJ203">
            <v>69</v>
          </cell>
          <cell r="BK203">
            <v>21</v>
          </cell>
          <cell r="BL203">
            <v>1</v>
          </cell>
          <cell r="BM203">
            <v>0</v>
          </cell>
          <cell r="BN203">
            <v>0</v>
          </cell>
          <cell r="BO203">
            <v>181</v>
          </cell>
          <cell r="BP203">
            <v>3</v>
          </cell>
          <cell r="BQ203">
            <v>2</v>
          </cell>
          <cell r="BR203">
            <v>0</v>
          </cell>
          <cell r="BS203">
            <v>0</v>
          </cell>
          <cell r="BT203">
            <v>0</v>
          </cell>
          <cell r="BU203">
            <v>0</v>
          </cell>
          <cell r="BV203">
            <v>0</v>
          </cell>
          <cell r="BW203">
            <v>5</v>
          </cell>
          <cell r="BX203">
            <v>0</v>
          </cell>
          <cell r="BY203">
            <v>0</v>
          </cell>
          <cell r="BZ203">
            <v>0</v>
          </cell>
          <cell r="CA203">
            <v>1</v>
          </cell>
          <cell r="CB203">
            <v>0</v>
          </cell>
          <cell r="CC203">
            <v>0</v>
          </cell>
          <cell r="CD203">
            <v>0</v>
          </cell>
          <cell r="CE203">
            <v>1</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3</v>
          </cell>
          <cell r="DM203">
            <v>2</v>
          </cell>
          <cell r="DN203">
            <v>0</v>
          </cell>
          <cell r="DO203">
            <v>1</v>
          </cell>
          <cell r="DP203">
            <v>0</v>
          </cell>
          <cell r="DQ203">
            <v>0</v>
          </cell>
          <cell r="DR203">
            <v>0</v>
          </cell>
          <cell r="DS203">
            <v>6</v>
          </cell>
          <cell r="DT203" t="str">
            <v>Yes</v>
          </cell>
          <cell r="DU203" t="str">
            <v>-Signing off the return_x000D_
Please note that E1-E3 data is checked monthly before local performance reports are filed and quarterly before the P1E return is made._x000D_
_x000D_
E6 data is checked weekly.  Aspects of E6 (BV203- families in TA; BV183a, BV183b- families l</v>
          </cell>
          <cell r="DV203" t="str">
            <v>0208674 4589</v>
          </cell>
          <cell r="DW203" t="str">
            <v>emulcahy@lambeth.gov.uk</v>
          </cell>
        </row>
        <row r="204">
          <cell r="B204" t="str">
            <v>South Gloucestershire</v>
          </cell>
          <cell r="C204">
            <v>7</v>
          </cell>
          <cell r="D204">
            <v>0</v>
          </cell>
          <cell r="E204">
            <v>0</v>
          </cell>
          <cell r="F204">
            <v>0</v>
          </cell>
          <cell r="G204">
            <v>0</v>
          </cell>
          <cell r="H204">
            <v>0</v>
          </cell>
          <cell r="I204">
            <v>0</v>
          </cell>
          <cell r="J204">
            <v>0</v>
          </cell>
          <cell r="K204">
            <v>0</v>
          </cell>
          <cell r="L204">
            <v>1</v>
          </cell>
          <cell r="M204">
            <v>2</v>
          </cell>
          <cell r="N204">
            <v>0</v>
          </cell>
          <cell r="O204">
            <v>0</v>
          </cell>
          <cell r="P204">
            <v>0</v>
          </cell>
          <cell r="Q204">
            <v>0</v>
          </cell>
          <cell r="R204">
            <v>0</v>
          </cell>
          <cell r="S204">
            <v>3</v>
          </cell>
          <cell r="T204">
            <v>0</v>
          </cell>
          <cell r="U204">
            <v>6</v>
          </cell>
          <cell r="V204">
            <v>24</v>
          </cell>
          <cell r="W204">
            <v>5</v>
          </cell>
          <cell r="X204">
            <v>0</v>
          </cell>
          <cell r="Y204">
            <v>0</v>
          </cell>
          <cell r="Z204">
            <v>1</v>
          </cell>
          <cell r="AA204">
            <v>36</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8</v>
          </cell>
          <cell r="BA204">
            <v>4</v>
          </cell>
          <cell r="BB204">
            <v>0</v>
          </cell>
          <cell r="BC204">
            <v>2</v>
          </cell>
          <cell r="BD204">
            <v>0</v>
          </cell>
          <cell r="BE204">
            <v>0</v>
          </cell>
          <cell r="BF204">
            <v>0</v>
          </cell>
          <cell r="BG204">
            <v>14</v>
          </cell>
          <cell r="BH204">
            <v>9</v>
          </cell>
          <cell r="BI204">
            <v>12</v>
          </cell>
          <cell r="BJ204">
            <v>24</v>
          </cell>
          <cell r="BK204">
            <v>7</v>
          </cell>
          <cell r="BL204">
            <v>0</v>
          </cell>
          <cell r="BM204">
            <v>0</v>
          </cell>
          <cell r="BN204">
            <v>1</v>
          </cell>
          <cell r="BO204">
            <v>53</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t="str">
            <v>Yes</v>
          </cell>
          <cell r="DU204" t="str">
            <v>- FIGURES IN E62A ARE CORRECT LA NOW USING MORE OF THESE. PHONED JOAN 13/7</v>
          </cell>
          <cell r="DV204" t="str">
            <v>01454 865498</v>
          </cell>
          <cell r="DW204" t="str">
            <v>joan.howe@southglos.gov.uk</v>
          </cell>
        </row>
        <row r="205">
          <cell r="B205" t="str">
            <v>Ellesmere Port and Neston</v>
          </cell>
          <cell r="C205">
            <v>9</v>
          </cell>
          <cell r="D205">
            <v>0</v>
          </cell>
          <cell r="E205">
            <v>0</v>
          </cell>
          <cell r="F205">
            <v>0</v>
          </cell>
          <cell r="G205">
            <v>0</v>
          </cell>
          <cell r="H205">
            <v>0</v>
          </cell>
          <cell r="I205">
            <v>0</v>
          </cell>
          <cell r="J205">
            <v>0</v>
          </cell>
          <cell r="K205">
            <v>0</v>
          </cell>
          <cell r="L205">
            <v>1</v>
          </cell>
          <cell r="M205">
            <v>2</v>
          </cell>
          <cell r="N205">
            <v>0</v>
          </cell>
          <cell r="O205">
            <v>0</v>
          </cell>
          <cell r="P205">
            <v>0</v>
          </cell>
          <cell r="Q205">
            <v>0</v>
          </cell>
          <cell r="R205">
            <v>0</v>
          </cell>
          <cell r="S205">
            <v>3</v>
          </cell>
          <cell r="T205">
            <v>10</v>
          </cell>
          <cell r="U205">
            <v>1</v>
          </cell>
          <cell r="V205">
            <v>2</v>
          </cell>
          <cell r="W205">
            <v>0</v>
          </cell>
          <cell r="X205">
            <v>0</v>
          </cell>
          <cell r="Y205">
            <v>0</v>
          </cell>
          <cell r="Z205">
            <v>0</v>
          </cell>
          <cell r="AA205">
            <v>13</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1</v>
          </cell>
          <cell r="AS205">
            <v>0</v>
          </cell>
          <cell r="AT205">
            <v>0</v>
          </cell>
          <cell r="AU205">
            <v>0</v>
          </cell>
          <cell r="AV205">
            <v>0</v>
          </cell>
          <cell r="AW205">
            <v>0</v>
          </cell>
          <cell r="AX205">
            <v>0</v>
          </cell>
          <cell r="AY205">
            <v>1</v>
          </cell>
          <cell r="AZ205">
            <v>8</v>
          </cell>
          <cell r="BA205">
            <v>1</v>
          </cell>
          <cell r="BB205">
            <v>1</v>
          </cell>
          <cell r="BC205">
            <v>0</v>
          </cell>
          <cell r="BD205">
            <v>0</v>
          </cell>
          <cell r="BE205">
            <v>0</v>
          </cell>
          <cell r="BF205">
            <v>0</v>
          </cell>
          <cell r="BG205">
            <v>10</v>
          </cell>
          <cell r="BH205">
            <v>20</v>
          </cell>
          <cell r="BI205">
            <v>4</v>
          </cell>
          <cell r="BJ205">
            <v>3</v>
          </cell>
          <cell r="BK205">
            <v>0</v>
          </cell>
          <cell r="BL205">
            <v>0</v>
          </cell>
          <cell r="BM205">
            <v>0</v>
          </cell>
          <cell r="BN205">
            <v>0</v>
          </cell>
          <cell r="BO205">
            <v>27</v>
          </cell>
          <cell r="BP205">
            <v>0</v>
          </cell>
          <cell r="BQ205">
            <v>0</v>
          </cell>
          <cell r="BR205">
            <v>0</v>
          </cell>
          <cell r="BS205">
            <v>0</v>
          </cell>
          <cell r="BT205">
            <v>0</v>
          </cell>
          <cell r="BU205">
            <v>0</v>
          </cell>
          <cell r="BV205">
            <v>0</v>
          </cell>
          <cell r="BW205">
            <v>0</v>
          </cell>
          <cell r="BX205">
            <v>7</v>
          </cell>
          <cell r="BY205">
            <v>1</v>
          </cell>
          <cell r="BZ205">
            <v>0</v>
          </cell>
          <cell r="CA205">
            <v>0</v>
          </cell>
          <cell r="CB205">
            <v>0</v>
          </cell>
          <cell r="CC205">
            <v>0</v>
          </cell>
          <cell r="CD205">
            <v>0</v>
          </cell>
          <cell r="CE205">
            <v>8</v>
          </cell>
          <cell r="CF205">
            <v>1</v>
          </cell>
          <cell r="CG205">
            <v>0</v>
          </cell>
          <cell r="CH205">
            <v>0</v>
          </cell>
          <cell r="CI205">
            <v>0</v>
          </cell>
          <cell r="CJ205">
            <v>0</v>
          </cell>
          <cell r="CK205">
            <v>0</v>
          </cell>
          <cell r="CL205">
            <v>0</v>
          </cell>
          <cell r="CM205">
            <v>1</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8</v>
          </cell>
          <cell r="DM205">
            <v>1</v>
          </cell>
          <cell r="DN205">
            <v>0</v>
          </cell>
          <cell r="DO205">
            <v>0</v>
          </cell>
          <cell r="DP205">
            <v>0</v>
          </cell>
          <cell r="DQ205">
            <v>0</v>
          </cell>
          <cell r="DR205">
            <v>0</v>
          </cell>
          <cell r="DS205">
            <v>9</v>
          </cell>
          <cell r="DT205" t="str">
            <v>Yes</v>
          </cell>
          <cell r="DU205" t="str">
            <v>-</v>
          </cell>
          <cell r="DV205" t="str">
            <v>01513566522</v>
          </cell>
          <cell r="DW205" t="str">
            <v>linda.kayll@epnbc.gov.uk</v>
          </cell>
        </row>
        <row r="206">
          <cell r="B206" t="str">
            <v>Carrick</v>
          </cell>
          <cell r="C206">
            <v>7</v>
          </cell>
          <cell r="D206">
            <v>0</v>
          </cell>
          <cell r="E206">
            <v>0</v>
          </cell>
          <cell r="F206">
            <v>0</v>
          </cell>
          <cell r="G206">
            <v>0</v>
          </cell>
          <cell r="H206">
            <v>0</v>
          </cell>
          <cell r="I206">
            <v>0</v>
          </cell>
          <cell r="J206">
            <v>0</v>
          </cell>
          <cell r="K206">
            <v>0</v>
          </cell>
          <cell r="L206">
            <v>0</v>
          </cell>
          <cell r="M206">
            <v>0</v>
          </cell>
          <cell r="N206">
            <v>0</v>
          </cell>
          <cell r="O206">
            <v>1</v>
          </cell>
          <cell r="P206">
            <v>0</v>
          </cell>
          <cell r="Q206">
            <v>0</v>
          </cell>
          <cell r="R206">
            <v>0</v>
          </cell>
          <cell r="S206">
            <v>1</v>
          </cell>
          <cell r="T206">
            <v>1</v>
          </cell>
          <cell r="U206">
            <v>2</v>
          </cell>
          <cell r="V206">
            <v>4</v>
          </cell>
          <cell r="W206">
            <v>5</v>
          </cell>
          <cell r="X206">
            <v>2</v>
          </cell>
          <cell r="Y206">
            <v>1</v>
          </cell>
          <cell r="Z206">
            <v>0</v>
          </cell>
          <cell r="AA206">
            <v>15</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1</v>
          </cell>
          <cell r="BA206">
            <v>1</v>
          </cell>
          <cell r="BB206">
            <v>1</v>
          </cell>
          <cell r="BC206">
            <v>0</v>
          </cell>
          <cell r="BD206">
            <v>0</v>
          </cell>
          <cell r="BE206">
            <v>0</v>
          </cell>
          <cell r="BF206">
            <v>0</v>
          </cell>
          <cell r="BG206">
            <v>3</v>
          </cell>
          <cell r="BH206">
            <v>2</v>
          </cell>
          <cell r="BI206">
            <v>3</v>
          </cell>
          <cell r="BJ206">
            <v>5</v>
          </cell>
          <cell r="BK206">
            <v>6</v>
          </cell>
          <cell r="BL206">
            <v>2</v>
          </cell>
          <cell r="BM206">
            <v>1</v>
          </cell>
          <cell r="BN206">
            <v>0</v>
          </cell>
          <cell r="BO206">
            <v>19</v>
          </cell>
          <cell r="BP206">
            <v>0</v>
          </cell>
          <cell r="BQ206">
            <v>0</v>
          </cell>
          <cell r="BR206">
            <v>0</v>
          </cell>
          <cell r="BS206">
            <v>0</v>
          </cell>
          <cell r="BT206">
            <v>0</v>
          </cell>
          <cell r="BU206">
            <v>0</v>
          </cell>
          <cell r="BV206">
            <v>0</v>
          </cell>
          <cell r="BW206">
            <v>0</v>
          </cell>
          <cell r="BX206">
            <v>3</v>
          </cell>
          <cell r="BY206">
            <v>1</v>
          </cell>
          <cell r="BZ206">
            <v>0</v>
          </cell>
          <cell r="CA206">
            <v>0</v>
          </cell>
          <cell r="CB206">
            <v>0</v>
          </cell>
          <cell r="CC206">
            <v>0</v>
          </cell>
          <cell r="CD206">
            <v>0</v>
          </cell>
          <cell r="CE206">
            <v>4</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3</v>
          </cell>
          <cell r="DM206">
            <v>1</v>
          </cell>
          <cell r="DN206">
            <v>0</v>
          </cell>
          <cell r="DO206">
            <v>0</v>
          </cell>
          <cell r="DP206">
            <v>0</v>
          </cell>
          <cell r="DQ206">
            <v>0</v>
          </cell>
          <cell r="DR206">
            <v>0</v>
          </cell>
          <cell r="DS206">
            <v>4</v>
          </cell>
          <cell r="DT206" t="str">
            <v>Yes</v>
          </cell>
          <cell r="DU206" t="str">
            <v xml:space="preserve"> </v>
          </cell>
          <cell r="DV206" t="str">
            <v>(01872) 224619</v>
          </cell>
          <cell r="DW206" t="str">
            <v>mvinson@carrick.gov.uk</v>
          </cell>
        </row>
        <row r="207">
          <cell r="B207" t="str">
            <v>Derbyshire Dales</v>
          </cell>
          <cell r="C207">
            <v>3</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1</v>
          </cell>
          <cell r="AK207">
            <v>1</v>
          </cell>
          <cell r="AL207">
            <v>0</v>
          </cell>
          <cell r="AM207">
            <v>0</v>
          </cell>
          <cell r="AN207">
            <v>0</v>
          </cell>
          <cell r="AO207">
            <v>0</v>
          </cell>
          <cell r="AP207">
            <v>0</v>
          </cell>
          <cell r="AQ207">
            <v>2</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1</v>
          </cell>
          <cell r="BI207">
            <v>1</v>
          </cell>
          <cell r="BJ207">
            <v>0</v>
          </cell>
          <cell r="BK207">
            <v>0</v>
          </cell>
          <cell r="BL207">
            <v>0</v>
          </cell>
          <cell r="BM207">
            <v>0</v>
          </cell>
          <cell r="BN207">
            <v>0</v>
          </cell>
          <cell r="BO207">
            <v>2</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4</v>
          </cell>
          <cell r="CO207">
            <v>2</v>
          </cell>
          <cell r="CP207">
            <v>1</v>
          </cell>
          <cell r="CQ207">
            <v>1</v>
          </cell>
          <cell r="CR207">
            <v>0</v>
          </cell>
          <cell r="CS207">
            <v>0</v>
          </cell>
          <cell r="CT207">
            <v>0</v>
          </cell>
          <cell r="CU207">
            <v>8</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4</v>
          </cell>
          <cell r="DM207">
            <v>2</v>
          </cell>
          <cell r="DN207">
            <v>1</v>
          </cell>
          <cell r="DO207">
            <v>1</v>
          </cell>
          <cell r="DP207">
            <v>0</v>
          </cell>
          <cell r="DQ207">
            <v>0</v>
          </cell>
          <cell r="DR207">
            <v>0</v>
          </cell>
          <cell r="DS207">
            <v>8</v>
          </cell>
          <cell r="DT207" t="str">
            <v>Yes</v>
          </cell>
          <cell r="DU207" t="str">
            <v>-</v>
          </cell>
          <cell r="DV207" t="str">
            <v>01629 761306</v>
          </cell>
          <cell r="DW207" t="str">
            <v>simon.beynon@derbyshiredales.gov.uk</v>
          </cell>
        </row>
        <row r="208">
          <cell r="B208" t="str">
            <v>Weymouth and Portland</v>
          </cell>
          <cell r="C208">
            <v>7</v>
          </cell>
          <cell r="D208">
            <v>0</v>
          </cell>
          <cell r="E208">
            <v>0</v>
          </cell>
          <cell r="F208">
            <v>0</v>
          </cell>
          <cell r="G208">
            <v>0</v>
          </cell>
          <cell r="H208">
            <v>0</v>
          </cell>
          <cell r="I208">
            <v>0</v>
          </cell>
          <cell r="J208">
            <v>0</v>
          </cell>
          <cell r="K208">
            <v>0</v>
          </cell>
          <cell r="L208">
            <v>0</v>
          </cell>
          <cell r="M208">
            <v>0</v>
          </cell>
          <cell r="N208">
            <v>1</v>
          </cell>
          <cell r="O208">
            <v>1</v>
          </cell>
          <cell r="P208">
            <v>0</v>
          </cell>
          <cell r="Q208">
            <v>0</v>
          </cell>
          <cell r="R208">
            <v>0</v>
          </cell>
          <cell r="S208">
            <v>2</v>
          </cell>
          <cell r="T208">
            <v>0</v>
          </cell>
          <cell r="U208">
            <v>0</v>
          </cell>
          <cell r="V208">
            <v>4</v>
          </cell>
          <cell r="W208">
            <v>15</v>
          </cell>
          <cell r="X208">
            <v>3</v>
          </cell>
          <cell r="Y208">
            <v>0</v>
          </cell>
          <cell r="Z208">
            <v>0</v>
          </cell>
          <cell r="AA208">
            <v>22</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1</v>
          </cell>
          <cell r="BB208">
            <v>0</v>
          </cell>
          <cell r="BC208">
            <v>1</v>
          </cell>
          <cell r="BD208">
            <v>0</v>
          </cell>
          <cell r="BE208">
            <v>0</v>
          </cell>
          <cell r="BF208">
            <v>0</v>
          </cell>
          <cell r="BG208">
            <v>2</v>
          </cell>
          <cell r="BH208">
            <v>0</v>
          </cell>
          <cell r="BI208">
            <v>1</v>
          </cell>
          <cell r="BJ208">
            <v>5</v>
          </cell>
          <cell r="BK208">
            <v>17</v>
          </cell>
          <cell r="BL208">
            <v>3</v>
          </cell>
          <cell r="BM208">
            <v>0</v>
          </cell>
          <cell r="BN208">
            <v>0</v>
          </cell>
          <cell r="BO208">
            <v>26</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t="str">
            <v>Yes</v>
          </cell>
          <cell r="DU208" t="str">
            <v>-</v>
          </cell>
          <cell r="DV208" t="str">
            <v>01305 838631</v>
          </cell>
          <cell r="DW208" t="str">
            <v>leehardy@weymouth.gov.uk</v>
          </cell>
        </row>
        <row r="209">
          <cell r="B209" t="str">
            <v>Lewes</v>
          </cell>
          <cell r="C209">
            <v>6</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6</v>
          </cell>
          <cell r="U209">
            <v>4</v>
          </cell>
          <cell r="V209">
            <v>3</v>
          </cell>
          <cell r="W209">
            <v>2</v>
          </cell>
          <cell r="X209">
            <v>1</v>
          </cell>
          <cell r="Y209">
            <v>0</v>
          </cell>
          <cell r="Z209">
            <v>0</v>
          </cell>
          <cell r="AA209">
            <v>16</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12</v>
          </cell>
          <cell r="BA209">
            <v>0</v>
          </cell>
          <cell r="BB209">
            <v>0</v>
          </cell>
          <cell r="BC209">
            <v>0</v>
          </cell>
          <cell r="BD209">
            <v>0</v>
          </cell>
          <cell r="BE209">
            <v>0</v>
          </cell>
          <cell r="BF209">
            <v>0</v>
          </cell>
          <cell r="BG209">
            <v>12</v>
          </cell>
          <cell r="BH209">
            <v>18</v>
          </cell>
          <cell r="BI209">
            <v>4</v>
          </cell>
          <cell r="BJ209">
            <v>3</v>
          </cell>
          <cell r="BK209">
            <v>2</v>
          </cell>
          <cell r="BL209">
            <v>1</v>
          </cell>
          <cell r="BM209">
            <v>0</v>
          </cell>
          <cell r="BN209">
            <v>0</v>
          </cell>
          <cell r="BO209">
            <v>28</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t="str">
            <v>Yes</v>
          </cell>
          <cell r="DU209" t="str">
            <v>-</v>
          </cell>
          <cell r="DV209" t="str">
            <v>01273 484007</v>
          </cell>
          <cell r="DW209" t="str">
            <v>natalie.weller@lewes.gov.uk</v>
          </cell>
        </row>
        <row r="210">
          <cell r="B210" t="str">
            <v>Tendring</v>
          </cell>
          <cell r="C210">
            <v>4</v>
          </cell>
          <cell r="D210">
            <v>0</v>
          </cell>
          <cell r="E210">
            <v>0</v>
          </cell>
          <cell r="F210">
            <v>1</v>
          </cell>
          <cell r="G210">
            <v>0</v>
          </cell>
          <cell r="H210">
            <v>0</v>
          </cell>
          <cell r="I210">
            <v>0</v>
          </cell>
          <cell r="J210">
            <v>0</v>
          </cell>
          <cell r="K210">
            <v>1</v>
          </cell>
          <cell r="L210">
            <v>0</v>
          </cell>
          <cell r="M210">
            <v>0</v>
          </cell>
          <cell r="N210">
            <v>3</v>
          </cell>
          <cell r="O210">
            <v>0</v>
          </cell>
          <cell r="P210">
            <v>0</v>
          </cell>
          <cell r="Q210">
            <v>1</v>
          </cell>
          <cell r="R210">
            <v>0</v>
          </cell>
          <cell r="S210">
            <v>4</v>
          </cell>
          <cell r="T210">
            <v>18</v>
          </cell>
          <cell r="U210">
            <v>4</v>
          </cell>
          <cell r="V210">
            <v>3</v>
          </cell>
          <cell r="W210">
            <v>2</v>
          </cell>
          <cell r="X210">
            <v>1</v>
          </cell>
          <cell r="Y210">
            <v>0</v>
          </cell>
          <cell r="Z210">
            <v>1</v>
          </cell>
          <cell r="AA210">
            <v>29</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1</v>
          </cell>
          <cell r="BA210">
            <v>1</v>
          </cell>
          <cell r="BB210">
            <v>0</v>
          </cell>
          <cell r="BC210">
            <v>0</v>
          </cell>
          <cell r="BD210">
            <v>1</v>
          </cell>
          <cell r="BE210">
            <v>0</v>
          </cell>
          <cell r="BF210">
            <v>0</v>
          </cell>
          <cell r="BG210">
            <v>3</v>
          </cell>
          <cell r="BH210">
            <v>19</v>
          </cell>
          <cell r="BI210">
            <v>5</v>
          </cell>
          <cell r="BJ210">
            <v>7</v>
          </cell>
          <cell r="BK210">
            <v>2</v>
          </cell>
          <cell r="BL210">
            <v>2</v>
          </cell>
          <cell r="BM210">
            <v>1</v>
          </cell>
          <cell r="BN210">
            <v>1</v>
          </cell>
          <cell r="BO210">
            <v>37</v>
          </cell>
          <cell r="BP210">
            <v>0</v>
          </cell>
          <cell r="BQ210">
            <v>0</v>
          </cell>
          <cell r="BR210">
            <v>0</v>
          </cell>
          <cell r="BS210">
            <v>0</v>
          </cell>
          <cell r="BT210">
            <v>0</v>
          </cell>
          <cell r="BU210">
            <v>0</v>
          </cell>
          <cell r="BV210">
            <v>0</v>
          </cell>
          <cell r="BW210">
            <v>0</v>
          </cell>
          <cell r="BX210">
            <v>1</v>
          </cell>
          <cell r="BY210">
            <v>0</v>
          </cell>
          <cell r="BZ210">
            <v>0</v>
          </cell>
          <cell r="CA210">
            <v>0</v>
          </cell>
          <cell r="CB210">
            <v>0</v>
          </cell>
          <cell r="CC210">
            <v>0</v>
          </cell>
          <cell r="CD210">
            <v>0</v>
          </cell>
          <cell r="CE210">
            <v>1</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1</v>
          </cell>
          <cell r="DM210">
            <v>0</v>
          </cell>
          <cell r="DN210">
            <v>0</v>
          </cell>
          <cell r="DO210">
            <v>0</v>
          </cell>
          <cell r="DP210">
            <v>0</v>
          </cell>
          <cell r="DQ210">
            <v>0</v>
          </cell>
          <cell r="DR210">
            <v>0</v>
          </cell>
          <cell r="DS210">
            <v>1</v>
          </cell>
          <cell r="DT210" t="str">
            <v>Yes</v>
          </cell>
          <cell r="DU210" t="str">
            <v>-</v>
          </cell>
          <cell r="DV210" t="str">
            <v>01255 686433</v>
          </cell>
          <cell r="DW210" t="str">
            <v>perussell@tendringdc.gov.uk</v>
          </cell>
        </row>
        <row r="211">
          <cell r="B211" t="str">
            <v>Forest of Dean</v>
          </cell>
          <cell r="C211">
            <v>7</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10</v>
          </cell>
          <cell r="U211">
            <v>0</v>
          </cell>
          <cell r="V211">
            <v>0</v>
          </cell>
          <cell r="W211">
            <v>0</v>
          </cell>
          <cell r="X211">
            <v>0</v>
          </cell>
          <cell r="Y211">
            <v>0</v>
          </cell>
          <cell r="Z211">
            <v>0</v>
          </cell>
          <cell r="AA211">
            <v>10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1</v>
          </cell>
          <cell r="AS211">
            <v>0</v>
          </cell>
          <cell r="AT211">
            <v>0</v>
          </cell>
          <cell r="AU211">
            <v>0</v>
          </cell>
          <cell r="AV211">
            <v>0</v>
          </cell>
          <cell r="AW211">
            <v>0</v>
          </cell>
          <cell r="AX211">
            <v>0</v>
          </cell>
          <cell r="AY211">
            <v>1</v>
          </cell>
          <cell r="AZ211">
            <v>4</v>
          </cell>
          <cell r="BA211">
            <v>0</v>
          </cell>
          <cell r="BB211">
            <v>0</v>
          </cell>
          <cell r="BC211">
            <v>0</v>
          </cell>
          <cell r="BD211">
            <v>0</v>
          </cell>
          <cell r="BE211">
            <v>0</v>
          </cell>
          <cell r="BF211">
            <v>0</v>
          </cell>
          <cell r="BG211">
            <v>4</v>
          </cell>
          <cell r="BH211">
            <v>15</v>
          </cell>
          <cell r="BI211">
            <v>0</v>
          </cell>
          <cell r="BJ211">
            <v>0</v>
          </cell>
          <cell r="BK211">
            <v>0</v>
          </cell>
          <cell r="BL211">
            <v>0</v>
          </cell>
          <cell r="BM211">
            <v>0</v>
          </cell>
          <cell r="BN211">
            <v>0</v>
          </cell>
          <cell r="BO211">
            <v>15</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2</v>
          </cell>
          <cell r="DE211">
            <v>0</v>
          </cell>
          <cell r="DF211">
            <v>0</v>
          </cell>
          <cell r="DG211">
            <v>0</v>
          </cell>
          <cell r="DH211">
            <v>0</v>
          </cell>
          <cell r="DI211">
            <v>0</v>
          </cell>
          <cell r="DJ211">
            <v>0</v>
          </cell>
          <cell r="DK211">
            <v>2</v>
          </cell>
          <cell r="DL211">
            <v>2</v>
          </cell>
          <cell r="DM211">
            <v>0</v>
          </cell>
          <cell r="DN211">
            <v>0</v>
          </cell>
          <cell r="DO211">
            <v>0</v>
          </cell>
          <cell r="DP211">
            <v>0</v>
          </cell>
          <cell r="DQ211">
            <v>0</v>
          </cell>
          <cell r="DR211">
            <v>0</v>
          </cell>
          <cell r="DS211">
            <v>2</v>
          </cell>
          <cell r="DT211" t="str">
            <v>Yes</v>
          </cell>
          <cell r="DU211" t="str">
            <v>-</v>
          </cell>
          <cell r="DV211" t="str">
            <v>01594 812309</v>
          </cell>
          <cell r="DW211" t="str">
            <v>caroline.clissold@fdean.gov.uk</v>
          </cell>
        </row>
        <row r="212">
          <cell r="B212" t="str">
            <v>Rushmoor</v>
          </cell>
          <cell r="C212">
            <v>6</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3</v>
          </cell>
          <cell r="U212">
            <v>0</v>
          </cell>
          <cell r="V212">
            <v>0</v>
          </cell>
          <cell r="W212">
            <v>0</v>
          </cell>
          <cell r="X212">
            <v>0</v>
          </cell>
          <cell r="Y212">
            <v>0</v>
          </cell>
          <cell r="Z212">
            <v>0</v>
          </cell>
          <cell r="AA212">
            <v>3</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5</v>
          </cell>
          <cell r="BA212">
            <v>0</v>
          </cell>
          <cell r="BB212">
            <v>1</v>
          </cell>
          <cell r="BC212">
            <v>0</v>
          </cell>
          <cell r="BD212">
            <v>0</v>
          </cell>
          <cell r="BE212">
            <v>0</v>
          </cell>
          <cell r="BF212">
            <v>0</v>
          </cell>
          <cell r="BG212">
            <v>6</v>
          </cell>
          <cell r="BH212">
            <v>8</v>
          </cell>
          <cell r="BI212">
            <v>0</v>
          </cell>
          <cell r="BJ212">
            <v>1</v>
          </cell>
          <cell r="BK212">
            <v>0</v>
          </cell>
          <cell r="BL212">
            <v>0</v>
          </cell>
          <cell r="BM212">
            <v>0</v>
          </cell>
          <cell r="BN212">
            <v>0</v>
          </cell>
          <cell r="BO212">
            <v>9</v>
          </cell>
          <cell r="BP212">
            <v>0</v>
          </cell>
          <cell r="BQ212">
            <v>0</v>
          </cell>
          <cell r="BR212">
            <v>0</v>
          </cell>
          <cell r="BS212">
            <v>0</v>
          </cell>
          <cell r="BT212">
            <v>0</v>
          </cell>
          <cell r="BU212">
            <v>0</v>
          </cell>
          <cell r="BV212">
            <v>0</v>
          </cell>
          <cell r="BW212">
            <v>0</v>
          </cell>
          <cell r="BX212">
            <v>1</v>
          </cell>
          <cell r="BY212">
            <v>0</v>
          </cell>
          <cell r="BZ212">
            <v>0</v>
          </cell>
          <cell r="CA212">
            <v>0</v>
          </cell>
          <cell r="CB212">
            <v>0</v>
          </cell>
          <cell r="CC212">
            <v>0</v>
          </cell>
          <cell r="CD212">
            <v>0</v>
          </cell>
          <cell r="CE212">
            <v>1</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1</v>
          </cell>
          <cell r="DM212">
            <v>0</v>
          </cell>
          <cell r="DN212">
            <v>0</v>
          </cell>
          <cell r="DO212">
            <v>0</v>
          </cell>
          <cell r="DP212">
            <v>0</v>
          </cell>
          <cell r="DQ212">
            <v>0</v>
          </cell>
          <cell r="DR212">
            <v>0</v>
          </cell>
          <cell r="DS212">
            <v>1</v>
          </cell>
          <cell r="DT212" t="str">
            <v>Yes</v>
          </cell>
          <cell r="DU212" t="str">
            <v>- Spoke to contact re TA query contact had put fogs in wrong row I have switched back. LS 13/08/07</v>
          </cell>
          <cell r="DV212" t="str">
            <v>01252 398641</v>
          </cell>
          <cell r="DW212" t="str">
            <v>Shellicar@rushmoor.gov.uk</v>
          </cell>
        </row>
        <row r="213">
          <cell r="B213" t="str">
            <v>Bromsgrove</v>
          </cell>
          <cell r="C213">
            <v>8</v>
          </cell>
          <cell r="D213">
            <v>0</v>
          </cell>
          <cell r="E213">
            <v>0</v>
          </cell>
          <cell r="F213">
            <v>0</v>
          </cell>
          <cell r="G213">
            <v>0</v>
          </cell>
          <cell r="H213">
            <v>0</v>
          </cell>
          <cell r="I213">
            <v>0</v>
          </cell>
          <cell r="J213">
            <v>0</v>
          </cell>
          <cell r="K213">
            <v>0</v>
          </cell>
          <cell r="L213">
            <v>0</v>
          </cell>
          <cell r="M213">
            <v>0</v>
          </cell>
          <cell r="N213">
            <v>1</v>
          </cell>
          <cell r="O213">
            <v>0</v>
          </cell>
          <cell r="P213">
            <v>0</v>
          </cell>
          <cell r="Q213">
            <v>0</v>
          </cell>
          <cell r="R213">
            <v>0</v>
          </cell>
          <cell r="S213">
            <v>1</v>
          </cell>
          <cell r="T213">
            <v>2</v>
          </cell>
          <cell r="U213">
            <v>5</v>
          </cell>
          <cell r="V213">
            <v>8</v>
          </cell>
          <cell r="W213">
            <v>1</v>
          </cell>
          <cell r="X213">
            <v>1</v>
          </cell>
          <cell r="Y213">
            <v>0</v>
          </cell>
          <cell r="Z213">
            <v>2</v>
          </cell>
          <cell r="AA213">
            <v>19</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2</v>
          </cell>
          <cell r="BA213">
            <v>0</v>
          </cell>
          <cell r="BB213">
            <v>2</v>
          </cell>
          <cell r="BC213">
            <v>0</v>
          </cell>
          <cell r="BD213">
            <v>0</v>
          </cell>
          <cell r="BE213">
            <v>0</v>
          </cell>
          <cell r="BF213">
            <v>0</v>
          </cell>
          <cell r="BG213">
            <v>4</v>
          </cell>
          <cell r="BH213">
            <v>4</v>
          </cell>
          <cell r="BI213">
            <v>5</v>
          </cell>
          <cell r="BJ213">
            <v>11</v>
          </cell>
          <cell r="BK213">
            <v>1</v>
          </cell>
          <cell r="BL213">
            <v>1</v>
          </cell>
          <cell r="BM213">
            <v>0</v>
          </cell>
          <cell r="BN213">
            <v>2</v>
          </cell>
          <cell r="BO213">
            <v>24</v>
          </cell>
          <cell r="BP213">
            <v>0</v>
          </cell>
          <cell r="BQ213">
            <v>0</v>
          </cell>
          <cell r="BR213">
            <v>0</v>
          </cell>
          <cell r="BS213">
            <v>0</v>
          </cell>
          <cell r="BT213">
            <v>0</v>
          </cell>
          <cell r="BU213">
            <v>0</v>
          </cell>
          <cell r="BV213">
            <v>0</v>
          </cell>
          <cell r="BW213">
            <v>0</v>
          </cell>
          <cell r="BX213">
            <v>7</v>
          </cell>
          <cell r="BY213">
            <v>2</v>
          </cell>
          <cell r="BZ213">
            <v>1</v>
          </cell>
          <cell r="CA213">
            <v>0</v>
          </cell>
          <cell r="CB213">
            <v>0</v>
          </cell>
          <cell r="CC213">
            <v>0</v>
          </cell>
          <cell r="CD213">
            <v>0</v>
          </cell>
          <cell r="CE213">
            <v>10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3</v>
          </cell>
          <cell r="DF213">
            <v>1</v>
          </cell>
          <cell r="DG213">
            <v>0</v>
          </cell>
          <cell r="DH213">
            <v>0</v>
          </cell>
          <cell r="DI213">
            <v>0</v>
          </cell>
          <cell r="DJ213">
            <v>0</v>
          </cell>
          <cell r="DK213">
            <v>4</v>
          </cell>
          <cell r="DL213">
            <v>7</v>
          </cell>
          <cell r="DM213">
            <v>5</v>
          </cell>
          <cell r="DN213">
            <v>2</v>
          </cell>
          <cell r="DO213">
            <v>0</v>
          </cell>
          <cell r="DP213">
            <v>0</v>
          </cell>
          <cell r="DQ213">
            <v>0</v>
          </cell>
          <cell r="DR213">
            <v>0</v>
          </cell>
          <cell r="DS213">
            <v>14</v>
          </cell>
          <cell r="DT213" t="str">
            <v>Yes</v>
          </cell>
          <cell r="DU213" t="str">
            <v>-</v>
          </cell>
          <cell r="DV213" t="str">
            <v>01527 557616</v>
          </cell>
          <cell r="DW213" t="str">
            <v>clare.garner@bdht.co.uk</v>
          </cell>
        </row>
        <row r="214">
          <cell r="B214" t="str">
            <v>Three Rivers</v>
          </cell>
          <cell r="C214">
            <v>4</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3</v>
          </cell>
          <cell r="U214">
            <v>2</v>
          </cell>
          <cell r="V214">
            <v>1</v>
          </cell>
          <cell r="W214">
            <v>1</v>
          </cell>
          <cell r="X214">
            <v>0</v>
          </cell>
          <cell r="Y214">
            <v>0</v>
          </cell>
          <cell r="Z214">
            <v>0</v>
          </cell>
          <cell r="AA214">
            <v>7</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3</v>
          </cell>
          <cell r="BI214">
            <v>2</v>
          </cell>
          <cell r="BJ214">
            <v>1</v>
          </cell>
          <cell r="BK214">
            <v>1</v>
          </cell>
          <cell r="BL214">
            <v>0</v>
          </cell>
          <cell r="BM214">
            <v>0</v>
          </cell>
          <cell r="BN214">
            <v>0</v>
          </cell>
          <cell r="BO214">
            <v>7</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t="str">
            <v>Yes</v>
          </cell>
          <cell r="DU214" t="str">
            <v xml:space="preserve"> </v>
          </cell>
          <cell r="DV214" t="str">
            <v>01923 727056</v>
          </cell>
          <cell r="DW214" t="str">
            <v>nicola.barr@threerivers.gov.uk</v>
          </cell>
        </row>
        <row r="215">
          <cell r="B215" t="str">
            <v>Isle of Wight</v>
          </cell>
          <cell r="C215">
            <v>6</v>
          </cell>
          <cell r="D215">
            <v>0</v>
          </cell>
          <cell r="E215">
            <v>0</v>
          </cell>
          <cell r="F215">
            <v>0</v>
          </cell>
          <cell r="G215">
            <v>0</v>
          </cell>
          <cell r="H215">
            <v>0</v>
          </cell>
          <cell r="I215">
            <v>0</v>
          </cell>
          <cell r="J215">
            <v>0</v>
          </cell>
          <cell r="K215">
            <v>0</v>
          </cell>
          <cell r="L215">
            <v>1</v>
          </cell>
          <cell r="M215">
            <v>1</v>
          </cell>
          <cell r="N215">
            <v>0</v>
          </cell>
          <cell r="O215">
            <v>0</v>
          </cell>
          <cell r="P215">
            <v>0</v>
          </cell>
          <cell r="Q215">
            <v>0</v>
          </cell>
          <cell r="R215">
            <v>0</v>
          </cell>
          <cell r="S215">
            <v>2</v>
          </cell>
          <cell r="T215">
            <v>8</v>
          </cell>
          <cell r="U215">
            <v>2</v>
          </cell>
          <cell r="V215">
            <v>4</v>
          </cell>
          <cell r="W215">
            <v>2</v>
          </cell>
          <cell r="X215">
            <v>3</v>
          </cell>
          <cell r="Y215">
            <v>0</v>
          </cell>
          <cell r="Z215">
            <v>1</v>
          </cell>
          <cell r="AA215">
            <v>20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1</v>
          </cell>
          <cell r="AT215">
            <v>0</v>
          </cell>
          <cell r="AU215">
            <v>0</v>
          </cell>
          <cell r="AV215">
            <v>2</v>
          </cell>
          <cell r="AW215">
            <v>0</v>
          </cell>
          <cell r="AX215">
            <v>0</v>
          </cell>
          <cell r="AY215">
            <v>3</v>
          </cell>
          <cell r="AZ215">
            <v>1</v>
          </cell>
          <cell r="BA215">
            <v>0</v>
          </cell>
          <cell r="BB215">
            <v>0</v>
          </cell>
          <cell r="BC215">
            <v>0</v>
          </cell>
          <cell r="BD215">
            <v>0</v>
          </cell>
          <cell r="BE215">
            <v>1</v>
          </cell>
          <cell r="BF215">
            <v>0</v>
          </cell>
          <cell r="BG215">
            <v>2</v>
          </cell>
          <cell r="BH215">
            <v>10</v>
          </cell>
          <cell r="BI215">
            <v>4</v>
          </cell>
          <cell r="BJ215">
            <v>4</v>
          </cell>
          <cell r="BK215">
            <v>2</v>
          </cell>
          <cell r="BL215">
            <v>5</v>
          </cell>
          <cell r="BM215">
            <v>1</v>
          </cell>
          <cell r="BN215">
            <v>1</v>
          </cell>
          <cell r="BO215">
            <v>27</v>
          </cell>
          <cell r="BP215">
            <v>0</v>
          </cell>
          <cell r="BQ215">
            <v>0</v>
          </cell>
          <cell r="BR215">
            <v>0</v>
          </cell>
          <cell r="BS215">
            <v>0</v>
          </cell>
          <cell r="BT215">
            <v>0</v>
          </cell>
          <cell r="BU215">
            <v>0</v>
          </cell>
          <cell r="BV215">
            <v>0</v>
          </cell>
          <cell r="BW215">
            <v>0</v>
          </cell>
          <cell r="BX215">
            <v>2</v>
          </cell>
          <cell r="BY215">
            <v>1</v>
          </cell>
          <cell r="BZ215">
            <v>0</v>
          </cell>
          <cell r="CA215">
            <v>0</v>
          </cell>
          <cell r="CB215">
            <v>0</v>
          </cell>
          <cell r="CC215">
            <v>0</v>
          </cell>
          <cell r="CD215">
            <v>0</v>
          </cell>
          <cell r="CE215">
            <v>3</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1</v>
          </cell>
          <cell r="DE215">
            <v>0</v>
          </cell>
          <cell r="DF215">
            <v>0</v>
          </cell>
          <cell r="DG215">
            <v>1</v>
          </cell>
          <cell r="DH215">
            <v>0</v>
          </cell>
          <cell r="DI215">
            <v>0</v>
          </cell>
          <cell r="DJ215">
            <v>0</v>
          </cell>
          <cell r="DK215">
            <v>2</v>
          </cell>
          <cell r="DL215">
            <v>3</v>
          </cell>
          <cell r="DM215">
            <v>1</v>
          </cell>
          <cell r="DN215">
            <v>0</v>
          </cell>
          <cell r="DO215">
            <v>1</v>
          </cell>
          <cell r="DP215">
            <v>0</v>
          </cell>
          <cell r="DQ215">
            <v>0</v>
          </cell>
          <cell r="DR215">
            <v>0</v>
          </cell>
          <cell r="DS215">
            <v>5</v>
          </cell>
          <cell r="DT215" t="str">
            <v>Yes</v>
          </cell>
          <cell r="DU215" t="str">
            <v/>
          </cell>
          <cell r="DV215" t="str">
            <v>01983 823040</v>
          </cell>
          <cell r="DW215" t="str">
            <v>martyn.stanley@iow.gov.uk</v>
          </cell>
        </row>
        <row r="216">
          <cell r="B216" t="str">
            <v>West Lancashire</v>
          </cell>
          <cell r="C216">
            <v>9</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2</v>
          </cell>
          <cell r="U216">
            <v>0</v>
          </cell>
          <cell r="V216">
            <v>0</v>
          </cell>
          <cell r="W216">
            <v>0</v>
          </cell>
          <cell r="X216">
            <v>0</v>
          </cell>
          <cell r="Y216">
            <v>0</v>
          </cell>
          <cell r="Z216">
            <v>0</v>
          </cell>
          <cell r="AA216">
            <v>2</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2</v>
          </cell>
          <cell r="BI216">
            <v>0</v>
          </cell>
          <cell r="BJ216">
            <v>0</v>
          </cell>
          <cell r="BK216">
            <v>0</v>
          </cell>
          <cell r="BL216">
            <v>0</v>
          </cell>
          <cell r="BM216">
            <v>0</v>
          </cell>
          <cell r="BN216">
            <v>0</v>
          </cell>
          <cell r="BO216">
            <v>2</v>
          </cell>
          <cell r="BP216">
            <v>1</v>
          </cell>
          <cell r="BQ216">
            <v>0</v>
          </cell>
          <cell r="BR216">
            <v>0</v>
          </cell>
          <cell r="BS216">
            <v>0</v>
          </cell>
          <cell r="BT216">
            <v>0</v>
          </cell>
          <cell r="BU216">
            <v>0</v>
          </cell>
          <cell r="BV216">
            <v>0</v>
          </cell>
          <cell r="BW216">
            <v>1</v>
          </cell>
          <cell r="BX216">
            <v>0</v>
          </cell>
          <cell r="BY216">
            <v>0</v>
          </cell>
          <cell r="BZ216">
            <v>0</v>
          </cell>
          <cell r="CA216">
            <v>0</v>
          </cell>
          <cell r="CB216">
            <v>0</v>
          </cell>
          <cell r="CC216">
            <v>0</v>
          </cell>
          <cell r="CD216">
            <v>0</v>
          </cell>
          <cell r="CE216">
            <v>0</v>
          </cell>
          <cell r="CF216">
            <v>11</v>
          </cell>
          <cell r="CG216">
            <v>0</v>
          </cell>
          <cell r="CH216">
            <v>0</v>
          </cell>
          <cell r="CI216">
            <v>0</v>
          </cell>
          <cell r="CJ216">
            <v>0</v>
          </cell>
          <cell r="CK216">
            <v>0</v>
          </cell>
          <cell r="CL216">
            <v>0</v>
          </cell>
          <cell r="CM216">
            <v>11</v>
          </cell>
          <cell r="CN216">
            <v>1</v>
          </cell>
          <cell r="CO216">
            <v>0</v>
          </cell>
          <cell r="CP216">
            <v>0</v>
          </cell>
          <cell r="CQ216">
            <v>0</v>
          </cell>
          <cell r="CR216">
            <v>0</v>
          </cell>
          <cell r="CS216">
            <v>0</v>
          </cell>
          <cell r="CT216">
            <v>0</v>
          </cell>
          <cell r="CU216">
            <v>1</v>
          </cell>
          <cell r="CV216">
            <v>0</v>
          </cell>
          <cell r="CW216">
            <v>0</v>
          </cell>
          <cell r="CX216">
            <v>0</v>
          </cell>
          <cell r="CY216">
            <v>0</v>
          </cell>
          <cell r="CZ216">
            <v>0</v>
          </cell>
          <cell r="DA216">
            <v>0</v>
          </cell>
          <cell r="DB216">
            <v>0</v>
          </cell>
          <cell r="DC216">
            <v>0</v>
          </cell>
          <cell r="DD216">
            <v>3</v>
          </cell>
          <cell r="DE216">
            <v>0</v>
          </cell>
          <cell r="DF216">
            <v>0</v>
          </cell>
          <cell r="DG216">
            <v>0</v>
          </cell>
          <cell r="DH216">
            <v>0</v>
          </cell>
          <cell r="DI216">
            <v>0</v>
          </cell>
          <cell r="DJ216">
            <v>0</v>
          </cell>
          <cell r="DK216">
            <v>3</v>
          </cell>
          <cell r="DL216">
            <v>16</v>
          </cell>
          <cell r="DM216">
            <v>0</v>
          </cell>
          <cell r="DN216">
            <v>0</v>
          </cell>
          <cell r="DO216">
            <v>0</v>
          </cell>
          <cell r="DP216">
            <v>0</v>
          </cell>
          <cell r="DQ216">
            <v>0</v>
          </cell>
          <cell r="DR216">
            <v>0</v>
          </cell>
          <cell r="DS216">
            <v>16</v>
          </cell>
          <cell r="DT216" t="str">
            <v>Yes</v>
          </cell>
          <cell r="DU216" t="str">
            <v>-</v>
          </cell>
          <cell r="DV216" t="str">
            <v>01695 585 196</v>
          </cell>
          <cell r="DW216" t="str">
            <v>laura.gee@westlancsdc.gov.uk</v>
          </cell>
        </row>
        <row r="217">
          <cell r="B217" t="str">
            <v>Rushcliffe</v>
          </cell>
          <cell r="C217">
            <v>3</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9</v>
          </cell>
          <cell r="U217">
            <v>0</v>
          </cell>
          <cell r="V217">
            <v>2</v>
          </cell>
          <cell r="W217">
            <v>0</v>
          </cell>
          <cell r="X217">
            <v>0</v>
          </cell>
          <cell r="Y217">
            <v>0</v>
          </cell>
          <cell r="Z217">
            <v>0</v>
          </cell>
          <cell r="AA217">
            <v>11</v>
          </cell>
          <cell r="AB217">
            <v>1</v>
          </cell>
          <cell r="AC217">
            <v>0</v>
          </cell>
          <cell r="AD217">
            <v>0</v>
          </cell>
          <cell r="AE217">
            <v>0</v>
          </cell>
          <cell r="AF217">
            <v>0</v>
          </cell>
          <cell r="AG217">
            <v>0</v>
          </cell>
          <cell r="AH217">
            <v>0</v>
          </cell>
          <cell r="AI217">
            <v>1</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2</v>
          </cell>
          <cell r="BA217">
            <v>0</v>
          </cell>
          <cell r="BB217">
            <v>0</v>
          </cell>
          <cell r="BC217">
            <v>0</v>
          </cell>
          <cell r="BD217">
            <v>0</v>
          </cell>
          <cell r="BE217">
            <v>0</v>
          </cell>
          <cell r="BF217">
            <v>0</v>
          </cell>
          <cell r="BG217">
            <v>2</v>
          </cell>
          <cell r="BH217">
            <v>12</v>
          </cell>
          <cell r="BI217">
            <v>0</v>
          </cell>
          <cell r="BJ217">
            <v>2</v>
          </cell>
          <cell r="BK217">
            <v>0</v>
          </cell>
          <cell r="BL217">
            <v>0</v>
          </cell>
          <cell r="BM217">
            <v>0</v>
          </cell>
          <cell r="BN217">
            <v>0</v>
          </cell>
          <cell r="BO217">
            <v>14</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t="str">
            <v>Yes</v>
          </cell>
          <cell r="DU217" t="str">
            <v>-</v>
          </cell>
          <cell r="DV217" t="str">
            <v>0115-9148-483</v>
          </cell>
          <cell r="DW217" t="str">
            <v>rclayton@rushcliffe.gov.uk</v>
          </cell>
        </row>
        <row r="218">
          <cell r="B218" t="str">
            <v>Newcastle-under-Lyme</v>
          </cell>
          <cell r="C218">
            <v>8</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3</v>
          </cell>
          <cell r="U218">
            <v>0</v>
          </cell>
          <cell r="V218">
            <v>0</v>
          </cell>
          <cell r="W218">
            <v>0</v>
          </cell>
          <cell r="X218">
            <v>0</v>
          </cell>
          <cell r="Y218">
            <v>0</v>
          </cell>
          <cell r="Z218">
            <v>0</v>
          </cell>
          <cell r="AA218">
            <v>3</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3</v>
          </cell>
          <cell r="BI218">
            <v>0</v>
          </cell>
          <cell r="BJ218">
            <v>0</v>
          </cell>
          <cell r="BK218">
            <v>0</v>
          </cell>
          <cell r="BL218">
            <v>0</v>
          </cell>
          <cell r="BM218">
            <v>0</v>
          </cell>
          <cell r="BN218">
            <v>0</v>
          </cell>
          <cell r="BO218">
            <v>3</v>
          </cell>
          <cell r="BP218">
            <v>0</v>
          </cell>
          <cell r="BQ218">
            <v>0</v>
          </cell>
          <cell r="BR218">
            <v>0</v>
          </cell>
          <cell r="BS218">
            <v>0</v>
          </cell>
          <cell r="BT218">
            <v>0</v>
          </cell>
          <cell r="BU218">
            <v>0</v>
          </cell>
          <cell r="BV218">
            <v>0</v>
          </cell>
          <cell r="BW218">
            <v>0</v>
          </cell>
          <cell r="BX218">
            <v>9</v>
          </cell>
          <cell r="BY218">
            <v>0</v>
          </cell>
          <cell r="BZ218">
            <v>0</v>
          </cell>
          <cell r="CA218">
            <v>0</v>
          </cell>
          <cell r="CB218">
            <v>0</v>
          </cell>
          <cell r="CC218">
            <v>0</v>
          </cell>
          <cell r="CD218">
            <v>0</v>
          </cell>
          <cell r="CE218">
            <v>9</v>
          </cell>
          <cell r="CF218">
            <v>4</v>
          </cell>
          <cell r="CG218">
            <v>0</v>
          </cell>
          <cell r="CH218">
            <v>0</v>
          </cell>
          <cell r="CI218">
            <v>0</v>
          </cell>
          <cell r="CJ218">
            <v>0</v>
          </cell>
          <cell r="CK218">
            <v>0</v>
          </cell>
          <cell r="CL218">
            <v>0</v>
          </cell>
          <cell r="CM218">
            <v>4</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13</v>
          </cell>
          <cell r="DM218">
            <v>0</v>
          </cell>
          <cell r="DN218">
            <v>0</v>
          </cell>
          <cell r="DO218">
            <v>0</v>
          </cell>
          <cell r="DP218">
            <v>0</v>
          </cell>
          <cell r="DQ218">
            <v>0</v>
          </cell>
          <cell r="DR218">
            <v>0</v>
          </cell>
          <cell r="DS218">
            <v>13</v>
          </cell>
          <cell r="DT218" t="str">
            <v>Yes</v>
          </cell>
          <cell r="DU218" t="str">
            <v>-</v>
          </cell>
          <cell r="DV218" t="str">
            <v>01782 742 468</v>
          </cell>
          <cell r="DW218" t="str">
            <v>sarah.trivett@newcastle-staffs.gov.uk</v>
          </cell>
        </row>
        <row r="219">
          <cell r="B219" t="str">
            <v>Epsom and Ewell</v>
          </cell>
          <cell r="C219">
            <v>6</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t="str">
            <v>Yes</v>
          </cell>
          <cell r="DU219" t="str">
            <v>-</v>
          </cell>
          <cell r="DV219" t="str">
            <v>01372 732432</v>
          </cell>
          <cell r="DW219" t="str">
            <v>klawrence@epsom-ewell.gov. uk</v>
          </cell>
        </row>
        <row r="220">
          <cell r="B220" t="str">
            <v>Rochdale</v>
          </cell>
          <cell r="C220">
            <v>9</v>
          </cell>
          <cell r="D220">
            <v>0</v>
          </cell>
          <cell r="E220">
            <v>0</v>
          </cell>
          <cell r="F220">
            <v>0</v>
          </cell>
          <cell r="G220">
            <v>0</v>
          </cell>
          <cell r="H220">
            <v>0</v>
          </cell>
          <cell r="I220">
            <v>0</v>
          </cell>
          <cell r="J220">
            <v>0</v>
          </cell>
          <cell r="K220">
            <v>0</v>
          </cell>
          <cell r="L220">
            <v>2</v>
          </cell>
          <cell r="M220">
            <v>0</v>
          </cell>
          <cell r="N220">
            <v>0</v>
          </cell>
          <cell r="O220">
            <v>0</v>
          </cell>
          <cell r="P220">
            <v>0</v>
          </cell>
          <cell r="Q220">
            <v>0</v>
          </cell>
          <cell r="R220">
            <v>0</v>
          </cell>
          <cell r="S220">
            <v>2</v>
          </cell>
          <cell r="T220">
            <v>23</v>
          </cell>
          <cell r="U220">
            <v>7</v>
          </cell>
          <cell r="V220">
            <v>1</v>
          </cell>
          <cell r="W220">
            <v>0</v>
          </cell>
          <cell r="X220">
            <v>0</v>
          </cell>
          <cell r="Y220">
            <v>0</v>
          </cell>
          <cell r="Z220">
            <v>0</v>
          </cell>
          <cell r="AA220">
            <v>31</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20</v>
          </cell>
          <cell r="BA220">
            <v>0</v>
          </cell>
          <cell r="BB220">
            <v>0</v>
          </cell>
          <cell r="BC220">
            <v>0</v>
          </cell>
          <cell r="BD220">
            <v>0</v>
          </cell>
          <cell r="BE220">
            <v>0</v>
          </cell>
          <cell r="BF220">
            <v>0</v>
          </cell>
          <cell r="BG220">
            <v>20</v>
          </cell>
          <cell r="BH220">
            <v>45</v>
          </cell>
          <cell r="BI220">
            <v>7</v>
          </cell>
          <cell r="BJ220">
            <v>1</v>
          </cell>
          <cell r="BK220">
            <v>0</v>
          </cell>
          <cell r="BL220">
            <v>0</v>
          </cell>
          <cell r="BM220">
            <v>0</v>
          </cell>
          <cell r="BN220">
            <v>0</v>
          </cell>
          <cell r="BO220">
            <v>53</v>
          </cell>
          <cell r="BP220">
            <v>0</v>
          </cell>
          <cell r="BQ220">
            <v>0</v>
          </cell>
          <cell r="BR220">
            <v>0</v>
          </cell>
          <cell r="BS220">
            <v>0</v>
          </cell>
          <cell r="BT220">
            <v>0</v>
          </cell>
          <cell r="BU220">
            <v>0</v>
          </cell>
          <cell r="BV220">
            <v>0</v>
          </cell>
          <cell r="BW220">
            <v>0</v>
          </cell>
          <cell r="BX220">
            <v>20</v>
          </cell>
          <cell r="BY220">
            <v>1</v>
          </cell>
          <cell r="BZ220">
            <v>0</v>
          </cell>
          <cell r="CA220">
            <v>0</v>
          </cell>
          <cell r="CB220">
            <v>0</v>
          </cell>
          <cell r="CC220">
            <v>0</v>
          </cell>
          <cell r="CD220">
            <v>0</v>
          </cell>
          <cell r="CE220">
            <v>21</v>
          </cell>
          <cell r="CF220">
            <v>3</v>
          </cell>
          <cell r="CG220">
            <v>0</v>
          </cell>
          <cell r="CH220">
            <v>0</v>
          </cell>
          <cell r="CI220">
            <v>0</v>
          </cell>
          <cell r="CJ220">
            <v>0</v>
          </cell>
          <cell r="CK220">
            <v>0</v>
          </cell>
          <cell r="CL220">
            <v>0</v>
          </cell>
          <cell r="CM220">
            <v>3</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23</v>
          </cell>
          <cell r="DE220">
            <v>2</v>
          </cell>
          <cell r="DF220">
            <v>0</v>
          </cell>
          <cell r="DG220">
            <v>0</v>
          </cell>
          <cell r="DH220">
            <v>0</v>
          </cell>
          <cell r="DI220">
            <v>0</v>
          </cell>
          <cell r="DJ220">
            <v>0</v>
          </cell>
          <cell r="DK220">
            <v>25</v>
          </cell>
          <cell r="DL220">
            <v>46</v>
          </cell>
          <cell r="DM220">
            <v>3</v>
          </cell>
          <cell r="DN220">
            <v>0</v>
          </cell>
          <cell r="DO220">
            <v>0</v>
          </cell>
          <cell r="DP220">
            <v>0</v>
          </cell>
          <cell r="DQ220">
            <v>0</v>
          </cell>
          <cell r="DR220">
            <v>0</v>
          </cell>
          <cell r="DS220">
            <v>49</v>
          </cell>
          <cell r="DT220" t="str">
            <v>Yes</v>
          </cell>
          <cell r="DU220" t="str">
            <v>-In line with government initiatives, we have recently employed a more Preventative approach to assessing applications.  This could possibly have had an impact on the total number accepted in section e11w. Additionally, we have, during this quarter, imple</v>
          </cell>
          <cell r="DV220" t="str">
            <v>01706 764102</v>
          </cell>
          <cell r="DW220" t="str">
            <v>barbara.slack@rochdale.gov.ukq</v>
          </cell>
        </row>
        <row r="221">
          <cell r="B221" t="str">
            <v>Rotherham</v>
          </cell>
          <cell r="C221">
            <v>2</v>
          </cell>
          <cell r="D221">
            <v>7</v>
          </cell>
          <cell r="E221">
            <v>0</v>
          </cell>
          <cell r="F221">
            <v>0</v>
          </cell>
          <cell r="G221">
            <v>0</v>
          </cell>
          <cell r="H221">
            <v>0</v>
          </cell>
          <cell r="I221">
            <v>0</v>
          </cell>
          <cell r="J221">
            <v>0</v>
          </cell>
          <cell r="K221">
            <v>7</v>
          </cell>
          <cell r="L221">
            <v>1</v>
          </cell>
          <cell r="M221">
            <v>1</v>
          </cell>
          <cell r="N221">
            <v>0</v>
          </cell>
          <cell r="O221">
            <v>0</v>
          </cell>
          <cell r="P221">
            <v>0</v>
          </cell>
          <cell r="Q221">
            <v>0</v>
          </cell>
          <cell r="R221">
            <v>0</v>
          </cell>
          <cell r="S221">
            <v>2</v>
          </cell>
          <cell r="T221">
            <v>2</v>
          </cell>
          <cell r="U221">
            <v>1</v>
          </cell>
          <cell r="V221">
            <v>8</v>
          </cell>
          <cell r="W221">
            <v>1</v>
          </cell>
          <cell r="X221">
            <v>0</v>
          </cell>
          <cell r="Y221">
            <v>0</v>
          </cell>
          <cell r="Z221">
            <v>0</v>
          </cell>
          <cell r="AA221">
            <v>12</v>
          </cell>
          <cell r="AB221">
            <v>0</v>
          </cell>
          <cell r="AC221">
            <v>0</v>
          </cell>
          <cell r="AD221">
            <v>1</v>
          </cell>
          <cell r="AE221">
            <v>0</v>
          </cell>
          <cell r="AF221">
            <v>0</v>
          </cell>
          <cell r="AG221">
            <v>0</v>
          </cell>
          <cell r="AH221">
            <v>0</v>
          </cell>
          <cell r="AI221">
            <v>1</v>
          </cell>
          <cell r="AJ221">
            <v>4</v>
          </cell>
          <cell r="AK221">
            <v>0</v>
          </cell>
          <cell r="AL221">
            <v>0</v>
          </cell>
          <cell r="AM221">
            <v>0</v>
          </cell>
          <cell r="AN221">
            <v>0</v>
          </cell>
          <cell r="AO221">
            <v>0</v>
          </cell>
          <cell r="AP221">
            <v>0</v>
          </cell>
          <cell r="AQ221">
            <v>4</v>
          </cell>
          <cell r="AR221">
            <v>0</v>
          </cell>
          <cell r="AS221">
            <v>0</v>
          </cell>
          <cell r="AT221">
            <v>0</v>
          </cell>
          <cell r="AU221">
            <v>0</v>
          </cell>
          <cell r="AV221">
            <v>0</v>
          </cell>
          <cell r="AW221">
            <v>0</v>
          </cell>
          <cell r="AX221">
            <v>0</v>
          </cell>
          <cell r="AY221">
            <v>0</v>
          </cell>
          <cell r="AZ221">
            <v>1</v>
          </cell>
          <cell r="BA221">
            <v>0</v>
          </cell>
          <cell r="BB221">
            <v>0</v>
          </cell>
          <cell r="BC221">
            <v>0</v>
          </cell>
          <cell r="BD221">
            <v>0</v>
          </cell>
          <cell r="BE221">
            <v>0</v>
          </cell>
          <cell r="BF221">
            <v>0</v>
          </cell>
          <cell r="BG221">
            <v>1</v>
          </cell>
          <cell r="BH221">
            <v>15</v>
          </cell>
          <cell r="BI221">
            <v>2</v>
          </cell>
          <cell r="BJ221">
            <v>9</v>
          </cell>
          <cell r="BK221">
            <v>1</v>
          </cell>
          <cell r="BL221">
            <v>0</v>
          </cell>
          <cell r="BM221">
            <v>0</v>
          </cell>
          <cell r="BN221">
            <v>0</v>
          </cell>
          <cell r="BO221">
            <v>27</v>
          </cell>
          <cell r="BP221">
            <v>0</v>
          </cell>
          <cell r="BQ221">
            <v>0</v>
          </cell>
          <cell r="BR221">
            <v>0</v>
          </cell>
          <cell r="BS221">
            <v>0</v>
          </cell>
          <cell r="BT221">
            <v>0</v>
          </cell>
          <cell r="BU221">
            <v>0</v>
          </cell>
          <cell r="BV221">
            <v>0</v>
          </cell>
          <cell r="BW221">
            <v>0</v>
          </cell>
          <cell r="BX221">
            <v>0</v>
          </cell>
          <cell r="BY221">
            <v>0</v>
          </cell>
          <cell r="BZ221">
            <v>7</v>
          </cell>
          <cell r="CA221">
            <v>23</v>
          </cell>
          <cell r="CB221">
            <v>2</v>
          </cell>
          <cell r="CC221">
            <v>0</v>
          </cell>
          <cell r="CD221">
            <v>0</v>
          </cell>
          <cell r="CE221">
            <v>32</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1</v>
          </cell>
          <cell r="CX221">
            <v>1</v>
          </cell>
          <cell r="CY221">
            <v>0</v>
          </cell>
          <cell r="CZ221">
            <v>0</v>
          </cell>
          <cell r="DA221">
            <v>0</v>
          </cell>
          <cell r="DB221">
            <v>0</v>
          </cell>
          <cell r="DC221">
            <v>2</v>
          </cell>
          <cell r="DD221">
            <v>1</v>
          </cell>
          <cell r="DE221">
            <v>2</v>
          </cell>
          <cell r="DF221">
            <v>5</v>
          </cell>
          <cell r="DG221">
            <v>1</v>
          </cell>
          <cell r="DH221">
            <v>0</v>
          </cell>
          <cell r="DI221">
            <v>0</v>
          </cell>
          <cell r="DJ221">
            <v>0</v>
          </cell>
          <cell r="DK221">
            <v>9</v>
          </cell>
          <cell r="DL221">
            <v>1</v>
          </cell>
          <cell r="DM221">
            <v>3</v>
          </cell>
          <cell r="DN221">
            <v>13</v>
          </cell>
          <cell r="DO221">
            <v>24</v>
          </cell>
          <cell r="DP221">
            <v>2</v>
          </cell>
          <cell r="DQ221">
            <v>0</v>
          </cell>
          <cell r="DR221">
            <v>0</v>
          </cell>
          <cell r="DS221">
            <v>43</v>
          </cell>
          <cell r="DT221" t="str">
            <v>Yes</v>
          </cell>
          <cell r="DU221" t="str">
            <v>-</v>
          </cell>
          <cell r="DV221" t="str">
            <v>01709 382121 Ext: 3414</v>
          </cell>
          <cell r="DW221" t="str">
            <v>sharon.schonborn@rotherham.gov.uk</v>
          </cell>
        </row>
        <row r="222">
          <cell r="B222" t="str">
            <v>Birmingham</v>
          </cell>
          <cell r="C222">
            <v>8</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202</v>
          </cell>
          <cell r="U222">
            <v>31</v>
          </cell>
          <cell r="V222">
            <v>5</v>
          </cell>
          <cell r="W222">
            <v>6</v>
          </cell>
          <cell r="X222">
            <v>0</v>
          </cell>
          <cell r="Y222">
            <v>0</v>
          </cell>
          <cell r="Z222">
            <v>0</v>
          </cell>
          <cell r="AA222">
            <v>244</v>
          </cell>
          <cell r="AB222">
            <v>112</v>
          </cell>
          <cell r="AC222">
            <v>10</v>
          </cell>
          <cell r="AD222">
            <v>4</v>
          </cell>
          <cell r="AE222">
            <v>0</v>
          </cell>
          <cell r="AF222">
            <v>0</v>
          </cell>
          <cell r="AG222">
            <v>0</v>
          </cell>
          <cell r="AH222">
            <v>0</v>
          </cell>
          <cell r="AI222">
            <v>126</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30</v>
          </cell>
          <cell r="BA222">
            <v>10</v>
          </cell>
          <cell r="BB222">
            <v>7</v>
          </cell>
          <cell r="BC222">
            <v>1</v>
          </cell>
          <cell r="BD222">
            <v>0</v>
          </cell>
          <cell r="BE222">
            <v>0</v>
          </cell>
          <cell r="BF222">
            <v>0</v>
          </cell>
          <cell r="BG222">
            <v>48</v>
          </cell>
          <cell r="BH222">
            <v>344</v>
          </cell>
          <cell r="BI222">
            <v>51</v>
          </cell>
          <cell r="BJ222">
            <v>16</v>
          </cell>
          <cell r="BK222">
            <v>7</v>
          </cell>
          <cell r="BL222">
            <v>0</v>
          </cell>
          <cell r="BM222">
            <v>0</v>
          </cell>
          <cell r="BN222">
            <v>0</v>
          </cell>
          <cell r="BO222">
            <v>418</v>
          </cell>
          <cell r="BP222">
            <v>0</v>
          </cell>
          <cell r="BQ222">
            <v>0</v>
          </cell>
          <cell r="BR222">
            <v>0</v>
          </cell>
          <cell r="BS222">
            <v>0</v>
          </cell>
          <cell r="BT222">
            <v>0</v>
          </cell>
          <cell r="BU222">
            <v>0</v>
          </cell>
          <cell r="BV222">
            <v>0</v>
          </cell>
          <cell r="BW222">
            <v>0</v>
          </cell>
          <cell r="BX222">
            <v>135</v>
          </cell>
          <cell r="BY222">
            <v>28</v>
          </cell>
          <cell r="BZ222">
            <v>29</v>
          </cell>
          <cell r="CA222">
            <v>12</v>
          </cell>
          <cell r="CB222">
            <v>3</v>
          </cell>
          <cell r="CC222">
            <v>0</v>
          </cell>
          <cell r="CD222">
            <v>0</v>
          </cell>
          <cell r="CE222">
            <v>207</v>
          </cell>
          <cell r="CF222">
            <v>132</v>
          </cell>
          <cell r="CG222">
            <v>20</v>
          </cell>
          <cell r="CH222">
            <v>34</v>
          </cell>
          <cell r="CI222">
            <v>15</v>
          </cell>
          <cell r="CJ222">
            <v>1</v>
          </cell>
          <cell r="CK222">
            <v>1</v>
          </cell>
          <cell r="CL222">
            <v>0</v>
          </cell>
          <cell r="CM222">
            <v>203</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267</v>
          </cell>
          <cell r="DM222">
            <v>48</v>
          </cell>
          <cell r="DN222">
            <v>63</v>
          </cell>
          <cell r="DO222">
            <v>27</v>
          </cell>
          <cell r="DP222">
            <v>4</v>
          </cell>
          <cell r="DQ222">
            <v>1</v>
          </cell>
          <cell r="DR222">
            <v>0</v>
          </cell>
          <cell r="DS222">
            <v>410</v>
          </cell>
          <cell r="DT222" t="str">
            <v>Yes</v>
          </cell>
          <cell r="DU222" t="str">
            <v>-</v>
          </cell>
          <cell r="DV222" t="str">
            <v>0121 675 3070</v>
          </cell>
          <cell r="DW222" t="str">
            <v>richard.shewring@birmingham.gov.uk</v>
          </cell>
        </row>
        <row r="223">
          <cell r="B223" t="str">
            <v>Sutton</v>
          </cell>
          <cell r="C223">
            <v>5</v>
          </cell>
          <cell r="D223">
            <v>0</v>
          </cell>
          <cell r="E223">
            <v>0</v>
          </cell>
          <cell r="F223">
            <v>0</v>
          </cell>
          <cell r="G223">
            <v>0</v>
          </cell>
          <cell r="H223">
            <v>0</v>
          </cell>
          <cell r="I223">
            <v>0</v>
          </cell>
          <cell r="J223">
            <v>0</v>
          </cell>
          <cell r="K223">
            <v>0</v>
          </cell>
          <cell r="L223">
            <v>0</v>
          </cell>
          <cell r="M223">
            <v>0</v>
          </cell>
          <cell r="N223">
            <v>2</v>
          </cell>
          <cell r="O223">
            <v>2</v>
          </cell>
          <cell r="P223">
            <v>0</v>
          </cell>
          <cell r="Q223">
            <v>0</v>
          </cell>
          <cell r="R223">
            <v>0</v>
          </cell>
          <cell r="S223">
            <v>4</v>
          </cell>
          <cell r="T223">
            <v>13</v>
          </cell>
          <cell r="U223">
            <v>4</v>
          </cell>
          <cell r="V223">
            <v>4</v>
          </cell>
          <cell r="W223">
            <v>9</v>
          </cell>
          <cell r="X223">
            <v>2</v>
          </cell>
          <cell r="Y223">
            <v>1</v>
          </cell>
          <cell r="Z223">
            <v>2</v>
          </cell>
          <cell r="AA223">
            <v>35</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2</v>
          </cell>
          <cell r="AW223">
            <v>0</v>
          </cell>
          <cell r="AX223">
            <v>1</v>
          </cell>
          <cell r="AY223">
            <v>3</v>
          </cell>
          <cell r="AZ223">
            <v>1</v>
          </cell>
          <cell r="BA223">
            <v>2</v>
          </cell>
          <cell r="BB223">
            <v>1</v>
          </cell>
          <cell r="BC223">
            <v>1</v>
          </cell>
          <cell r="BD223">
            <v>0</v>
          </cell>
          <cell r="BE223">
            <v>0</v>
          </cell>
          <cell r="BF223">
            <v>0</v>
          </cell>
          <cell r="BG223">
            <v>5</v>
          </cell>
          <cell r="BH223">
            <v>14</v>
          </cell>
          <cell r="BI223">
            <v>6</v>
          </cell>
          <cell r="BJ223">
            <v>7</v>
          </cell>
          <cell r="BK223">
            <v>12</v>
          </cell>
          <cell r="BL223">
            <v>4</v>
          </cell>
          <cell r="BM223">
            <v>1</v>
          </cell>
          <cell r="BN223">
            <v>3</v>
          </cell>
          <cell r="BO223">
            <v>47</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t="str">
            <v>Yes</v>
          </cell>
          <cell r="DU223" t="str">
            <v>-</v>
          </cell>
          <cell r="DV223" t="str">
            <v>0208 770 5723</v>
          </cell>
          <cell r="DW223" t="str">
            <v>rachael.mounsey@sutton.gov.uk</v>
          </cell>
        </row>
        <row r="224">
          <cell r="B224" t="str">
            <v>Cambridge</v>
          </cell>
          <cell r="C224">
            <v>4</v>
          </cell>
          <cell r="D224">
            <v>0</v>
          </cell>
          <cell r="E224">
            <v>0</v>
          </cell>
          <cell r="F224">
            <v>0</v>
          </cell>
          <cell r="G224">
            <v>0</v>
          </cell>
          <cell r="H224">
            <v>0</v>
          </cell>
          <cell r="I224">
            <v>0</v>
          </cell>
          <cell r="J224">
            <v>0</v>
          </cell>
          <cell r="K224">
            <v>0</v>
          </cell>
          <cell r="L224">
            <v>1</v>
          </cell>
          <cell r="M224">
            <v>0</v>
          </cell>
          <cell r="N224">
            <v>0</v>
          </cell>
          <cell r="O224">
            <v>0</v>
          </cell>
          <cell r="P224">
            <v>0</v>
          </cell>
          <cell r="Q224">
            <v>0</v>
          </cell>
          <cell r="R224">
            <v>0</v>
          </cell>
          <cell r="S224">
            <v>1</v>
          </cell>
          <cell r="T224">
            <v>12</v>
          </cell>
          <cell r="U224">
            <v>4</v>
          </cell>
          <cell r="V224">
            <v>4</v>
          </cell>
          <cell r="W224">
            <v>1</v>
          </cell>
          <cell r="X224">
            <v>0</v>
          </cell>
          <cell r="Y224">
            <v>0</v>
          </cell>
          <cell r="Z224">
            <v>0</v>
          </cell>
          <cell r="AA224">
            <v>21</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1</v>
          </cell>
          <cell r="AS224">
            <v>0</v>
          </cell>
          <cell r="AT224">
            <v>0</v>
          </cell>
          <cell r="AU224">
            <v>0</v>
          </cell>
          <cell r="AV224">
            <v>0</v>
          </cell>
          <cell r="AW224">
            <v>0</v>
          </cell>
          <cell r="AX224">
            <v>0</v>
          </cell>
          <cell r="AY224">
            <v>1</v>
          </cell>
          <cell r="AZ224">
            <v>3</v>
          </cell>
          <cell r="BA224">
            <v>1</v>
          </cell>
          <cell r="BB224">
            <v>0</v>
          </cell>
          <cell r="BC224">
            <v>0</v>
          </cell>
          <cell r="BD224">
            <v>0</v>
          </cell>
          <cell r="BE224">
            <v>0</v>
          </cell>
          <cell r="BF224">
            <v>0</v>
          </cell>
          <cell r="BG224">
            <v>4</v>
          </cell>
          <cell r="BH224">
            <v>17</v>
          </cell>
          <cell r="BI224">
            <v>5</v>
          </cell>
          <cell r="BJ224">
            <v>4</v>
          </cell>
          <cell r="BK224">
            <v>1</v>
          </cell>
          <cell r="BL224">
            <v>0</v>
          </cell>
          <cell r="BM224">
            <v>0</v>
          </cell>
          <cell r="BN224">
            <v>0</v>
          </cell>
          <cell r="BO224">
            <v>27</v>
          </cell>
          <cell r="BP224">
            <v>0</v>
          </cell>
          <cell r="BQ224">
            <v>0</v>
          </cell>
          <cell r="BR224">
            <v>0</v>
          </cell>
          <cell r="BS224">
            <v>0</v>
          </cell>
          <cell r="BT224">
            <v>0</v>
          </cell>
          <cell r="BU224">
            <v>0</v>
          </cell>
          <cell r="BV224">
            <v>0</v>
          </cell>
          <cell r="BW224">
            <v>0</v>
          </cell>
          <cell r="BX224">
            <v>2</v>
          </cell>
          <cell r="BY224">
            <v>1</v>
          </cell>
          <cell r="BZ224">
            <v>0</v>
          </cell>
          <cell r="CA224">
            <v>0</v>
          </cell>
          <cell r="CB224">
            <v>0</v>
          </cell>
          <cell r="CC224">
            <v>0</v>
          </cell>
          <cell r="CD224">
            <v>0</v>
          </cell>
          <cell r="CE224">
            <v>3</v>
          </cell>
          <cell r="CF224">
            <v>1</v>
          </cell>
          <cell r="CG224">
            <v>0</v>
          </cell>
          <cell r="CH224">
            <v>0</v>
          </cell>
          <cell r="CI224">
            <v>0</v>
          </cell>
          <cell r="CJ224">
            <v>0</v>
          </cell>
          <cell r="CK224">
            <v>0</v>
          </cell>
          <cell r="CL224">
            <v>0</v>
          </cell>
          <cell r="CM224">
            <v>1</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3</v>
          </cell>
          <cell r="DM224">
            <v>1</v>
          </cell>
          <cell r="DN224">
            <v>0</v>
          </cell>
          <cell r="DO224">
            <v>0</v>
          </cell>
          <cell r="DP224">
            <v>0</v>
          </cell>
          <cell r="DQ224">
            <v>0</v>
          </cell>
          <cell r="DR224">
            <v>0</v>
          </cell>
          <cell r="DS224">
            <v>4</v>
          </cell>
          <cell r="DT224" t="str">
            <v>Yes</v>
          </cell>
          <cell r="DU224" t="str">
            <v>-</v>
          </cell>
          <cell r="DV224" t="str">
            <v>01223 457932</v>
          </cell>
          <cell r="DW224" t="str">
            <v>simon.hunt@cambridge.gov.uk</v>
          </cell>
        </row>
        <row r="225">
          <cell r="B225" t="str">
            <v>Restormel</v>
          </cell>
          <cell r="C225">
            <v>7</v>
          </cell>
          <cell r="D225">
            <v>0</v>
          </cell>
          <cell r="E225">
            <v>0</v>
          </cell>
          <cell r="F225">
            <v>0</v>
          </cell>
          <cell r="G225">
            <v>0</v>
          </cell>
          <cell r="H225">
            <v>0</v>
          </cell>
          <cell r="I225">
            <v>0</v>
          </cell>
          <cell r="J225">
            <v>0</v>
          </cell>
          <cell r="K225">
            <v>0</v>
          </cell>
          <cell r="L225">
            <v>1</v>
          </cell>
          <cell r="M225">
            <v>1</v>
          </cell>
          <cell r="N225">
            <v>0</v>
          </cell>
          <cell r="O225">
            <v>0</v>
          </cell>
          <cell r="P225">
            <v>0</v>
          </cell>
          <cell r="Q225">
            <v>0</v>
          </cell>
          <cell r="R225">
            <v>0</v>
          </cell>
          <cell r="S225">
            <v>2</v>
          </cell>
          <cell r="T225">
            <v>3</v>
          </cell>
          <cell r="U225">
            <v>6</v>
          </cell>
          <cell r="V225">
            <v>4</v>
          </cell>
          <cell r="W225">
            <v>0</v>
          </cell>
          <cell r="X225">
            <v>0</v>
          </cell>
          <cell r="Y225">
            <v>2</v>
          </cell>
          <cell r="Z225">
            <v>1</v>
          </cell>
          <cell r="AA225">
            <v>16</v>
          </cell>
          <cell r="AB225">
            <v>0</v>
          </cell>
          <cell r="AC225">
            <v>0</v>
          </cell>
          <cell r="AD225">
            <v>1</v>
          </cell>
          <cell r="AE225">
            <v>0</v>
          </cell>
          <cell r="AF225">
            <v>0</v>
          </cell>
          <cell r="AG225">
            <v>0</v>
          </cell>
          <cell r="AH225">
            <v>0</v>
          </cell>
          <cell r="AI225">
            <v>1</v>
          </cell>
          <cell r="AJ225">
            <v>0</v>
          </cell>
          <cell r="AK225">
            <v>0</v>
          </cell>
          <cell r="AL225">
            <v>0</v>
          </cell>
          <cell r="AM225">
            <v>1</v>
          </cell>
          <cell r="AN225">
            <v>1</v>
          </cell>
          <cell r="AO225">
            <v>0</v>
          </cell>
          <cell r="AP225">
            <v>0</v>
          </cell>
          <cell r="AQ225">
            <v>2</v>
          </cell>
          <cell r="AR225">
            <v>0</v>
          </cell>
          <cell r="AS225">
            <v>0</v>
          </cell>
          <cell r="AT225">
            <v>0</v>
          </cell>
          <cell r="AU225">
            <v>0</v>
          </cell>
          <cell r="AV225">
            <v>0</v>
          </cell>
          <cell r="AW225">
            <v>0</v>
          </cell>
          <cell r="AX225">
            <v>0</v>
          </cell>
          <cell r="AY225">
            <v>0</v>
          </cell>
          <cell r="AZ225">
            <v>0</v>
          </cell>
          <cell r="BA225">
            <v>1</v>
          </cell>
          <cell r="BB225">
            <v>0</v>
          </cell>
          <cell r="BC225">
            <v>0</v>
          </cell>
          <cell r="BD225">
            <v>0</v>
          </cell>
          <cell r="BE225">
            <v>0</v>
          </cell>
          <cell r="BF225">
            <v>0</v>
          </cell>
          <cell r="BG225">
            <v>1</v>
          </cell>
          <cell r="BH225">
            <v>4</v>
          </cell>
          <cell r="BI225">
            <v>8</v>
          </cell>
          <cell r="BJ225">
            <v>5</v>
          </cell>
          <cell r="BK225">
            <v>1</v>
          </cell>
          <cell r="BL225">
            <v>1</v>
          </cell>
          <cell r="BM225">
            <v>2</v>
          </cell>
          <cell r="BN225">
            <v>1</v>
          </cell>
          <cell r="BO225">
            <v>22</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1</v>
          </cell>
          <cell r="CO225">
            <v>0</v>
          </cell>
          <cell r="CP225">
            <v>0</v>
          </cell>
          <cell r="CQ225">
            <v>0</v>
          </cell>
          <cell r="CR225">
            <v>0</v>
          </cell>
          <cell r="CS225">
            <v>0</v>
          </cell>
          <cell r="CT225">
            <v>0</v>
          </cell>
          <cell r="CU225">
            <v>1</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1</v>
          </cell>
          <cell r="DM225">
            <v>0</v>
          </cell>
          <cell r="DN225">
            <v>0</v>
          </cell>
          <cell r="DO225">
            <v>0</v>
          </cell>
          <cell r="DP225">
            <v>0</v>
          </cell>
          <cell r="DQ225">
            <v>0</v>
          </cell>
          <cell r="DR225">
            <v>0</v>
          </cell>
          <cell r="DS225">
            <v>1</v>
          </cell>
          <cell r="DT225" t="str">
            <v>Yes</v>
          </cell>
          <cell r="DU225" t="str">
            <v>-</v>
          </cell>
          <cell r="DV225" t="str">
            <v>01726 223401</v>
          </cell>
          <cell r="DW225" t="str">
            <v>jbaker@restormel.gov.uk</v>
          </cell>
        </row>
        <row r="226">
          <cell r="B226" t="str">
            <v>Poole</v>
          </cell>
          <cell r="C226">
            <v>7</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2</v>
          </cell>
          <cell r="U226">
            <v>2</v>
          </cell>
          <cell r="V226">
            <v>14</v>
          </cell>
          <cell r="W226">
            <v>1</v>
          </cell>
          <cell r="X226">
            <v>1</v>
          </cell>
          <cell r="Y226">
            <v>2</v>
          </cell>
          <cell r="Z226">
            <v>0</v>
          </cell>
          <cell r="AA226">
            <v>22</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6</v>
          </cell>
          <cell r="BA226">
            <v>0</v>
          </cell>
          <cell r="BB226">
            <v>0</v>
          </cell>
          <cell r="BC226">
            <v>0</v>
          </cell>
          <cell r="BD226">
            <v>0</v>
          </cell>
          <cell r="BE226">
            <v>0</v>
          </cell>
          <cell r="BF226">
            <v>0</v>
          </cell>
          <cell r="BG226">
            <v>6</v>
          </cell>
          <cell r="BH226">
            <v>8</v>
          </cell>
          <cell r="BI226">
            <v>2</v>
          </cell>
          <cell r="BJ226">
            <v>14</v>
          </cell>
          <cell r="BK226">
            <v>1</v>
          </cell>
          <cell r="BL226">
            <v>1</v>
          </cell>
          <cell r="BM226">
            <v>2</v>
          </cell>
          <cell r="BN226">
            <v>0</v>
          </cell>
          <cell r="BO226">
            <v>28</v>
          </cell>
          <cell r="BP226">
            <v>0</v>
          </cell>
          <cell r="BQ226">
            <v>0</v>
          </cell>
          <cell r="BR226">
            <v>0</v>
          </cell>
          <cell r="BS226">
            <v>0</v>
          </cell>
          <cell r="BT226">
            <v>0</v>
          </cell>
          <cell r="BU226">
            <v>0</v>
          </cell>
          <cell r="BV226">
            <v>0</v>
          </cell>
          <cell r="BW226">
            <v>0</v>
          </cell>
          <cell r="BX226">
            <v>1</v>
          </cell>
          <cell r="BY226">
            <v>0</v>
          </cell>
          <cell r="BZ226">
            <v>0</v>
          </cell>
          <cell r="CA226">
            <v>0</v>
          </cell>
          <cell r="CB226">
            <v>0</v>
          </cell>
          <cell r="CC226">
            <v>0</v>
          </cell>
          <cell r="CD226">
            <v>0</v>
          </cell>
          <cell r="CE226">
            <v>1</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1</v>
          </cell>
          <cell r="DM226">
            <v>0</v>
          </cell>
          <cell r="DN226">
            <v>0</v>
          </cell>
          <cell r="DO226">
            <v>0</v>
          </cell>
          <cell r="DP226">
            <v>0</v>
          </cell>
          <cell r="DQ226">
            <v>0</v>
          </cell>
          <cell r="DR226">
            <v>0</v>
          </cell>
          <cell r="DS226">
            <v>1</v>
          </cell>
          <cell r="DT226" t="str">
            <v>Yes</v>
          </cell>
          <cell r="DU226" t="str">
            <v>-</v>
          </cell>
          <cell r="DV226" t="str">
            <v>01202 633429</v>
          </cell>
          <cell r="DW226" t="str">
            <v>s.rogers@poole.gov.uk</v>
          </cell>
        </row>
        <row r="227">
          <cell r="B227" t="str">
            <v>Brighton and Hove</v>
          </cell>
          <cell r="C227">
            <v>6</v>
          </cell>
          <cell r="D227">
            <v>0</v>
          </cell>
          <cell r="E227">
            <v>0</v>
          </cell>
          <cell r="F227">
            <v>0</v>
          </cell>
          <cell r="G227">
            <v>0</v>
          </cell>
          <cell r="H227">
            <v>0</v>
          </cell>
          <cell r="I227">
            <v>0</v>
          </cell>
          <cell r="J227">
            <v>0</v>
          </cell>
          <cell r="K227">
            <v>0</v>
          </cell>
          <cell r="L227">
            <v>0</v>
          </cell>
          <cell r="M227">
            <v>0</v>
          </cell>
          <cell r="N227">
            <v>2</v>
          </cell>
          <cell r="O227">
            <v>0</v>
          </cell>
          <cell r="P227">
            <v>0</v>
          </cell>
          <cell r="Q227">
            <v>1</v>
          </cell>
          <cell r="R227">
            <v>0</v>
          </cell>
          <cell r="S227">
            <v>3</v>
          </cell>
          <cell r="T227">
            <v>58</v>
          </cell>
          <cell r="U227">
            <v>17</v>
          </cell>
          <cell r="V227">
            <v>16</v>
          </cell>
          <cell r="W227">
            <v>5</v>
          </cell>
          <cell r="X227">
            <v>1</v>
          </cell>
          <cell r="Y227">
            <v>1</v>
          </cell>
          <cell r="Z227">
            <v>0</v>
          </cell>
          <cell r="AA227">
            <v>98</v>
          </cell>
          <cell r="AB227">
            <v>0</v>
          </cell>
          <cell r="AC227">
            <v>0</v>
          </cell>
          <cell r="AD227">
            <v>0</v>
          </cell>
          <cell r="AE227">
            <v>1</v>
          </cell>
          <cell r="AF227">
            <v>0</v>
          </cell>
          <cell r="AG227">
            <v>0</v>
          </cell>
          <cell r="AH227">
            <v>0</v>
          </cell>
          <cell r="AI227">
            <v>1</v>
          </cell>
          <cell r="AJ227">
            <v>0</v>
          </cell>
          <cell r="AK227">
            <v>0</v>
          </cell>
          <cell r="AL227">
            <v>0</v>
          </cell>
          <cell r="AM227">
            <v>0</v>
          </cell>
          <cell r="AN227">
            <v>0</v>
          </cell>
          <cell r="AO227">
            <v>0</v>
          </cell>
          <cell r="AP227">
            <v>0</v>
          </cell>
          <cell r="AQ227">
            <v>0</v>
          </cell>
          <cell r="AR227">
            <v>3</v>
          </cell>
          <cell r="AS227">
            <v>0</v>
          </cell>
          <cell r="AT227">
            <v>2</v>
          </cell>
          <cell r="AU227">
            <v>1</v>
          </cell>
          <cell r="AV227">
            <v>0</v>
          </cell>
          <cell r="AW227">
            <v>0</v>
          </cell>
          <cell r="AX227">
            <v>0</v>
          </cell>
          <cell r="AY227">
            <v>6</v>
          </cell>
          <cell r="AZ227">
            <v>1</v>
          </cell>
          <cell r="BA227">
            <v>0</v>
          </cell>
          <cell r="BB227">
            <v>0</v>
          </cell>
          <cell r="BC227">
            <v>1</v>
          </cell>
          <cell r="BD227">
            <v>0</v>
          </cell>
          <cell r="BE227">
            <v>0</v>
          </cell>
          <cell r="BF227">
            <v>0</v>
          </cell>
          <cell r="BG227">
            <v>2</v>
          </cell>
          <cell r="BH227">
            <v>62</v>
          </cell>
          <cell r="BI227">
            <v>17</v>
          </cell>
          <cell r="BJ227">
            <v>20</v>
          </cell>
          <cell r="BK227">
            <v>8</v>
          </cell>
          <cell r="BL227">
            <v>1</v>
          </cell>
          <cell r="BM227">
            <v>2</v>
          </cell>
          <cell r="BN227">
            <v>0</v>
          </cell>
          <cell r="BO227">
            <v>110</v>
          </cell>
          <cell r="BP227">
            <v>0</v>
          </cell>
          <cell r="BQ227">
            <v>0</v>
          </cell>
          <cell r="BR227">
            <v>0</v>
          </cell>
          <cell r="BS227">
            <v>0</v>
          </cell>
          <cell r="BT227">
            <v>0</v>
          </cell>
          <cell r="BU227">
            <v>0</v>
          </cell>
          <cell r="BV227">
            <v>0</v>
          </cell>
          <cell r="BW227">
            <v>0</v>
          </cell>
          <cell r="BX227">
            <v>1</v>
          </cell>
          <cell r="BY227">
            <v>4</v>
          </cell>
          <cell r="BZ227">
            <v>0</v>
          </cell>
          <cell r="CA227">
            <v>0</v>
          </cell>
          <cell r="CB227">
            <v>0</v>
          </cell>
          <cell r="CC227">
            <v>0</v>
          </cell>
          <cell r="CD227">
            <v>0</v>
          </cell>
          <cell r="CE227">
            <v>5</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1</v>
          </cell>
          <cell r="DE227">
            <v>0</v>
          </cell>
          <cell r="DF227">
            <v>0</v>
          </cell>
          <cell r="DG227">
            <v>1</v>
          </cell>
          <cell r="DH227">
            <v>0</v>
          </cell>
          <cell r="DI227">
            <v>0</v>
          </cell>
          <cell r="DJ227">
            <v>0</v>
          </cell>
          <cell r="DK227">
            <v>2</v>
          </cell>
          <cell r="DL227">
            <v>2</v>
          </cell>
          <cell r="DM227">
            <v>4</v>
          </cell>
          <cell r="DN227">
            <v>0</v>
          </cell>
          <cell r="DO227">
            <v>1</v>
          </cell>
          <cell r="DP227">
            <v>0</v>
          </cell>
          <cell r="DQ227">
            <v>0</v>
          </cell>
          <cell r="DR227">
            <v>0</v>
          </cell>
          <cell r="DS227">
            <v>7</v>
          </cell>
          <cell r="DT227" t="str">
            <v>Yes</v>
          </cell>
          <cell r="DU227" t="str">
            <v xml:space="preserve">-E29d 3x to vuln young person; 1 - vulnerable due to transexual_x000D_
</v>
          </cell>
          <cell r="DV227" t="str">
            <v>01273 293112</v>
          </cell>
          <cell r="DW227" t="str">
            <v>rachel.timms@brighton-hove.gov.uk</v>
          </cell>
        </row>
        <row r="228">
          <cell r="B228" t="str">
            <v>Redditch</v>
          </cell>
          <cell r="C228">
            <v>8</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14</v>
          </cell>
          <cell r="U228">
            <v>2</v>
          </cell>
          <cell r="V228">
            <v>0</v>
          </cell>
          <cell r="W228">
            <v>0</v>
          </cell>
          <cell r="X228">
            <v>0</v>
          </cell>
          <cell r="Y228">
            <v>0</v>
          </cell>
          <cell r="Z228">
            <v>0</v>
          </cell>
          <cell r="AA228">
            <v>16</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14</v>
          </cell>
          <cell r="BI228">
            <v>2</v>
          </cell>
          <cell r="BJ228">
            <v>0</v>
          </cell>
          <cell r="BK228">
            <v>0</v>
          </cell>
          <cell r="BL228">
            <v>0</v>
          </cell>
          <cell r="BM228">
            <v>0</v>
          </cell>
          <cell r="BN228">
            <v>0</v>
          </cell>
          <cell r="BO228">
            <v>16</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26</v>
          </cell>
          <cell r="CG228">
            <v>3</v>
          </cell>
          <cell r="CH228">
            <v>0</v>
          </cell>
          <cell r="CI228">
            <v>0</v>
          </cell>
          <cell r="CJ228">
            <v>0</v>
          </cell>
          <cell r="CK228">
            <v>0</v>
          </cell>
          <cell r="CL228">
            <v>0</v>
          </cell>
          <cell r="CM228">
            <v>29</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26</v>
          </cell>
          <cell r="DM228">
            <v>3</v>
          </cell>
          <cell r="DN228">
            <v>0</v>
          </cell>
          <cell r="DO228">
            <v>0</v>
          </cell>
          <cell r="DP228">
            <v>0</v>
          </cell>
          <cell r="DQ228">
            <v>0</v>
          </cell>
          <cell r="DR228">
            <v>0</v>
          </cell>
          <cell r="DS228">
            <v>29</v>
          </cell>
          <cell r="DT228" t="str">
            <v>Yes</v>
          </cell>
          <cell r="DU228" t="str">
            <v>-We have a Homeless Hostel which consists of 22 units some having own facilities and other shared.We have been reporting units with own facilities as being accommodation within own stock. However as we are anticipating having dispersed units within our st</v>
          </cell>
          <cell r="DV228" t="str">
            <v>01527 534069</v>
          </cell>
          <cell r="DW228" t="str">
            <v>brenda.harbon@redditchbc.gov.uk</v>
          </cell>
        </row>
        <row r="229">
          <cell r="B229" t="str">
            <v>Nottingham City</v>
          </cell>
          <cell r="C229">
            <v>3</v>
          </cell>
          <cell r="D229">
            <v>0</v>
          </cell>
          <cell r="E229">
            <v>0</v>
          </cell>
          <cell r="F229">
            <v>0</v>
          </cell>
          <cell r="G229">
            <v>0</v>
          </cell>
          <cell r="H229">
            <v>0</v>
          </cell>
          <cell r="I229">
            <v>0</v>
          </cell>
          <cell r="J229">
            <v>0</v>
          </cell>
          <cell r="K229">
            <v>0</v>
          </cell>
          <cell r="L229">
            <v>7</v>
          </cell>
          <cell r="M229">
            <v>0</v>
          </cell>
          <cell r="N229">
            <v>0</v>
          </cell>
          <cell r="O229">
            <v>0</v>
          </cell>
          <cell r="P229">
            <v>0</v>
          </cell>
          <cell r="Q229">
            <v>0</v>
          </cell>
          <cell r="R229">
            <v>0</v>
          </cell>
          <cell r="S229">
            <v>7</v>
          </cell>
          <cell r="T229">
            <v>45</v>
          </cell>
          <cell r="U229">
            <v>6</v>
          </cell>
          <cell r="V229">
            <v>0</v>
          </cell>
          <cell r="W229">
            <v>0</v>
          </cell>
          <cell r="X229">
            <v>0</v>
          </cell>
          <cell r="Y229">
            <v>0</v>
          </cell>
          <cell r="Z229">
            <v>0</v>
          </cell>
          <cell r="AA229">
            <v>51</v>
          </cell>
          <cell r="AB229">
            <v>0</v>
          </cell>
          <cell r="AC229">
            <v>0</v>
          </cell>
          <cell r="AD229">
            <v>0</v>
          </cell>
          <cell r="AE229">
            <v>0</v>
          </cell>
          <cell r="AF229">
            <v>0</v>
          </cell>
          <cell r="AG229">
            <v>0</v>
          </cell>
          <cell r="AH229">
            <v>0</v>
          </cell>
          <cell r="AI229">
            <v>0</v>
          </cell>
          <cell r="AJ229">
            <v>2</v>
          </cell>
          <cell r="AK229">
            <v>0</v>
          </cell>
          <cell r="AL229">
            <v>0</v>
          </cell>
          <cell r="AM229">
            <v>0</v>
          </cell>
          <cell r="AN229">
            <v>0</v>
          </cell>
          <cell r="AO229">
            <v>0</v>
          </cell>
          <cell r="AP229">
            <v>0</v>
          </cell>
          <cell r="AQ229">
            <v>2</v>
          </cell>
          <cell r="AR229">
            <v>14</v>
          </cell>
          <cell r="AS229">
            <v>1</v>
          </cell>
          <cell r="AT229">
            <v>0</v>
          </cell>
          <cell r="AU229">
            <v>0</v>
          </cell>
          <cell r="AV229">
            <v>0</v>
          </cell>
          <cell r="AW229">
            <v>0</v>
          </cell>
          <cell r="AX229">
            <v>0</v>
          </cell>
          <cell r="AY229">
            <v>15</v>
          </cell>
          <cell r="AZ229">
            <v>17</v>
          </cell>
          <cell r="BA229">
            <v>2</v>
          </cell>
          <cell r="BB229">
            <v>0</v>
          </cell>
          <cell r="BC229">
            <v>0</v>
          </cell>
          <cell r="BD229">
            <v>0</v>
          </cell>
          <cell r="BE229">
            <v>0</v>
          </cell>
          <cell r="BF229">
            <v>0</v>
          </cell>
          <cell r="BG229">
            <v>19</v>
          </cell>
          <cell r="BH229">
            <v>85</v>
          </cell>
          <cell r="BI229">
            <v>9</v>
          </cell>
          <cell r="BJ229">
            <v>0</v>
          </cell>
          <cell r="BK229">
            <v>0</v>
          </cell>
          <cell r="BL229">
            <v>0</v>
          </cell>
          <cell r="BM229">
            <v>0</v>
          </cell>
          <cell r="BN229">
            <v>0</v>
          </cell>
          <cell r="BO229">
            <v>94</v>
          </cell>
          <cell r="BP229">
            <v>9</v>
          </cell>
          <cell r="BQ229">
            <v>0</v>
          </cell>
          <cell r="BR229">
            <v>0</v>
          </cell>
          <cell r="BS229">
            <v>0</v>
          </cell>
          <cell r="BT229">
            <v>0</v>
          </cell>
          <cell r="BU229">
            <v>0</v>
          </cell>
          <cell r="BV229">
            <v>0</v>
          </cell>
          <cell r="BW229">
            <v>9</v>
          </cell>
          <cell r="BX229">
            <v>82</v>
          </cell>
          <cell r="BY229">
            <v>5</v>
          </cell>
          <cell r="BZ229">
            <v>0</v>
          </cell>
          <cell r="CA229">
            <v>0</v>
          </cell>
          <cell r="CB229">
            <v>0</v>
          </cell>
          <cell r="CC229">
            <v>0</v>
          </cell>
          <cell r="CD229">
            <v>0</v>
          </cell>
          <cell r="CE229">
            <v>87</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91</v>
          </cell>
          <cell r="DM229">
            <v>5</v>
          </cell>
          <cell r="DN229">
            <v>0</v>
          </cell>
          <cell r="DO229">
            <v>0</v>
          </cell>
          <cell r="DP229">
            <v>0</v>
          </cell>
          <cell r="DQ229">
            <v>0</v>
          </cell>
          <cell r="DR229">
            <v>0</v>
          </cell>
          <cell r="DS229">
            <v>96</v>
          </cell>
          <cell r="DT229" t="str">
            <v>Yes</v>
          </cell>
          <cell r="DU229" t="str">
            <v>-</v>
          </cell>
          <cell r="DV229" t="str">
            <v>0115 915 3080</v>
          </cell>
          <cell r="DW229" t="str">
            <v>richard.white@nottinghamcity.gov.uk</v>
          </cell>
        </row>
        <row r="230">
          <cell r="B230" t="str">
            <v>South Oxfordshire</v>
          </cell>
          <cell r="C230">
            <v>6</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6</v>
          </cell>
          <cell r="V230">
            <v>0</v>
          </cell>
          <cell r="W230">
            <v>0</v>
          </cell>
          <cell r="X230">
            <v>1</v>
          </cell>
          <cell r="Y230">
            <v>0</v>
          </cell>
          <cell r="Z230">
            <v>0</v>
          </cell>
          <cell r="AA230">
            <v>7</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1</v>
          </cell>
          <cell r="BD230">
            <v>0</v>
          </cell>
          <cell r="BE230">
            <v>0</v>
          </cell>
          <cell r="BF230">
            <v>0</v>
          </cell>
          <cell r="BG230">
            <v>1</v>
          </cell>
          <cell r="BH230">
            <v>0</v>
          </cell>
          <cell r="BI230">
            <v>6</v>
          </cell>
          <cell r="BJ230">
            <v>0</v>
          </cell>
          <cell r="BK230">
            <v>1</v>
          </cell>
          <cell r="BL230">
            <v>1</v>
          </cell>
          <cell r="BM230">
            <v>0</v>
          </cell>
          <cell r="BN230">
            <v>0</v>
          </cell>
          <cell r="BO230">
            <v>8</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t="str">
            <v>Yes</v>
          </cell>
          <cell r="DU230" t="str">
            <v>-</v>
          </cell>
          <cell r="DV230" t="str">
            <v>01491 823350</v>
          </cell>
          <cell r="DW230" t="str">
            <v>teresa.quinton@southoxon.gov.uk</v>
          </cell>
        </row>
        <row r="231">
          <cell r="B231" t="str">
            <v>Mendip</v>
          </cell>
          <cell r="C231">
            <v>7</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14</v>
          </cell>
          <cell r="U231">
            <v>2</v>
          </cell>
          <cell r="V231">
            <v>1</v>
          </cell>
          <cell r="W231">
            <v>0</v>
          </cell>
          <cell r="X231">
            <v>0</v>
          </cell>
          <cell r="Y231">
            <v>0</v>
          </cell>
          <cell r="Z231">
            <v>0</v>
          </cell>
          <cell r="AA231">
            <v>17</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3</v>
          </cell>
          <cell r="BA231">
            <v>0</v>
          </cell>
          <cell r="BB231">
            <v>0</v>
          </cell>
          <cell r="BC231">
            <v>0</v>
          </cell>
          <cell r="BD231">
            <v>0</v>
          </cell>
          <cell r="BE231">
            <v>0</v>
          </cell>
          <cell r="BF231">
            <v>0</v>
          </cell>
          <cell r="BG231">
            <v>3</v>
          </cell>
          <cell r="BH231">
            <v>17</v>
          </cell>
          <cell r="BI231">
            <v>2</v>
          </cell>
          <cell r="BJ231">
            <v>1</v>
          </cell>
          <cell r="BK231">
            <v>0</v>
          </cell>
          <cell r="BL231">
            <v>0</v>
          </cell>
          <cell r="BM231">
            <v>0</v>
          </cell>
          <cell r="BN231">
            <v>0</v>
          </cell>
          <cell r="BO231">
            <v>20</v>
          </cell>
          <cell r="BP231">
            <v>0</v>
          </cell>
          <cell r="BQ231">
            <v>0</v>
          </cell>
          <cell r="BR231">
            <v>0</v>
          </cell>
          <cell r="BS231">
            <v>0</v>
          </cell>
          <cell r="BT231">
            <v>0</v>
          </cell>
          <cell r="BU231">
            <v>0</v>
          </cell>
          <cell r="BV231">
            <v>0</v>
          </cell>
          <cell r="BW231">
            <v>0</v>
          </cell>
          <cell r="BX231">
            <v>3</v>
          </cell>
          <cell r="BY231">
            <v>0</v>
          </cell>
          <cell r="BZ231">
            <v>0</v>
          </cell>
          <cell r="CA231">
            <v>0</v>
          </cell>
          <cell r="CB231">
            <v>0</v>
          </cell>
          <cell r="CC231">
            <v>0</v>
          </cell>
          <cell r="CD231">
            <v>0</v>
          </cell>
          <cell r="CE231">
            <v>3</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1</v>
          </cell>
          <cell r="DE231">
            <v>0</v>
          </cell>
          <cell r="DF231">
            <v>0</v>
          </cell>
          <cell r="DG231">
            <v>0</v>
          </cell>
          <cell r="DH231">
            <v>0</v>
          </cell>
          <cell r="DI231">
            <v>0</v>
          </cell>
          <cell r="DJ231">
            <v>0</v>
          </cell>
          <cell r="DK231">
            <v>1</v>
          </cell>
          <cell r="DL231">
            <v>4</v>
          </cell>
          <cell r="DM231">
            <v>0</v>
          </cell>
          <cell r="DN231">
            <v>0</v>
          </cell>
          <cell r="DO231">
            <v>0</v>
          </cell>
          <cell r="DP231">
            <v>0</v>
          </cell>
          <cell r="DQ231">
            <v>0</v>
          </cell>
          <cell r="DR231">
            <v>0</v>
          </cell>
          <cell r="DS231">
            <v>4</v>
          </cell>
          <cell r="DT231" t="str">
            <v>Yes</v>
          </cell>
          <cell r="DU231" t="str">
            <v>-</v>
          </cell>
          <cell r="DV231" t="str">
            <v>01749 341565</v>
          </cell>
          <cell r="DW231" t="str">
            <v>robertsonw@mendip.gov.uk</v>
          </cell>
        </row>
        <row r="232">
          <cell r="B232" t="str">
            <v>Runnymede</v>
          </cell>
          <cell r="C232">
            <v>6</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1</v>
          </cell>
          <cell r="U232">
            <v>2</v>
          </cell>
          <cell r="V232">
            <v>3</v>
          </cell>
          <cell r="W232">
            <v>0</v>
          </cell>
          <cell r="X232">
            <v>0</v>
          </cell>
          <cell r="Y232">
            <v>0</v>
          </cell>
          <cell r="Z232">
            <v>0</v>
          </cell>
          <cell r="AA232">
            <v>6</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1</v>
          </cell>
          <cell r="BI232">
            <v>2</v>
          </cell>
          <cell r="BJ232">
            <v>3</v>
          </cell>
          <cell r="BK232">
            <v>0</v>
          </cell>
          <cell r="BL232">
            <v>0</v>
          </cell>
          <cell r="BM232">
            <v>0</v>
          </cell>
          <cell r="BN232">
            <v>0</v>
          </cell>
          <cell r="BO232">
            <v>6</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t="str">
            <v>Yes</v>
          </cell>
          <cell r="DU232" t="str">
            <v>-</v>
          </cell>
          <cell r="DV232" t="str">
            <v>01932 425838</v>
          </cell>
          <cell r="DW232" t="str">
            <v>Denis.aldridge@runnymede.gov.uk</v>
          </cell>
        </row>
        <row r="233">
          <cell r="B233" t="str">
            <v>Crawley</v>
          </cell>
          <cell r="C233">
            <v>6</v>
          </cell>
          <cell r="D233">
            <v>5</v>
          </cell>
          <cell r="E233">
            <v>2</v>
          </cell>
          <cell r="F233">
            <v>0</v>
          </cell>
          <cell r="G233">
            <v>3</v>
          </cell>
          <cell r="H233">
            <v>1</v>
          </cell>
          <cell r="I233">
            <v>0</v>
          </cell>
          <cell r="J233">
            <v>0</v>
          </cell>
          <cell r="K233">
            <v>11</v>
          </cell>
          <cell r="L233">
            <v>0</v>
          </cell>
          <cell r="M233">
            <v>0</v>
          </cell>
          <cell r="N233">
            <v>0</v>
          </cell>
          <cell r="O233">
            <v>0</v>
          </cell>
          <cell r="P233">
            <v>0</v>
          </cell>
          <cell r="Q233">
            <v>0</v>
          </cell>
          <cell r="R233">
            <v>0</v>
          </cell>
          <cell r="S233">
            <v>0</v>
          </cell>
          <cell r="T233">
            <v>4</v>
          </cell>
          <cell r="U233">
            <v>3</v>
          </cell>
          <cell r="V233">
            <v>2</v>
          </cell>
          <cell r="W233">
            <v>1</v>
          </cell>
          <cell r="X233">
            <v>0</v>
          </cell>
          <cell r="Y233">
            <v>0</v>
          </cell>
          <cell r="Z233">
            <v>0</v>
          </cell>
          <cell r="AA233">
            <v>10</v>
          </cell>
          <cell r="AB233">
            <v>0</v>
          </cell>
          <cell r="AC233">
            <v>0</v>
          </cell>
          <cell r="AD233">
            <v>0</v>
          </cell>
          <cell r="AE233">
            <v>0</v>
          </cell>
          <cell r="AF233">
            <v>0</v>
          </cell>
          <cell r="AG233">
            <v>0</v>
          </cell>
          <cell r="AH233">
            <v>0</v>
          </cell>
          <cell r="AI233">
            <v>0</v>
          </cell>
          <cell r="AJ233">
            <v>3</v>
          </cell>
          <cell r="AK233">
            <v>4</v>
          </cell>
          <cell r="AL233">
            <v>3</v>
          </cell>
          <cell r="AM233">
            <v>2</v>
          </cell>
          <cell r="AN233">
            <v>0</v>
          </cell>
          <cell r="AO233">
            <v>0</v>
          </cell>
          <cell r="AP233">
            <v>0</v>
          </cell>
          <cell r="AQ233">
            <v>12</v>
          </cell>
          <cell r="AR233">
            <v>4</v>
          </cell>
          <cell r="AS233">
            <v>5</v>
          </cell>
          <cell r="AT233">
            <v>3</v>
          </cell>
          <cell r="AU233">
            <v>1</v>
          </cell>
          <cell r="AV233">
            <v>0</v>
          </cell>
          <cell r="AW233">
            <v>0</v>
          </cell>
          <cell r="AX233">
            <v>0</v>
          </cell>
          <cell r="AY233">
            <v>13</v>
          </cell>
          <cell r="AZ233">
            <v>4</v>
          </cell>
          <cell r="BA233">
            <v>4</v>
          </cell>
          <cell r="BB233">
            <v>2</v>
          </cell>
          <cell r="BC233">
            <v>1</v>
          </cell>
          <cell r="BD233">
            <v>0</v>
          </cell>
          <cell r="BE233">
            <v>0</v>
          </cell>
          <cell r="BF233">
            <v>0</v>
          </cell>
          <cell r="BG233">
            <v>11</v>
          </cell>
          <cell r="BH233">
            <v>20</v>
          </cell>
          <cell r="BI233">
            <v>18</v>
          </cell>
          <cell r="BJ233">
            <v>10</v>
          </cell>
          <cell r="BK233">
            <v>8</v>
          </cell>
          <cell r="BL233">
            <v>1</v>
          </cell>
          <cell r="BM233">
            <v>0</v>
          </cell>
          <cell r="BN233">
            <v>0</v>
          </cell>
          <cell r="BO233">
            <v>57</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t="str">
            <v>Yes</v>
          </cell>
          <cell r="DU233" t="str">
            <v>-Spoke to contact re TA queries &amp; all figures are correct the increases are due to a massive influx of homelessness &amp; the decrease is due to startin to convert. LS 27/07/07</v>
          </cell>
          <cell r="DV233" t="str">
            <v>01293 438470</v>
          </cell>
          <cell r="DW233" t="str">
            <v>mark.dow@crawley.gov.uk</v>
          </cell>
        </row>
        <row r="234">
          <cell r="B234" t="str">
            <v>Trafford</v>
          </cell>
          <cell r="C234">
            <v>9</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11</v>
          </cell>
          <cell r="U234">
            <v>10</v>
          </cell>
          <cell r="V234">
            <v>1</v>
          </cell>
          <cell r="W234">
            <v>0</v>
          </cell>
          <cell r="X234">
            <v>0</v>
          </cell>
          <cell r="Y234">
            <v>0</v>
          </cell>
          <cell r="Z234">
            <v>0</v>
          </cell>
          <cell r="AA234">
            <v>22</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11</v>
          </cell>
          <cell r="BI234">
            <v>10</v>
          </cell>
          <cell r="BJ234">
            <v>1</v>
          </cell>
          <cell r="BK234">
            <v>0</v>
          </cell>
          <cell r="BL234">
            <v>0</v>
          </cell>
          <cell r="BM234">
            <v>0</v>
          </cell>
          <cell r="BN234">
            <v>0</v>
          </cell>
          <cell r="BO234">
            <v>22</v>
          </cell>
          <cell r="BP234">
            <v>0</v>
          </cell>
          <cell r="BQ234">
            <v>0</v>
          </cell>
          <cell r="BR234">
            <v>0</v>
          </cell>
          <cell r="BS234">
            <v>0</v>
          </cell>
          <cell r="BT234">
            <v>0</v>
          </cell>
          <cell r="BU234">
            <v>0</v>
          </cell>
          <cell r="BV234">
            <v>0</v>
          </cell>
          <cell r="BW234">
            <v>0</v>
          </cell>
          <cell r="BX234">
            <v>4</v>
          </cell>
          <cell r="BY234">
            <v>4</v>
          </cell>
          <cell r="BZ234">
            <v>2</v>
          </cell>
          <cell r="CA234">
            <v>0</v>
          </cell>
          <cell r="CB234">
            <v>0</v>
          </cell>
          <cell r="CC234">
            <v>0</v>
          </cell>
          <cell r="CD234">
            <v>0</v>
          </cell>
          <cell r="CE234">
            <v>10</v>
          </cell>
          <cell r="CF234">
            <v>0</v>
          </cell>
          <cell r="CG234">
            <v>1</v>
          </cell>
          <cell r="CH234">
            <v>0</v>
          </cell>
          <cell r="CI234">
            <v>0</v>
          </cell>
          <cell r="CJ234">
            <v>0</v>
          </cell>
          <cell r="CK234">
            <v>0</v>
          </cell>
          <cell r="CL234">
            <v>0</v>
          </cell>
          <cell r="CM234">
            <v>1</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1</v>
          </cell>
          <cell r="DF234">
            <v>0</v>
          </cell>
          <cell r="DG234">
            <v>0</v>
          </cell>
          <cell r="DH234">
            <v>0</v>
          </cell>
          <cell r="DI234">
            <v>0</v>
          </cell>
          <cell r="DJ234">
            <v>0</v>
          </cell>
          <cell r="DK234">
            <v>1</v>
          </cell>
          <cell r="DL234">
            <v>4</v>
          </cell>
          <cell r="DM234">
            <v>6</v>
          </cell>
          <cell r="DN234">
            <v>2</v>
          </cell>
          <cell r="DO234">
            <v>0</v>
          </cell>
          <cell r="DP234">
            <v>0</v>
          </cell>
          <cell r="DQ234">
            <v>0</v>
          </cell>
          <cell r="DR234">
            <v>0</v>
          </cell>
          <cell r="DS234">
            <v>12</v>
          </cell>
          <cell r="DT234" t="str">
            <v>Yes</v>
          </cell>
          <cell r="DU234" t="str">
            <v>-</v>
          </cell>
          <cell r="DV234" t="str">
            <v>0161 912 4356</v>
          </cell>
          <cell r="DW234" t="str">
            <v>josie.williamson2@trafford.gov.uk</v>
          </cell>
        </row>
        <row r="235">
          <cell r="B235" t="str">
            <v>Solihull</v>
          </cell>
          <cell r="C235">
            <v>8</v>
          </cell>
          <cell r="D235">
            <v>2</v>
          </cell>
          <cell r="E235">
            <v>0</v>
          </cell>
          <cell r="F235">
            <v>0</v>
          </cell>
          <cell r="G235">
            <v>0</v>
          </cell>
          <cell r="H235">
            <v>0</v>
          </cell>
          <cell r="I235">
            <v>0</v>
          </cell>
          <cell r="J235">
            <v>0</v>
          </cell>
          <cell r="K235">
            <v>2</v>
          </cell>
          <cell r="L235">
            <v>0</v>
          </cell>
          <cell r="M235">
            <v>0</v>
          </cell>
          <cell r="N235">
            <v>0</v>
          </cell>
          <cell r="O235">
            <v>0</v>
          </cell>
          <cell r="P235">
            <v>0</v>
          </cell>
          <cell r="Q235">
            <v>0</v>
          </cell>
          <cell r="R235">
            <v>0</v>
          </cell>
          <cell r="S235">
            <v>0</v>
          </cell>
          <cell r="T235">
            <v>13</v>
          </cell>
          <cell r="U235">
            <v>0</v>
          </cell>
          <cell r="V235">
            <v>0</v>
          </cell>
          <cell r="W235">
            <v>0</v>
          </cell>
          <cell r="X235">
            <v>0</v>
          </cell>
          <cell r="Y235">
            <v>0</v>
          </cell>
          <cell r="Z235">
            <v>0</v>
          </cell>
          <cell r="AA235">
            <v>13</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7</v>
          </cell>
          <cell r="BA235">
            <v>0</v>
          </cell>
          <cell r="BB235">
            <v>0</v>
          </cell>
          <cell r="BC235">
            <v>0</v>
          </cell>
          <cell r="BD235">
            <v>0</v>
          </cell>
          <cell r="BE235">
            <v>0</v>
          </cell>
          <cell r="BF235">
            <v>0</v>
          </cell>
          <cell r="BG235">
            <v>7</v>
          </cell>
          <cell r="BH235">
            <v>22</v>
          </cell>
          <cell r="BI235">
            <v>0</v>
          </cell>
          <cell r="BJ235">
            <v>0</v>
          </cell>
          <cell r="BK235">
            <v>0</v>
          </cell>
          <cell r="BL235">
            <v>0</v>
          </cell>
          <cell r="BM235">
            <v>0</v>
          </cell>
          <cell r="BN235">
            <v>0</v>
          </cell>
          <cell r="BO235">
            <v>22</v>
          </cell>
          <cell r="BP235">
            <v>28</v>
          </cell>
          <cell r="BQ235">
            <v>0</v>
          </cell>
          <cell r="BR235">
            <v>0</v>
          </cell>
          <cell r="BS235">
            <v>0</v>
          </cell>
          <cell r="BT235">
            <v>0</v>
          </cell>
          <cell r="BU235">
            <v>0</v>
          </cell>
          <cell r="BV235">
            <v>0</v>
          </cell>
          <cell r="BW235">
            <v>28</v>
          </cell>
          <cell r="BX235">
            <v>31</v>
          </cell>
          <cell r="BY235">
            <v>0</v>
          </cell>
          <cell r="BZ235">
            <v>0</v>
          </cell>
          <cell r="CA235">
            <v>0</v>
          </cell>
          <cell r="CB235">
            <v>0</v>
          </cell>
          <cell r="CC235">
            <v>0</v>
          </cell>
          <cell r="CD235">
            <v>0</v>
          </cell>
          <cell r="CE235">
            <v>31</v>
          </cell>
          <cell r="CF235">
            <v>2</v>
          </cell>
          <cell r="CG235">
            <v>0</v>
          </cell>
          <cell r="CH235">
            <v>0</v>
          </cell>
          <cell r="CI235">
            <v>0</v>
          </cell>
          <cell r="CJ235">
            <v>0</v>
          </cell>
          <cell r="CK235">
            <v>0</v>
          </cell>
          <cell r="CL235">
            <v>0</v>
          </cell>
          <cell r="CM235">
            <v>2</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1</v>
          </cell>
          <cell r="DE235">
            <v>0</v>
          </cell>
          <cell r="DF235">
            <v>0</v>
          </cell>
          <cell r="DG235">
            <v>0</v>
          </cell>
          <cell r="DH235">
            <v>0</v>
          </cell>
          <cell r="DI235">
            <v>0</v>
          </cell>
          <cell r="DJ235">
            <v>0</v>
          </cell>
          <cell r="DK235">
            <v>1</v>
          </cell>
          <cell r="DL235">
            <v>62</v>
          </cell>
          <cell r="DM235">
            <v>0</v>
          </cell>
          <cell r="DN235">
            <v>0</v>
          </cell>
          <cell r="DO235">
            <v>0</v>
          </cell>
          <cell r="DP235">
            <v>0</v>
          </cell>
          <cell r="DQ235">
            <v>0</v>
          </cell>
          <cell r="DR235">
            <v>0</v>
          </cell>
          <cell r="DS235">
            <v>62</v>
          </cell>
          <cell r="DT235" t="str">
            <v>Yes</v>
          </cell>
          <cell r="DU235" t="str">
            <v>-</v>
          </cell>
          <cell r="DV235" t="str">
            <v>0121 779 8919</v>
          </cell>
          <cell r="DW235" t="str">
            <v>kholmes@solihullcommunityhousing.org.uk</v>
          </cell>
        </row>
        <row r="236">
          <cell r="B236" t="str">
            <v>Enfield</v>
          </cell>
          <cell r="C236">
            <v>5</v>
          </cell>
          <cell r="D236">
            <v>0</v>
          </cell>
          <cell r="E236">
            <v>0</v>
          </cell>
          <cell r="F236">
            <v>0</v>
          </cell>
          <cell r="G236">
            <v>0</v>
          </cell>
          <cell r="H236">
            <v>0</v>
          </cell>
          <cell r="I236">
            <v>0</v>
          </cell>
          <cell r="J236">
            <v>0</v>
          </cell>
          <cell r="K236">
            <v>0</v>
          </cell>
          <cell r="L236">
            <v>0</v>
          </cell>
          <cell r="M236">
            <v>0</v>
          </cell>
          <cell r="N236">
            <v>7</v>
          </cell>
          <cell r="O236">
            <v>0</v>
          </cell>
          <cell r="P236">
            <v>0</v>
          </cell>
          <cell r="Q236">
            <v>0</v>
          </cell>
          <cell r="R236">
            <v>0</v>
          </cell>
          <cell r="S236">
            <v>7</v>
          </cell>
          <cell r="T236">
            <v>33</v>
          </cell>
          <cell r="U236">
            <v>19</v>
          </cell>
          <cell r="V236">
            <v>17</v>
          </cell>
          <cell r="W236">
            <v>20</v>
          </cell>
          <cell r="X236">
            <v>23</v>
          </cell>
          <cell r="Y236">
            <v>8</v>
          </cell>
          <cell r="Z236">
            <v>7</v>
          </cell>
          <cell r="AA236">
            <v>127</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7</v>
          </cell>
          <cell r="AS236">
            <v>0</v>
          </cell>
          <cell r="AT236">
            <v>0</v>
          </cell>
          <cell r="AU236">
            <v>0</v>
          </cell>
          <cell r="AV236">
            <v>0</v>
          </cell>
          <cell r="AW236">
            <v>0</v>
          </cell>
          <cell r="AX236">
            <v>0</v>
          </cell>
          <cell r="AY236">
            <v>7</v>
          </cell>
          <cell r="AZ236">
            <v>5</v>
          </cell>
          <cell r="BA236">
            <v>0</v>
          </cell>
          <cell r="BB236">
            <v>5</v>
          </cell>
          <cell r="BC236">
            <v>9</v>
          </cell>
          <cell r="BD236">
            <v>6</v>
          </cell>
          <cell r="BE236">
            <v>2</v>
          </cell>
          <cell r="BF236">
            <v>5</v>
          </cell>
          <cell r="BG236">
            <v>32</v>
          </cell>
          <cell r="BH236">
            <v>45</v>
          </cell>
          <cell r="BI236">
            <v>19</v>
          </cell>
          <cell r="BJ236">
            <v>29</v>
          </cell>
          <cell r="BK236">
            <v>29</v>
          </cell>
          <cell r="BL236">
            <v>29</v>
          </cell>
          <cell r="BM236">
            <v>10</v>
          </cell>
          <cell r="BN236">
            <v>12</v>
          </cell>
          <cell r="BO236">
            <v>173</v>
          </cell>
          <cell r="BP236">
            <v>0</v>
          </cell>
          <cell r="BQ236">
            <v>0</v>
          </cell>
          <cell r="BR236">
            <v>0</v>
          </cell>
          <cell r="BS236">
            <v>0</v>
          </cell>
          <cell r="BT236">
            <v>0</v>
          </cell>
          <cell r="BU236">
            <v>0</v>
          </cell>
          <cell r="BV236">
            <v>0</v>
          </cell>
          <cell r="BW236">
            <v>0</v>
          </cell>
          <cell r="BX236">
            <v>2</v>
          </cell>
          <cell r="BY236">
            <v>2</v>
          </cell>
          <cell r="BZ236">
            <v>0</v>
          </cell>
          <cell r="CA236">
            <v>0</v>
          </cell>
          <cell r="CB236">
            <v>0</v>
          </cell>
          <cell r="CC236">
            <v>0</v>
          </cell>
          <cell r="CD236">
            <v>0</v>
          </cell>
          <cell r="CE236">
            <v>4</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1</v>
          </cell>
          <cell r="DE236">
            <v>0</v>
          </cell>
          <cell r="DF236">
            <v>2</v>
          </cell>
          <cell r="DG236">
            <v>0</v>
          </cell>
          <cell r="DH236">
            <v>0</v>
          </cell>
          <cell r="DI236">
            <v>0</v>
          </cell>
          <cell r="DJ236">
            <v>0</v>
          </cell>
          <cell r="DK236">
            <v>3</v>
          </cell>
          <cell r="DL236">
            <v>3</v>
          </cell>
          <cell r="DM236">
            <v>2</v>
          </cell>
          <cell r="DN236">
            <v>2</v>
          </cell>
          <cell r="DO236">
            <v>0</v>
          </cell>
          <cell r="DP236">
            <v>0</v>
          </cell>
          <cell r="DQ236">
            <v>0</v>
          </cell>
          <cell r="DR236">
            <v>0</v>
          </cell>
          <cell r="DS236">
            <v>7</v>
          </cell>
          <cell r="DT236" t="str">
            <v>Yes</v>
          </cell>
          <cell r="DU236" t="str">
            <v xml:space="preserve"> </v>
          </cell>
          <cell r="DV236" t="str">
            <v>020 8379 4506</v>
          </cell>
          <cell r="DW236" t="str">
            <v>jacqueline.davis@enfield.gov.uk</v>
          </cell>
        </row>
        <row r="237">
          <cell r="B237" t="str">
            <v>Bracknell Forest</v>
          </cell>
          <cell r="C237">
            <v>6</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13</v>
          </cell>
          <cell r="U237">
            <v>2</v>
          </cell>
          <cell r="V237">
            <v>0</v>
          </cell>
          <cell r="W237">
            <v>0</v>
          </cell>
          <cell r="X237">
            <v>1</v>
          </cell>
          <cell r="Y237">
            <v>0</v>
          </cell>
          <cell r="Z237">
            <v>0</v>
          </cell>
          <cell r="AA237">
            <v>16</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1</v>
          </cell>
          <cell r="BA237">
            <v>1</v>
          </cell>
          <cell r="BB237">
            <v>1</v>
          </cell>
          <cell r="BC237">
            <v>0</v>
          </cell>
          <cell r="BD237">
            <v>0</v>
          </cell>
          <cell r="BE237">
            <v>0</v>
          </cell>
          <cell r="BF237">
            <v>0</v>
          </cell>
          <cell r="BG237">
            <v>3</v>
          </cell>
          <cell r="BH237">
            <v>14</v>
          </cell>
          <cell r="BI237">
            <v>3</v>
          </cell>
          <cell r="BJ237">
            <v>1</v>
          </cell>
          <cell r="BK237">
            <v>0</v>
          </cell>
          <cell r="BL237">
            <v>1</v>
          </cell>
          <cell r="BM237">
            <v>0</v>
          </cell>
          <cell r="BN237">
            <v>0</v>
          </cell>
          <cell r="BO237">
            <v>19</v>
          </cell>
          <cell r="BP237">
            <v>0</v>
          </cell>
          <cell r="BQ237">
            <v>0</v>
          </cell>
          <cell r="BR237">
            <v>0</v>
          </cell>
          <cell r="BS237">
            <v>0</v>
          </cell>
          <cell r="BT237">
            <v>0</v>
          </cell>
          <cell r="BU237">
            <v>0</v>
          </cell>
          <cell r="BV237">
            <v>0</v>
          </cell>
          <cell r="BW237">
            <v>0</v>
          </cell>
          <cell r="BX237">
            <v>5</v>
          </cell>
          <cell r="BY237">
            <v>0</v>
          </cell>
          <cell r="BZ237">
            <v>0</v>
          </cell>
          <cell r="CA237">
            <v>0</v>
          </cell>
          <cell r="CB237">
            <v>0</v>
          </cell>
          <cell r="CC237">
            <v>0</v>
          </cell>
          <cell r="CD237">
            <v>0</v>
          </cell>
          <cell r="CE237">
            <v>5</v>
          </cell>
          <cell r="CF237">
            <v>1</v>
          </cell>
          <cell r="CG237">
            <v>0</v>
          </cell>
          <cell r="CH237">
            <v>0</v>
          </cell>
          <cell r="CI237">
            <v>0</v>
          </cell>
          <cell r="CJ237">
            <v>0</v>
          </cell>
          <cell r="CK237">
            <v>0</v>
          </cell>
          <cell r="CL237">
            <v>0</v>
          </cell>
          <cell r="CM237">
            <v>1</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6</v>
          </cell>
          <cell r="DM237">
            <v>0</v>
          </cell>
          <cell r="DN237">
            <v>0</v>
          </cell>
          <cell r="DO237">
            <v>0</v>
          </cell>
          <cell r="DP237">
            <v>0</v>
          </cell>
          <cell r="DQ237">
            <v>0</v>
          </cell>
          <cell r="DR237">
            <v>0</v>
          </cell>
          <cell r="DS237">
            <v>6</v>
          </cell>
          <cell r="DT237" t="str">
            <v>Yes</v>
          </cell>
          <cell r="DU237" t="str">
            <v>-</v>
          </cell>
          <cell r="DV237" t="str">
            <v>01344 351595</v>
          </cell>
          <cell r="DW237" t="str">
            <v>tessaminnis@bracknell-forest.gov.uk</v>
          </cell>
        </row>
        <row r="238">
          <cell r="B238" t="str">
            <v>Allerdale</v>
          </cell>
          <cell r="C238">
            <v>9</v>
          </cell>
          <cell r="D238">
            <v>0</v>
          </cell>
          <cell r="E238">
            <v>0</v>
          </cell>
          <cell r="F238">
            <v>0</v>
          </cell>
          <cell r="G238">
            <v>0</v>
          </cell>
          <cell r="H238">
            <v>0</v>
          </cell>
          <cell r="I238">
            <v>0</v>
          </cell>
          <cell r="J238">
            <v>0</v>
          </cell>
          <cell r="K238">
            <v>0</v>
          </cell>
          <cell r="L238">
            <v>3</v>
          </cell>
          <cell r="M238">
            <v>0</v>
          </cell>
          <cell r="N238">
            <v>0</v>
          </cell>
          <cell r="O238">
            <v>0</v>
          </cell>
          <cell r="P238">
            <v>0</v>
          </cell>
          <cell r="Q238">
            <v>0</v>
          </cell>
          <cell r="R238">
            <v>0</v>
          </cell>
          <cell r="S238">
            <v>3</v>
          </cell>
          <cell r="T238">
            <v>16</v>
          </cell>
          <cell r="U238">
            <v>3</v>
          </cell>
          <cell r="V238">
            <v>1</v>
          </cell>
          <cell r="W238">
            <v>0</v>
          </cell>
          <cell r="X238">
            <v>0</v>
          </cell>
          <cell r="Y238">
            <v>0</v>
          </cell>
          <cell r="Z238">
            <v>0</v>
          </cell>
          <cell r="AA238">
            <v>20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1</v>
          </cell>
          <cell r="BA238">
            <v>0</v>
          </cell>
          <cell r="BB238">
            <v>0</v>
          </cell>
          <cell r="BC238">
            <v>0</v>
          </cell>
          <cell r="BD238">
            <v>0</v>
          </cell>
          <cell r="BE238">
            <v>0</v>
          </cell>
          <cell r="BF238">
            <v>0</v>
          </cell>
          <cell r="BG238">
            <v>1</v>
          </cell>
          <cell r="BH238">
            <v>20</v>
          </cell>
          <cell r="BI238">
            <v>3</v>
          </cell>
          <cell r="BJ238">
            <v>1</v>
          </cell>
          <cell r="BK238">
            <v>0</v>
          </cell>
          <cell r="BL238">
            <v>0</v>
          </cell>
          <cell r="BM238">
            <v>0</v>
          </cell>
          <cell r="BN238">
            <v>0</v>
          </cell>
          <cell r="BO238">
            <v>24</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19</v>
          </cell>
          <cell r="CG238">
            <v>1</v>
          </cell>
          <cell r="CH238">
            <v>0</v>
          </cell>
          <cell r="CI238">
            <v>0</v>
          </cell>
          <cell r="CJ238">
            <v>0</v>
          </cell>
          <cell r="CK238">
            <v>0</v>
          </cell>
          <cell r="CL238">
            <v>0</v>
          </cell>
          <cell r="CM238">
            <v>20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19</v>
          </cell>
          <cell r="DM238">
            <v>1</v>
          </cell>
          <cell r="DN238">
            <v>0</v>
          </cell>
          <cell r="DO238">
            <v>0</v>
          </cell>
          <cell r="DP238">
            <v>0</v>
          </cell>
          <cell r="DQ238">
            <v>0</v>
          </cell>
          <cell r="DR238">
            <v>0</v>
          </cell>
          <cell r="DS238">
            <v>20</v>
          </cell>
          <cell r="DT238" t="str">
            <v>Yes</v>
          </cell>
          <cell r="DU238" t="str">
            <v>-</v>
          </cell>
          <cell r="DV238" t="str">
            <v>01900 702664</v>
          </cell>
          <cell r="DW238" t="str">
            <v>geoff.robertson@allerdale.gov.uk</v>
          </cell>
        </row>
        <row r="239">
          <cell r="B239" t="str">
            <v>Bolsover</v>
          </cell>
          <cell r="C239">
            <v>3</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4</v>
          </cell>
          <cell r="U239">
            <v>0</v>
          </cell>
          <cell r="V239">
            <v>0</v>
          </cell>
          <cell r="W239">
            <v>0</v>
          </cell>
          <cell r="X239">
            <v>0</v>
          </cell>
          <cell r="Y239">
            <v>0</v>
          </cell>
          <cell r="Z239">
            <v>0</v>
          </cell>
          <cell r="AA239">
            <v>4</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11</v>
          </cell>
          <cell r="BA239">
            <v>0</v>
          </cell>
          <cell r="BB239">
            <v>0</v>
          </cell>
          <cell r="BC239">
            <v>0</v>
          </cell>
          <cell r="BD239">
            <v>0</v>
          </cell>
          <cell r="BE239">
            <v>0</v>
          </cell>
          <cell r="BF239">
            <v>0</v>
          </cell>
          <cell r="BG239">
            <v>11</v>
          </cell>
          <cell r="BH239">
            <v>15</v>
          </cell>
          <cell r="BI239">
            <v>0</v>
          </cell>
          <cell r="BJ239">
            <v>0</v>
          </cell>
          <cell r="BK239">
            <v>0</v>
          </cell>
          <cell r="BL239">
            <v>0</v>
          </cell>
          <cell r="BM239">
            <v>0</v>
          </cell>
          <cell r="BN239">
            <v>0</v>
          </cell>
          <cell r="BO239">
            <v>15</v>
          </cell>
          <cell r="BP239">
            <v>0</v>
          </cell>
          <cell r="BQ239">
            <v>0</v>
          </cell>
          <cell r="BR239">
            <v>0</v>
          </cell>
          <cell r="BS239">
            <v>0</v>
          </cell>
          <cell r="BT239">
            <v>0</v>
          </cell>
          <cell r="BU239">
            <v>0</v>
          </cell>
          <cell r="BV239">
            <v>0</v>
          </cell>
          <cell r="BW239">
            <v>0</v>
          </cell>
          <cell r="BX239">
            <v>1</v>
          </cell>
          <cell r="BY239">
            <v>0</v>
          </cell>
          <cell r="BZ239">
            <v>0</v>
          </cell>
          <cell r="CA239">
            <v>0</v>
          </cell>
          <cell r="CB239">
            <v>0</v>
          </cell>
          <cell r="CC239">
            <v>0</v>
          </cell>
          <cell r="CD239">
            <v>0</v>
          </cell>
          <cell r="CE239">
            <v>1</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1</v>
          </cell>
          <cell r="DE239">
            <v>0</v>
          </cell>
          <cell r="DF239">
            <v>0</v>
          </cell>
          <cell r="DG239">
            <v>0</v>
          </cell>
          <cell r="DH239">
            <v>0</v>
          </cell>
          <cell r="DI239">
            <v>0</v>
          </cell>
          <cell r="DJ239">
            <v>0</v>
          </cell>
          <cell r="DK239">
            <v>1</v>
          </cell>
          <cell r="DL239">
            <v>2</v>
          </cell>
          <cell r="DM239">
            <v>0</v>
          </cell>
          <cell r="DN239">
            <v>0</v>
          </cell>
          <cell r="DO239">
            <v>0</v>
          </cell>
          <cell r="DP239">
            <v>0</v>
          </cell>
          <cell r="DQ239">
            <v>0</v>
          </cell>
          <cell r="DR239">
            <v>0</v>
          </cell>
          <cell r="DS239">
            <v>2</v>
          </cell>
          <cell r="DT239">
            <v>0</v>
          </cell>
          <cell r="DU239">
            <v>0</v>
          </cell>
          <cell r="DV239">
            <v>0</v>
          </cell>
          <cell r="DW239">
            <v>0</v>
          </cell>
        </row>
        <row r="240">
          <cell r="B240" t="str">
            <v>Wyre Forest</v>
          </cell>
          <cell r="C240">
            <v>8</v>
          </cell>
          <cell r="D240">
            <v>0</v>
          </cell>
          <cell r="E240">
            <v>0</v>
          </cell>
          <cell r="F240">
            <v>0</v>
          </cell>
          <cell r="G240">
            <v>0</v>
          </cell>
          <cell r="H240">
            <v>0</v>
          </cell>
          <cell r="I240">
            <v>0</v>
          </cell>
          <cell r="J240">
            <v>0</v>
          </cell>
          <cell r="K240">
            <v>0</v>
          </cell>
          <cell r="L240">
            <v>2</v>
          </cell>
          <cell r="M240">
            <v>0</v>
          </cell>
          <cell r="N240">
            <v>0</v>
          </cell>
          <cell r="O240">
            <v>0</v>
          </cell>
          <cell r="P240">
            <v>0</v>
          </cell>
          <cell r="Q240">
            <v>0</v>
          </cell>
          <cell r="R240">
            <v>0</v>
          </cell>
          <cell r="S240">
            <v>2</v>
          </cell>
          <cell r="T240">
            <v>10</v>
          </cell>
          <cell r="U240">
            <v>9</v>
          </cell>
          <cell r="V240">
            <v>0</v>
          </cell>
          <cell r="W240">
            <v>0</v>
          </cell>
          <cell r="X240">
            <v>0</v>
          </cell>
          <cell r="Y240">
            <v>0</v>
          </cell>
          <cell r="Z240">
            <v>0</v>
          </cell>
          <cell r="AA240">
            <v>19</v>
          </cell>
          <cell r="AB240">
            <v>3</v>
          </cell>
          <cell r="AC240">
            <v>0</v>
          </cell>
          <cell r="AD240">
            <v>0</v>
          </cell>
          <cell r="AE240">
            <v>0</v>
          </cell>
          <cell r="AF240">
            <v>0</v>
          </cell>
          <cell r="AG240">
            <v>0</v>
          </cell>
          <cell r="AH240">
            <v>0</v>
          </cell>
          <cell r="AI240">
            <v>3</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15</v>
          </cell>
          <cell r="BI240">
            <v>9</v>
          </cell>
          <cell r="BJ240">
            <v>0</v>
          </cell>
          <cell r="BK240">
            <v>0</v>
          </cell>
          <cell r="BL240">
            <v>0</v>
          </cell>
          <cell r="BM240">
            <v>0</v>
          </cell>
          <cell r="BN240">
            <v>0</v>
          </cell>
          <cell r="BO240">
            <v>24</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t="str">
            <v>Yes</v>
          </cell>
          <cell r="DU240" t="str">
            <v>-</v>
          </cell>
          <cell r="DV240" t="str">
            <v>01562 732562</v>
          </cell>
          <cell r="DW240" t="str">
            <v>mark.williams@wyreforestdc.gov.uk</v>
          </cell>
        </row>
        <row r="241">
          <cell r="B241" t="str">
            <v>Hyndburn</v>
          </cell>
          <cell r="C241">
            <v>9</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1</v>
          </cell>
          <cell r="U241">
            <v>0</v>
          </cell>
          <cell r="V241">
            <v>0</v>
          </cell>
          <cell r="W241">
            <v>0</v>
          </cell>
          <cell r="X241">
            <v>0</v>
          </cell>
          <cell r="Y241">
            <v>0</v>
          </cell>
          <cell r="Z241">
            <v>0</v>
          </cell>
          <cell r="AA241">
            <v>1</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0</v>
          </cell>
          <cell r="BK241">
            <v>0</v>
          </cell>
          <cell r="BL241">
            <v>0</v>
          </cell>
          <cell r="BM241">
            <v>0</v>
          </cell>
          <cell r="BN241">
            <v>0</v>
          </cell>
          <cell r="BO241">
            <v>1</v>
          </cell>
          <cell r="BP241">
            <v>0</v>
          </cell>
          <cell r="BQ241">
            <v>0</v>
          </cell>
          <cell r="BR241">
            <v>0</v>
          </cell>
          <cell r="BS241">
            <v>0</v>
          </cell>
          <cell r="BT241">
            <v>0</v>
          </cell>
          <cell r="BU241">
            <v>0</v>
          </cell>
          <cell r="BV241">
            <v>0</v>
          </cell>
          <cell r="BW241">
            <v>0</v>
          </cell>
          <cell r="BX241">
            <v>1</v>
          </cell>
          <cell r="BY241">
            <v>0</v>
          </cell>
          <cell r="BZ241">
            <v>0</v>
          </cell>
          <cell r="CA241">
            <v>0</v>
          </cell>
          <cell r="CB241">
            <v>0</v>
          </cell>
          <cell r="CC241">
            <v>0</v>
          </cell>
          <cell r="CD241">
            <v>0</v>
          </cell>
          <cell r="CE241">
            <v>1</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1</v>
          </cell>
          <cell r="DM241">
            <v>0</v>
          </cell>
          <cell r="DN241">
            <v>0</v>
          </cell>
          <cell r="DO241">
            <v>0</v>
          </cell>
          <cell r="DP241">
            <v>0</v>
          </cell>
          <cell r="DQ241">
            <v>0</v>
          </cell>
          <cell r="DR241">
            <v>0</v>
          </cell>
          <cell r="DS241">
            <v>1</v>
          </cell>
          <cell r="DT241" t="str">
            <v>Yes</v>
          </cell>
          <cell r="DU241" t="str">
            <v>-</v>
          </cell>
          <cell r="DV241" t="str">
            <v>01254 380655</v>
          </cell>
          <cell r="DW241" t="str">
            <v>catherine.lord@hyndburnbc.gov.uk</v>
          </cell>
        </row>
        <row r="242">
          <cell r="B242" t="str">
            <v>North Kesteven</v>
          </cell>
          <cell r="C242">
            <v>3</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1</v>
          </cell>
          <cell r="U242">
            <v>3</v>
          </cell>
          <cell r="V242">
            <v>3</v>
          </cell>
          <cell r="W242">
            <v>1</v>
          </cell>
          <cell r="X242">
            <v>0</v>
          </cell>
          <cell r="Y242">
            <v>0</v>
          </cell>
          <cell r="Z242">
            <v>0</v>
          </cell>
          <cell r="AA242">
            <v>8</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3</v>
          </cell>
          <cell r="BC242">
            <v>2</v>
          </cell>
          <cell r="BD242">
            <v>0</v>
          </cell>
          <cell r="BE242">
            <v>0</v>
          </cell>
          <cell r="BF242">
            <v>0</v>
          </cell>
          <cell r="BG242">
            <v>5</v>
          </cell>
          <cell r="BH242">
            <v>1</v>
          </cell>
          <cell r="BI242">
            <v>3</v>
          </cell>
          <cell r="BJ242">
            <v>6</v>
          </cell>
          <cell r="BK242">
            <v>3</v>
          </cell>
          <cell r="BL242">
            <v>0</v>
          </cell>
          <cell r="BM242">
            <v>0</v>
          </cell>
          <cell r="BN242">
            <v>0</v>
          </cell>
          <cell r="BO242">
            <v>13</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t="str">
            <v>Yes</v>
          </cell>
          <cell r="DU242" t="str">
            <v>-</v>
          </cell>
          <cell r="DV242" t="str">
            <v>01529 308179</v>
          </cell>
          <cell r="DW242" t="str">
            <v>tracy_aldrich@n-kesteven.gov.uk</v>
          </cell>
        </row>
        <row r="243">
          <cell r="B243" t="str">
            <v>Hambleton</v>
          </cell>
          <cell r="C243">
            <v>2</v>
          </cell>
          <cell r="D243">
            <v>0</v>
          </cell>
          <cell r="E243">
            <v>0</v>
          </cell>
          <cell r="F243">
            <v>0</v>
          </cell>
          <cell r="G243">
            <v>0</v>
          </cell>
          <cell r="H243">
            <v>0</v>
          </cell>
          <cell r="I243">
            <v>0</v>
          </cell>
          <cell r="J243">
            <v>0</v>
          </cell>
          <cell r="K243">
            <v>0</v>
          </cell>
          <cell r="L243">
            <v>1</v>
          </cell>
          <cell r="M243">
            <v>0</v>
          </cell>
          <cell r="N243">
            <v>0</v>
          </cell>
          <cell r="O243">
            <v>0</v>
          </cell>
          <cell r="P243">
            <v>0</v>
          </cell>
          <cell r="Q243">
            <v>0</v>
          </cell>
          <cell r="R243">
            <v>0</v>
          </cell>
          <cell r="S243">
            <v>1</v>
          </cell>
          <cell r="T243">
            <v>3</v>
          </cell>
          <cell r="U243">
            <v>5</v>
          </cell>
          <cell r="V243">
            <v>0</v>
          </cell>
          <cell r="W243">
            <v>0</v>
          </cell>
          <cell r="X243">
            <v>0</v>
          </cell>
          <cell r="Y243">
            <v>0</v>
          </cell>
          <cell r="Z243">
            <v>0</v>
          </cell>
          <cell r="AA243">
            <v>8</v>
          </cell>
          <cell r="AB243">
            <v>1</v>
          </cell>
          <cell r="AC243">
            <v>0</v>
          </cell>
          <cell r="AD243">
            <v>0</v>
          </cell>
          <cell r="AE243">
            <v>0</v>
          </cell>
          <cell r="AF243">
            <v>0</v>
          </cell>
          <cell r="AG243">
            <v>0</v>
          </cell>
          <cell r="AH243">
            <v>0</v>
          </cell>
          <cell r="AI243">
            <v>1</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3</v>
          </cell>
          <cell r="BA243">
            <v>0</v>
          </cell>
          <cell r="BB243">
            <v>0</v>
          </cell>
          <cell r="BC243">
            <v>0</v>
          </cell>
          <cell r="BD243">
            <v>0</v>
          </cell>
          <cell r="BE243">
            <v>0</v>
          </cell>
          <cell r="BF243">
            <v>0</v>
          </cell>
          <cell r="BG243">
            <v>3</v>
          </cell>
          <cell r="BH243">
            <v>8</v>
          </cell>
          <cell r="BI243">
            <v>5</v>
          </cell>
          <cell r="BJ243">
            <v>0</v>
          </cell>
          <cell r="BK243">
            <v>0</v>
          </cell>
          <cell r="BL243">
            <v>0</v>
          </cell>
          <cell r="BM243">
            <v>0</v>
          </cell>
          <cell r="BN243">
            <v>0</v>
          </cell>
          <cell r="BO243">
            <v>13</v>
          </cell>
          <cell r="BP243">
            <v>0</v>
          </cell>
          <cell r="BQ243">
            <v>0</v>
          </cell>
          <cell r="BR243">
            <v>0</v>
          </cell>
          <cell r="BS243">
            <v>0</v>
          </cell>
          <cell r="BT243">
            <v>0</v>
          </cell>
          <cell r="BU243">
            <v>0</v>
          </cell>
          <cell r="BV243">
            <v>0</v>
          </cell>
          <cell r="BW243">
            <v>0</v>
          </cell>
          <cell r="BX243">
            <v>1</v>
          </cell>
          <cell r="BY243">
            <v>0</v>
          </cell>
          <cell r="BZ243">
            <v>0</v>
          </cell>
          <cell r="CA243">
            <v>0</v>
          </cell>
          <cell r="CB243">
            <v>0</v>
          </cell>
          <cell r="CC243">
            <v>0</v>
          </cell>
          <cell r="CD243">
            <v>0</v>
          </cell>
          <cell r="CE243">
            <v>1</v>
          </cell>
          <cell r="CF243">
            <v>2</v>
          </cell>
          <cell r="CG243">
            <v>5</v>
          </cell>
          <cell r="CH243">
            <v>0</v>
          </cell>
          <cell r="CI243">
            <v>0</v>
          </cell>
          <cell r="CJ243">
            <v>0</v>
          </cell>
          <cell r="CK243">
            <v>0</v>
          </cell>
          <cell r="CL243">
            <v>0</v>
          </cell>
          <cell r="CM243">
            <v>7</v>
          </cell>
          <cell r="CN243">
            <v>1</v>
          </cell>
          <cell r="CO243">
            <v>0</v>
          </cell>
          <cell r="CP243">
            <v>0</v>
          </cell>
          <cell r="CQ243">
            <v>0</v>
          </cell>
          <cell r="CR243">
            <v>0</v>
          </cell>
          <cell r="CS243">
            <v>0</v>
          </cell>
          <cell r="CT243">
            <v>0</v>
          </cell>
          <cell r="CU243">
            <v>1</v>
          </cell>
          <cell r="CV243">
            <v>0</v>
          </cell>
          <cell r="CW243">
            <v>0</v>
          </cell>
          <cell r="CX243">
            <v>0</v>
          </cell>
          <cell r="CY243">
            <v>0</v>
          </cell>
          <cell r="CZ243">
            <v>0</v>
          </cell>
          <cell r="DA243">
            <v>0</v>
          </cell>
          <cell r="DB243">
            <v>0</v>
          </cell>
          <cell r="DC243">
            <v>0</v>
          </cell>
          <cell r="DD243">
            <v>2</v>
          </cell>
          <cell r="DE243">
            <v>0</v>
          </cell>
          <cell r="DF243">
            <v>0</v>
          </cell>
          <cell r="DG243">
            <v>0</v>
          </cell>
          <cell r="DH243">
            <v>0</v>
          </cell>
          <cell r="DI243">
            <v>0</v>
          </cell>
          <cell r="DJ243">
            <v>0</v>
          </cell>
          <cell r="DK243">
            <v>2</v>
          </cell>
          <cell r="DL243">
            <v>6</v>
          </cell>
          <cell r="DM243">
            <v>5</v>
          </cell>
          <cell r="DN243">
            <v>0</v>
          </cell>
          <cell r="DO243">
            <v>0</v>
          </cell>
          <cell r="DP243">
            <v>0</v>
          </cell>
          <cell r="DQ243">
            <v>0</v>
          </cell>
          <cell r="DR243">
            <v>0</v>
          </cell>
          <cell r="DS243">
            <v>11</v>
          </cell>
          <cell r="DT243" t="str">
            <v>Yes</v>
          </cell>
          <cell r="DU243" t="str">
            <v>-</v>
          </cell>
          <cell r="DV243" t="str">
            <v>01609 767177</v>
          </cell>
          <cell r="DW243" t="str">
            <v>christine.mavin@hambleton.gov.uk</v>
          </cell>
        </row>
        <row r="244">
          <cell r="B244" t="str">
            <v>South Somerset</v>
          </cell>
          <cell r="C244">
            <v>7</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20</v>
          </cell>
          <cell r="U244">
            <v>11</v>
          </cell>
          <cell r="V244">
            <v>2</v>
          </cell>
          <cell r="W244">
            <v>0</v>
          </cell>
          <cell r="X244">
            <v>0</v>
          </cell>
          <cell r="Y244">
            <v>0</v>
          </cell>
          <cell r="Z244">
            <v>0</v>
          </cell>
          <cell r="AA244">
            <v>33</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1</v>
          </cell>
          <cell r="BA244">
            <v>0</v>
          </cell>
          <cell r="BB244">
            <v>0</v>
          </cell>
          <cell r="BC244">
            <v>0</v>
          </cell>
          <cell r="BD244">
            <v>0</v>
          </cell>
          <cell r="BE244">
            <v>0</v>
          </cell>
          <cell r="BF244">
            <v>0</v>
          </cell>
          <cell r="BG244">
            <v>1</v>
          </cell>
          <cell r="BH244">
            <v>21</v>
          </cell>
          <cell r="BI244">
            <v>11</v>
          </cell>
          <cell r="BJ244">
            <v>2</v>
          </cell>
          <cell r="BK244">
            <v>0</v>
          </cell>
          <cell r="BL244">
            <v>0</v>
          </cell>
          <cell r="BM244">
            <v>0</v>
          </cell>
          <cell r="BN244">
            <v>0</v>
          </cell>
          <cell r="BO244">
            <v>34</v>
          </cell>
          <cell r="BP244">
            <v>0</v>
          </cell>
          <cell r="BQ244">
            <v>0</v>
          </cell>
          <cell r="BR244">
            <v>0</v>
          </cell>
          <cell r="BS244">
            <v>0</v>
          </cell>
          <cell r="BT244">
            <v>0</v>
          </cell>
          <cell r="BU244">
            <v>0</v>
          </cell>
          <cell r="BV244">
            <v>0</v>
          </cell>
          <cell r="BW244">
            <v>0</v>
          </cell>
          <cell r="BX244">
            <v>4</v>
          </cell>
          <cell r="BY244">
            <v>0</v>
          </cell>
          <cell r="BZ244">
            <v>0</v>
          </cell>
          <cell r="CA244">
            <v>0</v>
          </cell>
          <cell r="CB244">
            <v>0</v>
          </cell>
          <cell r="CC244">
            <v>0</v>
          </cell>
          <cell r="CD244">
            <v>0</v>
          </cell>
          <cell r="CE244">
            <v>4</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4</v>
          </cell>
          <cell r="DM244">
            <v>0</v>
          </cell>
          <cell r="DN244">
            <v>0</v>
          </cell>
          <cell r="DO244">
            <v>0</v>
          </cell>
          <cell r="DP244">
            <v>0</v>
          </cell>
          <cell r="DQ244">
            <v>0</v>
          </cell>
          <cell r="DR244">
            <v>0</v>
          </cell>
          <cell r="DS244">
            <v>4</v>
          </cell>
          <cell r="DT244" t="str">
            <v>Yes</v>
          </cell>
          <cell r="DU244" t="str">
            <v>-</v>
          </cell>
          <cell r="DV244" t="str">
            <v>01935 462946</v>
          </cell>
          <cell r="DW244" t="str">
            <v>louise.field@southsomerset.gov.uk</v>
          </cell>
        </row>
        <row r="245">
          <cell r="B245" t="str">
            <v>Ipswich</v>
          </cell>
          <cell r="C245">
            <v>4</v>
          </cell>
          <cell r="D245">
            <v>15</v>
          </cell>
          <cell r="E245">
            <v>0</v>
          </cell>
          <cell r="F245">
            <v>0</v>
          </cell>
          <cell r="G245">
            <v>0</v>
          </cell>
          <cell r="H245">
            <v>0</v>
          </cell>
          <cell r="I245">
            <v>0</v>
          </cell>
          <cell r="J245">
            <v>0</v>
          </cell>
          <cell r="K245">
            <v>15</v>
          </cell>
          <cell r="L245">
            <v>7</v>
          </cell>
          <cell r="M245">
            <v>1</v>
          </cell>
          <cell r="N245">
            <v>0</v>
          </cell>
          <cell r="O245">
            <v>1</v>
          </cell>
          <cell r="P245">
            <v>0</v>
          </cell>
          <cell r="Q245">
            <v>0</v>
          </cell>
          <cell r="R245">
            <v>0</v>
          </cell>
          <cell r="S245">
            <v>9</v>
          </cell>
          <cell r="T245">
            <v>23</v>
          </cell>
          <cell r="U245">
            <v>8</v>
          </cell>
          <cell r="V245">
            <v>8</v>
          </cell>
          <cell r="W245">
            <v>4</v>
          </cell>
          <cell r="X245">
            <v>0</v>
          </cell>
          <cell r="Y245">
            <v>1</v>
          </cell>
          <cell r="Z245">
            <v>0</v>
          </cell>
          <cell r="AA245">
            <v>44</v>
          </cell>
          <cell r="AB245">
            <v>1</v>
          </cell>
          <cell r="AC245">
            <v>0</v>
          </cell>
          <cell r="AD245">
            <v>0</v>
          </cell>
          <cell r="AE245">
            <v>0</v>
          </cell>
          <cell r="AF245">
            <v>0</v>
          </cell>
          <cell r="AG245">
            <v>0</v>
          </cell>
          <cell r="AH245">
            <v>0</v>
          </cell>
          <cell r="AI245">
            <v>1</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18</v>
          </cell>
          <cell r="BA245">
            <v>2</v>
          </cell>
          <cell r="BB245">
            <v>0</v>
          </cell>
          <cell r="BC245">
            <v>0</v>
          </cell>
          <cell r="BD245">
            <v>0</v>
          </cell>
          <cell r="BE245">
            <v>0</v>
          </cell>
          <cell r="BF245">
            <v>0</v>
          </cell>
          <cell r="BG245">
            <v>20</v>
          </cell>
          <cell r="BH245">
            <v>64</v>
          </cell>
          <cell r="BI245">
            <v>11</v>
          </cell>
          <cell r="BJ245">
            <v>8</v>
          </cell>
          <cell r="BK245">
            <v>5</v>
          </cell>
          <cell r="BL245">
            <v>0</v>
          </cell>
          <cell r="BM245">
            <v>1</v>
          </cell>
          <cell r="BN245">
            <v>0</v>
          </cell>
          <cell r="BO245">
            <v>89</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t="str">
            <v>Yes</v>
          </cell>
          <cell r="DU245" t="str">
            <v>-</v>
          </cell>
          <cell r="DV245" t="str">
            <v>01473 433239</v>
          </cell>
          <cell r="DW245" t="str">
            <v>christine.thorpe@ipswich.gov.uk</v>
          </cell>
        </row>
        <row r="246">
          <cell r="B246" t="str">
            <v>Waverley</v>
          </cell>
          <cell r="C246">
            <v>6</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1</v>
          </cell>
          <cell r="V246">
            <v>0</v>
          </cell>
          <cell r="W246">
            <v>0</v>
          </cell>
          <cell r="X246">
            <v>0</v>
          </cell>
          <cell r="Y246">
            <v>0</v>
          </cell>
          <cell r="Z246">
            <v>1</v>
          </cell>
          <cell r="AA246">
            <v>2</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1</v>
          </cell>
          <cell r="BB246">
            <v>1</v>
          </cell>
          <cell r="BC246">
            <v>0</v>
          </cell>
          <cell r="BD246">
            <v>0</v>
          </cell>
          <cell r="BE246">
            <v>0</v>
          </cell>
          <cell r="BF246">
            <v>0</v>
          </cell>
          <cell r="BG246">
            <v>2</v>
          </cell>
          <cell r="BH246">
            <v>0</v>
          </cell>
          <cell r="BI246">
            <v>2</v>
          </cell>
          <cell r="BJ246">
            <v>1</v>
          </cell>
          <cell r="BK246">
            <v>0</v>
          </cell>
          <cell r="BL246">
            <v>0</v>
          </cell>
          <cell r="BM246">
            <v>0</v>
          </cell>
          <cell r="BN246">
            <v>1</v>
          </cell>
          <cell r="BO246">
            <v>4</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t="str">
            <v>Yes</v>
          </cell>
          <cell r="DU246" t="str">
            <v xml:space="preserve">4 househlds in E6 7B&amp;C were previously registered on P1E as in hostels. However we have amended for the following reasons:One household is in a short life property with sole use of all facilities. Another has sole use of a lockable kitchen. The remaining </v>
          </cell>
          <cell r="DV246" t="str">
            <v>01483 523060</v>
          </cell>
          <cell r="DW246" t="str">
            <v>ebailey@waverley.gov.uk</v>
          </cell>
        </row>
        <row r="247">
          <cell r="B247" t="str">
            <v>North Warwickshire</v>
          </cell>
          <cell r="C247">
            <v>8</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5</v>
          </cell>
          <cell r="U247">
            <v>0</v>
          </cell>
          <cell r="V247">
            <v>0</v>
          </cell>
          <cell r="W247">
            <v>0</v>
          </cell>
          <cell r="X247">
            <v>0</v>
          </cell>
          <cell r="Y247">
            <v>0</v>
          </cell>
          <cell r="Z247">
            <v>0</v>
          </cell>
          <cell r="AA247">
            <v>5</v>
          </cell>
          <cell r="AB247">
            <v>0</v>
          </cell>
          <cell r="AC247">
            <v>0</v>
          </cell>
          <cell r="AD247">
            <v>0</v>
          </cell>
          <cell r="AE247">
            <v>0</v>
          </cell>
          <cell r="AF247">
            <v>0</v>
          </cell>
          <cell r="AG247">
            <v>0</v>
          </cell>
          <cell r="AH247">
            <v>0</v>
          </cell>
          <cell r="AI247">
            <v>0</v>
          </cell>
          <cell r="AJ247">
            <v>1</v>
          </cell>
          <cell r="AK247">
            <v>0</v>
          </cell>
          <cell r="AL247">
            <v>0</v>
          </cell>
          <cell r="AM247">
            <v>0</v>
          </cell>
          <cell r="AN247">
            <v>0</v>
          </cell>
          <cell r="AO247">
            <v>0</v>
          </cell>
          <cell r="AP247">
            <v>0</v>
          </cell>
          <cell r="AQ247">
            <v>1</v>
          </cell>
          <cell r="AR247">
            <v>0</v>
          </cell>
          <cell r="AS247">
            <v>0</v>
          </cell>
          <cell r="AT247">
            <v>0</v>
          </cell>
          <cell r="AU247">
            <v>0</v>
          </cell>
          <cell r="AV247">
            <v>0</v>
          </cell>
          <cell r="AW247">
            <v>0</v>
          </cell>
          <cell r="AX247">
            <v>0</v>
          </cell>
          <cell r="AY247">
            <v>0</v>
          </cell>
          <cell r="AZ247">
            <v>1</v>
          </cell>
          <cell r="BA247">
            <v>0</v>
          </cell>
          <cell r="BB247">
            <v>0</v>
          </cell>
          <cell r="BC247">
            <v>0</v>
          </cell>
          <cell r="BD247">
            <v>0</v>
          </cell>
          <cell r="BE247">
            <v>0</v>
          </cell>
          <cell r="BF247">
            <v>0</v>
          </cell>
          <cell r="BG247">
            <v>1</v>
          </cell>
          <cell r="BH247">
            <v>7</v>
          </cell>
          <cell r="BI247">
            <v>0</v>
          </cell>
          <cell r="BJ247">
            <v>0</v>
          </cell>
          <cell r="BK247">
            <v>0</v>
          </cell>
          <cell r="BL247">
            <v>0</v>
          </cell>
          <cell r="BM247">
            <v>0</v>
          </cell>
          <cell r="BN247">
            <v>0</v>
          </cell>
          <cell r="BO247">
            <v>7</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t="str">
            <v>Yes</v>
          </cell>
          <cell r="DU247" t="str">
            <v>-</v>
          </cell>
          <cell r="DV247" t="str">
            <v>01827 719313</v>
          </cell>
          <cell r="DW247" t="str">
            <v>mandyrashid@northwarls.gov.uk</v>
          </cell>
        </row>
        <row r="248">
          <cell r="B248" t="str">
            <v>Hillingdon</v>
          </cell>
          <cell r="C248">
            <v>5</v>
          </cell>
          <cell r="D248">
            <v>0</v>
          </cell>
          <cell r="E248">
            <v>0</v>
          </cell>
          <cell r="F248">
            <v>0</v>
          </cell>
          <cell r="G248">
            <v>0</v>
          </cell>
          <cell r="H248">
            <v>0</v>
          </cell>
          <cell r="I248">
            <v>0</v>
          </cell>
          <cell r="J248">
            <v>0</v>
          </cell>
          <cell r="K248">
            <v>0</v>
          </cell>
          <cell r="L248">
            <v>0</v>
          </cell>
          <cell r="M248">
            <v>1</v>
          </cell>
          <cell r="N248">
            <v>1</v>
          </cell>
          <cell r="O248">
            <v>0</v>
          </cell>
          <cell r="P248">
            <v>1</v>
          </cell>
          <cell r="Q248">
            <v>0</v>
          </cell>
          <cell r="R248">
            <v>0</v>
          </cell>
          <cell r="S248">
            <v>3</v>
          </cell>
          <cell r="T248">
            <v>8</v>
          </cell>
          <cell r="U248">
            <v>8</v>
          </cell>
          <cell r="V248">
            <v>10</v>
          </cell>
          <cell r="W248">
            <v>10</v>
          </cell>
          <cell r="X248">
            <v>5</v>
          </cell>
          <cell r="Y248">
            <v>11</v>
          </cell>
          <cell r="Z248">
            <v>22</v>
          </cell>
          <cell r="AA248">
            <v>74</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5</v>
          </cell>
          <cell r="AS248">
            <v>1</v>
          </cell>
          <cell r="AT248">
            <v>1</v>
          </cell>
          <cell r="AU248">
            <v>1</v>
          </cell>
          <cell r="AV248">
            <v>0</v>
          </cell>
          <cell r="AW248">
            <v>1</v>
          </cell>
          <cell r="AX248">
            <v>0</v>
          </cell>
          <cell r="AY248">
            <v>9</v>
          </cell>
          <cell r="AZ248">
            <v>2</v>
          </cell>
          <cell r="BA248">
            <v>2</v>
          </cell>
          <cell r="BB248">
            <v>4</v>
          </cell>
          <cell r="BC248">
            <v>5</v>
          </cell>
          <cell r="BD248">
            <v>5</v>
          </cell>
          <cell r="BE248">
            <v>1</v>
          </cell>
          <cell r="BF248">
            <v>5</v>
          </cell>
          <cell r="BG248">
            <v>24</v>
          </cell>
          <cell r="BH248">
            <v>15</v>
          </cell>
          <cell r="BI248">
            <v>12</v>
          </cell>
          <cell r="BJ248">
            <v>16</v>
          </cell>
          <cell r="BK248">
            <v>16</v>
          </cell>
          <cell r="BL248">
            <v>11</v>
          </cell>
          <cell r="BM248">
            <v>13</v>
          </cell>
          <cell r="BN248">
            <v>27</v>
          </cell>
          <cell r="BO248">
            <v>110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t="str">
            <v>Yes</v>
          </cell>
          <cell r="DU248" t="str">
            <v>-</v>
          </cell>
          <cell r="DV248" t="str">
            <v>01895 277660/1</v>
          </cell>
          <cell r="DW248" t="str">
            <v>needs-performance-team@hillingdon.gov.uk</v>
          </cell>
        </row>
        <row r="249">
          <cell r="B249" t="str">
            <v>Windsor and Maidenhead</v>
          </cell>
          <cell r="C249">
            <v>6</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3</v>
          </cell>
          <cell r="U249">
            <v>3</v>
          </cell>
          <cell r="V249">
            <v>0</v>
          </cell>
          <cell r="W249">
            <v>0</v>
          </cell>
          <cell r="X249">
            <v>0</v>
          </cell>
          <cell r="Y249">
            <v>0</v>
          </cell>
          <cell r="Z249">
            <v>0</v>
          </cell>
          <cell r="AA249">
            <v>6</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3</v>
          </cell>
          <cell r="BI249">
            <v>3</v>
          </cell>
          <cell r="BJ249">
            <v>0</v>
          </cell>
          <cell r="BK249">
            <v>0</v>
          </cell>
          <cell r="BL249">
            <v>0</v>
          </cell>
          <cell r="BM249">
            <v>0</v>
          </cell>
          <cell r="BN249">
            <v>0</v>
          </cell>
          <cell r="BO249">
            <v>6</v>
          </cell>
          <cell r="BP249">
            <v>0</v>
          </cell>
          <cell r="BQ249">
            <v>1</v>
          </cell>
          <cell r="BR249">
            <v>0</v>
          </cell>
          <cell r="BS249">
            <v>0</v>
          </cell>
          <cell r="BT249">
            <v>0</v>
          </cell>
          <cell r="BU249">
            <v>0</v>
          </cell>
          <cell r="BV249">
            <v>0</v>
          </cell>
          <cell r="BW249">
            <v>1</v>
          </cell>
          <cell r="BX249">
            <v>1</v>
          </cell>
          <cell r="BY249">
            <v>0</v>
          </cell>
          <cell r="BZ249">
            <v>0</v>
          </cell>
          <cell r="CA249">
            <v>0</v>
          </cell>
          <cell r="CB249">
            <v>0</v>
          </cell>
          <cell r="CC249">
            <v>0</v>
          </cell>
          <cell r="CD249">
            <v>0</v>
          </cell>
          <cell r="CE249">
            <v>1</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1</v>
          </cell>
          <cell r="DM249">
            <v>1</v>
          </cell>
          <cell r="DN249">
            <v>0</v>
          </cell>
          <cell r="DO249">
            <v>0</v>
          </cell>
          <cell r="DP249">
            <v>0</v>
          </cell>
          <cell r="DQ249">
            <v>0</v>
          </cell>
          <cell r="DR249">
            <v>0</v>
          </cell>
          <cell r="DS249">
            <v>2</v>
          </cell>
          <cell r="DT249" t="str">
            <v>Yes</v>
          </cell>
          <cell r="DU249" t="str">
            <v>-</v>
          </cell>
          <cell r="DV249" t="str">
            <v>01628 683639</v>
          </cell>
          <cell r="DW249" t="str">
            <v>kerry.byde@rbwm.gov.uk</v>
          </cell>
        </row>
        <row r="250">
          <cell r="B250" t="str">
            <v>Eden</v>
          </cell>
          <cell r="C250">
            <v>9</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4</v>
          </cell>
          <cell r="V250">
            <v>1</v>
          </cell>
          <cell r="W250">
            <v>0</v>
          </cell>
          <cell r="X250">
            <v>0</v>
          </cell>
          <cell r="Y250">
            <v>0</v>
          </cell>
          <cell r="Z250">
            <v>0</v>
          </cell>
          <cell r="AA250">
            <v>5</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4</v>
          </cell>
          <cell r="BJ250">
            <v>1</v>
          </cell>
          <cell r="BK250">
            <v>0</v>
          </cell>
          <cell r="BL250">
            <v>0</v>
          </cell>
          <cell r="BM250">
            <v>0</v>
          </cell>
          <cell r="BN250">
            <v>0</v>
          </cell>
          <cell r="BO250">
            <v>5</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2</v>
          </cell>
          <cell r="CO250">
            <v>0</v>
          </cell>
          <cell r="CP250">
            <v>0</v>
          </cell>
          <cell r="CQ250">
            <v>0</v>
          </cell>
          <cell r="CR250">
            <v>0</v>
          </cell>
          <cell r="CS250">
            <v>0</v>
          </cell>
          <cell r="CT250">
            <v>0</v>
          </cell>
          <cell r="CU250">
            <v>2</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2</v>
          </cell>
          <cell r="DM250">
            <v>0</v>
          </cell>
          <cell r="DN250">
            <v>0</v>
          </cell>
          <cell r="DO250">
            <v>0</v>
          </cell>
          <cell r="DP250">
            <v>0</v>
          </cell>
          <cell r="DQ250">
            <v>0</v>
          </cell>
          <cell r="DR250">
            <v>0</v>
          </cell>
          <cell r="DS250">
            <v>2</v>
          </cell>
          <cell r="DT250" t="str">
            <v>Yes</v>
          </cell>
          <cell r="DU250" t="str">
            <v>-</v>
          </cell>
          <cell r="DV250" t="str">
            <v>01768861428</v>
          </cell>
          <cell r="DW250" t="str">
            <v>Liz.taylor@edenha.org.uk</v>
          </cell>
        </row>
        <row r="251">
          <cell r="B251" t="str">
            <v>High Peak</v>
          </cell>
          <cell r="C251">
            <v>3</v>
          </cell>
          <cell r="D251">
            <v>3</v>
          </cell>
          <cell r="E251">
            <v>1</v>
          </cell>
          <cell r="F251">
            <v>1</v>
          </cell>
          <cell r="G251">
            <v>1</v>
          </cell>
          <cell r="H251">
            <v>0</v>
          </cell>
          <cell r="I251">
            <v>0</v>
          </cell>
          <cell r="J251">
            <v>0</v>
          </cell>
          <cell r="K251">
            <v>6</v>
          </cell>
          <cell r="L251">
            <v>0</v>
          </cell>
          <cell r="M251">
            <v>0</v>
          </cell>
          <cell r="N251">
            <v>0</v>
          </cell>
          <cell r="O251">
            <v>2</v>
          </cell>
          <cell r="P251">
            <v>0</v>
          </cell>
          <cell r="Q251">
            <v>2</v>
          </cell>
          <cell r="R251">
            <v>0</v>
          </cell>
          <cell r="S251">
            <v>4</v>
          </cell>
          <cell r="T251">
            <v>7</v>
          </cell>
          <cell r="U251">
            <v>8</v>
          </cell>
          <cell r="V251">
            <v>10</v>
          </cell>
          <cell r="W251">
            <v>1</v>
          </cell>
          <cell r="X251">
            <v>8</v>
          </cell>
          <cell r="Y251">
            <v>0</v>
          </cell>
          <cell r="Z251">
            <v>0</v>
          </cell>
          <cell r="AA251">
            <v>34</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1</v>
          </cell>
          <cell r="BA251">
            <v>0</v>
          </cell>
          <cell r="BB251">
            <v>0</v>
          </cell>
          <cell r="BC251">
            <v>1</v>
          </cell>
          <cell r="BD251">
            <v>0</v>
          </cell>
          <cell r="BE251">
            <v>0</v>
          </cell>
          <cell r="BF251">
            <v>0</v>
          </cell>
          <cell r="BG251">
            <v>2</v>
          </cell>
          <cell r="BH251">
            <v>11</v>
          </cell>
          <cell r="BI251">
            <v>9</v>
          </cell>
          <cell r="BJ251">
            <v>11</v>
          </cell>
          <cell r="BK251">
            <v>5</v>
          </cell>
          <cell r="BL251">
            <v>8</v>
          </cell>
          <cell r="BM251">
            <v>2</v>
          </cell>
          <cell r="BN251">
            <v>0</v>
          </cell>
          <cell r="BO251">
            <v>46</v>
          </cell>
          <cell r="BP251">
            <v>0</v>
          </cell>
          <cell r="BQ251">
            <v>0</v>
          </cell>
          <cell r="BR251">
            <v>0</v>
          </cell>
          <cell r="BS251">
            <v>0</v>
          </cell>
          <cell r="BT251">
            <v>0</v>
          </cell>
          <cell r="BU251">
            <v>0</v>
          </cell>
          <cell r="BV251">
            <v>0</v>
          </cell>
          <cell r="BW251">
            <v>0</v>
          </cell>
          <cell r="BX251">
            <v>6</v>
          </cell>
          <cell r="BY251">
            <v>0</v>
          </cell>
          <cell r="BZ251">
            <v>0</v>
          </cell>
          <cell r="CA251">
            <v>0</v>
          </cell>
          <cell r="CB251">
            <v>0</v>
          </cell>
          <cell r="CC251">
            <v>0</v>
          </cell>
          <cell r="CD251">
            <v>0</v>
          </cell>
          <cell r="CE251">
            <v>6</v>
          </cell>
          <cell r="CF251">
            <v>2</v>
          </cell>
          <cell r="CG251">
            <v>0</v>
          </cell>
          <cell r="CH251">
            <v>0</v>
          </cell>
          <cell r="CI251">
            <v>0</v>
          </cell>
          <cell r="CJ251">
            <v>0</v>
          </cell>
          <cell r="CK251">
            <v>0</v>
          </cell>
          <cell r="CL251">
            <v>0</v>
          </cell>
          <cell r="CM251">
            <v>2</v>
          </cell>
          <cell r="CN251">
            <v>3</v>
          </cell>
          <cell r="CO251">
            <v>0</v>
          </cell>
          <cell r="CP251">
            <v>0</v>
          </cell>
          <cell r="CQ251">
            <v>0</v>
          </cell>
          <cell r="CR251">
            <v>0</v>
          </cell>
          <cell r="CS251">
            <v>0</v>
          </cell>
          <cell r="CT251">
            <v>0</v>
          </cell>
          <cell r="CU251">
            <v>3</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11</v>
          </cell>
          <cell r="DM251">
            <v>0</v>
          </cell>
          <cell r="DN251">
            <v>0</v>
          </cell>
          <cell r="DO251">
            <v>0</v>
          </cell>
          <cell r="DP251">
            <v>0</v>
          </cell>
          <cell r="DQ251">
            <v>0</v>
          </cell>
          <cell r="DR251">
            <v>0</v>
          </cell>
          <cell r="DS251">
            <v>11</v>
          </cell>
          <cell r="DT251" t="str">
            <v>Yes</v>
          </cell>
          <cell r="DU251" t="str">
            <v>-</v>
          </cell>
          <cell r="DV251" t="str">
            <v>0845 129 8075 ext 4587</v>
          </cell>
          <cell r="DW251" t="str">
            <v>moira.bates@hpch.co.uk</v>
          </cell>
        </row>
        <row r="252">
          <cell r="B252" t="str">
            <v>Eastbourne</v>
          </cell>
          <cell r="C252">
            <v>6</v>
          </cell>
          <cell r="D252">
            <v>1</v>
          </cell>
          <cell r="E252">
            <v>0</v>
          </cell>
          <cell r="F252">
            <v>0</v>
          </cell>
          <cell r="G252">
            <v>0</v>
          </cell>
          <cell r="H252">
            <v>0</v>
          </cell>
          <cell r="I252">
            <v>0</v>
          </cell>
          <cell r="J252">
            <v>0</v>
          </cell>
          <cell r="K252">
            <v>1</v>
          </cell>
          <cell r="L252">
            <v>0</v>
          </cell>
          <cell r="M252">
            <v>0</v>
          </cell>
          <cell r="N252">
            <v>0</v>
          </cell>
          <cell r="O252">
            <v>0</v>
          </cell>
          <cell r="P252">
            <v>0</v>
          </cell>
          <cell r="Q252">
            <v>0</v>
          </cell>
          <cell r="R252">
            <v>0</v>
          </cell>
          <cell r="S252">
            <v>0</v>
          </cell>
          <cell r="T252">
            <v>2</v>
          </cell>
          <cell r="U252">
            <v>0</v>
          </cell>
          <cell r="V252">
            <v>0</v>
          </cell>
          <cell r="W252">
            <v>0</v>
          </cell>
          <cell r="X252">
            <v>0</v>
          </cell>
          <cell r="Y252">
            <v>0</v>
          </cell>
          <cell r="Z252">
            <v>0</v>
          </cell>
          <cell r="AA252">
            <v>2</v>
          </cell>
          <cell r="AB252">
            <v>1</v>
          </cell>
          <cell r="AC252">
            <v>0</v>
          </cell>
          <cell r="AD252">
            <v>0</v>
          </cell>
          <cell r="AE252">
            <v>0</v>
          </cell>
          <cell r="AF252">
            <v>0</v>
          </cell>
          <cell r="AG252">
            <v>0</v>
          </cell>
          <cell r="AH252">
            <v>0</v>
          </cell>
          <cell r="AI252">
            <v>1</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1</v>
          </cell>
          <cell r="BA252">
            <v>1</v>
          </cell>
          <cell r="BB252">
            <v>0</v>
          </cell>
          <cell r="BC252">
            <v>0</v>
          </cell>
          <cell r="BD252">
            <v>0</v>
          </cell>
          <cell r="BE252">
            <v>0</v>
          </cell>
          <cell r="BF252">
            <v>0</v>
          </cell>
          <cell r="BG252">
            <v>2</v>
          </cell>
          <cell r="BH252">
            <v>5</v>
          </cell>
          <cell r="BI252">
            <v>1</v>
          </cell>
          <cell r="BJ252">
            <v>0</v>
          </cell>
          <cell r="BK252">
            <v>0</v>
          </cell>
          <cell r="BL252">
            <v>0</v>
          </cell>
          <cell r="BM252">
            <v>0</v>
          </cell>
          <cell r="BN252">
            <v>0</v>
          </cell>
          <cell r="BO252">
            <v>6</v>
          </cell>
          <cell r="BP252">
            <v>4</v>
          </cell>
          <cell r="BQ252">
            <v>0</v>
          </cell>
          <cell r="BR252">
            <v>0</v>
          </cell>
          <cell r="BS252">
            <v>0</v>
          </cell>
          <cell r="BT252">
            <v>0</v>
          </cell>
          <cell r="BU252">
            <v>0</v>
          </cell>
          <cell r="BV252">
            <v>0</v>
          </cell>
          <cell r="BW252">
            <v>4</v>
          </cell>
          <cell r="BX252">
            <v>1</v>
          </cell>
          <cell r="BY252">
            <v>0</v>
          </cell>
          <cell r="BZ252">
            <v>0</v>
          </cell>
          <cell r="CA252">
            <v>0</v>
          </cell>
          <cell r="CB252">
            <v>0</v>
          </cell>
          <cell r="CC252">
            <v>0</v>
          </cell>
          <cell r="CD252">
            <v>0</v>
          </cell>
          <cell r="CE252">
            <v>1</v>
          </cell>
          <cell r="CF252">
            <v>1</v>
          </cell>
          <cell r="CG252">
            <v>0</v>
          </cell>
          <cell r="CH252">
            <v>0</v>
          </cell>
          <cell r="CI252">
            <v>0</v>
          </cell>
          <cell r="CJ252">
            <v>0</v>
          </cell>
          <cell r="CK252">
            <v>0</v>
          </cell>
          <cell r="CL252">
            <v>0</v>
          </cell>
          <cell r="CM252">
            <v>1</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6</v>
          </cell>
          <cell r="DM252">
            <v>0</v>
          </cell>
          <cell r="DN252">
            <v>0</v>
          </cell>
          <cell r="DO252">
            <v>0</v>
          </cell>
          <cell r="DP252">
            <v>0</v>
          </cell>
          <cell r="DQ252">
            <v>0</v>
          </cell>
          <cell r="DR252">
            <v>0</v>
          </cell>
          <cell r="DS252">
            <v>6</v>
          </cell>
          <cell r="DT252" t="str">
            <v>Yes</v>
          </cell>
          <cell r="DU252" t="str">
            <v xml:space="preserve"> </v>
          </cell>
          <cell r="DV252" t="str">
            <v>01323 415323</v>
          </cell>
          <cell r="DW252" t="str">
            <v>chrismartin@eastbourne.gov.uk</v>
          </cell>
        </row>
        <row r="253">
          <cell r="B253" t="str">
            <v>Dartford</v>
          </cell>
          <cell r="C253">
            <v>6</v>
          </cell>
          <cell r="D253">
            <v>0</v>
          </cell>
          <cell r="E253">
            <v>1</v>
          </cell>
          <cell r="F253">
            <v>0</v>
          </cell>
          <cell r="G253">
            <v>0</v>
          </cell>
          <cell r="H253">
            <v>0</v>
          </cell>
          <cell r="I253">
            <v>0</v>
          </cell>
          <cell r="J253">
            <v>0</v>
          </cell>
          <cell r="K253">
            <v>1</v>
          </cell>
          <cell r="L253">
            <v>0</v>
          </cell>
          <cell r="M253">
            <v>2</v>
          </cell>
          <cell r="N253">
            <v>0</v>
          </cell>
          <cell r="O253">
            <v>1</v>
          </cell>
          <cell r="P253">
            <v>0</v>
          </cell>
          <cell r="Q253">
            <v>0</v>
          </cell>
          <cell r="R253">
            <v>0</v>
          </cell>
          <cell r="S253">
            <v>3</v>
          </cell>
          <cell r="T253">
            <v>0</v>
          </cell>
          <cell r="U253">
            <v>0</v>
          </cell>
          <cell r="V253">
            <v>0</v>
          </cell>
          <cell r="W253">
            <v>7</v>
          </cell>
          <cell r="X253">
            <v>4</v>
          </cell>
          <cell r="Y253">
            <v>0</v>
          </cell>
          <cell r="Z253">
            <v>1</v>
          </cell>
          <cell r="AA253">
            <v>12</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1</v>
          </cell>
          <cell r="BB253">
            <v>1</v>
          </cell>
          <cell r="BC253">
            <v>2</v>
          </cell>
          <cell r="BD253">
            <v>0</v>
          </cell>
          <cell r="BE253">
            <v>0</v>
          </cell>
          <cell r="BF253">
            <v>0</v>
          </cell>
          <cell r="BG253">
            <v>4</v>
          </cell>
          <cell r="BH253">
            <v>0</v>
          </cell>
          <cell r="BI253">
            <v>4</v>
          </cell>
          <cell r="BJ253">
            <v>1</v>
          </cell>
          <cell r="BK253">
            <v>10</v>
          </cell>
          <cell r="BL253">
            <v>4</v>
          </cell>
          <cell r="BM253">
            <v>0</v>
          </cell>
          <cell r="BN253">
            <v>1</v>
          </cell>
          <cell r="BO253">
            <v>20</v>
          </cell>
          <cell r="BP253">
            <v>0</v>
          </cell>
          <cell r="BQ253">
            <v>0</v>
          </cell>
          <cell r="BR253">
            <v>0</v>
          </cell>
          <cell r="BS253">
            <v>0</v>
          </cell>
          <cell r="BT253">
            <v>0</v>
          </cell>
          <cell r="BU253">
            <v>0</v>
          </cell>
          <cell r="BV253">
            <v>0</v>
          </cell>
          <cell r="BW253">
            <v>0</v>
          </cell>
          <cell r="BX253">
            <v>1</v>
          </cell>
          <cell r="BY253">
            <v>0</v>
          </cell>
          <cell r="BZ253">
            <v>0</v>
          </cell>
          <cell r="CA253">
            <v>0</v>
          </cell>
          <cell r="CB253">
            <v>0</v>
          </cell>
          <cell r="CC253">
            <v>0</v>
          </cell>
          <cell r="CD253">
            <v>0</v>
          </cell>
          <cell r="CE253">
            <v>1</v>
          </cell>
          <cell r="CF253">
            <v>7</v>
          </cell>
          <cell r="CG253">
            <v>0</v>
          </cell>
          <cell r="CH253">
            <v>0</v>
          </cell>
          <cell r="CI253">
            <v>0</v>
          </cell>
          <cell r="CJ253">
            <v>0</v>
          </cell>
          <cell r="CK253">
            <v>0</v>
          </cell>
          <cell r="CL253">
            <v>0</v>
          </cell>
          <cell r="CM253">
            <v>7</v>
          </cell>
          <cell r="CN253">
            <v>12</v>
          </cell>
          <cell r="CO253">
            <v>1</v>
          </cell>
          <cell r="CP253">
            <v>0</v>
          </cell>
          <cell r="CQ253">
            <v>0</v>
          </cell>
          <cell r="CR253">
            <v>0</v>
          </cell>
          <cell r="CS253">
            <v>0</v>
          </cell>
          <cell r="CT253">
            <v>0</v>
          </cell>
          <cell r="CU253">
            <v>13</v>
          </cell>
          <cell r="CV253">
            <v>1</v>
          </cell>
          <cell r="CW253">
            <v>0</v>
          </cell>
          <cell r="CX253">
            <v>0</v>
          </cell>
          <cell r="CY253">
            <v>0</v>
          </cell>
          <cell r="CZ253">
            <v>0</v>
          </cell>
          <cell r="DA253">
            <v>0</v>
          </cell>
          <cell r="DB253">
            <v>0</v>
          </cell>
          <cell r="DC253">
            <v>1</v>
          </cell>
          <cell r="DD253">
            <v>0</v>
          </cell>
          <cell r="DE253">
            <v>0</v>
          </cell>
          <cell r="DF253">
            <v>0</v>
          </cell>
          <cell r="DG253">
            <v>0</v>
          </cell>
          <cell r="DH253">
            <v>0</v>
          </cell>
          <cell r="DI253">
            <v>0</v>
          </cell>
          <cell r="DJ253">
            <v>0</v>
          </cell>
          <cell r="DK253">
            <v>0</v>
          </cell>
          <cell r="DL253">
            <v>21</v>
          </cell>
          <cell r="DM253">
            <v>1</v>
          </cell>
          <cell r="DN253">
            <v>0</v>
          </cell>
          <cell r="DO253">
            <v>0</v>
          </cell>
          <cell r="DP253">
            <v>0</v>
          </cell>
          <cell r="DQ253">
            <v>0</v>
          </cell>
          <cell r="DR253">
            <v>0</v>
          </cell>
          <cell r="DS253">
            <v>22</v>
          </cell>
          <cell r="DT253" t="str">
            <v>Yes</v>
          </cell>
          <cell r="DU253" t="str">
            <v>-</v>
          </cell>
          <cell r="DV253" t="str">
            <v>01322 343680</v>
          </cell>
          <cell r="DW253" t="str">
            <v>malcolm.bowman@dartford.gov.uk</v>
          </cell>
        </row>
        <row r="254">
          <cell r="B254" t="str">
            <v>Ribble Valley</v>
          </cell>
          <cell r="C254">
            <v>9</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1</v>
          </cell>
          <cell r="BA254">
            <v>0</v>
          </cell>
          <cell r="BB254">
            <v>0</v>
          </cell>
          <cell r="BC254">
            <v>0</v>
          </cell>
          <cell r="BD254">
            <v>0</v>
          </cell>
          <cell r="BE254">
            <v>0</v>
          </cell>
          <cell r="BF254">
            <v>0</v>
          </cell>
          <cell r="BG254">
            <v>1</v>
          </cell>
          <cell r="BH254">
            <v>1</v>
          </cell>
          <cell r="BI254">
            <v>0</v>
          </cell>
          <cell r="BJ254">
            <v>0</v>
          </cell>
          <cell r="BK254">
            <v>0</v>
          </cell>
          <cell r="BL254">
            <v>0</v>
          </cell>
          <cell r="BM254">
            <v>0</v>
          </cell>
          <cell r="BN254">
            <v>0</v>
          </cell>
          <cell r="BO254">
            <v>1</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1</v>
          </cell>
          <cell r="DE254">
            <v>0</v>
          </cell>
          <cell r="DF254">
            <v>0</v>
          </cell>
          <cell r="DG254">
            <v>0</v>
          </cell>
          <cell r="DH254">
            <v>0</v>
          </cell>
          <cell r="DI254">
            <v>0</v>
          </cell>
          <cell r="DJ254">
            <v>0</v>
          </cell>
          <cell r="DK254">
            <v>1</v>
          </cell>
          <cell r="DL254">
            <v>1</v>
          </cell>
          <cell r="DM254">
            <v>0</v>
          </cell>
          <cell r="DN254">
            <v>0</v>
          </cell>
          <cell r="DO254">
            <v>0</v>
          </cell>
          <cell r="DP254">
            <v>0</v>
          </cell>
          <cell r="DQ254">
            <v>0</v>
          </cell>
          <cell r="DR254">
            <v>0</v>
          </cell>
          <cell r="DS254">
            <v>1</v>
          </cell>
          <cell r="DT254" t="str">
            <v>Yes</v>
          </cell>
          <cell r="DU254" t="str">
            <v>-</v>
          </cell>
          <cell r="DV254" t="str">
            <v>01200 414567</v>
          </cell>
          <cell r="DW254" t="str">
            <v>Louise.Wallace@ribblevalley.gov.uk</v>
          </cell>
        </row>
        <row r="255">
          <cell r="B255" t="str">
            <v>Blaby</v>
          </cell>
          <cell r="C255">
            <v>3</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t="str">
            <v>Yes</v>
          </cell>
          <cell r="DU255" t="str">
            <v>-</v>
          </cell>
          <cell r="DV255" t="str">
            <v>0116 2727701</v>
          </cell>
          <cell r="DW255" t="str">
            <v>ben@blaby.gov.uk</v>
          </cell>
        </row>
        <row r="256">
          <cell r="B256" t="str">
            <v>Scarborough</v>
          </cell>
          <cell r="C256">
            <v>2</v>
          </cell>
          <cell r="D256">
            <v>0</v>
          </cell>
          <cell r="E256">
            <v>0</v>
          </cell>
          <cell r="F256">
            <v>0</v>
          </cell>
          <cell r="G256">
            <v>0</v>
          </cell>
          <cell r="H256">
            <v>0</v>
          </cell>
          <cell r="I256">
            <v>0</v>
          </cell>
          <cell r="J256">
            <v>0</v>
          </cell>
          <cell r="K256">
            <v>0</v>
          </cell>
          <cell r="L256">
            <v>1</v>
          </cell>
          <cell r="M256">
            <v>2</v>
          </cell>
          <cell r="N256">
            <v>0</v>
          </cell>
          <cell r="O256">
            <v>0</v>
          </cell>
          <cell r="P256">
            <v>0</v>
          </cell>
          <cell r="Q256">
            <v>0</v>
          </cell>
          <cell r="R256">
            <v>0</v>
          </cell>
          <cell r="S256">
            <v>3</v>
          </cell>
          <cell r="T256">
            <v>21</v>
          </cell>
          <cell r="U256">
            <v>4</v>
          </cell>
          <cell r="V256">
            <v>1</v>
          </cell>
          <cell r="W256">
            <v>0</v>
          </cell>
          <cell r="X256">
            <v>0</v>
          </cell>
          <cell r="Y256">
            <v>0</v>
          </cell>
          <cell r="Z256">
            <v>0</v>
          </cell>
          <cell r="AA256">
            <v>26</v>
          </cell>
          <cell r="AB256">
            <v>1</v>
          </cell>
          <cell r="AC256">
            <v>0</v>
          </cell>
          <cell r="AD256">
            <v>0</v>
          </cell>
          <cell r="AE256">
            <v>0</v>
          </cell>
          <cell r="AF256">
            <v>0</v>
          </cell>
          <cell r="AG256">
            <v>0</v>
          </cell>
          <cell r="AH256">
            <v>0</v>
          </cell>
          <cell r="AI256">
            <v>1</v>
          </cell>
          <cell r="AJ256">
            <v>1</v>
          </cell>
          <cell r="AK256">
            <v>0</v>
          </cell>
          <cell r="AL256">
            <v>0</v>
          </cell>
          <cell r="AM256">
            <v>0</v>
          </cell>
          <cell r="AN256">
            <v>0</v>
          </cell>
          <cell r="AO256">
            <v>0</v>
          </cell>
          <cell r="AP256">
            <v>0</v>
          </cell>
          <cell r="AQ256">
            <v>1</v>
          </cell>
          <cell r="AR256">
            <v>0</v>
          </cell>
          <cell r="AS256">
            <v>0</v>
          </cell>
          <cell r="AT256">
            <v>0</v>
          </cell>
          <cell r="AU256">
            <v>0</v>
          </cell>
          <cell r="AV256">
            <v>0</v>
          </cell>
          <cell r="AW256">
            <v>0</v>
          </cell>
          <cell r="AX256">
            <v>0</v>
          </cell>
          <cell r="AY256">
            <v>0</v>
          </cell>
          <cell r="AZ256">
            <v>3</v>
          </cell>
          <cell r="BA256">
            <v>1</v>
          </cell>
          <cell r="BB256">
            <v>0</v>
          </cell>
          <cell r="BC256">
            <v>0</v>
          </cell>
          <cell r="BD256">
            <v>0</v>
          </cell>
          <cell r="BE256">
            <v>0</v>
          </cell>
          <cell r="BF256">
            <v>0</v>
          </cell>
          <cell r="BG256">
            <v>4</v>
          </cell>
          <cell r="BH256">
            <v>27</v>
          </cell>
          <cell r="BI256">
            <v>7</v>
          </cell>
          <cell r="BJ256">
            <v>1</v>
          </cell>
          <cell r="BK256">
            <v>0</v>
          </cell>
          <cell r="BL256">
            <v>0</v>
          </cell>
          <cell r="BM256">
            <v>0</v>
          </cell>
          <cell r="BN256">
            <v>0</v>
          </cell>
          <cell r="BO256">
            <v>35</v>
          </cell>
          <cell r="BP256">
            <v>0</v>
          </cell>
          <cell r="BQ256">
            <v>0</v>
          </cell>
          <cell r="BR256">
            <v>0</v>
          </cell>
          <cell r="BS256">
            <v>0</v>
          </cell>
          <cell r="BT256">
            <v>0</v>
          </cell>
          <cell r="BU256">
            <v>0</v>
          </cell>
          <cell r="BV256">
            <v>0</v>
          </cell>
          <cell r="BW256">
            <v>0</v>
          </cell>
          <cell r="BX256">
            <v>5</v>
          </cell>
          <cell r="BY256">
            <v>0</v>
          </cell>
          <cell r="BZ256">
            <v>0</v>
          </cell>
          <cell r="CA256">
            <v>0</v>
          </cell>
          <cell r="CB256">
            <v>0</v>
          </cell>
          <cell r="CC256">
            <v>0</v>
          </cell>
          <cell r="CD256">
            <v>0</v>
          </cell>
          <cell r="CE256">
            <v>5</v>
          </cell>
          <cell r="CF256">
            <v>1</v>
          </cell>
          <cell r="CG256">
            <v>0</v>
          </cell>
          <cell r="CH256">
            <v>0</v>
          </cell>
          <cell r="CI256">
            <v>0</v>
          </cell>
          <cell r="CJ256">
            <v>0</v>
          </cell>
          <cell r="CK256">
            <v>0</v>
          </cell>
          <cell r="CL256">
            <v>0</v>
          </cell>
          <cell r="CM256">
            <v>1</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1</v>
          </cell>
          <cell r="DE256">
            <v>0</v>
          </cell>
          <cell r="DF256">
            <v>0</v>
          </cell>
          <cell r="DG256">
            <v>0</v>
          </cell>
          <cell r="DH256">
            <v>0</v>
          </cell>
          <cell r="DI256">
            <v>0</v>
          </cell>
          <cell r="DJ256">
            <v>0</v>
          </cell>
          <cell r="DK256">
            <v>1</v>
          </cell>
          <cell r="DL256">
            <v>7</v>
          </cell>
          <cell r="DM256">
            <v>0</v>
          </cell>
          <cell r="DN256">
            <v>0</v>
          </cell>
          <cell r="DO256">
            <v>0</v>
          </cell>
          <cell r="DP256">
            <v>0</v>
          </cell>
          <cell r="DQ256">
            <v>0</v>
          </cell>
          <cell r="DR256">
            <v>0</v>
          </cell>
          <cell r="DS256">
            <v>7</v>
          </cell>
          <cell r="DT256" t="str">
            <v>Yes</v>
          </cell>
          <cell r="DU256" t="str">
            <v>-</v>
          </cell>
          <cell r="DV256" t="str">
            <v>01723 383649</v>
          </cell>
          <cell r="DW256" t="str">
            <v>andrew.rowe@scarborough.gov.uk</v>
          </cell>
        </row>
        <row r="257">
          <cell r="B257" t="str">
            <v>Castle Morpeth</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1</v>
          </cell>
          <cell r="U257">
            <v>0</v>
          </cell>
          <cell r="V257">
            <v>0</v>
          </cell>
          <cell r="W257">
            <v>0</v>
          </cell>
          <cell r="X257">
            <v>0</v>
          </cell>
          <cell r="Y257">
            <v>0</v>
          </cell>
          <cell r="Z257">
            <v>0</v>
          </cell>
          <cell r="AA257">
            <v>1</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1</v>
          </cell>
          <cell r="BI257">
            <v>0</v>
          </cell>
          <cell r="BJ257">
            <v>0</v>
          </cell>
          <cell r="BK257">
            <v>0</v>
          </cell>
          <cell r="BL257">
            <v>0</v>
          </cell>
          <cell r="BM257">
            <v>0</v>
          </cell>
          <cell r="BN257">
            <v>0</v>
          </cell>
          <cell r="BO257">
            <v>1</v>
          </cell>
          <cell r="BP257">
            <v>0</v>
          </cell>
          <cell r="BQ257">
            <v>0</v>
          </cell>
          <cell r="BR257">
            <v>0</v>
          </cell>
          <cell r="BS257">
            <v>0</v>
          </cell>
          <cell r="BT257">
            <v>0</v>
          </cell>
          <cell r="BU257">
            <v>0</v>
          </cell>
          <cell r="BV257">
            <v>0</v>
          </cell>
          <cell r="BW257">
            <v>0</v>
          </cell>
          <cell r="BX257">
            <v>2</v>
          </cell>
          <cell r="BY257">
            <v>0</v>
          </cell>
          <cell r="BZ257">
            <v>0</v>
          </cell>
          <cell r="CA257">
            <v>0</v>
          </cell>
          <cell r="CB257">
            <v>0</v>
          </cell>
          <cell r="CC257">
            <v>0</v>
          </cell>
          <cell r="CD257">
            <v>0</v>
          </cell>
          <cell r="CE257">
            <v>2</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2</v>
          </cell>
          <cell r="DM257">
            <v>0</v>
          </cell>
          <cell r="DN257">
            <v>0</v>
          </cell>
          <cell r="DO257">
            <v>0</v>
          </cell>
          <cell r="DP257">
            <v>0</v>
          </cell>
          <cell r="DQ257">
            <v>0</v>
          </cell>
          <cell r="DR257">
            <v>0</v>
          </cell>
          <cell r="DS257">
            <v>2</v>
          </cell>
          <cell r="DT257" t="str">
            <v>Yes</v>
          </cell>
          <cell r="DU257" t="str">
            <v>-</v>
          </cell>
          <cell r="DV257" t="str">
            <v>01670 794857</v>
          </cell>
          <cell r="DW257" t="str">
            <v>katherine.glen@castlemorpeth.gov.uk</v>
          </cell>
        </row>
        <row r="258">
          <cell r="B258" t="str">
            <v>Waveney</v>
          </cell>
          <cell r="C258">
            <v>4</v>
          </cell>
          <cell r="D258">
            <v>1</v>
          </cell>
          <cell r="E258">
            <v>0</v>
          </cell>
          <cell r="F258">
            <v>0</v>
          </cell>
          <cell r="G258">
            <v>0</v>
          </cell>
          <cell r="H258">
            <v>0</v>
          </cell>
          <cell r="I258">
            <v>0</v>
          </cell>
          <cell r="J258">
            <v>0</v>
          </cell>
          <cell r="K258">
            <v>1</v>
          </cell>
          <cell r="L258">
            <v>3</v>
          </cell>
          <cell r="M258">
            <v>0</v>
          </cell>
          <cell r="N258">
            <v>0</v>
          </cell>
          <cell r="O258">
            <v>0</v>
          </cell>
          <cell r="P258">
            <v>0</v>
          </cell>
          <cell r="Q258">
            <v>0</v>
          </cell>
          <cell r="R258">
            <v>0</v>
          </cell>
          <cell r="S258">
            <v>3</v>
          </cell>
          <cell r="T258">
            <v>6</v>
          </cell>
          <cell r="U258">
            <v>5</v>
          </cell>
          <cell r="V258">
            <v>8</v>
          </cell>
          <cell r="W258">
            <v>4</v>
          </cell>
          <cell r="X258">
            <v>0</v>
          </cell>
          <cell r="Y258">
            <v>0</v>
          </cell>
          <cell r="Z258">
            <v>0</v>
          </cell>
          <cell r="AA258">
            <v>23</v>
          </cell>
          <cell r="AB258">
            <v>0</v>
          </cell>
          <cell r="AC258">
            <v>0</v>
          </cell>
          <cell r="AD258">
            <v>0</v>
          </cell>
          <cell r="AE258">
            <v>0</v>
          </cell>
          <cell r="AF258">
            <v>0</v>
          </cell>
          <cell r="AG258">
            <v>0</v>
          </cell>
          <cell r="AH258">
            <v>0</v>
          </cell>
          <cell r="AI258">
            <v>0</v>
          </cell>
          <cell r="AJ258">
            <v>0</v>
          </cell>
          <cell r="AK258">
            <v>1</v>
          </cell>
          <cell r="AL258">
            <v>0</v>
          </cell>
          <cell r="AM258">
            <v>0</v>
          </cell>
          <cell r="AN258">
            <v>0</v>
          </cell>
          <cell r="AO258">
            <v>0</v>
          </cell>
          <cell r="AP258">
            <v>0</v>
          </cell>
          <cell r="AQ258">
            <v>1</v>
          </cell>
          <cell r="AR258">
            <v>0</v>
          </cell>
          <cell r="AS258">
            <v>0</v>
          </cell>
          <cell r="AT258">
            <v>0</v>
          </cell>
          <cell r="AU258">
            <v>0</v>
          </cell>
          <cell r="AV258">
            <v>0</v>
          </cell>
          <cell r="AW258">
            <v>0</v>
          </cell>
          <cell r="AX258">
            <v>0</v>
          </cell>
          <cell r="AY258">
            <v>0</v>
          </cell>
          <cell r="AZ258">
            <v>2</v>
          </cell>
          <cell r="BA258">
            <v>0</v>
          </cell>
          <cell r="BB258">
            <v>1</v>
          </cell>
          <cell r="BC258">
            <v>1</v>
          </cell>
          <cell r="BD258">
            <v>0</v>
          </cell>
          <cell r="BE258">
            <v>0</v>
          </cell>
          <cell r="BF258">
            <v>0</v>
          </cell>
          <cell r="BG258">
            <v>4</v>
          </cell>
          <cell r="BH258">
            <v>12</v>
          </cell>
          <cell r="BI258">
            <v>6</v>
          </cell>
          <cell r="BJ258">
            <v>9</v>
          </cell>
          <cell r="BK258">
            <v>5</v>
          </cell>
          <cell r="BL258">
            <v>0</v>
          </cell>
          <cell r="BM258">
            <v>0</v>
          </cell>
          <cell r="BN258">
            <v>0</v>
          </cell>
          <cell r="BO258">
            <v>32</v>
          </cell>
          <cell r="BP258">
            <v>0</v>
          </cell>
          <cell r="BQ258">
            <v>0</v>
          </cell>
          <cell r="BR258">
            <v>0</v>
          </cell>
          <cell r="BS258">
            <v>0</v>
          </cell>
          <cell r="BT258">
            <v>0</v>
          </cell>
          <cell r="BU258">
            <v>0</v>
          </cell>
          <cell r="BV258">
            <v>0</v>
          </cell>
          <cell r="BW258">
            <v>0</v>
          </cell>
          <cell r="BX258">
            <v>2</v>
          </cell>
          <cell r="BY258">
            <v>0</v>
          </cell>
          <cell r="BZ258">
            <v>0</v>
          </cell>
          <cell r="CA258">
            <v>0</v>
          </cell>
          <cell r="CB258">
            <v>0</v>
          </cell>
          <cell r="CC258">
            <v>0</v>
          </cell>
          <cell r="CD258">
            <v>0</v>
          </cell>
          <cell r="CE258">
            <v>2</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2</v>
          </cell>
          <cell r="DM258">
            <v>0</v>
          </cell>
          <cell r="DN258">
            <v>0</v>
          </cell>
          <cell r="DO258">
            <v>0</v>
          </cell>
          <cell r="DP258">
            <v>0</v>
          </cell>
          <cell r="DQ258">
            <v>0</v>
          </cell>
          <cell r="DR258">
            <v>0</v>
          </cell>
          <cell r="DS258">
            <v>2</v>
          </cell>
          <cell r="DT258" t="str">
            <v>Yes</v>
          </cell>
          <cell r="DU258" t="str">
            <v>-</v>
          </cell>
          <cell r="DV258" t="str">
            <v>01502 523134</v>
          </cell>
          <cell r="DW258" t="str">
            <v>angela.haye@waveney.gov.uk</v>
          </cell>
        </row>
        <row r="259">
          <cell r="B259" t="str">
            <v>Warwick</v>
          </cell>
          <cell r="C259">
            <v>8</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5</v>
          </cell>
          <cell r="U259">
            <v>0</v>
          </cell>
          <cell r="V259">
            <v>0</v>
          </cell>
          <cell r="W259">
            <v>0</v>
          </cell>
          <cell r="X259">
            <v>0</v>
          </cell>
          <cell r="Y259">
            <v>0</v>
          </cell>
          <cell r="Z259">
            <v>0</v>
          </cell>
          <cell r="AA259">
            <v>5</v>
          </cell>
          <cell r="AB259">
            <v>2</v>
          </cell>
          <cell r="AC259">
            <v>0</v>
          </cell>
          <cell r="AD259">
            <v>0</v>
          </cell>
          <cell r="AE259">
            <v>0</v>
          </cell>
          <cell r="AF259">
            <v>0</v>
          </cell>
          <cell r="AG259">
            <v>0</v>
          </cell>
          <cell r="AH259">
            <v>0</v>
          </cell>
          <cell r="AI259">
            <v>2</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7</v>
          </cell>
          <cell r="BI259">
            <v>0</v>
          </cell>
          <cell r="BJ259">
            <v>0</v>
          </cell>
          <cell r="BK259">
            <v>0</v>
          </cell>
          <cell r="BL259">
            <v>0</v>
          </cell>
          <cell r="BM259">
            <v>0</v>
          </cell>
          <cell r="BN259">
            <v>0</v>
          </cell>
          <cell r="BO259">
            <v>7</v>
          </cell>
          <cell r="BP259">
            <v>0</v>
          </cell>
          <cell r="BQ259">
            <v>0</v>
          </cell>
          <cell r="BR259">
            <v>0</v>
          </cell>
          <cell r="BS259">
            <v>0</v>
          </cell>
          <cell r="BT259">
            <v>0</v>
          </cell>
          <cell r="BU259">
            <v>0</v>
          </cell>
          <cell r="BV259">
            <v>0</v>
          </cell>
          <cell r="BW259">
            <v>0</v>
          </cell>
          <cell r="BX259">
            <v>9</v>
          </cell>
          <cell r="BY259">
            <v>0</v>
          </cell>
          <cell r="BZ259">
            <v>0</v>
          </cell>
          <cell r="CA259">
            <v>0</v>
          </cell>
          <cell r="CB259">
            <v>0</v>
          </cell>
          <cell r="CC259">
            <v>0</v>
          </cell>
          <cell r="CD259">
            <v>0</v>
          </cell>
          <cell r="CE259">
            <v>9</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9</v>
          </cell>
          <cell r="DM259">
            <v>0</v>
          </cell>
          <cell r="DN259">
            <v>0</v>
          </cell>
          <cell r="DO259">
            <v>0</v>
          </cell>
          <cell r="DP259">
            <v>0</v>
          </cell>
          <cell r="DQ259">
            <v>0</v>
          </cell>
          <cell r="DR259">
            <v>0</v>
          </cell>
          <cell r="DS259">
            <v>9</v>
          </cell>
          <cell r="DT259" t="str">
            <v>Yes</v>
          </cell>
          <cell r="DU259" t="str">
            <v>-</v>
          </cell>
          <cell r="DV259" t="str">
            <v>01926 456422</v>
          </cell>
          <cell r="DW259" t="str">
            <v>alison.simmons@warwickdc.gov.uk</v>
          </cell>
        </row>
        <row r="260">
          <cell r="B260" t="str">
            <v>Salisbury</v>
          </cell>
          <cell r="C260">
            <v>7</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40</v>
          </cell>
          <cell r="U260">
            <v>6</v>
          </cell>
          <cell r="V260">
            <v>11</v>
          </cell>
          <cell r="W260">
            <v>2</v>
          </cell>
          <cell r="X260">
            <v>1</v>
          </cell>
          <cell r="Y260">
            <v>0</v>
          </cell>
          <cell r="Z260">
            <v>0</v>
          </cell>
          <cell r="AA260">
            <v>60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40</v>
          </cell>
          <cell r="BI260">
            <v>6</v>
          </cell>
          <cell r="BJ260">
            <v>11</v>
          </cell>
          <cell r="BK260">
            <v>2</v>
          </cell>
          <cell r="BL260">
            <v>1</v>
          </cell>
          <cell r="BM260">
            <v>0</v>
          </cell>
          <cell r="BN260">
            <v>0</v>
          </cell>
          <cell r="BO260">
            <v>60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t="str">
            <v>Yes</v>
          </cell>
          <cell r="DU260" t="str">
            <v>-</v>
          </cell>
          <cell r="DV260" t="str">
            <v>01722 434276</v>
          </cell>
          <cell r="DW260" t="str">
            <v>mchilcott@salisbury.gov.uk</v>
          </cell>
        </row>
        <row r="261">
          <cell r="B261" t="str">
            <v>Bury</v>
          </cell>
          <cell r="C261">
            <v>9</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16</v>
          </cell>
          <cell r="U261">
            <v>1</v>
          </cell>
          <cell r="V261">
            <v>0</v>
          </cell>
          <cell r="W261">
            <v>0</v>
          </cell>
          <cell r="X261">
            <v>0</v>
          </cell>
          <cell r="Y261">
            <v>0</v>
          </cell>
          <cell r="Z261">
            <v>0</v>
          </cell>
          <cell r="AA261">
            <v>17</v>
          </cell>
          <cell r="AB261">
            <v>1</v>
          </cell>
          <cell r="AC261">
            <v>0</v>
          </cell>
          <cell r="AD261">
            <v>0</v>
          </cell>
          <cell r="AE261">
            <v>0</v>
          </cell>
          <cell r="AF261">
            <v>0</v>
          </cell>
          <cell r="AG261">
            <v>0</v>
          </cell>
          <cell r="AH261">
            <v>0</v>
          </cell>
          <cell r="AI261">
            <v>1</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3</v>
          </cell>
          <cell r="BA261">
            <v>0</v>
          </cell>
          <cell r="BB261">
            <v>2</v>
          </cell>
          <cell r="BC261">
            <v>0</v>
          </cell>
          <cell r="BD261">
            <v>0</v>
          </cell>
          <cell r="BE261">
            <v>0</v>
          </cell>
          <cell r="BF261">
            <v>0</v>
          </cell>
          <cell r="BG261">
            <v>5</v>
          </cell>
          <cell r="BH261">
            <v>20</v>
          </cell>
          <cell r="BI261">
            <v>1</v>
          </cell>
          <cell r="BJ261">
            <v>2</v>
          </cell>
          <cell r="BK261">
            <v>0</v>
          </cell>
          <cell r="BL261">
            <v>0</v>
          </cell>
          <cell r="BM261">
            <v>0</v>
          </cell>
          <cell r="BN261">
            <v>0</v>
          </cell>
          <cell r="BO261">
            <v>23</v>
          </cell>
          <cell r="BP261">
            <v>0</v>
          </cell>
          <cell r="BQ261">
            <v>0</v>
          </cell>
          <cell r="BR261">
            <v>0</v>
          </cell>
          <cell r="BS261">
            <v>0</v>
          </cell>
          <cell r="BT261">
            <v>0</v>
          </cell>
          <cell r="BU261">
            <v>0</v>
          </cell>
          <cell r="BV261">
            <v>0</v>
          </cell>
          <cell r="BW261">
            <v>0</v>
          </cell>
          <cell r="BX261">
            <v>16</v>
          </cell>
          <cell r="BY261">
            <v>8</v>
          </cell>
          <cell r="BZ261">
            <v>2</v>
          </cell>
          <cell r="CA261">
            <v>0</v>
          </cell>
          <cell r="CB261">
            <v>0</v>
          </cell>
          <cell r="CC261">
            <v>0</v>
          </cell>
          <cell r="CD261">
            <v>0</v>
          </cell>
          <cell r="CE261">
            <v>26</v>
          </cell>
          <cell r="CF261">
            <v>3</v>
          </cell>
          <cell r="CG261">
            <v>4</v>
          </cell>
          <cell r="CH261">
            <v>2</v>
          </cell>
          <cell r="CI261">
            <v>0</v>
          </cell>
          <cell r="CJ261">
            <v>0</v>
          </cell>
          <cell r="CK261">
            <v>0</v>
          </cell>
          <cell r="CL261">
            <v>0</v>
          </cell>
          <cell r="CM261">
            <v>9</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5</v>
          </cell>
          <cell r="DE261">
            <v>1</v>
          </cell>
          <cell r="DF261">
            <v>2</v>
          </cell>
          <cell r="DG261">
            <v>0</v>
          </cell>
          <cell r="DH261">
            <v>0</v>
          </cell>
          <cell r="DI261">
            <v>0</v>
          </cell>
          <cell r="DJ261">
            <v>0</v>
          </cell>
          <cell r="DK261">
            <v>8</v>
          </cell>
          <cell r="DL261">
            <v>24</v>
          </cell>
          <cell r="DM261">
            <v>13</v>
          </cell>
          <cell r="DN261">
            <v>6</v>
          </cell>
          <cell r="DO261">
            <v>0</v>
          </cell>
          <cell r="DP261">
            <v>0</v>
          </cell>
          <cell r="DQ261">
            <v>0</v>
          </cell>
          <cell r="DR261">
            <v>0</v>
          </cell>
          <cell r="DS261">
            <v>43</v>
          </cell>
          <cell r="DT261" t="str">
            <v>Yes</v>
          </cell>
          <cell r="DU261" t="str">
            <v>-</v>
          </cell>
          <cell r="DV261" t="str">
            <v>0161 253 6252</v>
          </cell>
          <cell r="DW261" t="str">
            <v>M.C.Connor@bury.gov.uk</v>
          </cell>
        </row>
        <row r="262">
          <cell r="B262" t="str">
            <v>Brent</v>
          </cell>
          <cell r="C262">
            <v>5</v>
          </cell>
          <cell r="D262">
            <v>0</v>
          </cell>
          <cell r="E262">
            <v>0</v>
          </cell>
          <cell r="F262">
            <v>0</v>
          </cell>
          <cell r="G262">
            <v>0</v>
          </cell>
          <cell r="H262">
            <v>0</v>
          </cell>
          <cell r="I262">
            <v>0</v>
          </cell>
          <cell r="J262">
            <v>0</v>
          </cell>
          <cell r="K262">
            <v>0</v>
          </cell>
          <cell r="L262">
            <v>2</v>
          </cell>
          <cell r="M262">
            <v>0</v>
          </cell>
          <cell r="N262">
            <v>0</v>
          </cell>
          <cell r="O262">
            <v>0</v>
          </cell>
          <cell r="P262">
            <v>0</v>
          </cell>
          <cell r="Q262">
            <v>0</v>
          </cell>
          <cell r="R262">
            <v>0</v>
          </cell>
          <cell r="S262">
            <v>2</v>
          </cell>
          <cell r="T262">
            <v>56</v>
          </cell>
          <cell r="U262">
            <v>0</v>
          </cell>
          <cell r="V262">
            <v>0</v>
          </cell>
          <cell r="W262">
            <v>0</v>
          </cell>
          <cell r="X262">
            <v>0</v>
          </cell>
          <cell r="Y262">
            <v>0</v>
          </cell>
          <cell r="Z262">
            <v>0</v>
          </cell>
          <cell r="AA262">
            <v>56</v>
          </cell>
          <cell r="AB262">
            <v>131</v>
          </cell>
          <cell r="AC262">
            <v>6</v>
          </cell>
          <cell r="AD262">
            <v>4</v>
          </cell>
          <cell r="AE262">
            <v>0</v>
          </cell>
          <cell r="AF262">
            <v>1</v>
          </cell>
          <cell r="AG262">
            <v>0</v>
          </cell>
          <cell r="AH262">
            <v>0</v>
          </cell>
          <cell r="AI262">
            <v>142</v>
          </cell>
          <cell r="AJ262">
            <v>17</v>
          </cell>
          <cell r="AK262">
            <v>0</v>
          </cell>
          <cell r="AL262">
            <v>0</v>
          </cell>
          <cell r="AM262">
            <v>0</v>
          </cell>
          <cell r="AN262">
            <v>0</v>
          </cell>
          <cell r="AO262">
            <v>0</v>
          </cell>
          <cell r="AP262">
            <v>0</v>
          </cell>
          <cell r="AQ262">
            <v>17</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206</v>
          </cell>
          <cell r="BI262">
            <v>6</v>
          </cell>
          <cell r="BJ262">
            <v>4</v>
          </cell>
          <cell r="BK262">
            <v>0</v>
          </cell>
          <cell r="BL262">
            <v>1</v>
          </cell>
          <cell r="BM262">
            <v>0</v>
          </cell>
          <cell r="BN262">
            <v>0</v>
          </cell>
          <cell r="BO262">
            <v>217</v>
          </cell>
          <cell r="BP262">
            <v>1</v>
          </cell>
          <cell r="BQ262">
            <v>0</v>
          </cell>
          <cell r="BR262">
            <v>0</v>
          </cell>
          <cell r="BS262">
            <v>1</v>
          </cell>
          <cell r="BT262">
            <v>0</v>
          </cell>
          <cell r="BU262">
            <v>0</v>
          </cell>
          <cell r="BV262">
            <v>0</v>
          </cell>
          <cell r="BW262">
            <v>2</v>
          </cell>
          <cell r="BX262">
            <v>0</v>
          </cell>
          <cell r="BY262">
            <v>0</v>
          </cell>
          <cell r="BZ262">
            <v>0</v>
          </cell>
          <cell r="CA262">
            <v>0</v>
          </cell>
          <cell r="CB262">
            <v>0</v>
          </cell>
          <cell r="CC262">
            <v>0</v>
          </cell>
          <cell r="CD262">
            <v>0</v>
          </cell>
          <cell r="CE262">
            <v>0</v>
          </cell>
          <cell r="CF262">
            <v>1</v>
          </cell>
          <cell r="CG262">
            <v>0</v>
          </cell>
          <cell r="CH262">
            <v>0</v>
          </cell>
          <cell r="CI262">
            <v>0</v>
          </cell>
          <cell r="CJ262">
            <v>0</v>
          </cell>
          <cell r="CK262">
            <v>0</v>
          </cell>
          <cell r="CL262">
            <v>2</v>
          </cell>
          <cell r="CM262">
            <v>3</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2</v>
          </cell>
          <cell r="DM262">
            <v>0</v>
          </cell>
          <cell r="DN262">
            <v>0</v>
          </cell>
          <cell r="DO262">
            <v>1</v>
          </cell>
          <cell r="DP262">
            <v>0</v>
          </cell>
          <cell r="DQ262">
            <v>0</v>
          </cell>
          <cell r="DR262">
            <v>2</v>
          </cell>
          <cell r="DS262">
            <v>5</v>
          </cell>
          <cell r="DT262" t="str">
            <v>Yes</v>
          </cell>
          <cell r="DU262" t="str">
            <v xml:space="preserve"> </v>
          </cell>
          <cell r="DV262" t="str">
            <v>020 8937 2015</v>
          </cell>
          <cell r="DW262" t="str">
            <v>mark.burgum@brent.gov.uk</v>
          </cell>
        </row>
        <row r="263">
          <cell r="B263" t="str">
            <v>Merton</v>
          </cell>
          <cell r="C263">
            <v>5</v>
          </cell>
          <cell r="D263">
            <v>15</v>
          </cell>
          <cell r="E263">
            <v>4</v>
          </cell>
          <cell r="F263">
            <v>5</v>
          </cell>
          <cell r="G263">
            <v>1</v>
          </cell>
          <cell r="H263">
            <v>0</v>
          </cell>
          <cell r="I263">
            <v>0</v>
          </cell>
          <cell r="J263">
            <v>0</v>
          </cell>
          <cell r="K263">
            <v>25</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15</v>
          </cell>
          <cell r="BI263">
            <v>4</v>
          </cell>
          <cell r="BJ263">
            <v>5</v>
          </cell>
          <cell r="BK263">
            <v>1</v>
          </cell>
          <cell r="BL263">
            <v>0</v>
          </cell>
          <cell r="BM263">
            <v>0</v>
          </cell>
          <cell r="BN263">
            <v>0</v>
          </cell>
          <cell r="BO263">
            <v>25</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t="str">
            <v>Yes</v>
          </cell>
          <cell r="DU263" t="str">
            <v xml:space="preserve"> </v>
          </cell>
          <cell r="DV263" t="str">
            <v>020 8545 3903</v>
          </cell>
          <cell r="DW263" t="str">
            <v>john.sykes@merton.gov.uk</v>
          </cell>
        </row>
        <row r="264">
          <cell r="B264" t="str">
            <v>East Devon</v>
          </cell>
          <cell r="C264">
            <v>7</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1</v>
          </cell>
          <cell r="U264">
            <v>4</v>
          </cell>
          <cell r="V264">
            <v>3</v>
          </cell>
          <cell r="W264">
            <v>2</v>
          </cell>
          <cell r="X264">
            <v>9</v>
          </cell>
          <cell r="Y264">
            <v>1</v>
          </cell>
          <cell r="Z264">
            <v>0</v>
          </cell>
          <cell r="AA264">
            <v>20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4</v>
          </cell>
          <cell r="BA264">
            <v>0</v>
          </cell>
          <cell r="BB264">
            <v>0</v>
          </cell>
          <cell r="BC264">
            <v>0</v>
          </cell>
          <cell r="BD264">
            <v>0</v>
          </cell>
          <cell r="BE264">
            <v>0</v>
          </cell>
          <cell r="BF264">
            <v>0</v>
          </cell>
          <cell r="BG264">
            <v>4</v>
          </cell>
          <cell r="BH264">
            <v>5</v>
          </cell>
          <cell r="BI264">
            <v>4</v>
          </cell>
          <cell r="BJ264">
            <v>3</v>
          </cell>
          <cell r="BK264">
            <v>2</v>
          </cell>
          <cell r="BL264">
            <v>9</v>
          </cell>
          <cell r="BM264">
            <v>1</v>
          </cell>
          <cell r="BN264">
            <v>0</v>
          </cell>
          <cell r="BO264">
            <v>24</v>
          </cell>
          <cell r="BP264">
            <v>0</v>
          </cell>
          <cell r="BQ264">
            <v>0</v>
          </cell>
          <cell r="BR264">
            <v>0</v>
          </cell>
          <cell r="BS264">
            <v>0</v>
          </cell>
          <cell r="BT264">
            <v>0</v>
          </cell>
          <cell r="BU264">
            <v>0</v>
          </cell>
          <cell r="BV264">
            <v>0</v>
          </cell>
          <cell r="BW264">
            <v>0</v>
          </cell>
          <cell r="BX264">
            <v>13</v>
          </cell>
          <cell r="BY264">
            <v>0</v>
          </cell>
          <cell r="BZ264">
            <v>0</v>
          </cell>
          <cell r="CA264">
            <v>0</v>
          </cell>
          <cell r="CB264">
            <v>0</v>
          </cell>
          <cell r="CC264">
            <v>0</v>
          </cell>
          <cell r="CD264">
            <v>0</v>
          </cell>
          <cell r="CE264">
            <v>13</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1</v>
          </cell>
          <cell r="DE264">
            <v>0</v>
          </cell>
          <cell r="DF264">
            <v>0</v>
          </cell>
          <cell r="DG264">
            <v>0</v>
          </cell>
          <cell r="DH264">
            <v>0</v>
          </cell>
          <cell r="DI264">
            <v>0</v>
          </cell>
          <cell r="DJ264">
            <v>0</v>
          </cell>
          <cell r="DK264">
            <v>1</v>
          </cell>
          <cell r="DL264">
            <v>14</v>
          </cell>
          <cell r="DM264">
            <v>0</v>
          </cell>
          <cell r="DN264">
            <v>0</v>
          </cell>
          <cell r="DO264">
            <v>0</v>
          </cell>
          <cell r="DP264">
            <v>0</v>
          </cell>
          <cell r="DQ264">
            <v>0</v>
          </cell>
          <cell r="DR264">
            <v>0</v>
          </cell>
          <cell r="DS264">
            <v>14</v>
          </cell>
          <cell r="DT264" t="str">
            <v>Yes</v>
          </cell>
          <cell r="DU264" t="str">
            <v>-</v>
          </cell>
          <cell r="DV264" t="str">
            <v>01395 516551</v>
          </cell>
          <cell r="DW264" t="str">
            <v>amitchell@eastdevon.gov.uk</v>
          </cell>
        </row>
        <row r="265">
          <cell r="B265" t="str">
            <v>East Dorset</v>
          </cell>
          <cell r="C265">
            <v>7</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1</v>
          </cell>
          <cell r="U265">
            <v>1</v>
          </cell>
          <cell r="V265">
            <v>0</v>
          </cell>
          <cell r="W265">
            <v>0</v>
          </cell>
          <cell r="X265">
            <v>0</v>
          </cell>
          <cell r="Y265">
            <v>0</v>
          </cell>
          <cell r="Z265">
            <v>0</v>
          </cell>
          <cell r="AA265">
            <v>2</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1</v>
          </cell>
          <cell r="BI265">
            <v>1</v>
          </cell>
          <cell r="BJ265">
            <v>0</v>
          </cell>
          <cell r="BK265">
            <v>0</v>
          </cell>
          <cell r="BL265">
            <v>0</v>
          </cell>
          <cell r="BM265">
            <v>0</v>
          </cell>
          <cell r="BN265">
            <v>0</v>
          </cell>
          <cell r="BO265">
            <v>2</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t="str">
            <v>Yes</v>
          </cell>
          <cell r="DU265" t="str">
            <v xml:space="preserve"> </v>
          </cell>
          <cell r="DV265" t="str">
            <v>(01202) 864237</v>
          </cell>
          <cell r="DW265" t="str">
            <v>stepen.harrison@edha.co.uk</v>
          </cell>
        </row>
        <row r="266">
          <cell r="B266" t="str">
            <v>Rother</v>
          </cell>
          <cell r="C266">
            <v>6</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2</v>
          </cell>
          <cell r="U266">
            <v>0</v>
          </cell>
          <cell r="V266">
            <v>0</v>
          </cell>
          <cell r="W266">
            <v>0</v>
          </cell>
          <cell r="X266">
            <v>0</v>
          </cell>
          <cell r="Y266">
            <v>0</v>
          </cell>
          <cell r="Z266">
            <v>0</v>
          </cell>
          <cell r="AA266">
            <v>2</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2</v>
          </cell>
          <cell r="BI266">
            <v>0</v>
          </cell>
          <cell r="BJ266">
            <v>0</v>
          </cell>
          <cell r="BK266">
            <v>0</v>
          </cell>
          <cell r="BL266">
            <v>0</v>
          </cell>
          <cell r="BM266">
            <v>0</v>
          </cell>
          <cell r="BN266">
            <v>0</v>
          </cell>
          <cell r="BO266">
            <v>2</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t="str">
            <v>Yes</v>
          </cell>
          <cell r="DU266" t="str">
            <v>-</v>
          </cell>
          <cell r="DV266" t="str">
            <v>01424787594</v>
          </cell>
          <cell r="DW266" t="str">
            <v>martin.bolton@rother.gov.uk</v>
          </cell>
        </row>
        <row r="267">
          <cell r="B267" t="str">
            <v>Gloucester</v>
          </cell>
          <cell r="C267">
            <v>7</v>
          </cell>
          <cell r="D267">
            <v>0</v>
          </cell>
          <cell r="E267">
            <v>2</v>
          </cell>
          <cell r="F267">
            <v>1</v>
          </cell>
          <cell r="G267">
            <v>0</v>
          </cell>
          <cell r="H267">
            <v>0</v>
          </cell>
          <cell r="I267">
            <v>0</v>
          </cell>
          <cell r="J267">
            <v>0</v>
          </cell>
          <cell r="K267">
            <v>3</v>
          </cell>
          <cell r="L267">
            <v>0</v>
          </cell>
          <cell r="M267">
            <v>0</v>
          </cell>
          <cell r="N267">
            <v>1</v>
          </cell>
          <cell r="O267">
            <v>0</v>
          </cell>
          <cell r="P267">
            <v>0</v>
          </cell>
          <cell r="Q267">
            <v>0</v>
          </cell>
          <cell r="R267">
            <v>0</v>
          </cell>
          <cell r="S267">
            <v>1</v>
          </cell>
          <cell r="T267">
            <v>3</v>
          </cell>
          <cell r="U267">
            <v>0</v>
          </cell>
          <cell r="V267">
            <v>3</v>
          </cell>
          <cell r="W267">
            <v>8</v>
          </cell>
          <cell r="X267">
            <v>0</v>
          </cell>
          <cell r="Y267">
            <v>1</v>
          </cell>
          <cell r="Z267">
            <v>0</v>
          </cell>
          <cell r="AA267">
            <v>15</v>
          </cell>
          <cell r="AB267">
            <v>0</v>
          </cell>
          <cell r="AC267">
            <v>0</v>
          </cell>
          <cell r="AD267">
            <v>0</v>
          </cell>
          <cell r="AE267">
            <v>1</v>
          </cell>
          <cell r="AF267">
            <v>1</v>
          </cell>
          <cell r="AG267">
            <v>0</v>
          </cell>
          <cell r="AH267">
            <v>0</v>
          </cell>
          <cell r="AI267">
            <v>2</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2</v>
          </cell>
          <cell r="BA267">
            <v>4</v>
          </cell>
          <cell r="BB267">
            <v>0</v>
          </cell>
          <cell r="BC267">
            <v>2</v>
          </cell>
          <cell r="BD267">
            <v>0</v>
          </cell>
          <cell r="BE267">
            <v>0</v>
          </cell>
          <cell r="BF267">
            <v>0</v>
          </cell>
          <cell r="BG267">
            <v>8</v>
          </cell>
          <cell r="BH267">
            <v>5</v>
          </cell>
          <cell r="BI267">
            <v>6</v>
          </cell>
          <cell r="BJ267">
            <v>5</v>
          </cell>
          <cell r="BK267">
            <v>11</v>
          </cell>
          <cell r="BL267">
            <v>1</v>
          </cell>
          <cell r="BM267">
            <v>1</v>
          </cell>
          <cell r="BN267">
            <v>0</v>
          </cell>
          <cell r="BO267">
            <v>29</v>
          </cell>
          <cell r="BP267">
            <v>0</v>
          </cell>
          <cell r="BQ267">
            <v>0</v>
          </cell>
          <cell r="BR267">
            <v>0</v>
          </cell>
          <cell r="BS267">
            <v>0</v>
          </cell>
          <cell r="BT267">
            <v>0</v>
          </cell>
          <cell r="BU267">
            <v>0</v>
          </cell>
          <cell r="BV267">
            <v>0</v>
          </cell>
          <cell r="BW267">
            <v>0</v>
          </cell>
          <cell r="BX267">
            <v>1</v>
          </cell>
          <cell r="BY267">
            <v>0</v>
          </cell>
          <cell r="BZ267">
            <v>0</v>
          </cell>
          <cell r="CA267">
            <v>0</v>
          </cell>
          <cell r="CB267">
            <v>0</v>
          </cell>
          <cell r="CC267">
            <v>0</v>
          </cell>
          <cell r="CD267">
            <v>0</v>
          </cell>
          <cell r="CE267">
            <v>1</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1</v>
          </cell>
          <cell r="DM267">
            <v>0</v>
          </cell>
          <cell r="DN267">
            <v>0</v>
          </cell>
          <cell r="DO267">
            <v>0</v>
          </cell>
          <cell r="DP267">
            <v>0</v>
          </cell>
          <cell r="DQ267">
            <v>0</v>
          </cell>
          <cell r="DR267">
            <v>0</v>
          </cell>
          <cell r="DS267">
            <v>1</v>
          </cell>
          <cell r="DT267" t="str">
            <v>Yes</v>
          </cell>
          <cell r="DU267" t="str">
            <v>-</v>
          </cell>
          <cell r="DV267" t="str">
            <v>01452 396538</v>
          </cell>
          <cell r="DW267" t="str">
            <v>MaryH@gloucester.gov.uk</v>
          </cell>
        </row>
        <row r="268">
          <cell r="B268" t="str">
            <v>Maidstone</v>
          </cell>
          <cell r="C268">
            <v>6</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3</v>
          </cell>
          <cell r="U268">
            <v>1</v>
          </cell>
          <cell r="V268">
            <v>0</v>
          </cell>
          <cell r="W268">
            <v>0</v>
          </cell>
          <cell r="X268">
            <v>0</v>
          </cell>
          <cell r="Y268">
            <v>0</v>
          </cell>
          <cell r="Z268">
            <v>0</v>
          </cell>
          <cell r="AA268">
            <v>4</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3</v>
          </cell>
          <cell r="BI268">
            <v>1</v>
          </cell>
          <cell r="BJ268">
            <v>0</v>
          </cell>
          <cell r="BK268">
            <v>0</v>
          </cell>
          <cell r="BL268">
            <v>0</v>
          </cell>
          <cell r="BM268">
            <v>0</v>
          </cell>
          <cell r="BN268">
            <v>0</v>
          </cell>
          <cell r="BO268">
            <v>4</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t="str">
            <v>Yes</v>
          </cell>
          <cell r="DU268" t="str">
            <v>-</v>
          </cell>
          <cell r="DV268" t="str">
            <v>01622 602546</v>
          </cell>
          <cell r="DW268" t="str">
            <v>michaelblythe@maidstone.gov.uk</v>
          </cell>
        </row>
        <row r="269">
          <cell r="B269" t="str">
            <v>Wyre</v>
          </cell>
          <cell r="C269">
            <v>9</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4</v>
          </cell>
          <cell r="U269">
            <v>0</v>
          </cell>
          <cell r="V269">
            <v>0</v>
          </cell>
          <cell r="W269">
            <v>0</v>
          </cell>
          <cell r="X269">
            <v>0</v>
          </cell>
          <cell r="Y269">
            <v>0</v>
          </cell>
          <cell r="Z269">
            <v>0</v>
          </cell>
          <cell r="AA269">
            <v>4</v>
          </cell>
          <cell r="AB269">
            <v>0</v>
          </cell>
          <cell r="AC269">
            <v>0</v>
          </cell>
          <cell r="AD269">
            <v>0</v>
          </cell>
          <cell r="AE269">
            <v>0</v>
          </cell>
          <cell r="AF269">
            <v>0</v>
          </cell>
          <cell r="AG269">
            <v>0</v>
          </cell>
          <cell r="AH269">
            <v>0</v>
          </cell>
          <cell r="AI269">
            <v>0</v>
          </cell>
          <cell r="AJ269">
            <v>2</v>
          </cell>
          <cell r="AK269">
            <v>0</v>
          </cell>
          <cell r="AL269">
            <v>0</v>
          </cell>
          <cell r="AM269">
            <v>0</v>
          </cell>
          <cell r="AN269">
            <v>0</v>
          </cell>
          <cell r="AO269">
            <v>0</v>
          </cell>
          <cell r="AP269">
            <v>0</v>
          </cell>
          <cell r="AQ269">
            <v>2</v>
          </cell>
          <cell r="AR269">
            <v>0</v>
          </cell>
          <cell r="AS269">
            <v>0</v>
          </cell>
          <cell r="AT269">
            <v>0</v>
          </cell>
          <cell r="AU269">
            <v>0</v>
          </cell>
          <cell r="AV269">
            <v>0</v>
          </cell>
          <cell r="AW269">
            <v>0</v>
          </cell>
          <cell r="AX269">
            <v>0</v>
          </cell>
          <cell r="AY269">
            <v>0</v>
          </cell>
          <cell r="AZ269">
            <v>1</v>
          </cell>
          <cell r="BA269">
            <v>0</v>
          </cell>
          <cell r="BB269">
            <v>0</v>
          </cell>
          <cell r="BC269">
            <v>0</v>
          </cell>
          <cell r="BD269">
            <v>0</v>
          </cell>
          <cell r="BE269">
            <v>0</v>
          </cell>
          <cell r="BF269">
            <v>0</v>
          </cell>
          <cell r="BG269">
            <v>1</v>
          </cell>
          <cell r="BH269">
            <v>7</v>
          </cell>
          <cell r="BI269">
            <v>0</v>
          </cell>
          <cell r="BJ269">
            <v>0</v>
          </cell>
          <cell r="BK269">
            <v>0</v>
          </cell>
          <cell r="BL269">
            <v>0</v>
          </cell>
          <cell r="BM269">
            <v>0</v>
          </cell>
          <cell r="BN269">
            <v>0</v>
          </cell>
          <cell r="BO269">
            <v>7</v>
          </cell>
          <cell r="BP269">
            <v>1</v>
          </cell>
          <cell r="BQ269">
            <v>0</v>
          </cell>
          <cell r="BR269">
            <v>0</v>
          </cell>
          <cell r="BS269">
            <v>0</v>
          </cell>
          <cell r="BT269">
            <v>0</v>
          </cell>
          <cell r="BU269">
            <v>0</v>
          </cell>
          <cell r="BV269">
            <v>0</v>
          </cell>
          <cell r="BW269">
            <v>1</v>
          </cell>
          <cell r="BX269">
            <v>2</v>
          </cell>
          <cell r="BY269">
            <v>0</v>
          </cell>
          <cell r="BZ269">
            <v>0</v>
          </cell>
          <cell r="CA269">
            <v>0</v>
          </cell>
          <cell r="CB269">
            <v>0</v>
          </cell>
          <cell r="CC269">
            <v>0</v>
          </cell>
          <cell r="CD269">
            <v>0</v>
          </cell>
          <cell r="CE269">
            <v>2</v>
          </cell>
          <cell r="CF269">
            <v>1</v>
          </cell>
          <cell r="CG269">
            <v>0</v>
          </cell>
          <cell r="CH269">
            <v>0</v>
          </cell>
          <cell r="CI269">
            <v>0</v>
          </cell>
          <cell r="CJ269">
            <v>0</v>
          </cell>
          <cell r="CK269">
            <v>0</v>
          </cell>
          <cell r="CL269">
            <v>0</v>
          </cell>
          <cell r="CM269">
            <v>1</v>
          </cell>
          <cell r="CN269">
            <v>1</v>
          </cell>
          <cell r="CO269">
            <v>0</v>
          </cell>
          <cell r="CP269">
            <v>0</v>
          </cell>
          <cell r="CQ269">
            <v>0</v>
          </cell>
          <cell r="CR269">
            <v>0</v>
          </cell>
          <cell r="CS269">
            <v>0</v>
          </cell>
          <cell r="CT269">
            <v>0</v>
          </cell>
          <cell r="CU269">
            <v>1</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5</v>
          </cell>
          <cell r="DM269">
            <v>0</v>
          </cell>
          <cell r="DN269">
            <v>0</v>
          </cell>
          <cell r="DO269">
            <v>0</v>
          </cell>
          <cell r="DP269">
            <v>0</v>
          </cell>
          <cell r="DQ269">
            <v>0</v>
          </cell>
          <cell r="DR269">
            <v>0</v>
          </cell>
          <cell r="DS269">
            <v>5</v>
          </cell>
          <cell r="DT269" t="str">
            <v>Yes</v>
          </cell>
          <cell r="DU269" t="str">
            <v xml:space="preserve"> </v>
          </cell>
          <cell r="DV269" t="str">
            <v>-99999</v>
          </cell>
          <cell r="DW269" t="str">
            <v>sarmstrong@wyrebc.gov.uk</v>
          </cell>
        </row>
        <row r="270">
          <cell r="B270" t="str">
            <v>Great Yarmouth</v>
          </cell>
          <cell r="C270">
            <v>4</v>
          </cell>
          <cell r="D270">
            <v>0</v>
          </cell>
          <cell r="E270">
            <v>0</v>
          </cell>
          <cell r="F270">
            <v>0</v>
          </cell>
          <cell r="G270">
            <v>0</v>
          </cell>
          <cell r="H270">
            <v>0</v>
          </cell>
          <cell r="I270">
            <v>0</v>
          </cell>
          <cell r="J270">
            <v>0</v>
          </cell>
          <cell r="K270">
            <v>0</v>
          </cell>
          <cell r="L270">
            <v>1</v>
          </cell>
          <cell r="M270">
            <v>0</v>
          </cell>
          <cell r="N270">
            <v>0</v>
          </cell>
          <cell r="O270">
            <v>0</v>
          </cell>
          <cell r="P270">
            <v>0</v>
          </cell>
          <cell r="Q270">
            <v>0</v>
          </cell>
          <cell r="R270">
            <v>0</v>
          </cell>
          <cell r="S270">
            <v>1</v>
          </cell>
          <cell r="T270">
            <v>2</v>
          </cell>
          <cell r="U270">
            <v>14</v>
          </cell>
          <cell r="V270">
            <v>3</v>
          </cell>
          <cell r="W270">
            <v>0</v>
          </cell>
          <cell r="X270">
            <v>1</v>
          </cell>
          <cell r="Y270">
            <v>0</v>
          </cell>
          <cell r="Z270">
            <v>0</v>
          </cell>
          <cell r="AA270">
            <v>20</v>
          </cell>
          <cell r="AB270">
            <v>0</v>
          </cell>
          <cell r="AC270">
            <v>1</v>
          </cell>
          <cell r="AD270">
            <v>0</v>
          </cell>
          <cell r="AE270">
            <v>0</v>
          </cell>
          <cell r="AF270">
            <v>0</v>
          </cell>
          <cell r="AG270">
            <v>0</v>
          </cell>
          <cell r="AH270">
            <v>0</v>
          </cell>
          <cell r="AI270">
            <v>1</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5</v>
          </cell>
          <cell r="BA270">
            <v>1</v>
          </cell>
          <cell r="BB270">
            <v>0</v>
          </cell>
          <cell r="BC270">
            <v>0</v>
          </cell>
          <cell r="BD270">
            <v>0</v>
          </cell>
          <cell r="BE270">
            <v>0</v>
          </cell>
          <cell r="BF270">
            <v>0</v>
          </cell>
          <cell r="BG270">
            <v>6</v>
          </cell>
          <cell r="BH270">
            <v>8</v>
          </cell>
          <cell r="BI270">
            <v>16</v>
          </cell>
          <cell r="BJ270">
            <v>3</v>
          </cell>
          <cell r="BK270">
            <v>0</v>
          </cell>
          <cell r="BL270">
            <v>1</v>
          </cell>
          <cell r="BM270">
            <v>0</v>
          </cell>
          <cell r="BN270">
            <v>0</v>
          </cell>
          <cell r="BO270">
            <v>28</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1</v>
          </cell>
          <cell r="DE270">
            <v>0</v>
          </cell>
          <cell r="DF270">
            <v>0</v>
          </cell>
          <cell r="DG270">
            <v>0</v>
          </cell>
          <cell r="DH270">
            <v>0</v>
          </cell>
          <cell r="DI270">
            <v>0</v>
          </cell>
          <cell r="DJ270">
            <v>0</v>
          </cell>
          <cell r="DK270">
            <v>1</v>
          </cell>
          <cell r="DL270">
            <v>1</v>
          </cell>
          <cell r="DM270">
            <v>0</v>
          </cell>
          <cell r="DN270">
            <v>0</v>
          </cell>
          <cell r="DO270">
            <v>0</v>
          </cell>
          <cell r="DP270">
            <v>0</v>
          </cell>
          <cell r="DQ270">
            <v>0</v>
          </cell>
          <cell r="DR270">
            <v>0</v>
          </cell>
          <cell r="DS270">
            <v>1</v>
          </cell>
          <cell r="DT270">
            <v>0</v>
          </cell>
          <cell r="DU270">
            <v>0</v>
          </cell>
          <cell r="DV270">
            <v>0</v>
          </cell>
          <cell r="DW270">
            <v>0</v>
          </cell>
        </row>
        <row r="271">
          <cell r="B271" t="str">
            <v>Corby</v>
          </cell>
          <cell r="C271">
            <v>3</v>
          </cell>
          <cell r="D271">
            <v>0</v>
          </cell>
          <cell r="E271">
            <v>0</v>
          </cell>
          <cell r="F271">
            <v>0</v>
          </cell>
          <cell r="G271">
            <v>0</v>
          </cell>
          <cell r="H271">
            <v>0</v>
          </cell>
          <cell r="I271">
            <v>0</v>
          </cell>
          <cell r="J271">
            <v>0</v>
          </cell>
          <cell r="K271">
            <v>0</v>
          </cell>
          <cell r="L271">
            <v>0</v>
          </cell>
          <cell r="M271">
            <v>0</v>
          </cell>
          <cell r="N271">
            <v>1</v>
          </cell>
          <cell r="O271">
            <v>0</v>
          </cell>
          <cell r="P271">
            <v>0</v>
          </cell>
          <cell r="Q271">
            <v>0</v>
          </cell>
          <cell r="R271">
            <v>0</v>
          </cell>
          <cell r="S271">
            <v>1</v>
          </cell>
          <cell r="T271">
            <v>6</v>
          </cell>
          <cell r="U271">
            <v>6</v>
          </cell>
          <cell r="V271">
            <v>4</v>
          </cell>
          <cell r="W271">
            <v>1</v>
          </cell>
          <cell r="X271">
            <v>0</v>
          </cell>
          <cell r="Y271">
            <v>1</v>
          </cell>
          <cell r="Z271">
            <v>0</v>
          </cell>
          <cell r="AA271">
            <v>18</v>
          </cell>
          <cell r="AB271">
            <v>0</v>
          </cell>
          <cell r="AC271">
            <v>1</v>
          </cell>
          <cell r="AD271">
            <v>1</v>
          </cell>
          <cell r="AE271">
            <v>0</v>
          </cell>
          <cell r="AF271">
            <v>0</v>
          </cell>
          <cell r="AG271">
            <v>0</v>
          </cell>
          <cell r="AH271">
            <v>0</v>
          </cell>
          <cell r="AI271">
            <v>2</v>
          </cell>
          <cell r="AJ271">
            <v>0</v>
          </cell>
          <cell r="AK271">
            <v>0</v>
          </cell>
          <cell r="AL271">
            <v>0</v>
          </cell>
          <cell r="AM271">
            <v>0</v>
          </cell>
          <cell r="AN271">
            <v>0</v>
          </cell>
          <cell r="AO271">
            <v>0</v>
          </cell>
          <cell r="AP271">
            <v>0</v>
          </cell>
          <cell r="AQ271">
            <v>0</v>
          </cell>
          <cell r="AR271">
            <v>1</v>
          </cell>
          <cell r="AS271">
            <v>0</v>
          </cell>
          <cell r="AT271">
            <v>0</v>
          </cell>
          <cell r="AU271">
            <v>0</v>
          </cell>
          <cell r="AV271">
            <v>0</v>
          </cell>
          <cell r="AW271">
            <v>0</v>
          </cell>
          <cell r="AX271">
            <v>0</v>
          </cell>
          <cell r="AY271">
            <v>1</v>
          </cell>
          <cell r="AZ271">
            <v>5</v>
          </cell>
          <cell r="BA271">
            <v>0</v>
          </cell>
          <cell r="BB271">
            <v>0</v>
          </cell>
          <cell r="BC271">
            <v>0</v>
          </cell>
          <cell r="BD271">
            <v>0</v>
          </cell>
          <cell r="BE271">
            <v>0</v>
          </cell>
          <cell r="BF271">
            <v>0</v>
          </cell>
          <cell r="BG271">
            <v>5</v>
          </cell>
          <cell r="BH271">
            <v>12</v>
          </cell>
          <cell r="BI271">
            <v>7</v>
          </cell>
          <cell r="BJ271">
            <v>6</v>
          </cell>
          <cell r="BK271">
            <v>1</v>
          </cell>
          <cell r="BL271">
            <v>0</v>
          </cell>
          <cell r="BM271">
            <v>1</v>
          </cell>
          <cell r="BN271">
            <v>0</v>
          </cell>
          <cell r="BO271">
            <v>27</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t="str">
            <v>Yes</v>
          </cell>
          <cell r="DU271" t="str">
            <v>-</v>
          </cell>
          <cell r="DV271" t="str">
            <v>01536 464 628</v>
          </cell>
          <cell r="DW271" t="str">
            <v>carrie.partridge@corby.gov.uk</v>
          </cell>
        </row>
        <row r="272">
          <cell r="B272" t="str">
            <v>Swindon</v>
          </cell>
          <cell r="C272">
            <v>7</v>
          </cell>
          <cell r="D272">
            <v>0</v>
          </cell>
          <cell r="E272">
            <v>0</v>
          </cell>
          <cell r="F272">
            <v>0</v>
          </cell>
          <cell r="G272">
            <v>0</v>
          </cell>
          <cell r="H272">
            <v>0</v>
          </cell>
          <cell r="I272">
            <v>0</v>
          </cell>
          <cell r="J272">
            <v>0</v>
          </cell>
          <cell r="K272">
            <v>0</v>
          </cell>
          <cell r="L272">
            <v>0</v>
          </cell>
          <cell r="M272">
            <v>1</v>
          </cell>
          <cell r="N272">
            <v>1</v>
          </cell>
          <cell r="O272">
            <v>0</v>
          </cell>
          <cell r="P272">
            <v>0</v>
          </cell>
          <cell r="Q272">
            <v>0</v>
          </cell>
          <cell r="R272">
            <v>0</v>
          </cell>
          <cell r="S272">
            <v>2</v>
          </cell>
          <cell r="T272">
            <v>1</v>
          </cell>
          <cell r="U272">
            <v>3</v>
          </cell>
          <cell r="V272">
            <v>6</v>
          </cell>
          <cell r="W272">
            <v>12</v>
          </cell>
          <cell r="X272">
            <v>2</v>
          </cell>
          <cell r="Y272">
            <v>1</v>
          </cell>
          <cell r="Z272">
            <v>0</v>
          </cell>
          <cell r="AA272">
            <v>25</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1</v>
          </cell>
          <cell r="AU272">
            <v>1</v>
          </cell>
          <cell r="AV272">
            <v>0</v>
          </cell>
          <cell r="AW272">
            <v>0</v>
          </cell>
          <cell r="AX272">
            <v>0</v>
          </cell>
          <cell r="AY272">
            <v>2</v>
          </cell>
          <cell r="AZ272">
            <v>0</v>
          </cell>
          <cell r="BA272">
            <v>7</v>
          </cell>
          <cell r="BB272">
            <v>9</v>
          </cell>
          <cell r="BC272">
            <v>5</v>
          </cell>
          <cell r="BD272">
            <v>0</v>
          </cell>
          <cell r="BE272">
            <v>0</v>
          </cell>
          <cell r="BF272">
            <v>0</v>
          </cell>
          <cell r="BG272">
            <v>21</v>
          </cell>
          <cell r="BH272">
            <v>1</v>
          </cell>
          <cell r="BI272">
            <v>11</v>
          </cell>
          <cell r="BJ272">
            <v>17</v>
          </cell>
          <cell r="BK272">
            <v>18</v>
          </cell>
          <cell r="BL272">
            <v>2</v>
          </cell>
          <cell r="BM272">
            <v>1</v>
          </cell>
          <cell r="BN272">
            <v>0</v>
          </cell>
          <cell r="BO272">
            <v>50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t="str">
            <v>Yes</v>
          </cell>
          <cell r="DU272" t="str">
            <v xml:space="preserve"> </v>
          </cell>
          <cell r="DV272" t="str">
            <v>01793 464402</v>
          </cell>
          <cell r="DW272" t="str">
            <v>nkemmett@swindon.gov.uk</v>
          </cell>
        </row>
        <row r="273">
          <cell r="B273" t="str">
            <v>Salford</v>
          </cell>
          <cell r="C273">
            <v>9</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29</v>
          </cell>
          <cell r="U273">
            <v>4</v>
          </cell>
          <cell r="V273">
            <v>0</v>
          </cell>
          <cell r="W273">
            <v>0</v>
          </cell>
          <cell r="X273">
            <v>0</v>
          </cell>
          <cell r="Y273">
            <v>0</v>
          </cell>
          <cell r="Z273">
            <v>0</v>
          </cell>
          <cell r="AA273">
            <v>33</v>
          </cell>
          <cell r="AB273">
            <v>1</v>
          </cell>
          <cell r="AC273">
            <v>0</v>
          </cell>
          <cell r="AD273">
            <v>0</v>
          </cell>
          <cell r="AE273">
            <v>0</v>
          </cell>
          <cell r="AF273">
            <v>0</v>
          </cell>
          <cell r="AG273">
            <v>0</v>
          </cell>
          <cell r="AH273">
            <v>0</v>
          </cell>
          <cell r="AI273">
            <v>1</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2</v>
          </cell>
          <cell r="BA273">
            <v>1</v>
          </cell>
          <cell r="BB273">
            <v>1</v>
          </cell>
          <cell r="BC273">
            <v>0</v>
          </cell>
          <cell r="BD273">
            <v>0</v>
          </cell>
          <cell r="BE273">
            <v>0</v>
          </cell>
          <cell r="BF273">
            <v>0</v>
          </cell>
          <cell r="BG273">
            <v>4</v>
          </cell>
          <cell r="BH273">
            <v>32</v>
          </cell>
          <cell r="BI273">
            <v>5</v>
          </cell>
          <cell r="BJ273">
            <v>1</v>
          </cell>
          <cell r="BK273">
            <v>0</v>
          </cell>
          <cell r="BL273">
            <v>0</v>
          </cell>
          <cell r="BM273">
            <v>0</v>
          </cell>
          <cell r="BN273">
            <v>0</v>
          </cell>
          <cell r="BO273">
            <v>38</v>
          </cell>
          <cell r="BP273">
            <v>1</v>
          </cell>
          <cell r="BQ273">
            <v>2</v>
          </cell>
          <cell r="BR273">
            <v>0</v>
          </cell>
          <cell r="BS273">
            <v>0</v>
          </cell>
          <cell r="BT273">
            <v>0</v>
          </cell>
          <cell r="BU273">
            <v>0</v>
          </cell>
          <cell r="BV273">
            <v>0</v>
          </cell>
          <cell r="BW273">
            <v>3</v>
          </cell>
          <cell r="BX273">
            <v>89</v>
          </cell>
          <cell r="BY273">
            <v>8</v>
          </cell>
          <cell r="BZ273">
            <v>0</v>
          </cell>
          <cell r="CA273">
            <v>0</v>
          </cell>
          <cell r="CB273">
            <v>0</v>
          </cell>
          <cell r="CC273">
            <v>0</v>
          </cell>
          <cell r="CD273">
            <v>0</v>
          </cell>
          <cell r="CE273">
            <v>97</v>
          </cell>
          <cell r="CF273">
            <v>13</v>
          </cell>
          <cell r="CG273">
            <v>1</v>
          </cell>
          <cell r="CH273">
            <v>0</v>
          </cell>
          <cell r="CI273">
            <v>0</v>
          </cell>
          <cell r="CJ273">
            <v>0</v>
          </cell>
          <cell r="CK273">
            <v>0</v>
          </cell>
          <cell r="CL273">
            <v>0</v>
          </cell>
          <cell r="CM273">
            <v>14</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10</v>
          </cell>
          <cell r="DE273">
            <v>1</v>
          </cell>
          <cell r="DF273">
            <v>0</v>
          </cell>
          <cell r="DG273">
            <v>0</v>
          </cell>
          <cell r="DH273">
            <v>0</v>
          </cell>
          <cell r="DI273">
            <v>0</v>
          </cell>
          <cell r="DJ273">
            <v>0</v>
          </cell>
          <cell r="DK273">
            <v>11</v>
          </cell>
          <cell r="DL273">
            <v>113</v>
          </cell>
          <cell r="DM273">
            <v>12</v>
          </cell>
          <cell r="DN273">
            <v>0</v>
          </cell>
          <cell r="DO273">
            <v>0</v>
          </cell>
          <cell r="DP273">
            <v>0</v>
          </cell>
          <cell r="DQ273">
            <v>0</v>
          </cell>
          <cell r="DR273">
            <v>0</v>
          </cell>
          <cell r="DS273">
            <v>125</v>
          </cell>
          <cell r="DT273" t="str">
            <v>Yes</v>
          </cell>
          <cell r="DU273" t="str">
            <v>-</v>
          </cell>
          <cell r="DV273" t="str">
            <v>0161 922 8749</v>
          </cell>
          <cell r="DW273" t="str">
            <v>jane.anderson@salford.gov.uk</v>
          </cell>
        </row>
        <row r="274">
          <cell r="B274" t="str">
            <v>Sheffield</v>
          </cell>
          <cell r="C274">
            <v>2</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19</v>
          </cell>
          <cell r="U274">
            <v>10</v>
          </cell>
          <cell r="V274">
            <v>1</v>
          </cell>
          <cell r="W274">
            <v>0</v>
          </cell>
          <cell r="X274">
            <v>0</v>
          </cell>
          <cell r="Y274">
            <v>0</v>
          </cell>
          <cell r="Z274">
            <v>0</v>
          </cell>
          <cell r="AA274">
            <v>30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2</v>
          </cell>
          <cell r="BA274">
            <v>0</v>
          </cell>
          <cell r="BB274">
            <v>1</v>
          </cell>
          <cell r="BC274">
            <v>0</v>
          </cell>
          <cell r="BD274">
            <v>0</v>
          </cell>
          <cell r="BE274">
            <v>0</v>
          </cell>
          <cell r="BF274">
            <v>0</v>
          </cell>
          <cell r="BG274">
            <v>3</v>
          </cell>
          <cell r="BH274">
            <v>21</v>
          </cell>
          <cell r="BI274">
            <v>10</v>
          </cell>
          <cell r="BJ274">
            <v>2</v>
          </cell>
          <cell r="BK274">
            <v>0</v>
          </cell>
          <cell r="BL274">
            <v>0</v>
          </cell>
          <cell r="BM274">
            <v>0</v>
          </cell>
          <cell r="BN274">
            <v>0</v>
          </cell>
          <cell r="BO274">
            <v>33</v>
          </cell>
          <cell r="BP274">
            <v>0</v>
          </cell>
          <cell r="BQ274">
            <v>0</v>
          </cell>
          <cell r="BR274">
            <v>0</v>
          </cell>
          <cell r="BS274">
            <v>0</v>
          </cell>
          <cell r="BT274">
            <v>0</v>
          </cell>
          <cell r="BU274">
            <v>0</v>
          </cell>
          <cell r="BV274">
            <v>0</v>
          </cell>
          <cell r="BW274">
            <v>0</v>
          </cell>
          <cell r="BX274">
            <v>88</v>
          </cell>
          <cell r="BY274">
            <v>49</v>
          </cell>
          <cell r="BZ274">
            <v>3</v>
          </cell>
          <cell r="CA274">
            <v>0</v>
          </cell>
          <cell r="CB274">
            <v>0</v>
          </cell>
          <cell r="CC274">
            <v>0</v>
          </cell>
          <cell r="CD274">
            <v>0</v>
          </cell>
          <cell r="CE274">
            <v>140</v>
          </cell>
          <cell r="CF274">
            <v>28</v>
          </cell>
          <cell r="CG274">
            <v>10</v>
          </cell>
          <cell r="CH274">
            <v>1</v>
          </cell>
          <cell r="CI274">
            <v>0</v>
          </cell>
          <cell r="CJ274">
            <v>0</v>
          </cell>
          <cell r="CK274">
            <v>0</v>
          </cell>
          <cell r="CL274">
            <v>0</v>
          </cell>
          <cell r="CM274">
            <v>39</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1</v>
          </cell>
          <cell r="DE274">
            <v>2</v>
          </cell>
          <cell r="DF274">
            <v>1</v>
          </cell>
          <cell r="DG274">
            <v>0</v>
          </cell>
          <cell r="DH274">
            <v>0</v>
          </cell>
          <cell r="DI274">
            <v>0</v>
          </cell>
          <cell r="DJ274">
            <v>0</v>
          </cell>
          <cell r="DK274">
            <v>4</v>
          </cell>
          <cell r="DL274">
            <v>117</v>
          </cell>
          <cell r="DM274">
            <v>61</v>
          </cell>
          <cell r="DN274">
            <v>5</v>
          </cell>
          <cell r="DO274">
            <v>0</v>
          </cell>
          <cell r="DP274">
            <v>0</v>
          </cell>
          <cell r="DQ274">
            <v>0</v>
          </cell>
          <cell r="DR274">
            <v>0</v>
          </cell>
          <cell r="DS274">
            <v>183</v>
          </cell>
          <cell r="DT274" t="str">
            <v>Yes</v>
          </cell>
          <cell r="DU274" t="str">
            <v>-</v>
          </cell>
          <cell r="DV274" t="str">
            <v>01142734105</v>
          </cell>
          <cell r="DW274" t="str">
            <v>scott.bradley@sheffield.gov.uk</v>
          </cell>
        </row>
        <row r="275">
          <cell r="B275" t="str">
            <v>Coventry</v>
          </cell>
          <cell r="C275">
            <v>8</v>
          </cell>
          <cell r="D275">
            <v>0</v>
          </cell>
          <cell r="E275">
            <v>0</v>
          </cell>
          <cell r="F275">
            <v>0</v>
          </cell>
          <cell r="G275">
            <v>0</v>
          </cell>
          <cell r="H275">
            <v>0</v>
          </cell>
          <cell r="I275">
            <v>0</v>
          </cell>
          <cell r="J275">
            <v>0</v>
          </cell>
          <cell r="K275">
            <v>0</v>
          </cell>
          <cell r="L275">
            <v>2</v>
          </cell>
          <cell r="M275">
            <v>0</v>
          </cell>
          <cell r="N275">
            <v>0</v>
          </cell>
          <cell r="O275">
            <v>0</v>
          </cell>
          <cell r="P275">
            <v>0</v>
          </cell>
          <cell r="Q275">
            <v>0</v>
          </cell>
          <cell r="R275">
            <v>0</v>
          </cell>
          <cell r="S275">
            <v>2</v>
          </cell>
          <cell r="T275">
            <v>45</v>
          </cell>
          <cell r="U275">
            <v>0</v>
          </cell>
          <cell r="V275">
            <v>0</v>
          </cell>
          <cell r="W275">
            <v>0</v>
          </cell>
          <cell r="X275">
            <v>0</v>
          </cell>
          <cell r="Y275">
            <v>0</v>
          </cell>
          <cell r="Z275">
            <v>0</v>
          </cell>
          <cell r="AA275">
            <v>45</v>
          </cell>
          <cell r="AB275">
            <v>30</v>
          </cell>
          <cell r="AC275">
            <v>0</v>
          </cell>
          <cell r="AD275">
            <v>0</v>
          </cell>
          <cell r="AE275">
            <v>0</v>
          </cell>
          <cell r="AF275">
            <v>0</v>
          </cell>
          <cell r="AG275">
            <v>0</v>
          </cell>
          <cell r="AH275">
            <v>0</v>
          </cell>
          <cell r="AI275">
            <v>30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77</v>
          </cell>
          <cell r="BI275">
            <v>0</v>
          </cell>
          <cell r="BJ275">
            <v>0</v>
          </cell>
          <cell r="BK275">
            <v>0</v>
          </cell>
          <cell r="BL275">
            <v>0</v>
          </cell>
          <cell r="BM275">
            <v>0</v>
          </cell>
          <cell r="BN275">
            <v>0</v>
          </cell>
          <cell r="BO275">
            <v>77</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row>
        <row r="276">
          <cell r="B276" t="str">
            <v>Hackney</v>
          </cell>
          <cell r="C276">
            <v>5</v>
          </cell>
          <cell r="D276">
            <v>2</v>
          </cell>
          <cell r="E276">
            <v>1</v>
          </cell>
          <cell r="F276">
            <v>0</v>
          </cell>
          <cell r="G276">
            <v>0</v>
          </cell>
          <cell r="H276">
            <v>0</v>
          </cell>
          <cell r="I276">
            <v>0</v>
          </cell>
          <cell r="J276">
            <v>0</v>
          </cell>
          <cell r="K276">
            <v>3</v>
          </cell>
          <cell r="L276">
            <v>4</v>
          </cell>
          <cell r="M276">
            <v>0</v>
          </cell>
          <cell r="N276">
            <v>1</v>
          </cell>
          <cell r="O276">
            <v>0</v>
          </cell>
          <cell r="P276">
            <v>0</v>
          </cell>
          <cell r="Q276">
            <v>0</v>
          </cell>
          <cell r="R276">
            <v>0</v>
          </cell>
          <cell r="S276">
            <v>5</v>
          </cell>
          <cell r="T276">
            <v>64</v>
          </cell>
          <cell r="U276">
            <v>16</v>
          </cell>
          <cell r="V276">
            <v>22</v>
          </cell>
          <cell r="W276">
            <v>20</v>
          </cell>
          <cell r="X276">
            <v>9</v>
          </cell>
          <cell r="Y276">
            <v>5</v>
          </cell>
          <cell r="Z276">
            <v>4</v>
          </cell>
          <cell r="AA276">
            <v>140</v>
          </cell>
          <cell r="AB276">
            <v>11</v>
          </cell>
          <cell r="AC276">
            <v>3</v>
          </cell>
          <cell r="AD276">
            <v>1</v>
          </cell>
          <cell r="AE276">
            <v>0</v>
          </cell>
          <cell r="AF276">
            <v>0</v>
          </cell>
          <cell r="AG276">
            <v>0</v>
          </cell>
          <cell r="AH276">
            <v>0</v>
          </cell>
          <cell r="AI276">
            <v>15</v>
          </cell>
          <cell r="AJ276">
            <v>1</v>
          </cell>
          <cell r="AK276">
            <v>0</v>
          </cell>
          <cell r="AL276">
            <v>0</v>
          </cell>
          <cell r="AM276">
            <v>0</v>
          </cell>
          <cell r="AN276">
            <v>0</v>
          </cell>
          <cell r="AO276">
            <v>0</v>
          </cell>
          <cell r="AP276">
            <v>0</v>
          </cell>
          <cell r="AQ276">
            <v>1</v>
          </cell>
          <cell r="AR276">
            <v>1</v>
          </cell>
          <cell r="AS276">
            <v>2</v>
          </cell>
          <cell r="AT276">
            <v>0</v>
          </cell>
          <cell r="AU276">
            <v>0</v>
          </cell>
          <cell r="AV276">
            <v>0</v>
          </cell>
          <cell r="AW276">
            <v>0</v>
          </cell>
          <cell r="AX276">
            <v>0</v>
          </cell>
          <cell r="AY276">
            <v>3</v>
          </cell>
          <cell r="AZ276">
            <v>14</v>
          </cell>
          <cell r="BA276">
            <v>9</v>
          </cell>
          <cell r="BB276">
            <v>7</v>
          </cell>
          <cell r="BC276">
            <v>2</v>
          </cell>
          <cell r="BD276">
            <v>1</v>
          </cell>
          <cell r="BE276">
            <v>1</v>
          </cell>
          <cell r="BF276">
            <v>0</v>
          </cell>
          <cell r="BG276">
            <v>34</v>
          </cell>
          <cell r="BH276">
            <v>97</v>
          </cell>
          <cell r="BI276">
            <v>31</v>
          </cell>
          <cell r="BJ276">
            <v>31</v>
          </cell>
          <cell r="BK276">
            <v>22</v>
          </cell>
          <cell r="BL276">
            <v>10</v>
          </cell>
          <cell r="BM276">
            <v>6</v>
          </cell>
          <cell r="BN276">
            <v>4</v>
          </cell>
          <cell r="BO276">
            <v>201</v>
          </cell>
          <cell r="BP276">
            <v>0</v>
          </cell>
          <cell r="BQ276">
            <v>0</v>
          </cell>
          <cell r="BR276">
            <v>0</v>
          </cell>
          <cell r="BS276">
            <v>0</v>
          </cell>
          <cell r="BT276">
            <v>0</v>
          </cell>
          <cell r="BU276">
            <v>0</v>
          </cell>
          <cell r="BV276">
            <v>0</v>
          </cell>
          <cell r="BW276">
            <v>0</v>
          </cell>
          <cell r="BX276">
            <v>13</v>
          </cell>
          <cell r="BY276">
            <v>3</v>
          </cell>
          <cell r="BZ276">
            <v>2</v>
          </cell>
          <cell r="CA276">
            <v>0</v>
          </cell>
          <cell r="CB276">
            <v>0</v>
          </cell>
          <cell r="CC276">
            <v>0</v>
          </cell>
          <cell r="CD276">
            <v>0</v>
          </cell>
          <cell r="CE276">
            <v>18</v>
          </cell>
          <cell r="CF276">
            <v>0</v>
          </cell>
          <cell r="CG276">
            <v>3</v>
          </cell>
          <cell r="CH276">
            <v>4</v>
          </cell>
          <cell r="CI276">
            <v>0</v>
          </cell>
          <cell r="CJ276">
            <v>0</v>
          </cell>
          <cell r="CK276">
            <v>0</v>
          </cell>
          <cell r="CL276">
            <v>0</v>
          </cell>
          <cell r="CM276">
            <v>7</v>
          </cell>
          <cell r="CN276">
            <v>1</v>
          </cell>
          <cell r="CO276">
            <v>0</v>
          </cell>
          <cell r="CP276">
            <v>0</v>
          </cell>
          <cell r="CQ276">
            <v>0</v>
          </cell>
          <cell r="CR276">
            <v>0</v>
          </cell>
          <cell r="CS276">
            <v>0</v>
          </cell>
          <cell r="CT276">
            <v>0</v>
          </cell>
          <cell r="CU276">
            <v>1</v>
          </cell>
          <cell r="CV276">
            <v>0</v>
          </cell>
          <cell r="CW276">
            <v>0</v>
          </cell>
          <cell r="CX276">
            <v>0</v>
          </cell>
          <cell r="CY276">
            <v>0</v>
          </cell>
          <cell r="CZ276">
            <v>0</v>
          </cell>
          <cell r="DA276">
            <v>0</v>
          </cell>
          <cell r="DB276">
            <v>0</v>
          </cell>
          <cell r="DC276">
            <v>0</v>
          </cell>
          <cell r="DD276">
            <v>4</v>
          </cell>
          <cell r="DE276">
            <v>1</v>
          </cell>
          <cell r="DF276">
            <v>2</v>
          </cell>
          <cell r="DG276">
            <v>0</v>
          </cell>
          <cell r="DH276">
            <v>0</v>
          </cell>
          <cell r="DI276">
            <v>0</v>
          </cell>
          <cell r="DJ276">
            <v>0</v>
          </cell>
          <cell r="DK276">
            <v>7</v>
          </cell>
          <cell r="DL276">
            <v>18</v>
          </cell>
          <cell r="DM276">
            <v>7</v>
          </cell>
          <cell r="DN276">
            <v>8</v>
          </cell>
          <cell r="DO276">
            <v>0</v>
          </cell>
          <cell r="DP276">
            <v>0</v>
          </cell>
          <cell r="DQ276">
            <v>0</v>
          </cell>
          <cell r="DR276">
            <v>0</v>
          </cell>
          <cell r="DS276">
            <v>33</v>
          </cell>
          <cell r="DT276" t="str">
            <v>Yes</v>
          </cell>
          <cell r="DU276" t="str">
            <v>-</v>
          </cell>
          <cell r="DV276" t="str">
            <v>020 8356 2082</v>
          </cell>
          <cell r="DW276" t="str">
            <v>matthew.chan@hackney.gov.uk</v>
          </cell>
        </row>
        <row r="277">
          <cell r="B277" t="str">
            <v>Waltham Forest</v>
          </cell>
          <cell r="C277">
            <v>5</v>
          </cell>
          <cell r="D277">
            <v>0</v>
          </cell>
          <cell r="E277">
            <v>0</v>
          </cell>
          <cell r="F277">
            <v>0</v>
          </cell>
          <cell r="G277">
            <v>0</v>
          </cell>
          <cell r="H277">
            <v>1</v>
          </cell>
          <cell r="I277">
            <v>0</v>
          </cell>
          <cell r="J277">
            <v>0</v>
          </cell>
          <cell r="K277">
            <v>1</v>
          </cell>
          <cell r="L277">
            <v>5</v>
          </cell>
          <cell r="M277">
            <v>2</v>
          </cell>
          <cell r="N277">
            <v>0</v>
          </cell>
          <cell r="O277">
            <v>1</v>
          </cell>
          <cell r="P277">
            <v>0</v>
          </cell>
          <cell r="Q277">
            <v>0</v>
          </cell>
          <cell r="R277">
            <v>0</v>
          </cell>
          <cell r="S277">
            <v>8</v>
          </cell>
          <cell r="T277">
            <v>23</v>
          </cell>
          <cell r="U277">
            <v>12</v>
          </cell>
          <cell r="V277">
            <v>10</v>
          </cell>
          <cell r="W277">
            <v>14</v>
          </cell>
          <cell r="X277">
            <v>32</v>
          </cell>
          <cell r="Y277">
            <v>13</v>
          </cell>
          <cell r="Z277">
            <v>5</v>
          </cell>
          <cell r="AA277">
            <v>109</v>
          </cell>
          <cell r="AB277">
            <v>2</v>
          </cell>
          <cell r="AC277">
            <v>2</v>
          </cell>
          <cell r="AD277">
            <v>0</v>
          </cell>
          <cell r="AE277">
            <v>1</v>
          </cell>
          <cell r="AF277">
            <v>1</v>
          </cell>
          <cell r="AG277">
            <v>0</v>
          </cell>
          <cell r="AH277">
            <v>0</v>
          </cell>
          <cell r="AI277">
            <v>6</v>
          </cell>
          <cell r="AJ277">
            <v>0</v>
          </cell>
          <cell r="AK277">
            <v>0</v>
          </cell>
          <cell r="AL277">
            <v>0</v>
          </cell>
          <cell r="AM277">
            <v>0</v>
          </cell>
          <cell r="AN277">
            <v>0</v>
          </cell>
          <cell r="AO277">
            <v>0</v>
          </cell>
          <cell r="AP277">
            <v>0</v>
          </cell>
          <cell r="AQ277">
            <v>0</v>
          </cell>
          <cell r="AR277">
            <v>1</v>
          </cell>
          <cell r="AS277">
            <v>1</v>
          </cell>
          <cell r="AT277">
            <v>3</v>
          </cell>
          <cell r="AU277">
            <v>1</v>
          </cell>
          <cell r="AV277">
            <v>2</v>
          </cell>
          <cell r="AW277">
            <v>0</v>
          </cell>
          <cell r="AX277">
            <v>0</v>
          </cell>
          <cell r="AY277">
            <v>8</v>
          </cell>
          <cell r="AZ277">
            <v>2</v>
          </cell>
          <cell r="BA277">
            <v>4</v>
          </cell>
          <cell r="BB277">
            <v>6</v>
          </cell>
          <cell r="BC277">
            <v>6</v>
          </cell>
          <cell r="BD277">
            <v>4</v>
          </cell>
          <cell r="BE277">
            <v>2</v>
          </cell>
          <cell r="BF277">
            <v>1</v>
          </cell>
          <cell r="BG277">
            <v>25</v>
          </cell>
          <cell r="BH277">
            <v>33</v>
          </cell>
          <cell r="BI277">
            <v>21</v>
          </cell>
          <cell r="BJ277">
            <v>19</v>
          </cell>
          <cell r="BK277">
            <v>23</v>
          </cell>
          <cell r="BL277">
            <v>40</v>
          </cell>
          <cell r="BM277">
            <v>15</v>
          </cell>
          <cell r="BN277">
            <v>6</v>
          </cell>
          <cell r="BO277">
            <v>157</v>
          </cell>
          <cell r="BP277">
            <v>0</v>
          </cell>
          <cell r="BQ277">
            <v>0</v>
          </cell>
          <cell r="BR277">
            <v>0</v>
          </cell>
          <cell r="BS277">
            <v>0</v>
          </cell>
          <cell r="BT277">
            <v>0</v>
          </cell>
          <cell r="BU277">
            <v>0</v>
          </cell>
          <cell r="BV277">
            <v>0</v>
          </cell>
          <cell r="BW277">
            <v>0</v>
          </cell>
          <cell r="BX277">
            <v>0</v>
          </cell>
          <cell r="BY277">
            <v>0</v>
          </cell>
          <cell r="BZ277">
            <v>1</v>
          </cell>
          <cell r="CA277">
            <v>0</v>
          </cell>
          <cell r="CB277">
            <v>0</v>
          </cell>
          <cell r="CC277">
            <v>0</v>
          </cell>
          <cell r="CD277">
            <v>0</v>
          </cell>
          <cell r="CE277">
            <v>1</v>
          </cell>
          <cell r="CF277">
            <v>0</v>
          </cell>
          <cell r="CG277">
            <v>0</v>
          </cell>
          <cell r="CH277">
            <v>0</v>
          </cell>
          <cell r="CI277">
            <v>1</v>
          </cell>
          <cell r="CJ277">
            <v>0</v>
          </cell>
          <cell r="CK277">
            <v>0</v>
          </cell>
          <cell r="CL277">
            <v>0</v>
          </cell>
          <cell r="CM277">
            <v>1</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1</v>
          </cell>
          <cell r="DO277">
            <v>1</v>
          </cell>
          <cell r="DP277">
            <v>0</v>
          </cell>
          <cell r="DQ277">
            <v>0</v>
          </cell>
          <cell r="DR277">
            <v>0</v>
          </cell>
          <cell r="DS277">
            <v>2</v>
          </cell>
          <cell r="DT277" t="str">
            <v>Yes</v>
          </cell>
          <cell r="DU277" t="str">
            <v>-</v>
          </cell>
          <cell r="DV277" t="str">
            <v>0208496 5487</v>
          </cell>
          <cell r="DW277" t="str">
            <v>lee.purewal@walthamforest.gov.uk</v>
          </cell>
        </row>
        <row r="278">
          <cell r="B278" t="str">
            <v>East Cambridgeshire</v>
          </cell>
          <cell r="C278">
            <v>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10</v>
          </cell>
          <cell r="U278">
            <v>1</v>
          </cell>
          <cell r="V278">
            <v>1</v>
          </cell>
          <cell r="W278">
            <v>0</v>
          </cell>
          <cell r="X278">
            <v>0</v>
          </cell>
          <cell r="Y278">
            <v>0</v>
          </cell>
          <cell r="Z278">
            <v>0</v>
          </cell>
          <cell r="AA278">
            <v>12</v>
          </cell>
          <cell r="AB278">
            <v>1</v>
          </cell>
          <cell r="AC278">
            <v>0</v>
          </cell>
          <cell r="AD278">
            <v>0</v>
          </cell>
          <cell r="AE278">
            <v>0</v>
          </cell>
          <cell r="AF278">
            <v>0</v>
          </cell>
          <cell r="AG278">
            <v>0</v>
          </cell>
          <cell r="AH278">
            <v>0</v>
          </cell>
          <cell r="AI278">
            <v>1</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3</v>
          </cell>
          <cell r="BA278">
            <v>1</v>
          </cell>
          <cell r="BB278">
            <v>1</v>
          </cell>
          <cell r="BC278">
            <v>0</v>
          </cell>
          <cell r="BD278">
            <v>0</v>
          </cell>
          <cell r="BE278">
            <v>0</v>
          </cell>
          <cell r="BF278">
            <v>0</v>
          </cell>
          <cell r="BG278">
            <v>5</v>
          </cell>
          <cell r="BH278">
            <v>14</v>
          </cell>
          <cell r="BI278">
            <v>2</v>
          </cell>
          <cell r="BJ278">
            <v>2</v>
          </cell>
          <cell r="BK278">
            <v>0</v>
          </cell>
          <cell r="BL278">
            <v>0</v>
          </cell>
          <cell r="BM278">
            <v>0</v>
          </cell>
          <cell r="BN278">
            <v>0</v>
          </cell>
          <cell r="BO278">
            <v>18</v>
          </cell>
          <cell r="BP278">
            <v>0</v>
          </cell>
          <cell r="BQ278">
            <v>0</v>
          </cell>
          <cell r="BR278">
            <v>0</v>
          </cell>
          <cell r="BS278">
            <v>0</v>
          </cell>
          <cell r="BT278">
            <v>0</v>
          </cell>
          <cell r="BU278">
            <v>0</v>
          </cell>
          <cell r="BV278">
            <v>0</v>
          </cell>
          <cell r="BW278">
            <v>0</v>
          </cell>
          <cell r="BX278">
            <v>11</v>
          </cell>
          <cell r="BY278">
            <v>2</v>
          </cell>
          <cell r="BZ278">
            <v>0</v>
          </cell>
          <cell r="CA278">
            <v>0</v>
          </cell>
          <cell r="CB278">
            <v>0</v>
          </cell>
          <cell r="CC278">
            <v>0</v>
          </cell>
          <cell r="CD278">
            <v>0</v>
          </cell>
          <cell r="CE278">
            <v>13</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5</v>
          </cell>
          <cell r="DE278">
            <v>1</v>
          </cell>
          <cell r="DF278">
            <v>2</v>
          </cell>
          <cell r="DG278">
            <v>0</v>
          </cell>
          <cell r="DH278">
            <v>0</v>
          </cell>
          <cell r="DI278">
            <v>0</v>
          </cell>
          <cell r="DJ278">
            <v>0</v>
          </cell>
          <cell r="DK278">
            <v>8</v>
          </cell>
          <cell r="DL278">
            <v>16</v>
          </cell>
          <cell r="DM278">
            <v>3</v>
          </cell>
          <cell r="DN278">
            <v>2</v>
          </cell>
          <cell r="DO278">
            <v>0</v>
          </cell>
          <cell r="DP278">
            <v>0</v>
          </cell>
          <cell r="DQ278">
            <v>0</v>
          </cell>
          <cell r="DR278">
            <v>0</v>
          </cell>
          <cell r="DS278">
            <v>21</v>
          </cell>
          <cell r="DT278" t="str">
            <v>Yes</v>
          </cell>
          <cell r="DU278" t="str">
            <v>-</v>
          </cell>
          <cell r="DV278" t="str">
            <v>01353 616472</v>
          </cell>
          <cell r="DW278" t="str">
            <v>susan.hinawski@eastcambs.gov.uk</v>
          </cell>
        </row>
        <row r="279">
          <cell r="B279" t="str">
            <v>Redcar and Cleveland</v>
          </cell>
          <cell r="C279">
            <v>1</v>
          </cell>
          <cell r="D279">
            <v>0</v>
          </cell>
          <cell r="E279">
            <v>0</v>
          </cell>
          <cell r="F279">
            <v>0</v>
          </cell>
          <cell r="G279">
            <v>0</v>
          </cell>
          <cell r="H279">
            <v>0</v>
          </cell>
          <cell r="I279">
            <v>0</v>
          </cell>
          <cell r="J279">
            <v>0</v>
          </cell>
          <cell r="K279">
            <v>0</v>
          </cell>
          <cell r="L279">
            <v>0</v>
          </cell>
          <cell r="M279">
            <v>3</v>
          </cell>
          <cell r="N279">
            <v>0</v>
          </cell>
          <cell r="O279">
            <v>0</v>
          </cell>
          <cell r="P279">
            <v>0</v>
          </cell>
          <cell r="Q279">
            <v>0</v>
          </cell>
          <cell r="R279">
            <v>0</v>
          </cell>
          <cell r="S279">
            <v>3</v>
          </cell>
          <cell r="T279">
            <v>0</v>
          </cell>
          <cell r="U279">
            <v>1</v>
          </cell>
          <cell r="V279">
            <v>1</v>
          </cell>
          <cell r="W279">
            <v>0</v>
          </cell>
          <cell r="X279">
            <v>0</v>
          </cell>
          <cell r="Y279">
            <v>0</v>
          </cell>
          <cell r="Z279">
            <v>0</v>
          </cell>
          <cell r="AA279">
            <v>2</v>
          </cell>
          <cell r="AB279">
            <v>0</v>
          </cell>
          <cell r="AC279">
            <v>0</v>
          </cell>
          <cell r="AD279">
            <v>0</v>
          </cell>
          <cell r="AE279">
            <v>0</v>
          </cell>
          <cell r="AF279">
            <v>1</v>
          </cell>
          <cell r="AG279">
            <v>0</v>
          </cell>
          <cell r="AH279">
            <v>0</v>
          </cell>
          <cell r="AI279">
            <v>1</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3</v>
          </cell>
          <cell r="BA279">
            <v>4</v>
          </cell>
          <cell r="BB279">
            <v>0</v>
          </cell>
          <cell r="BC279">
            <v>1</v>
          </cell>
          <cell r="BD279">
            <v>0</v>
          </cell>
          <cell r="BE279">
            <v>0</v>
          </cell>
          <cell r="BF279">
            <v>0</v>
          </cell>
          <cell r="BG279">
            <v>8</v>
          </cell>
          <cell r="BH279">
            <v>3</v>
          </cell>
          <cell r="BI279">
            <v>8</v>
          </cell>
          <cell r="BJ279">
            <v>1</v>
          </cell>
          <cell r="BK279">
            <v>1</v>
          </cell>
          <cell r="BL279">
            <v>1</v>
          </cell>
          <cell r="BM279">
            <v>0</v>
          </cell>
          <cell r="BN279">
            <v>0</v>
          </cell>
          <cell r="BO279">
            <v>14</v>
          </cell>
          <cell r="BP279">
            <v>0</v>
          </cell>
          <cell r="BQ279">
            <v>0</v>
          </cell>
          <cell r="BR279">
            <v>0</v>
          </cell>
          <cell r="BS279">
            <v>0</v>
          </cell>
          <cell r="BT279">
            <v>0</v>
          </cell>
          <cell r="BU279">
            <v>0</v>
          </cell>
          <cell r="BV279">
            <v>0</v>
          </cell>
          <cell r="BW279">
            <v>0</v>
          </cell>
          <cell r="BX279">
            <v>0</v>
          </cell>
          <cell r="BY279">
            <v>1</v>
          </cell>
          <cell r="BZ279">
            <v>1</v>
          </cell>
          <cell r="CA279">
            <v>0</v>
          </cell>
          <cell r="CB279">
            <v>0</v>
          </cell>
          <cell r="CC279">
            <v>0</v>
          </cell>
          <cell r="CD279">
            <v>0</v>
          </cell>
          <cell r="CE279">
            <v>2</v>
          </cell>
          <cell r="CF279">
            <v>1</v>
          </cell>
          <cell r="CG279">
            <v>0</v>
          </cell>
          <cell r="CH279">
            <v>0</v>
          </cell>
          <cell r="CI279">
            <v>0</v>
          </cell>
          <cell r="CJ279">
            <v>0</v>
          </cell>
          <cell r="CK279">
            <v>0</v>
          </cell>
          <cell r="CL279">
            <v>0</v>
          </cell>
          <cell r="CM279">
            <v>1</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3</v>
          </cell>
          <cell r="DF279">
            <v>0</v>
          </cell>
          <cell r="DG279">
            <v>2</v>
          </cell>
          <cell r="DH279">
            <v>0</v>
          </cell>
          <cell r="DI279">
            <v>0</v>
          </cell>
          <cell r="DJ279">
            <v>0</v>
          </cell>
          <cell r="DK279">
            <v>5</v>
          </cell>
          <cell r="DL279">
            <v>1</v>
          </cell>
          <cell r="DM279">
            <v>4</v>
          </cell>
          <cell r="DN279">
            <v>1</v>
          </cell>
          <cell r="DO279">
            <v>2</v>
          </cell>
          <cell r="DP279">
            <v>0</v>
          </cell>
          <cell r="DQ279">
            <v>0</v>
          </cell>
          <cell r="DR279">
            <v>0</v>
          </cell>
          <cell r="DS279">
            <v>8</v>
          </cell>
          <cell r="DT279" t="str">
            <v>Yes</v>
          </cell>
          <cell r="DU279" t="str">
            <v>-</v>
          </cell>
          <cell r="DV279" t="str">
            <v>01287 612444</v>
          </cell>
          <cell r="DW279" t="str">
            <v>gareth_burgess@redcar-cleveland.gov.uk</v>
          </cell>
        </row>
        <row r="280">
          <cell r="B280" t="str">
            <v>South Hams</v>
          </cell>
          <cell r="C280">
            <v>7</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1</v>
          </cell>
          <cell r="U280">
            <v>3</v>
          </cell>
          <cell r="V280">
            <v>4</v>
          </cell>
          <cell r="W280">
            <v>3</v>
          </cell>
          <cell r="X280">
            <v>1</v>
          </cell>
          <cell r="Y280">
            <v>1</v>
          </cell>
          <cell r="Z280">
            <v>0</v>
          </cell>
          <cell r="AA280">
            <v>13</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1</v>
          </cell>
          <cell r="BI280">
            <v>3</v>
          </cell>
          <cell r="BJ280">
            <v>4</v>
          </cell>
          <cell r="BK280">
            <v>3</v>
          </cell>
          <cell r="BL280">
            <v>1</v>
          </cell>
          <cell r="BM280">
            <v>1</v>
          </cell>
          <cell r="BN280">
            <v>0</v>
          </cell>
          <cell r="BO280">
            <v>13</v>
          </cell>
          <cell r="BP280">
            <v>0</v>
          </cell>
          <cell r="BQ280">
            <v>0</v>
          </cell>
          <cell r="BR280">
            <v>0</v>
          </cell>
          <cell r="BS280">
            <v>0</v>
          </cell>
          <cell r="BT280">
            <v>0</v>
          </cell>
          <cell r="BU280">
            <v>1</v>
          </cell>
          <cell r="BV280">
            <v>0</v>
          </cell>
          <cell r="BW280">
            <v>1</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1</v>
          </cell>
          <cell r="DR280">
            <v>0</v>
          </cell>
          <cell r="DS280">
            <v>1</v>
          </cell>
          <cell r="DT280" t="str">
            <v>Yes</v>
          </cell>
          <cell r="DU280" t="str">
            <v>-</v>
          </cell>
          <cell r="DV280" t="str">
            <v>01803 861186</v>
          </cell>
          <cell r="DW280" t="str">
            <v>paul.eells@southhams.gov.uk</v>
          </cell>
        </row>
        <row r="281">
          <cell r="B281" t="str">
            <v>Derwentside</v>
          </cell>
          <cell r="C281">
            <v>1</v>
          </cell>
          <cell r="D281">
            <v>0</v>
          </cell>
          <cell r="E281">
            <v>0</v>
          </cell>
          <cell r="F281">
            <v>0</v>
          </cell>
          <cell r="G281">
            <v>0</v>
          </cell>
          <cell r="H281">
            <v>0</v>
          </cell>
          <cell r="I281">
            <v>0</v>
          </cell>
          <cell r="J281">
            <v>0</v>
          </cell>
          <cell r="K281">
            <v>0</v>
          </cell>
          <cell r="L281">
            <v>0</v>
          </cell>
          <cell r="M281">
            <v>0</v>
          </cell>
          <cell r="N281">
            <v>1</v>
          </cell>
          <cell r="O281">
            <v>1</v>
          </cell>
          <cell r="P281">
            <v>0</v>
          </cell>
          <cell r="Q281">
            <v>0</v>
          </cell>
          <cell r="R281">
            <v>0</v>
          </cell>
          <cell r="S281">
            <v>2</v>
          </cell>
          <cell r="T281">
            <v>4</v>
          </cell>
          <cell r="U281">
            <v>1</v>
          </cell>
          <cell r="V281">
            <v>0</v>
          </cell>
          <cell r="W281">
            <v>3</v>
          </cell>
          <cell r="X281">
            <v>2</v>
          </cell>
          <cell r="Y281">
            <v>0</v>
          </cell>
          <cell r="Z281">
            <v>0</v>
          </cell>
          <cell r="AA281">
            <v>10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1</v>
          </cell>
          <cell r="BB281">
            <v>1</v>
          </cell>
          <cell r="BC281">
            <v>0</v>
          </cell>
          <cell r="BD281">
            <v>0</v>
          </cell>
          <cell r="BE281">
            <v>0</v>
          </cell>
          <cell r="BF281">
            <v>0</v>
          </cell>
          <cell r="BG281">
            <v>2</v>
          </cell>
          <cell r="BH281">
            <v>4</v>
          </cell>
          <cell r="BI281">
            <v>2</v>
          </cell>
          <cell r="BJ281">
            <v>2</v>
          </cell>
          <cell r="BK281">
            <v>4</v>
          </cell>
          <cell r="BL281">
            <v>2</v>
          </cell>
          <cell r="BM281">
            <v>0</v>
          </cell>
          <cell r="BN281">
            <v>0</v>
          </cell>
          <cell r="BO281">
            <v>14</v>
          </cell>
          <cell r="BP281">
            <v>0</v>
          </cell>
          <cell r="BQ281">
            <v>0</v>
          </cell>
          <cell r="BR281">
            <v>0</v>
          </cell>
          <cell r="BS281">
            <v>0</v>
          </cell>
          <cell r="BT281">
            <v>0</v>
          </cell>
          <cell r="BU281">
            <v>0</v>
          </cell>
          <cell r="BV281">
            <v>0</v>
          </cell>
          <cell r="BW281">
            <v>0</v>
          </cell>
          <cell r="BX281">
            <v>23</v>
          </cell>
          <cell r="BY281">
            <v>0</v>
          </cell>
          <cell r="BZ281">
            <v>0</v>
          </cell>
          <cell r="CA281">
            <v>0</v>
          </cell>
          <cell r="CB281">
            <v>0</v>
          </cell>
          <cell r="CC281">
            <v>0</v>
          </cell>
          <cell r="CD281">
            <v>0</v>
          </cell>
          <cell r="CE281">
            <v>23</v>
          </cell>
          <cell r="CF281">
            <v>1</v>
          </cell>
          <cell r="CG281">
            <v>0</v>
          </cell>
          <cell r="CH281">
            <v>0</v>
          </cell>
          <cell r="CI281">
            <v>0</v>
          </cell>
          <cell r="CJ281">
            <v>0</v>
          </cell>
          <cell r="CK281">
            <v>0</v>
          </cell>
          <cell r="CL281">
            <v>0</v>
          </cell>
          <cell r="CM281">
            <v>1</v>
          </cell>
          <cell r="CN281">
            <v>0</v>
          </cell>
          <cell r="CO281">
            <v>0</v>
          </cell>
          <cell r="CP281">
            <v>0</v>
          </cell>
          <cell r="CQ281">
            <v>0</v>
          </cell>
          <cell r="CR281">
            <v>0</v>
          </cell>
          <cell r="CS281">
            <v>0</v>
          </cell>
          <cell r="CT281">
            <v>0</v>
          </cell>
          <cell r="CU281">
            <v>0</v>
          </cell>
          <cell r="CV281">
            <v>1</v>
          </cell>
          <cell r="CW281">
            <v>0</v>
          </cell>
          <cell r="CX281">
            <v>0</v>
          </cell>
          <cell r="CY281">
            <v>0</v>
          </cell>
          <cell r="CZ281">
            <v>0</v>
          </cell>
          <cell r="DA281">
            <v>0</v>
          </cell>
          <cell r="DB281">
            <v>0</v>
          </cell>
          <cell r="DC281">
            <v>1</v>
          </cell>
          <cell r="DD281">
            <v>0</v>
          </cell>
          <cell r="DE281">
            <v>0</v>
          </cell>
          <cell r="DF281">
            <v>0</v>
          </cell>
          <cell r="DG281">
            <v>0</v>
          </cell>
          <cell r="DH281">
            <v>0</v>
          </cell>
          <cell r="DI281">
            <v>0</v>
          </cell>
          <cell r="DJ281">
            <v>0</v>
          </cell>
          <cell r="DK281">
            <v>0</v>
          </cell>
          <cell r="DL281">
            <v>25</v>
          </cell>
          <cell r="DM281">
            <v>0</v>
          </cell>
          <cell r="DN281">
            <v>0</v>
          </cell>
          <cell r="DO281">
            <v>0</v>
          </cell>
          <cell r="DP281">
            <v>0</v>
          </cell>
          <cell r="DQ281">
            <v>0</v>
          </cell>
          <cell r="DR281">
            <v>0</v>
          </cell>
          <cell r="DS281">
            <v>25</v>
          </cell>
          <cell r="DT281" t="str">
            <v>Yes</v>
          </cell>
          <cell r="DU281" t="str">
            <v>-</v>
          </cell>
          <cell r="DV281" t="str">
            <v>01207 218990</v>
          </cell>
          <cell r="DW281" t="str">
            <v>m.forster@derwentside.gov.uk</v>
          </cell>
        </row>
        <row r="282">
          <cell r="B282" t="str">
            <v>Basildon</v>
          </cell>
          <cell r="C282">
            <v>4</v>
          </cell>
          <cell r="D282">
            <v>0</v>
          </cell>
          <cell r="E282">
            <v>0</v>
          </cell>
          <cell r="F282">
            <v>0</v>
          </cell>
          <cell r="G282">
            <v>0</v>
          </cell>
          <cell r="H282">
            <v>0</v>
          </cell>
          <cell r="I282">
            <v>0</v>
          </cell>
          <cell r="J282">
            <v>0</v>
          </cell>
          <cell r="K282">
            <v>0</v>
          </cell>
          <cell r="L282">
            <v>1</v>
          </cell>
          <cell r="M282">
            <v>2</v>
          </cell>
          <cell r="N282">
            <v>2</v>
          </cell>
          <cell r="O282">
            <v>0</v>
          </cell>
          <cell r="P282">
            <v>0</v>
          </cell>
          <cell r="Q282">
            <v>1</v>
          </cell>
          <cell r="R282">
            <v>0</v>
          </cell>
          <cell r="S282">
            <v>6</v>
          </cell>
          <cell r="T282">
            <v>3</v>
          </cell>
          <cell r="U282">
            <v>18</v>
          </cell>
          <cell r="V282">
            <v>23</v>
          </cell>
          <cell r="W282">
            <v>2</v>
          </cell>
          <cell r="X282">
            <v>4</v>
          </cell>
          <cell r="Y282">
            <v>2</v>
          </cell>
          <cell r="Z282">
            <v>1</v>
          </cell>
          <cell r="AA282">
            <v>53</v>
          </cell>
          <cell r="AB282">
            <v>0</v>
          </cell>
          <cell r="AC282">
            <v>0</v>
          </cell>
          <cell r="AD282">
            <v>0</v>
          </cell>
          <cell r="AE282">
            <v>1</v>
          </cell>
          <cell r="AF282">
            <v>0</v>
          </cell>
          <cell r="AG282">
            <v>0</v>
          </cell>
          <cell r="AH282">
            <v>0</v>
          </cell>
          <cell r="AI282">
            <v>1</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2</v>
          </cell>
          <cell r="BA282">
            <v>0</v>
          </cell>
          <cell r="BB282">
            <v>0</v>
          </cell>
          <cell r="BC282">
            <v>0</v>
          </cell>
          <cell r="BD282">
            <v>0</v>
          </cell>
          <cell r="BE282">
            <v>0</v>
          </cell>
          <cell r="BF282">
            <v>0</v>
          </cell>
          <cell r="BG282">
            <v>2</v>
          </cell>
          <cell r="BH282">
            <v>6</v>
          </cell>
          <cell r="BI282">
            <v>20</v>
          </cell>
          <cell r="BJ282">
            <v>25</v>
          </cell>
          <cell r="BK282">
            <v>3</v>
          </cell>
          <cell r="BL282">
            <v>4</v>
          </cell>
          <cell r="BM282">
            <v>3</v>
          </cell>
          <cell r="BN282">
            <v>1</v>
          </cell>
          <cell r="BO282">
            <v>62</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t="str">
            <v>Yes</v>
          </cell>
          <cell r="DU282" t="str">
            <v>-</v>
          </cell>
          <cell r="DV282" t="str">
            <v>01268 294128</v>
          </cell>
          <cell r="DW282" t="str">
            <v>rita.hood@basildon.gov.uk</v>
          </cell>
        </row>
        <row r="283">
          <cell r="B283" t="str">
            <v>Kingston upon Hull</v>
          </cell>
          <cell r="C283">
            <v>2</v>
          </cell>
          <cell r="D283">
            <v>1</v>
          </cell>
          <cell r="E283">
            <v>0</v>
          </cell>
          <cell r="F283">
            <v>0</v>
          </cell>
          <cell r="G283">
            <v>0</v>
          </cell>
          <cell r="H283">
            <v>0</v>
          </cell>
          <cell r="I283">
            <v>0</v>
          </cell>
          <cell r="J283">
            <v>0</v>
          </cell>
          <cell r="K283">
            <v>1</v>
          </cell>
          <cell r="L283">
            <v>0</v>
          </cell>
          <cell r="M283">
            <v>0</v>
          </cell>
          <cell r="N283">
            <v>0</v>
          </cell>
          <cell r="O283">
            <v>0</v>
          </cell>
          <cell r="P283">
            <v>0</v>
          </cell>
          <cell r="Q283">
            <v>0</v>
          </cell>
          <cell r="R283">
            <v>0</v>
          </cell>
          <cell r="S283">
            <v>0</v>
          </cell>
          <cell r="T283">
            <v>17</v>
          </cell>
          <cell r="U283">
            <v>3</v>
          </cell>
          <cell r="V283">
            <v>0</v>
          </cell>
          <cell r="W283">
            <v>0</v>
          </cell>
          <cell r="X283">
            <v>0</v>
          </cell>
          <cell r="Y283">
            <v>0</v>
          </cell>
          <cell r="Z283">
            <v>0</v>
          </cell>
          <cell r="AA283">
            <v>20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18</v>
          </cell>
          <cell r="BI283">
            <v>3</v>
          </cell>
          <cell r="BJ283">
            <v>0</v>
          </cell>
          <cell r="BK283">
            <v>0</v>
          </cell>
          <cell r="BL283">
            <v>0</v>
          </cell>
          <cell r="BM283">
            <v>0</v>
          </cell>
          <cell r="BN283">
            <v>0</v>
          </cell>
          <cell r="BO283">
            <v>21</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53</v>
          </cell>
          <cell r="CG283">
            <v>14</v>
          </cell>
          <cell r="CH283">
            <v>0</v>
          </cell>
          <cell r="CI283">
            <v>0</v>
          </cell>
          <cell r="CJ283">
            <v>0</v>
          </cell>
          <cell r="CK283">
            <v>0</v>
          </cell>
          <cell r="CL283">
            <v>0</v>
          </cell>
          <cell r="CM283">
            <v>67</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53</v>
          </cell>
          <cell r="DM283">
            <v>14</v>
          </cell>
          <cell r="DN283">
            <v>0</v>
          </cell>
          <cell r="DO283">
            <v>0</v>
          </cell>
          <cell r="DP283">
            <v>0</v>
          </cell>
          <cell r="DQ283">
            <v>0</v>
          </cell>
          <cell r="DR283">
            <v>0</v>
          </cell>
          <cell r="DS283">
            <v>67</v>
          </cell>
          <cell r="DT283" t="str">
            <v>Yes</v>
          </cell>
          <cell r="DU283" t="str">
            <v>-Re E2 no 1  _x000D_
On the 25h June 07, Hull experienced a major flooding crisis. After the _x000D_
initial evacuation of residents from the worst affected areas it became _x000D_
apparent that there would be a _x000D_
significant need for temporary _x000D_
accommodation for househol</v>
          </cell>
          <cell r="DV283" t="str">
            <v>01482 614305</v>
          </cell>
          <cell r="DW283" t="str">
            <v>Donna.tindall2@hullcc.gov.uk</v>
          </cell>
        </row>
        <row r="284">
          <cell r="B284" t="str">
            <v>Swale</v>
          </cell>
          <cell r="C284">
            <v>6</v>
          </cell>
          <cell r="D284">
            <v>0</v>
          </cell>
          <cell r="E284">
            <v>0</v>
          </cell>
          <cell r="F284">
            <v>0</v>
          </cell>
          <cell r="G284">
            <v>0</v>
          </cell>
          <cell r="H284">
            <v>0</v>
          </cell>
          <cell r="I284">
            <v>0</v>
          </cell>
          <cell r="J284">
            <v>0</v>
          </cell>
          <cell r="K284">
            <v>0</v>
          </cell>
          <cell r="L284">
            <v>1</v>
          </cell>
          <cell r="M284">
            <v>1</v>
          </cell>
          <cell r="N284">
            <v>1</v>
          </cell>
          <cell r="O284">
            <v>0</v>
          </cell>
          <cell r="P284">
            <v>0</v>
          </cell>
          <cell r="Q284">
            <v>0</v>
          </cell>
          <cell r="R284">
            <v>0</v>
          </cell>
          <cell r="S284">
            <v>3</v>
          </cell>
          <cell r="T284">
            <v>0</v>
          </cell>
          <cell r="U284">
            <v>1</v>
          </cell>
          <cell r="V284">
            <v>5</v>
          </cell>
          <cell r="W284">
            <v>0</v>
          </cell>
          <cell r="X284">
            <v>0</v>
          </cell>
          <cell r="Y284">
            <v>0</v>
          </cell>
          <cell r="Z284">
            <v>0</v>
          </cell>
          <cell r="AA284">
            <v>6</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2</v>
          </cell>
          <cell r="BA284">
            <v>0</v>
          </cell>
          <cell r="BB284">
            <v>1</v>
          </cell>
          <cell r="BC284">
            <v>1</v>
          </cell>
          <cell r="BD284">
            <v>0</v>
          </cell>
          <cell r="BE284">
            <v>0</v>
          </cell>
          <cell r="BF284">
            <v>0</v>
          </cell>
          <cell r="BG284">
            <v>4</v>
          </cell>
          <cell r="BH284">
            <v>3</v>
          </cell>
          <cell r="BI284">
            <v>2</v>
          </cell>
          <cell r="BJ284">
            <v>7</v>
          </cell>
          <cell r="BK284">
            <v>1</v>
          </cell>
          <cell r="BL284">
            <v>0</v>
          </cell>
          <cell r="BM284">
            <v>0</v>
          </cell>
          <cell r="BN284">
            <v>0</v>
          </cell>
          <cell r="BO284">
            <v>13</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t="str">
            <v>Yes</v>
          </cell>
          <cell r="DU284" t="str">
            <v>-</v>
          </cell>
          <cell r="DV284" t="str">
            <v>01795 417379</v>
          </cell>
          <cell r="DW284" t="str">
            <v>alainebunce@swale.gov.uk</v>
          </cell>
        </row>
        <row r="285">
          <cell r="B285" t="str">
            <v>Kings Lynn and West Norfolk</v>
          </cell>
          <cell r="C285">
            <v>4</v>
          </cell>
          <cell r="D285">
            <v>0</v>
          </cell>
          <cell r="E285">
            <v>0</v>
          </cell>
          <cell r="F285">
            <v>0</v>
          </cell>
          <cell r="G285">
            <v>0</v>
          </cell>
          <cell r="H285">
            <v>0</v>
          </cell>
          <cell r="I285">
            <v>0</v>
          </cell>
          <cell r="J285">
            <v>0</v>
          </cell>
          <cell r="K285">
            <v>0</v>
          </cell>
          <cell r="L285">
            <v>0</v>
          </cell>
          <cell r="M285">
            <v>1</v>
          </cell>
          <cell r="N285">
            <v>0</v>
          </cell>
          <cell r="O285">
            <v>0</v>
          </cell>
          <cell r="P285">
            <v>0</v>
          </cell>
          <cell r="Q285">
            <v>0</v>
          </cell>
          <cell r="R285">
            <v>0</v>
          </cell>
          <cell r="S285">
            <v>1</v>
          </cell>
          <cell r="T285">
            <v>19</v>
          </cell>
          <cell r="U285">
            <v>1</v>
          </cell>
          <cell r="V285">
            <v>0</v>
          </cell>
          <cell r="W285">
            <v>0</v>
          </cell>
          <cell r="X285">
            <v>0</v>
          </cell>
          <cell r="Y285">
            <v>0</v>
          </cell>
          <cell r="Z285">
            <v>0</v>
          </cell>
          <cell r="AA285">
            <v>20</v>
          </cell>
          <cell r="AB285">
            <v>0</v>
          </cell>
          <cell r="AC285">
            <v>0</v>
          </cell>
          <cell r="AD285">
            <v>0</v>
          </cell>
          <cell r="AE285">
            <v>0</v>
          </cell>
          <cell r="AF285">
            <v>0</v>
          </cell>
          <cell r="AG285">
            <v>0</v>
          </cell>
          <cell r="AH285">
            <v>0</v>
          </cell>
          <cell r="AI285">
            <v>0</v>
          </cell>
          <cell r="AJ285">
            <v>0</v>
          </cell>
          <cell r="AK285">
            <v>0</v>
          </cell>
          <cell r="AL285">
            <v>1</v>
          </cell>
          <cell r="AM285">
            <v>1</v>
          </cell>
          <cell r="AN285">
            <v>0</v>
          </cell>
          <cell r="AO285">
            <v>0</v>
          </cell>
          <cell r="AP285">
            <v>0</v>
          </cell>
          <cell r="AQ285">
            <v>2</v>
          </cell>
          <cell r="AR285">
            <v>3</v>
          </cell>
          <cell r="AS285">
            <v>2</v>
          </cell>
          <cell r="AT285">
            <v>0</v>
          </cell>
          <cell r="AU285">
            <v>0</v>
          </cell>
          <cell r="AV285">
            <v>0</v>
          </cell>
          <cell r="AW285">
            <v>0</v>
          </cell>
          <cell r="AX285">
            <v>0</v>
          </cell>
          <cell r="AY285">
            <v>5</v>
          </cell>
          <cell r="AZ285">
            <v>1</v>
          </cell>
          <cell r="BA285">
            <v>0</v>
          </cell>
          <cell r="BB285">
            <v>0</v>
          </cell>
          <cell r="BC285">
            <v>0</v>
          </cell>
          <cell r="BD285">
            <v>0</v>
          </cell>
          <cell r="BE285">
            <v>0</v>
          </cell>
          <cell r="BF285">
            <v>0</v>
          </cell>
          <cell r="BG285">
            <v>1</v>
          </cell>
          <cell r="BH285">
            <v>23</v>
          </cell>
          <cell r="BI285">
            <v>4</v>
          </cell>
          <cell r="BJ285">
            <v>1</v>
          </cell>
          <cell r="BK285">
            <v>1</v>
          </cell>
          <cell r="BL285">
            <v>0</v>
          </cell>
          <cell r="BM285">
            <v>0</v>
          </cell>
          <cell r="BN285">
            <v>0</v>
          </cell>
          <cell r="BO285">
            <v>29</v>
          </cell>
          <cell r="BP285">
            <v>0</v>
          </cell>
          <cell r="BQ285">
            <v>0</v>
          </cell>
          <cell r="BR285">
            <v>0</v>
          </cell>
          <cell r="BS285">
            <v>0</v>
          </cell>
          <cell r="BT285">
            <v>0</v>
          </cell>
          <cell r="BU285">
            <v>0</v>
          </cell>
          <cell r="BV285">
            <v>0</v>
          </cell>
          <cell r="BW285">
            <v>0</v>
          </cell>
          <cell r="BX285">
            <v>18</v>
          </cell>
          <cell r="BY285">
            <v>0</v>
          </cell>
          <cell r="BZ285">
            <v>0</v>
          </cell>
          <cell r="CA285">
            <v>0</v>
          </cell>
          <cell r="CB285">
            <v>0</v>
          </cell>
          <cell r="CC285">
            <v>0</v>
          </cell>
          <cell r="CD285">
            <v>0</v>
          </cell>
          <cell r="CE285">
            <v>18</v>
          </cell>
          <cell r="CF285">
            <v>1</v>
          </cell>
          <cell r="CG285">
            <v>0</v>
          </cell>
          <cell r="CH285">
            <v>0</v>
          </cell>
          <cell r="CI285">
            <v>0</v>
          </cell>
          <cell r="CJ285">
            <v>0</v>
          </cell>
          <cell r="CK285">
            <v>0</v>
          </cell>
          <cell r="CL285">
            <v>0</v>
          </cell>
          <cell r="CM285">
            <v>1</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19</v>
          </cell>
          <cell r="DM285">
            <v>0</v>
          </cell>
          <cell r="DN285">
            <v>0</v>
          </cell>
          <cell r="DO285">
            <v>0</v>
          </cell>
          <cell r="DP285">
            <v>0</v>
          </cell>
          <cell r="DQ285">
            <v>0</v>
          </cell>
          <cell r="DR285">
            <v>0</v>
          </cell>
          <cell r="DS285">
            <v>19</v>
          </cell>
          <cell r="DT285" t="str">
            <v>Yes</v>
          </cell>
          <cell r="DU285" t="str">
            <v>-</v>
          </cell>
          <cell r="DV285" t="str">
            <v>01553 616209</v>
          </cell>
          <cell r="DW285" t="str">
            <v>paul.smith@west-norfolk.gov.uk</v>
          </cell>
        </row>
        <row r="286">
          <cell r="B286" t="str">
            <v>Northampton</v>
          </cell>
          <cell r="C286">
            <v>3</v>
          </cell>
          <cell r="D286">
            <v>3</v>
          </cell>
          <cell r="E286">
            <v>0</v>
          </cell>
          <cell r="F286">
            <v>0</v>
          </cell>
          <cell r="G286">
            <v>0</v>
          </cell>
          <cell r="H286">
            <v>0</v>
          </cell>
          <cell r="I286">
            <v>0</v>
          </cell>
          <cell r="J286">
            <v>0</v>
          </cell>
          <cell r="K286">
            <v>3</v>
          </cell>
          <cell r="L286">
            <v>0</v>
          </cell>
          <cell r="M286">
            <v>0</v>
          </cell>
          <cell r="N286">
            <v>0</v>
          </cell>
          <cell r="O286">
            <v>0</v>
          </cell>
          <cell r="P286">
            <v>0</v>
          </cell>
          <cell r="Q286">
            <v>0</v>
          </cell>
          <cell r="R286">
            <v>0</v>
          </cell>
          <cell r="S286">
            <v>0</v>
          </cell>
          <cell r="T286">
            <v>71</v>
          </cell>
          <cell r="U286">
            <v>4</v>
          </cell>
          <cell r="V286">
            <v>0</v>
          </cell>
          <cell r="W286">
            <v>0</v>
          </cell>
          <cell r="X286">
            <v>0</v>
          </cell>
          <cell r="Y286">
            <v>0</v>
          </cell>
          <cell r="Z286">
            <v>0</v>
          </cell>
          <cell r="AA286">
            <v>75</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2</v>
          </cell>
          <cell r="BA286">
            <v>0</v>
          </cell>
          <cell r="BB286">
            <v>0</v>
          </cell>
          <cell r="BC286">
            <v>0</v>
          </cell>
          <cell r="BD286">
            <v>0</v>
          </cell>
          <cell r="BE286">
            <v>0</v>
          </cell>
          <cell r="BF286">
            <v>0</v>
          </cell>
          <cell r="BG286">
            <v>2</v>
          </cell>
          <cell r="BH286">
            <v>76</v>
          </cell>
          <cell r="BI286">
            <v>4</v>
          </cell>
          <cell r="BJ286">
            <v>0</v>
          </cell>
          <cell r="BK286">
            <v>0</v>
          </cell>
          <cell r="BL286">
            <v>0</v>
          </cell>
          <cell r="BM286">
            <v>0</v>
          </cell>
          <cell r="BN286">
            <v>0</v>
          </cell>
          <cell r="BO286">
            <v>80</v>
          </cell>
          <cell r="BP286">
            <v>8</v>
          </cell>
          <cell r="BQ286">
            <v>0</v>
          </cell>
          <cell r="BR286">
            <v>0</v>
          </cell>
          <cell r="BS286">
            <v>0</v>
          </cell>
          <cell r="BT286">
            <v>0</v>
          </cell>
          <cell r="BU286">
            <v>0</v>
          </cell>
          <cell r="BV286">
            <v>0</v>
          </cell>
          <cell r="BW286">
            <v>8</v>
          </cell>
          <cell r="BX286">
            <v>0</v>
          </cell>
          <cell r="BY286">
            <v>0</v>
          </cell>
          <cell r="BZ286">
            <v>0</v>
          </cell>
          <cell r="CA286">
            <v>0</v>
          </cell>
          <cell r="CB286">
            <v>0</v>
          </cell>
          <cell r="CC286">
            <v>0</v>
          </cell>
          <cell r="CD286">
            <v>0</v>
          </cell>
          <cell r="CE286">
            <v>0</v>
          </cell>
          <cell r="CF286">
            <v>1</v>
          </cell>
          <cell r="CG286">
            <v>0</v>
          </cell>
          <cell r="CH286">
            <v>0</v>
          </cell>
          <cell r="CI286">
            <v>0</v>
          </cell>
          <cell r="CJ286">
            <v>0</v>
          </cell>
          <cell r="CK286">
            <v>0</v>
          </cell>
          <cell r="CL286">
            <v>0</v>
          </cell>
          <cell r="CM286">
            <v>1</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1</v>
          </cell>
          <cell r="DE286">
            <v>0</v>
          </cell>
          <cell r="DF286">
            <v>0</v>
          </cell>
          <cell r="DG286">
            <v>0</v>
          </cell>
          <cell r="DH286">
            <v>0</v>
          </cell>
          <cell r="DI286">
            <v>0</v>
          </cell>
          <cell r="DJ286">
            <v>0</v>
          </cell>
          <cell r="DK286">
            <v>1</v>
          </cell>
          <cell r="DL286">
            <v>10</v>
          </cell>
          <cell r="DM286">
            <v>0</v>
          </cell>
          <cell r="DN286">
            <v>0</v>
          </cell>
          <cell r="DO286">
            <v>0</v>
          </cell>
          <cell r="DP286">
            <v>0</v>
          </cell>
          <cell r="DQ286">
            <v>0</v>
          </cell>
          <cell r="DR286">
            <v>0</v>
          </cell>
          <cell r="DS286">
            <v>10</v>
          </cell>
          <cell r="DT286" t="str">
            <v>Yes</v>
          </cell>
          <cell r="DU286" t="str">
            <v>-</v>
          </cell>
          <cell r="DV286" t="str">
            <v>01604 838603</v>
          </cell>
          <cell r="DW286" t="str">
            <v>lbrede@northampton.gov.uk</v>
          </cell>
        </row>
        <row r="287">
          <cell r="B287" t="str">
            <v>Vale of White Horse</v>
          </cell>
          <cell r="C287">
            <v>6</v>
          </cell>
          <cell r="D287">
            <v>0</v>
          </cell>
          <cell r="E287">
            <v>0</v>
          </cell>
          <cell r="F287">
            <v>0</v>
          </cell>
          <cell r="G287">
            <v>0</v>
          </cell>
          <cell r="H287">
            <v>0</v>
          </cell>
          <cell r="I287">
            <v>0</v>
          </cell>
          <cell r="J287">
            <v>0</v>
          </cell>
          <cell r="K287">
            <v>0</v>
          </cell>
          <cell r="L287">
            <v>0</v>
          </cell>
          <cell r="M287">
            <v>0</v>
          </cell>
          <cell r="N287">
            <v>0</v>
          </cell>
          <cell r="O287">
            <v>0</v>
          </cell>
          <cell r="P287">
            <v>1</v>
          </cell>
          <cell r="Q287">
            <v>0</v>
          </cell>
          <cell r="R287">
            <v>0</v>
          </cell>
          <cell r="S287">
            <v>1</v>
          </cell>
          <cell r="T287">
            <v>2</v>
          </cell>
          <cell r="U287">
            <v>5</v>
          </cell>
          <cell r="V287">
            <v>7</v>
          </cell>
          <cell r="W287">
            <v>4</v>
          </cell>
          <cell r="X287">
            <v>2</v>
          </cell>
          <cell r="Y287">
            <v>0</v>
          </cell>
          <cell r="Z287">
            <v>1</v>
          </cell>
          <cell r="AA287">
            <v>21</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2</v>
          </cell>
          <cell r="BA287">
            <v>0</v>
          </cell>
          <cell r="BB287">
            <v>0</v>
          </cell>
          <cell r="BC287">
            <v>0</v>
          </cell>
          <cell r="BD287">
            <v>0</v>
          </cell>
          <cell r="BE287">
            <v>0</v>
          </cell>
          <cell r="BF287">
            <v>0</v>
          </cell>
          <cell r="BG287">
            <v>2</v>
          </cell>
          <cell r="BH287">
            <v>4</v>
          </cell>
          <cell r="BI287">
            <v>5</v>
          </cell>
          <cell r="BJ287">
            <v>7</v>
          </cell>
          <cell r="BK287">
            <v>4</v>
          </cell>
          <cell r="BL287">
            <v>3</v>
          </cell>
          <cell r="BM287">
            <v>0</v>
          </cell>
          <cell r="BN287">
            <v>1</v>
          </cell>
          <cell r="BO287">
            <v>24</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t="str">
            <v>Yes</v>
          </cell>
          <cell r="DU287" t="str">
            <v>-</v>
          </cell>
          <cell r="DV287" t="str">
            <v>(01235) 520202 Ext.423</v>
          </cell>
          <cell r="DW287" t="str">
            <v>phil.ealey@whitehorsedc.gov.uk</v>
          </cell>
        </row>
        <row r="288">
          <cell r="B288" t="str">
            <v>Sedgemoor</v>
          </cell>
          <cell r="C288">
            <v>7</v>
          </cell>
          <cell r="D288">
            <v>1</v>
          </cell>
          <cell r="E288">
            <v>0</v>
          </cell>
          <cell r="F288">
            <v>0</v>
          </cell>
          <cell r="G288">
            <v>0</v>
          </cell>
          <cell r="H288">
            <v>0</v>
          </cell>
          <cell r="I288">
            <v>0</v>
          </cell>
          <cell r="J288">
            <v>0</v>
          </cell>
          <cell r="K288">
            <v>1</v>
          </cell>
          <cell r="L288">
            <v>0</v>
          </cell>
          <cell r="M288">
            <v>2</v>
          </cell>
          <cell r="N288">
            <v>0</v>
          </cell>
          <cell r="O288">
            <v>0</v>
          </cell>
          <cell r="P288">
            <v>0</v>
          </cell>
          <cell r="Q288">
            <v>0</v>
          </cell>
          <cell r="R288">
            <v>0</v>
          </cell>
          <cell r="S288">
            <v>2</v>
          </cell>
          <cell r="T288">
            <v>6</v>
          </cell>
          <cell r="U288">
            <v>8</v>
          </cell>
          <cell r="V288">
            <v>1</v>
          </cell>
          <cell r="W288">
            <v>0</v>
          </cell>
          <cell r="X288">
            <v>0</v>
          </cell>
          <cell r="Y288">
            <v>0</v>
          </cell>
          <cell r="Z288">
            <v>0</v>
          </cell>
          <cell r="AA288">
            <v>15</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1</v>
          </cell>
          <cell r="AT288">
            <v>0</v>
          </cell>
          <cell r="AU288">
            <v>0</v>
          </cell>
          <cell r="AV288">
            <v>0</v>
          </cell>
          <cell r="AW288">
            <v>0</v>
          </cell>
          <cell r="AX288">
            <v>0</v>
          </cell>
          <cell r="AY288">
            <v>1</v>
          </cell>
          <cell r="AZ288">
            <v>0</v>
          </cell>
          <cell r="BA288">
            <v>0</v>
          </cell>
          <cell r="BB288">
            <v>1</v>
          </cell>
          <cell r="BC288">
            <v>0</v>
          </cell>
          <cell r="BD288">
            <v>0</v>
          </cell>
          <cell r="BE288">
            <v>0</v>
          </cell>
          <cell r="BF288">
            <v>0</v>
          </cell>
          <cell r="BG288">
            <v>1</v>
          </cell>
          <cell r="BH288">
            <v>7</v>
          </cell>
          <cell r="BI288">
            <v>11</v>
          </cell>
          <cell r="BJ288">
            <v>2</v>
          </cell>
          <cell r="BK288">
            <v>0</v>
          </cell>
          <cell r="BL288">
            <v>0</v>
          </cell>
          <cell r="BM288">
            <v>0</v>
          </cell>
          <cell r="BN288">
            <v>0</v>
          </cell>
          <cell r="BO288">
            <v>20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1</v>
          </cell>
          <cell r="DE288">
            <v>0</v>
          </cell>
          <cell r="DF288">
            <v>0</v>
          </cell>
          <cell r="DG288">
            <v>0</v>
          </cell>
          <cell r="DH288">
            <v>0</v>
          </cell>
          <cell r="DI288">
            <v>0</v>
          </cell>
          <cell r="DJ288">
            <v>0</v>
          </cell>
          <cell r="DK288">
            <v>1</v>
          </cell>
          <cell r="DL288">
            <v>1</v>
          </cell>
          <cell r="DM288">
            <v>0</v>
          </cell>
          <cell r="DN288">
            <v>0</v>
          </cell>
          <cell r="DO288">
            <v>0</v>
          </cell>
          <cell r="DP288">
            <v>0</v>
          </cell>
          <cell r="DQ288">
            <v>0</v>
          </cell>
          <cell r="DR288">
            <v>0</v>
          </cell>
          <cell r="DS288">
            <v>1</v>
          </cell>
          <cell r="DT288" t="str">
            <v>Yes</v>
          </cell>
          <cell r="DU288" t="str">
            <v>-</v>
          </cell>
          <cell r="DV288" t="str">
            <v>01278 435342</v>
          </cell>
          <cell r="DW288" t="str">
            <v>kirsty.chadwick@sedgemoor.gov.uk</v>
          </cell>
        </row>
        <row r="289">
          <cell r="B289" t="str">
            <v>Wigan</v>
          </cell>
          <cell r="C289">
            <v>9</v>
          </cell>
          <cell r="D289">
            <v>0</v>
          </cell>
          <cell r="E289">
            <v>0</v>
          </cell>
          <cell r="F289">
            <v>0</v>
          </cell>
          <cell r="G289">
            <v>0</v>
          </cell>
          <cell r="H289">
            <v>0</v>
          </cell>
          <cell r="I289">
            <v>0</v>
          </cell>
          <cell r="J289">
            <v>0</v>
          </cell>
          <cell r="K289">
            <v>0</v>
          </cell>
          <cell r="L289">
            <v>1</v>
          </cell>
          <cell r="M289">
            <v>0</v>
          </cell>
          <cell r="N289">
            <v>0</v>
          </cell>
          <cell r="O289">
            <v>0</v>
          </cell>
          <cell r="P289">
            <v>0</v>
          </cell>
          <cell r="Q289">
            <v>0</v>
          </cell>
          <cell r="R289">
            <v>0</v>
          </cell>
          <cell r="S289">
            <v>1</v>
          </cell>
          <cell r="T289">
            <v>73</v>
          </cell>
          <cell r="U289">
            <v>4</v>
          </cell>
          <cell r="V289">
            <v>1</v>
          </cell>
          <cell r="W289">
            <v>0</v>
          </cell>
          <cell r="X289">
            <v>0</v>
          </cell>
          <cell r="Y289">
            <v>0</v>
          </cell>
          <cell r="Z289">
            <v>0</v>
          </cell>
          <cell r="AA289">
            <v>78</v>
          </cell>
          <cell r="AB289">
            <v>1</v>
          </cell>
          <cell r="AC289">
            <v>0</v>
          </cell>
          <cell r="AD289">
            <v>0</v>
          </cell>
          <cell r="AE289">
            <v>0</v>
          </cell>
          <cell r="AF289">
            <v>0</v>
          </cell>
          <cell r="AG289">
            <v>0</v>
          </cell>
          <cell r="AH289">
            <v>0</v>
          </cell>
          <cell r="AI289">
            <v>1</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3</v>
          </cell>
          <cell r="BA289">
            <v>0</v>
          </cell>
          <cell r="BB289">
            <v>0</v>
          </cell>
          <cell r="BC289">
            <v>0</v>
          </cell>
          <cell r="BD289">
            <v>0</v>
          </cell>
          <cell r="BE289">
            <v>0</v>
          </cell>
          <cell r="BF289">
            <v>0</v>
          </cell>
          <cell r="BG289">
            <v>3</v>
          </cell>
          <cell r="BH289">
            <v>78</v>
          </cell>
          <cell r="BI289">
            <v>4</v>
          </cell>
          <cell r="BJ289">
            <v>1</v>
          </cell>
          <cell r="BK289">
            <v>0</v>
          </cell>
          <cell r="BL289">
            <v>0</v>
          </cell>
          <cell r="BM289">
            <v>0</v>
          </cell>
          <cell r="BN289">
            <v>0</v>
          </cell>
          <cell r="BO289">
            <v>83</v>
          </cell>
          <cell r="BP289">
            <v>0</v>
          </cell>
          <cell r="BQ289">
            <v>0</v>
          </cell>
          <cell r="BR289">
            <v>0</v>
          </cell>
          <cell r="BS289">
            <v>0</v>
          </cell>
          <cell r="BT289">
            <v>0</v>
          </cell>
          <cell r="BU289">
            <v>0</v>
          </cell>
          <cell r="BV289">
            <v>0</v>
          </cell>
          <cell r="BW289">
            <v>0</v>
          </cell>
          <cell r="BX289">
            <v>102</v>
          </cell>
          <cell r="BY289">
            <v>15</v>
          </cell>
          <cell r="BZ289">
            <v>4</v>
          </cell>
          <cell r="CA289">
            <v>0</v>
          </cell>
          <cell r="CB289">
            <v>0</v>
          </cell>
          <cell r="CC289">
            <v>0</v>
          </cell>
          <cell r="CD289">
            <v>0</v>
          </cell>
          <cell r="CE289">
            <v>121</v>
          </cell>
          <cell r="CF289">
            <v>4</v>
          </cell>
          <cell r="CG289">
            <v>0</v>
          </cell>
          <cell r="CH289">
            <v>0</v>
          </cell>
          <cell r="CI289">
            <v>0</v>
          </cell>
          <cell r="CJ289">
            <v>0</v>
          </cell>
          <cell r="CK289">
            <v>0</v>
          </cell>
          <cell r="CL289">
            <v>0</v>
          </cell>
          <cell r="CM289">
            <v>4</v>
          </cell>
          <cell r="CN289">
            <v>1</v>
          </cell>
          <cell r="CO289">
            <v>1</v>
          </cell>
          <cell r="CP289">
            <v>0</v>
          </cell>
          <cell r="CQ289">
            <v>0</v>
          </cell>
          <cell r="CR289">
            <v>0</v>
          </cell>
          <cell r="CS289">
            <v>0</v>
          </cell>
          <cell r="CT289">
            <v>0</v>
          </cell>
          <cell r="CU289">
            <v>2</v>
          </cell>
          <cell r="CV289">
            <v>1</v>
          </cell>
          <cell r="CW289">
            <v>0</v>
          </cell>
          <cell r="CX289">
            <v>0</v>
          </cell>
          <cell r="CY289">
            <v>0</v>
          </cell>
          <cell r="CZ289">
            <v>0</v>
          </cell>
          <cell r="DA289">
            <v>0</v>
          </cell>
          <cell r="DB289">
            <v>0</v>
          </cell>
          <cell r="DC289">
            <v>1</v>
          </cell>
          <cell r="DD289">
            <v>9</v>
          </cell>
          <cell r="DE289">
            <v>0</v>
          </cell>
          <cell r="DF289">
            <v>0</v>
          </cell>
          <cell r="DG289">
            <v>0</v>
          </cell>
          <cell r="DH289">
            <v>0</v>
          </cell>
          <cell r="DI289">
            <v>0</v>
          </cell>
          <cell r="DJ289">
            <v>0</v>
          </cell>
          <cell r="DK289">
            <v>9</v>
          </cell>
          <cell r="DL289">
            <v>117</v>
          </cell>
          <cell r="DM289">
            <v>16</v>
          </cell>
          <cell r="DN289">
            <v>4</v>
          </cell>
          <cell r="DO289">
            <v>0</v>
          </cell>
          <cell r="DP289">
            <v>0</v>
          </cell>
          <cell r="DQ289">
            <v>0</v>
          </cell>
          <cell r="DR289">
            <v>0</v>
          </cell>
          <cell r="DS289">
            <v>137</v>
          </cell>
          <cell r="DT289" t="str">
            <v>Yes</v>
          </cell>
          <cell r="DU289" t="str">
            <v>-</v>
          </cell>
          <cell r="DV289" t="str">
            <v>01942 705706</v>
          </cell>
          <cell r="DW289" t="str">
            <v>l.morling@walh.co.uk</v>
          </cell>
        </row>
        <row r="290">
          <cell r="B290" t="str">
            <v>Knowsley</v>
          </cell>
          <cell r="C290">
            <v>9</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21</v>
          </cell>
          <cell r="U290">
            <v>1</v>
          </cell>
          <cell r="V290">
            <v>0</v>
          </cell>
          <cell r="W290">
            <v>0</v>
          </cell>
          <cell r="X290">
            <v>0</v>
          </cell>
          <cell r="Y290">
            <v>0</v>
          </cell>
          <cell r="Z290">
            <v>0</v>
          </cell>
          <cell r="AA290">
            <v>22</v>
          </cell>
          <cell r="AB290">
            <v>1</v>
          </cell>
          <cell r="AC290">
            <v>0</v>
          </cell>
          <cell r="AD290">
            <v>0</v>
          </cell>
          <cell r="AE290">
            <v>0</v>
          </cell>
          <cell r="AF290">
            <v>0</v>
          </cell>
          <cell r="AG290">
            <v>0</v>
          </cell>
          <cell r="AH290">
            <v>0</v>
          </cell>
          <cell r="AI290">
            <v>1</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22</v>
          </cell>
          <cell r="BI290">
            <v>1</v>
          </cell>
          <cell r="BJ290">
            <v>0</v>
          </cell>
          <cell r="BK290">
            <v>0</v>
          </cell>
          <cell r="BL290">
            <v>0</v>
          </cell>
          <cell r="BM290">
            <v>0</v>
          </cell>
          <cell r="BN290">
            <v>0</v>
          </cell>
          <cell r="BO290">
            <v>23</v>
          </cell>
          <cell r="BP290">
            <v>6</v>
          </cell>
          <cell r="BQ290">
            <v>0</v>
          </cell>
          <cell r="BR290">
            <v>0</v>
          </cell>
          <cell r="BS290">
            <v>0</v>
          </cell>
          <cell r="BT290">
            <v>0</v>
          </cell>
          <cell r="BU290">
            <v>0</v>
          </cell>
          <cell r="BV290">
            <v>0</v>
          </cell>
          <cell r="BW290">
            <v>6</v>
          </cell>
          <cell r="BX290">
            <v>8</v>
          </cell>
          <cell r="BY290">
            <v>11</v>
          </cell>
          <cell r="BZ290">
            <v>2</v>
          </cell>
          <cell r="CA290">
            <v>0</v>
          </cell>
          <cell r="CB290">
            <v>0</v>
          </cell>
          <cell r="CC290">
            <v>0</v>
          </cell>
          <cell r="CD290">
            <v>0</v>
          </cell>
          <cell r="CE290">
            <v>21</v>
          </cell>
          <cell r="CF290">
            <v>0</v>
          </cell>
          <cell r="CG290">
            <v>1</v>
          </cell>
          <cell r="CH290">
            <v>0</v>
          </cell>
          <cell r="CI290">
            <v>0</v>
          </cell>
          <cell r="CJ290">
            <v>0</v>
          </cell>
          <cell r="CK290">
            <v>0</v>
          </cell>
          <cell r="CL290">
            <v>0</v>
          </cell>
          <cell r="CM290">
            <v>1</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14</v>
          </cell>
          <cell r="DM290">
            <v>12</v>
          </cell>
          <cell r="DN290">
            <v>2</v>
          </cell>
          <cell r="DO290">
            <v>0</v>
          </cell>
          <cell r="DP290">
            <v>0</v>
          </cell>
          <cell r="DQ290">
            <v>0</v>
          </cell>
          <cell r="DR290">
            <v>0</v>
          </cell>
          <cell r="DS290">
            <v>28</v>
          </cell>
          <cell r="DT290" t="str">
            <v>Yes</v>
          </cell>
          <cell r="DU290" t="str">
            <v>-</v>
          </cell>
          <cell r="DV290" t="str">
            <v>0151 443 5839</v>
          </cell>
          <cell r="DW290" t="str">
            <v>dalite.lucy@Knowsley.gov.uk</v>
          </cell>
        </row>
        <row r="291">
          <cell r="B291" t="str">
            <v>Walsall</v>
          </cell>
          <cell r="C291">
            <v>8</v>
          </cell>
          <cell r="D291">
            <v>0</v>
          </cell>
          <cell r="E291">
            <v>0</v>
          </cell>
          <cell r="F291">
            <v>0</v>
          </cell>
          <cell r="G291">
            <v>0</v>
          </cell>
          <cell r="H291">
            <v>0</v>
          </cell>
          <cell r="I291">
            <v>0</v>
          </cell>
          <cell r="J291">
            <v>0</v>
          </cell>
          <cell r="K291">
            <v>0</v>
          </cell>
          <cell r="L291">
            <v>1</v>
          </cell>
          <cell r="M291">
            <v>0</v>
          </cell>
          <cell r="N291">
            <v>0</v>
          </cell>
          <cell r="O291">
            <v>0</v>
          </cell>
          <cell r="P291">
            <v>0</v>
          </cell>
          <cell r="Q291">
            <v>0</v>
          </cell>
          <cell r="R291">
            <v>0</v>
          </cell>
          <cell r="S291">
            <v>1</v>
          </cell>
          <cell r="T291">
            <v>8</v>
          </cell>
          <cell r="U291">
            <v>1</v>
          </cell>
          <cell r="V291">
            <v>0</v>
          </cell>
          <cell r="W291">
            <v>0</v>
          </cell>
          <cell r="X291">
            <v>0</v>
          </cell>
          <cell r="Y291">
            <v>0</v>
          </cell>
          <cell r="Z291">
            <v>0</v>
          </cell>
          <cell r="AA291">
            <v>9</v>
          </cell>
          <cell r="AB291">
            <v>1</v>
          </cell>
          <cell r="AC291">
            <v>1</v>
          </cell>
          <cell r="AD291">
            <v>0</v>
          </cell>
          <cell r="AE291">
            <v>0</v>
          </cell>
          <cell r="AF291">
            <v>0</v>
          </cell>
          <cell r="AG291">
            <v>0</v>
          </cell>
          <cell r="AH291">
            <v>0</v>
          </cell>
          <cell r="AI291">
            <v>2</v>
          </cell>
          <cell r="AJ291">
            <v>1</v>
          </cell>
          <cell r="AK291">
            <v>0</v>
          </cell>
          <cell r="AL291">
            <v>0</v>
          </cell>
          <cell r="AM291">
            <v>0</v>
          </cell>
          <cell r="AN291">
            <v>0</v>
          </cell>
          <cell r="AO291">
            <v>0</v>
          </cell>
          <cell r="AP291">
            <v>0</v>
          </cell>
          <cell r="AQ291">
            <v>1</v>
          </cell>
          <cell r="AR291">
            <v>0</v>
          </cell>
          <cell r="AS291">
            <v>0</v>
          </cell>
          <cell r="AT291">
            <v>0</v>
          </cell>
          <cell r="AU291">
            <v>0</v>
          </cell>
          <cell r="AV291">
            <v>0</v>
          </cell>
          <cell r="AW291">
            <v>0</v>
          </cell>
          <cell r="AX291">
            <v>0</v>
          </cell>
          <cell r="AY291">
            <v>0</v>
          </cell>
          <cell r="AZ291">
            <v>2</v>
          </cell>
          <cell r="BA291">
            <v>1</v>
          </cell>
          <cell r="BB291">
            <v>1</v>
          </cell>
          <cell r="BC291">
            <v>0</v>
          </cell>
          <cell r="BD291">
            <v>0</v>
          </cell>
          <cell r="BE291">
            <v>0</v>
          </cell>
          <cell r="BF291">
            <v>0</v>
          </cell>
          <cell r="BG291">
            <v>4</v>
          </cell>
          <cell r="BH291">
            <v>13</v>
          </cell>
          <cell r="BI291">
            <v>3</v>
          </cell>
          <cell r="BJ291">
            <v>1</v>
          </cell>
          <cell r="BK291">
            <v>0</v>
          </cell>
          <cell r="BL291">
            <v>0</v>
          </cell>
          <cell r="BM291">
            <v>0</v>
          </cell>
          <cell r="BN291">
            <v>0</v>
          </cell>
          <cell r="BO291">
            <v>17</v>
          </cell>
          <cell r="BP291">
            <v>0</v>
          </cell>
          <cell r="BQ291">
            <v>0</v>
          </cell>
          <cell r="BR291">
            <v>0</v>
          </cell>
          <cell r="BS291">
            <v>0</v>
          </cell>
          <cell r="BT291">
            <v>0</v>
          </cell>
          <cell r="BU291">
            <v>0</v>
          </cell>
          <cell r="BV291">
            <v>0</v>
          </cell>
          <cell r="BW291">
            <v>0</v>
          </cell>
          <cell r="BX291">
            <v>5</v>
          </cell>
          <cell r="BY291">
            <v>2</v>
          </cell>
          <cell r="BZ291">
            <v>0</v>
          </cell>
          <cell r="CA291">
            <v>0</v>
          </cell>
          <cell r="CB291">
            <v>0</v>
          </cell>
          <cell r="CC291">
            <v>0</v>
          </cell>
          <cell r="CD291">
            <v>0</v>
          </cell>
          <cell r="CE291">
            <v>7</v>
          </cell>
          <cell r="CF291">
            <v>7</v>
          </cell>
          <cell r="CG291">
            <v>0</v>
          </cell>
          <cell r="CH291">
            <v>0</v>
          </cell>
          <cell r="CI291">
            <v>0</v>
          </cell>
          <cell r="CJ291">
            <v>0</v>
          </cell>
          <cell r="CK291">
            <v>0</v>
          </cell>
          <cell r="CL291">
            <v>0</v>
          </cell>
          <cell r="CM291">
            <v>7</v>
          </cell>
          <cell r="CN291">
            <v>0</v>
          </cell>
          <cell r="CO291">
            <v>0</v>
          </cell>
          <cell r="CP291">
            <v>0</v>
          </cell>
          <cell r="CQ291">
            <v>0</v>
          </cell>
          <cell r="CR291">
            <v>0</v>
          </cell>
          <cell r="CS291">
            <v>0</v>
          </cell>
          <cell r="CT291">
            <v>0</v>
          </cell>
          <cell r="CU291">
            <v>0</v>
          </cell>
          <cell r="CV291">
            <v>0</v>
          </cell>
          <cell r="CW291">
            <v>0</v>
          </cell>
          <cell r="CX291">
            <v>0</v>
          </cell>
          <cell r="CY291">
            <v>0</v>
          </cell>
          <cell r="CZ291">
            <v>0</v>
          </cell>
          <cell r="DA291">
            <v>0</v>
          </cell>
          <cell r="DB291">
            <v>0</v>
          </cell>
          <cell r="DC291">
            <v>0</v>
          </cell>
          <cell r="DD291">
            <v>2</v>
          </cell>
          <cell r="DE291">
            <v>0</v>
          </cell>
          <cell r="DF291">
            <v>0</v>
          </cell>
          <cell r="DG291">
            <v>0</v>
          </cell>
          <cell r="DH291">
            <v>0</v>
          </cell>
          <cell r="DI291">
            <v>0</v>
          </cell>
          <cell r="DJ291">
            <v>0</v>
          </cell>
          <cell r="DK291">
            <v>2</v>
          </cell>
          <cell r="DL291">
            <v>14</v>
          </cell>
          <cell r="DM291">
            <v>2</v>
          </cell>
          <cell r="DN291">
            <v>0</v>
          </cell>
          <cell r="DO291">
            <v>0</v>
          </cell>
          <cell r="DP291">
            <v>0</v>
          </cell>
          <cell r="DQ291">
            <v>0</v>
          </cell>
          <cell r="DR291">
            <v>0</v>
          </cell>
          <cell r="DS291">
            <v>16</v>
          </cell>
          <cell r="DT291" t="str">
            <v>Yes</v>
          </cell>
          <cell r="DU291" t="str">
            <v>-</v>
          </cell>
          <cell r="DV291" t="str">
            <v>01922 652677</v>
          </cell>
          <cell r="DW291" t="str">
            <v>wilcoxsona@walsall.gov.uk</v>
          </cell>
        </row>
        <row r="292">
          <cell r="B292" t="str">
            <v>Islington</v>
          </cell>
          <cell r="C292">
            <v>5</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7</v>
          </cell>
          <cell r="U292">
            <v>24</v>
          </cell>
          <cell r="V292">
            <v>18</v>
          </cell>
          <cell r="W292">
            <v>22</v>
          </cell>
          <cell r="X292">
            <v>20</v>
          </cell>
          <cell r="Y292">
            <v>4</v>
          </cell>
          <cell r="Z292">
            <v>4</v>
          </cell>
          <cell r="AA292">
            <v>99</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2</v>
          </cell>
          <cell r="AS292">
            <v>4</v>
          </cell>
          <cell r="AT292">
            <v>2</v>
          </cell>
          <cell r="AU292">
            <v>1</v>
          </cell>
          <cell r="AV292">
            <v>0</v>
          </cell>
          <cell r="AW292">
            <v>0</v>
          </cell>
          <cell r="AX292">
            <v>2</v>
          </cell>
          <cell r="AY292">
            <v>11</v>
          </cell>
          <cell r="AZ292">
            <v>3</v>
          </cell>
          <cell r="BA292">
            <v>1</v>
          </cell>
          <cell r="BB292">
            <v>2</v>
          </cell>
          <cell r="BC292">
            <v>2</v>
          </cell>
          <cell r="BD292">
            <v>0</v>
          </cell>
          <cell r="BE292">
            <v>0</v>
          </cell>
          <cell r="BF292">
            <v>0</v>
          </cell>
          <cell r="BG292">
            <v>8</v>
          </cell>
          <cell r="BH292">
            <v>12</v>
          </cell>
          <cell r="BI292">
            <v>29</v>
          </cell>
          <cell r="BJ292">
            <v>22</v>
          </cell>
          <cell r="BK292">
            <v>25</v>
          </cell>
          <cell r="BL292">
            <v>20</v>
          </cell>
          <cell r="BM292">
            <v>4</v>
          </cell>
          <cell r="BN292">
            <v>6</v>
          </cell>
          <cell r="BO292">
            <v>118</v>
          </cell>
          <cell r="BP292">
            <v>0</v>
          </cell>
          <cell r="BQ292">
            <v>0</v>
          </cell>
          <cell r="BR292">
            <v>0</v>
          </cell>
          <cell r="BS292">
            <v>0</v>
          </cell>
          <cell r="BT292">
            <v>0</v>
          </cell>
          <cell r="BU292">
            <v>0</v>
          </cell>
          <cell r="BV292">
            <v>0</v>
          </cell>
          <cell r="BW292">
            <v>0</v>
          </cell>
          <cell r="BX292">
            <v>4</v>
          </cell>
          <cell r="BY292">
            <v>3</v>
          </cell>
          <cell r="BZ292">
            <v>2</v>
          </cell>
          <cell r="CA292">
            <v>0</v>
          </cell>
          <cell r="CB292">
            <v>0</v>
          </cell>
          <cell r="CC292">
            <v>0</v>
          </cell>
          <cell r="CD292">
            <v>0</v>
          </cell>
          <cell r="CE292">
            <v>9</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2</v>
          </cell>
          <cell r="DE292">
            <v>1</v>
          </cell>
          <cell r="DF292">
            <v>2</v>
          </cell>
          <cell r="DG292">
            <v>0</v>
          </cell>
          <cell r="DH292">
            <v>0</v>
          </cell>
          <cell r="DI292">
            <v>0</v>
          </cell>
          <cell r="DJ292">
            <v>0</v>
          </cell>
          <cell r="DK292">
            <v>5</v>
          </cell>
          <cell r="DL292">
            <v>6</v>
          </cell>
          <cell r="DM292">
            <v>4</v>
          </cell>
          <cell r="DN292">
            <v>4</v>
          </cell>
          <cell r="DO292">
            <v>0</v>
          </cell>
          <cell r="DP292">
            <v>0</v>
          </cell>
          <cell r="DQ292">
            <v>0</v>
          </cell>
          <cell r="DR292">
            <v>0</v>
          </cell>
          <cell r="DS292">
            <v>14</v>
          </cell>
          <cell r="DT292" t="str">
            <v>Yes</v>
          </cell>
          <cell r="DU292" t="str">
            <v>-</v>
          </cell>
          <cell r="DV292" t="str">
            <v>020 7527 6317</v>
          </cell>
          <cell r="DW292" t="str">
            <v>simon.carmouche@islington.gov.uk</v>
          </cell>
        </row>
        <row r="293">
          <cell r="B293" t="str">
            <v>Bedford</v>
          </cell>
          <cell r="C293">
            <v>4</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32</v>
          </cell>
          <cell r="U293">
            <v>2</v>
          </cell>
          <cell r="V293">
            <v>0</v>
          </cell>
          <cell r="W293">
            <v>0</v>
          </cell>
          <cell r="X293">
            <v>0</v>
          </cell>
          <cell r="Y293">
            <v>0</v>
          </cell>
          <cell r="Z293">
            <v>0</v>
          </cell>
          <cell r="AA293">
            <v>34</v>
          </cell>
          <cell r="AB293">
            <v>1</v>
          </cell>
          <cell r="AC293">
            <v>0</v>
          </cell>
          <cell r="AD293">
            <v>0</v>
          </cell>
          <cell r="AE293">
            <v>0</v>
          </cell>
          <cell r="AF293">
            <v>0</v>
          </cell>
          <cell r="AG293">
            <v>0</v>
          </cell>
          <cell r="AH293">
            <v>0</v>
          </cell>
          <cell r="AI293">
            <v>1</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24</v>
          </cell>
          <cell r="BA293">
            <v>0</v>
          </cell>
          <cell r="BB293">
            <v>0</v>
          </cell>
          <cell r="BC293">
            <v>0</v>
          </cell>
          <cell r="BD293">
            <v>0</v>
          </cell>
          <cell r="BE293">
            <v>0</v>
          </cell>
          <cell r="BF293">
            <v>0</v>
          </cell>
          <cell r="BG293">
            <v>24</v>
          </cell>
          <cell r="BH293">
            <v>57</v>
          </cell>
          <cell r="BI293">
            <v>2</v>
          </cell>
          <cell r="BJ293">
            <v>0</v>
          </cell>
          <cell r="BK293">
            <v>0</v>
          </cell>
          <cell r="BL293">
            <v>0</v>
          </cell>
          <cell r="BM293">
            <v>0</v>
          </cell>
          <cell r="BN293">
            <v>0</v>
          </cell>
          <cell r="BO293">
            <v>59</v>
          </cell>
          <cell r="BP293">
            <v>0</v>
          </cell>
          <cell r="BQ293">
            <v>0</v>
          </cell>
          <cell r="BR293">
            <v>0</v>
          </cell>
          <cell r="BS293">
            <v>0</v>
          </cell>
          <cell r="BT293">
            <v>0</v>
          </cell>
          <cell r="BU293">
            <v>0</v>
          </cell>
          <cell r="BV293">
            <v>0</v>
          </cell>
          <cell r="BW293">
            <v>0</v>
          </cell>
          <cell r="BX293">
            <v>18</v>
          </cell>
          <cell r="BY293">
            <v>2</v>
          </cell>
          <cell r="BZ293">
            <v>0</v>
          </cell>
          <cell r="CA293">
            <v>0</v>
          </cell>
          <cell r="CB293">
            <v>0</v>
          </cell>
          <cell r="CC293">
            <v>0</v>
          </cell>
          <cell r="CD293">
            <v>0</v>
          </cell>
          <cell r="CE293">
            <v>20</v>
          </cell>
          <cell r="CF293">
            <v>0</v>
          </cell>
          <cell r="CG293">
            <v>0</v>
          </cell>
          <cell r="CH293">
            <v>0</v>
          </cell>
          <cell r="CI293">
            <v>0</v>
          </cell>
          <cell r="CJ293">
            <v>0</v>
          </cell>
          <cell r="CK293">
            <v>0</v>
          </cell>
          <cell r="CL293">
            <v>0</v>
          </cell>
          <cell r="CM293">
            <v>0</v>
          </cell>
          <cell r="CN293">
            <v>0</v>
          </cell>
          <cell r="CO293">
            <v>0</v>
          </cell>
          <cell r="CP293">
            <v>0</v>
          </cell>
          <cell r="CQ293">
            <v>0</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18</v>
          </cell>
          <cell r="DM293">
            <v>2</v>
          </cell>
          <cell r="DN293">
            <v>0</v>
          </cell>
          <cell r="DO293">
            <v>0</v>
          </cell>
          <cell r="DP293">
            <v>0</v>
          </cell>
          <cell r="DQ293">
            <v>0</v>
          </cell>
          <cell r="DR293">
            <v>0</v>
          </cell>
          <cell r="DS293">
            <v>20</v>
          </cell>
          <cell r="DT293" t="str">
            <v>Yes</v>
          </cell>
          <cell r="DU293" t="str">
            <v>-</v>
          </cell>
          <cell r="DV293" t="str">
            <v>01234 221210</v>
          </cell>
          <cell r="DW293" t="str">
            <v>leeh@bpha.org.uk</v>
          </cell>
        </row>
        <row r="294">
          <cell r="B294" t="str">
            <v>West Berkshire</v>
          </cell>
          <cell r="C294">
            <v>6</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1</v>
          </cell>
          <cell r="V294">
            <v>2</v>
          </cell>
          <cell r="W294">
            <v>0</v>
          </cell>
          <cell r="X294">
            <v>0</v>
          </cell>
          <cell r="Y294">
            <v>0</v>
          </cell>
          <cell r="Z294">
            <v>0</v>
          </cell>
          <cell r="AA294">
            <v>3</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1</v>
          </cell>
          <cell r="BF294">
            <v>0</v>
          </cell>
          <cell r="BG294">
            <v>1</v>
          </cell>
          <cell r="BH294">
            <v>0</v>
          </cell>
          <cell r="BI294">
            <v>1</v>
          </cell>
          <cell r="BJ294">
            <v>2</v>
          </cell>
          <cell r="BK294">
            <v>0</v>
          </cell>
          <cell r="BL294">
            <v>0</v>
          </cell>
          <cell r="BM294">
            <v>1</v>
          </cell>
          <cell r="BN294">
            <v>0</v>
          </cell>
          <cell r="BO294">
            <v>4</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t="str">
            <v>Yes</v>
          </cell>
          <cell r="DU294" t="str">
            <v>-</v>
          </cell>
          <cell r="DV294" t="str">
            <v>01635 519506</v>
          </cell>
          <cell r="DW294" t="str">
            <v>ACASTELLINO@WESTBERKS.GOV.UK</v>
          </cell>
        </row>
        <row r="295">
          <cell r="B295" t="str">
            <v>South Cambridgeshire</v>
          </cell>
          <cell r="C295">
            <v>4</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6</v>
          </cell>
          <cell r="U295">
            <v>13</v>
          </cell>
          <cell r="V295">
            <v>5</v>
          </cell>
          <cell r="W295">
            <v>4</v>
          </cell>
          <cell r="X295">
            <v>0</v>
          </cell>
          <cell r="Y295">
            <v>1</v>
          </cell>
          <cell r="Z295">
            <v>2</v>
          </cell>
          <cell r="AA295">
            <v>31</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2</v>
          </cell>
          <cell r="BC295">
            <v>0</v>
          </cell>
          <cell r="BD295">
            <v>0</v>
          </cell>
          <cell r="BE295">
            <v>0</v>
          </cell>
          <cell r="BF295">
            <v>0</v>
          </cell>
          <cell r="BG295">
            <v>2</v>
          </cell>
          <cell r="BH295">
            <v>6</v>
          </cell>
          <cell r="BI295">
            <v>13</v>
          </cell>
          <cell r="BJ295">
            <v>7</v>
          </cell>
          <cell r="BK295">
            <v>4</v>
          </cell>
          <cell r="BL295">
            <v>0</v>
          </cell>
          <cell r="BM295">
            <v>1</v>
          </cell>
          <cell r="BN295">
            <v>2</v>
          </cell>
          <cell r="BO295">
            <v>33</v>
          </cell>
          <cell r="BP295">
            <v>0</v>
          </cell>
          <cell r="BQ295">
            <v>0</v>
          </cell>
          <cell r="BR295">
            <v>0</v>
          </cell>
          <cell r="BS295">
            <v>0</v>
          </cell>
          <cell r="BT295">
            <v>0</v>
          </cell>
          <cell r="BU295">
            <v>0</v>
          </cell>
          <cell r="BV295">
            <v>0</v>
          </cell>
          <cell r="BW295">
            <v>0</v>
          </cell>
          <cell r="BX295">
            <v>1</v>
          </cell>
          <cell r="BY295">
            <v>1</v>
          </cell>
          <cell r="BZ295">
            <v>0</v>
          </cell>
          <cell r="CA295">
            <v>0</v>
          </cell>
          <cell r="CB295">
            <v>0</v>
          </cell>
          <cell r="CC295">
            <v>0</v>
          </cell>
          <cell r="CD295">
            <v>0</v>
          </cell>
          <cell r="CE295">
            <v>2</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1</v>
          </cell>
          <cell r="DM295">
            <v>1</v>
          </cell>
          <cell r="DN295">
            <v>0</v>
          </cell>
          <cell r="DO295">
            <v>0</v>
          </cell>
          <cell r="DP295">
            <v>0</v>
          </cell>
          <cell r="DQ295">
            <v>0</v>
          </cell>
          <cell r="DR295">
            <v>0</v>
          </cell>
          <cell r="DS295">
            <v>2</v>
          </cell>
          <cell r="DT295" t="str">
            <v>Yes</v>
          </cell>
          <cell r="DU295" t="str">
            <v>-</v>
          </cell>
          <cell r="DV295" t="str">
            <v>01954 713055</v>
          </cell>
          <cell r="DW295" t="str">
            <v>susan.carter@scambs.gov.uk</v>
          </cell>
        </row>
        <row r="296">
          <cell r="B296" t="str">
            <v>Middlesbrough</v>
          </cell>
          <cell r="C296">
            <v>1</v>
          </cell>
          <cell r="D296">
            <v>0</v>
          </cell>
          <cell r="E296">
            <v>1</v>
          </cell>
          <cell r="F296">
            <v>0</v>
          </cell>
          <cell r="G296">
            <v>0</v>
          </cell>
          <cell r="H296">
            <v>0</v>
          </cell>
          <cell r="I296">
            <v>0</v>
          </cell>
          <cell r="J296">
            <v>0</v>
          </cell>
          <cell r="K296">
            <v>1</v>
          </cell>
          <cell r="L296">
            <v>0</v>
          </cell>
          <cell r="M296">
            <v>0</v>
          </cell>
          <cell r="N296">
            <v>0</v>
          </cell>
          <cell r="O296">
            <v>0</v>
          </cell>
          <cell r="P296">
            <v>0</v>
          </cell>
          <cell r="Q296">
            <v>0</v>
          </cell>
          <cell r="R296">
            <v>0</v>
          </cell>
          <cell r="S296">
            <v>0</v>
          </cell>
          <cell r="T296">
            <v>9</v>
          </cell>
          <cell r="U296">
            <v>1</v>
          </cell>
          <cell r="V296">
            <v>0</v>
          </cell>
          <cell r="W296">
            <v>0</v>
          </cell>
          <cell r="X296">
            <v>0</v>
          </cell>
          <cell r="Y296">
            <v>0</v>
          </cell>
          <cell r="Z296">
            <v>0</v>
          </cell>
          <cell r="AA296">
            <v>10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1</v>
          </cell>
          <cell r="BA296">
            <v>3</v>
          </cell>
          <cell r="BB296">
            <v>0</v>
          </cell>
          <cell r="BC296">
            <v>0</v>
          </cell>
          <cell r="BD296">
            <v>0</v>
          </cell>
          <cell r="BE296">
            <v>0</v>
          </cell>
          <cell r="BF296">
            <v>0</v>
          </cell>
          <cell r="BG296">
            <v>4</v>
          </cell>
          <cell r="BH296">
            <v>10</v>
          </cell>
          <cell r="BI296">
            <v>5</v>
          </cell>
          <cell r="BJ296">
            <v>0</v>
          </cell>
          <cell r="BK296">
            <v>0</v>
          </cell>
          <cell r="BL296">
            <v>0</v>
          </cell>
          <cell r="BM296">
            <v>0</v>
          </cell>
          <cell r="BN296">
            <v>0</v>
          </cell>
          <cell r="BO296">
            <v>15</v>
          </cell>
          <cell r="BP296">
            <v>0</v>
          </cell>
          <cell r="BQ296">
            <v>0</v>
          </cell>
          <cell r="BR296">
            <v>0</v>
          </cell>
          <cell r="BS296">
            <v>0</v>
          </cell>
          <cell r="BT296">
            <v>0</v>
          </cell>
          <cell r="BU296">
            <v>0</v>
          </cell>
          <cell r="BV296">
            <v>0</v>
          </cell>
          <cell r="BW296">
            <v>0</v>
          </cell>
          <cell r="BX296">
            <v>6</v>
          </cell>
          <cell r="BY296">
            <v>1</v>
          </cell>
          <cell r="BZ296">
            <v>2</v>
          </cell>
          <cell r="CA296">
            <v>0</v>
          </cell>
          <cell r="CB296">
            <v>0</v>
          </cell>
          <cell r="CC296">
            <v>0</v>
          </cell>
          <cell r="CD296">
            <v>0</v>
          </cell>
          <cell r="CE296">
            <v>9</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0</v>
          </cell>
          <cell r="CV296">
            <v>0</v>
          </cell>
          <cell r="CW296">
            <v>0</v>
          </cell>
          <cell r="CX296">
            <v>0</v>
          </cell>
          <cell r="CY296">
            <v>0</v>
          </cell>
          <cell r="CZ296">
            <v>0</v>
          </cell>
          <cell r="DA296">
            <v>0</v>
          </cell>
          <cell r="DB296">
            <v>0</v>
          </cell>
          <cell r="DC296">
            <v>0</v>
          </cell>
          <cell r="DD296">
            <v>3</v>
          </cell>
          <cell r="DE296">
            <v>0</v>
          </cell>
          <cell r="DF296">
            <v>1</v>
          </cell>
          <cell r="DG296">
            <v>0</v>
          </cell>
          <cell r="DH296">
            <v>0</v>
          </cell>
          <cell r="DI296">
            <v>0</v>
          </cell>
          <cell r="DJ296">
            <v>0</v>
          </cell>
          <cell r="DK296">
            <v>4</v>
          </cell>
          <cell r="DL296">
            <v>9</v>
          </cell>
          <cell r="DM296">
            <v>1</v>
          </cell>
          <cell r="DN296">
            <v>3</v>
          </cell>
          <cell r="DO296">
            <v>0</v>
          </cell>
          <cell r="DP296">
            <v>0</v>
          </cell>
          <cell r="DQ296">
            <v>0</v>
          </cell>
          <cell r="DR296">
            <v>0</v>
          </cell>
          <cell r="DS296">
            <v>13</v>
          </cell>
          <cell r="DT296" t="str">
            <v>Yes</v>
          </cell>
          <cell r="DU296" t="str">
            <v>-</v>
          </cell>
          <cell r="DV296" t="str">
            <v>01642 233790</v>
          </cell>
          <cell r="DW296" t="str">
            <v>julie_mcnaughton@erimushousing.co.uk</v>
          </cell>
        </row>
        <row r="297">
          <cell r="B297" t="str">
            <v>Barrow-in-Furness</v>
          </cell>
          <cell r="C297">
            <v>9</v>
          </cell>
          <cell r="D297">
            <v>0</v>
          </cell>
          <cell r="E297">
            <v>0</v>
          </cell>
          <cell r="F297">
            <v>0</v>
          </cell>
          <cell r="G297">
            <v>0</v>
          </cell>
          <cell r="H297">
            <v>0</v>
          </cell>
          <cell r="I297">
            <v>0</v>
          </cell>
          <cell r="J297">
            <v>0</v>
          </cell>
          <cell r="K297">
            <v>0</v>
          </cell>
          <cell r="L297">
            <v>2</v>
          </cell>
          <cell r="M297">
            <v>0</v>
          </cell>
          <cell r="N297">
            <v>0</v>
          </cell>
          <cell r="O297">
            <v>0</v>
          </cell>
          <cell r="P297">
            <v>0</v>
          </cell>
          <cell r="Q297">
            <v>0</v>
          </cell>
          <cell r="R297">
            <v>0</v>
          </cell>
          <cell r="S297">
            <v>2</v>
          </cell>
          <cell r="T297">
            <v>9</v>
          </cell>
          <cell r="U297">
            <v>1</v>
          </cell>
          <cell r="V297">
            <v>0</v>
          </cell>
          <cell r="W297">
            <v>0</v>
          </cell>
          <cell r="X297">
            <v>0</v>
          </cell>
          <cell r="Y297">
            <v>0</v>
          </cell>
          <cell r="Z297">
            <v>0</v>
          </cell>
          <cell r="AA297">
            <v>10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5</v>
          </cell>
          <cell r="BA297">
            <v>1</v>
          </cell>
          <cell r="BB297">
            <v>0</v>
          </cell>
          <cell r="BC297">
            <v>0</v>
          </cell>
          <cell r="BD297">
            <v>0</v>
          </cell>
          <cell r="BE297">
            <v>0</v>
          </cell>
          <cell r="BF297">
            <v>0</v>
          </cell>
          <cell r="BG297">
            <v>6</v>
          </cell>
          <cell r="BH297">
            <v>16</v>
          </cell>
          <cell r="BI297">
            <v>2</v>
          </cell>
          <cell r="BJ297">
            <v>0</v>
          </cell>
          <cell r="BK297">
            <v>0</v>
          </cell>
          <cell r="BL297">
            <v>0</v>
          </cell>
          <cell r="BM297">
            <v>0</v>
          </cell>
          <cell r="BN297">
            <v>0</v>
          </cell>
          <cell r="BO297">
            <v>18</v>
          </cell>
          <cell r="BP297">
            <v>0</v>
          </cell>
          <cell r="BQ297">
            <v>0</v>
          </cell>
          <cell r="BR297">
            <v>0</v>
          </cell>
          <cell r="BS297">
            <v>0</v>
          </cell>
          <cell r="BT297">
            <v>0</v>
          </cell>
          <cell r="BU297">
            <v>0</v>
          </cell>
          <cell r="BV297">
            <v>0</v>
          </cell>
          <cell r="BW297">
            <v>0</v>
          </cell>
          <cell r="BX297">
            <v>1</v>
          </cell>
          <cell r="BY297">
            <v>0</v>
          </cell>
          <cell r="BZ297">
            <v>0</v>
          </cell>
          <cell r="CA297">
            <v>0</v>
          </cell>
          <cell r="CB297">
            <v>0</v>
          </cell>
          <cell r="CC297">
            <v>0</v>
          </cell>
          <cell r="CD297">
            <v>0</v>
          </cell>
          <cell r="CE297">
            <v>1</v>
          </cell>
          <cell r="CF297">
            <v>6</v>
          </cell>
          <cell r="CG297">
            <v>0</v>
          </cell>
          <cell r="CH297">
            <v>0</v>
          </cell>
          <cell r="CI297">
            <v>0</v>
          </cell>
          <cell r="CJ297">
            <v>0</v>
          </cell>
          <cell r="CK297">
            <v>0</v>
          </cell>
          <cell r="CL297">
            <v>0</v>
          </cell>
          <cell r="CM297">
            <v>6</v>
          </cell>
          <cell r="CN297">
            <v>1</v>
          </cell>
          <cell r="CO297">
            <v>0</v>
          </cell>
          <cell r="CP297">
            <v>0</v>
          </cell>
          <cell r="CQ297">
            <v>0</v>
          </cell>
          <cell r="CR297">
            <v>0</v>
          </cell>
          <cell r="CS297">
            <v>0</v>
          </cell>
          <cell r="CT297">
            <v>0</v>
          </cell>
          <cell r="CU297">
            <v>1</v>
          </cell>
          <cell r="CV297">
            <v>0</v>
          </cell>
          <cell r="CW297">
            <v>0</v>
          </cell>
          <cell r="CX297">
            <v>0</v>
          </cell>
          <cell r="CY297">
            <v>0</v>
          </cell>
          <cell r="CZ297">
            <v>0</v>
          </cell>
          <cell r="DA297">
            <v>0</v>
          </cell>
          <cell r="DB297">
            <v>0</v>
          </cell>
          <cell r="DC297">
            <v>0</v>
          </cell>
          <cell r="DD297">
            <v>1</v>
          </cell>
          <cell r="DE297">
            <v>1</v>
          </cell>
          <cell r="DF297">
            <v>0</v>
          </cell>
          <cell r="DG297">
            <v>0</v>
          </cell>
          <cell r="DH297">
            <v>0</v>
          </cell>
          <cell r="DI297">
            <v>0</v>
          </cell>
          <cell r="DJ297">
            <v>0</v>
          </cell>
          <cell r="DK297">
            <v>2</v>
          </cell>
          <cell r="DL297">
            <v>9</v>
          </cell>
          <cell r="DM297">
            <v>1</v>
          </cell>
          <cell r="DN297">
            <v>0</v>
          </cell>
          <cell r="DO297">
            <v>0</v>
          </cell>
          <cell r="DP297">
            <v>0</v>
          </cell>
          <cell r="DQ297">
            <v>0</v>
          </cell>
          <cell r="DR297">
            <v>0</v>
          </cell>
          <cell r="DS297">
            <v>10</v>
          </cell>
          <cell r="DT297" t="str">
            <v>Yes</v>
          </cell>
          <cell r="DU297" t="str">
            <v>-</v>
          </cell>
          <cell r="DV297" t="str">
            <v>01229 894767</v>
          </cell>
          <cell r="DW297" t="str">
            <v>eward@barrowbc.gov.uk</v>
          </cell>
        </row>
        <row r="298">
          <cell r="B298" t="str">
            <v>Torridge</v>
          </cell>
          <cell r="C298">
            <v>7</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1</v>
          </cell>
          <cell r="W298">
            <v>0</v>
          </cell>
          <cell r="X298">
            <v>0</v>
          </cell>
          <cell r="Y298">
            <v>0</v>
          </cell>
          <cell r="Z298">
            <v>0</v>
          </cell>
          <cell r="AA298">
            <v>1</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1</v>
          </cell>
          <cell r="BK298">
            <v>0</v>
          </cell>
          <cell r="BL298">
            <v>0</v>
          </cell>
          <cell r="BM298">
            <v>0</v>
          </cell>
          <cell r="BN298">
            <v>0</v>
          </cell>
          <cell r="BO298">
            <v>1</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t="str">
            <v>Yes</v>
          </cell>
          <cell r="DU298" t="str">
            <v>-</v>
          </cell>
          <cell r="DV298" t="str">
            <v>01237 428850</v>
          </cell>
          <cell r="DW298" t="str">
            <v>helen.page@torridge.gov.uk</v>
          </cell>
        </row>
        <row r="299">
          <cell r="B299" t="str">
            <v>Teesdale</v>
          </cell>
          <cell r="C299">
            <v>1</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t="str">
            <v>Yes</v>
          </cell>
          <cell r="DU299" t="str">
            <v>-</v>
          </cell>
          <cell r="DV299" t="str">
            <v>018336900000</v>
          </cell>
          <cell r="DW299" t="str">
            <v>g.pilkington@teesdale.gov.uk</v>
          </cell>
        </row>
        <row r="300">
          <cell r="B300" t="str">
            <v>Chelmsford</v>
          </cell>
          <cell r="C300">
            <v>4</v>
          </cell>
          <cell r="D300">
            <v>2</v>
          </cell>
          <cell r="E300">
            <v>2</v>
          </cell>
          <cell r="F300">
            <v>0</v>
          </cell>
          <cell r="G300">
            <v>0</v>
          </cell>
          <cell r="H300">
            <v>0</v>
          </cell>
          <cell r="I300">
            <v>0</v>
          </cell>
          <cell r="J300">
            <v>0</v>
          </cell>
          <cell r="K300">
            <v>4</v>
          </cell>
          <cell r="L300">
            <v>0</v>
          </cell>
          <cell r="M300">
            <v>0</v>
          </cell>
          <cell r="N300">
            <v>0</v>
          </cell>
          <cell r="O300">
            <v>0</v>
          </cell>
          <cell r="P300">
            <v>0</v>
          </cell>
          <cell r="Q300">
            <v>0</v>
          </cell>
          <cell r="R300">
            <v>0</v>
          </cell>
          <cell r="S300">
            <v>0</v>
          </cell>
          <cell r="T300">
            <v>18</v>
          </cell>
          <cell r="U300">
            <v>0</v>
          </cell>
          <cell r="V300">
            <v>0</v>
          </cell>
          <cell r="W300">
            <v>0</v>
          </cell>
          <cell r="X300">
            <v>0</v>
          </cell>
          <cell r="Y300">
            <v>0</v>
          </cell>
          <cell r="Z300">
            <v>0</v>
          </cell>
          <cell r="AA300">
            <v>18</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6</v>
          </cell>
          <cell r="BA300">
            <v>0</v>
          </cell>
          <cell r="BB300">
            <v>0</v>
          </cell>
          <cell r="BC300">
            <v>0</v>
          </cell>
          <cell r="BD300">
            <v>0</v>
          </cell>
          <cell r="BE300">
            <v>0</v>
          </cell>
          <cell r="BF300">
            <v>0</v>
          </cell>
          <cell r="BG300">
            <v>6</v>
          </cell>
          <cell r="BH300">
            <v>26</v>
          </cell>
          <cell r="BI300">
            <v>2</v>
          </cell>
          <cell r="BJ300">
            <v>0</v>
          </cell>
          <cell r="BK300">
            <v>0</v>
          </cell>
          <cell r="BL300">
            <v>0</v>
          </cell>
          <cell r="BM300">
            <v>0</v>
          </cell>
          <cell r="BN300">
            <v>0</v>
          </cell>
          <cell r="BO300">
            <v>28</v>
          </cell>
          <cell r="BP300">
            <v>0</v>
          </cell>
          <cell r="BQ300">
            <v>0</v>
          </cell>
          <cell r="BR300">
            <v>0</v>
          </cell>
          <cell r="BS300">
            <v>0</v>
          </cell>
          <cell r="BT300">
            <v>0</v>
          </cell>
          <cell r="BU300">
            <v>0</v>
          </cell>
          <cell r="BV300">
            <v>0</v>
          </cell>
          <cell r="BW300">
            <v>0</v>
          </cell>
          <cell r="BX300">
            <v>3</v>
          </cell>
          <cell r="BY300">
            <v>0</v>
          </cell>
          <cell r="BZ300">
            <v>0</v>
          </cell>
          <cell r="CA300">
            <v>0</v>
          </cell>
          <cell r="CB300">
            <v>0</v>
          </cell>
          <cell r="CC300">
            <v>0</v>
          </cell>
          <cell r="CD300">
            <v>0</v>
          </cell>
          <cell r="CE300">
            <v>3</v>
          </cell>
          <cell r="CF300">
            <v>0</v>
          </cell>
          <cell r="CG300">
            <v>0</v>
          </cell>
          <cell r="CH300">
            <v>0</v>
          </cell>
          <cell r="CI300">
            <v>0</v>
          </cell>
          <cell r="CJ300">
            <v>0</v>
          </cell>
          <cell r="CK300">
            <v>0</v>
          </cell>
          <cell r="CL300">
            <v>0</v>
          </cell>
          <cell r="CM300">
            <v>0</v>
          </cell>
          <cell r="CN300">
            <v>1</v>
          </cell>
          <cell r="CO300">
            <v>0</v>
          </cell>
          <cell r="CP300">
            <v>0</v>
          </cell>
          <cell r="CQ300">
            <v>0</v>
          </cell>
          <cell r="CR300">
            <v>0</v>
          </cell>
          <cell r="CS300">
            <v>0</v>
          </cell>
          <cell r="CT300">
            <v>0</v>
          </cell>
          <cell r="CU300">
            <v>1</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4</v>
          </cell>
          <cell r="DM300">
            <v>0</v>
          </cell>
          <cell r="DN300">
            <v>0</v>
          </cell>
          <cell r="DO300">
            <v>0</v>
          </cell>
          <cell r="DP300">
            <v>0</v>
          </cell>
          <cell r="DQ300">
            <v>0</v>
          </cell>
          <cell r="DR300">
            <v>0</v>
          </cell>
          <cell r="DS300">
            <v>4</v>
          </cell>
          <cell r="DT300" t="str">
            <v>Yes</v>
          </cell>
          <cell r="DU300" t="str">
            <v>-Section E6a this section contains # because we have been unable to get a breakdown of the families within RSL stock.</v>
          </cell>
          <cell r="DV300" t="str">
            <v>01245 606438</v>
          </cell>
          <cell r="DW300" t="str">
            <v>ben.brook@chelmsford.gov.uk</v>
          </cell>
        </row>
        <row r="301">
          <cell r="B301" t="str">
            <v>Eastleigh</v>
          </cell>
          <cell r="C301">
            <v>6</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3</v>
          </cell>
          <cell r="U301">
            <v>5</v>
          </cell>
          <cell r="V301">
            <v>1</v>
          </cell>
          <cell r="W301">
            <v>0</v>
          </cell>
          <cell r="X301">
            <v>0</v>
          </cell>
          <cell r="Y301">
            <v>0</v>
          </cell>
          <cell r="Z301">
            <v>0</v>
          </cell>
          <cell r="AA301">
            <v>9</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3</v>
          </cell>
          <cell r="BI301">
            <v>5</v>
          </cell>
          <cell r="BJ301">
            <v>1</v>
          </cell>
          <cell r="BK301">
            <v>0</v>
          </cell>
          <cell r="BL301">
            <v>0</v>
          </cell>
          <cell r="BM301">
            <v>0</v>
          </cell>
          <cell r="BN301">
            <v>0</v>
          </cell>
          <cell r="BO301">
            <v>9</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t="str">
            <v>Yes</v>
          </cell>
          <cell r="DU301" t="str">
            <v>-</v>
          </cell>
          <cell r="DV301" t="str">
            <v>023 8068 8237</v>
          </cell>
          <cell r="DW301" t="str">
            <v>sarah.jeffs@eastleigh.gov.uk</v>
          </cell>
        </row>
        <row r="302">
          <cell r="B302" t="str">
            <v>Herefordshire</v>
          </cell>
          <cell r="C302">
            <v>8</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23</v>
          </cell>
          <cell r="U302">
            <v>13</v>
          </cell>
          <cell r="V302">
            <v>4</v>
          </cell>
          <cell r="W302">
            <v>0</v>
          </cell>
          <cell r="X302">
            <v>0</v>
          </cell>
          <cell r="Y302">
            <v>1</v>
          </cell>
          <cell r="Z302">
            <v>0</v>
          </cell>
          <cell r="AA302">
            <v>41</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1</v>
          </cell>
          <cell r="BA302">
            <v>0</v>
          </cell>
          <cell r="BB302">
            <v>0</v>
          </cell>
          <cell r="BC302">
            <v>0</v>
          </cell>
          <cell r="BD302">
            <v>0</v>
          </cell>
          <cell r="BE302">
            <v>0</v>
          </cell>
          <cell r="BF302">
            <v>1</v>
          </cell>
          <cell r="BG302">
            <v>2</v>
          </cell>
          <cell r="BH302">
            <v>24</v>
          </cell>
          <cell r="BI302">
            <v>13</v>
          </cell>
          <cell r="BJ302">
            <v>4</v>
          </cell>
          <cell r="BK302">
            <v>0</v>
          </cell>
          <cell r="BL302">
            <v>0</v>
          </cell>
          <cell r="BM302">
            <v>1</v>
          </cell>
          <cell r="BN302">
            <v>1</v>
          </cell>
          <cell r="BO302">
            <v>43</v>
          </cell>
          <cell r="BP302">
            <v>0</v>
          </cell>
          <cell r="BQ302">
            <v>0</v>
          </cell>
          <cell r="BR302">
            <v>0</v>
          </cell>
          <cell r="BS302">
            <v>0</v>
          </cell>
          <cell r="BT302">
            <v>0</v>
          </cell>
          <cell r="BU302">
            <v>0</v>
          </cell>
          <cell r="BV302">
            <v>0</v>
          </cell>
          <cell r="BW302">
            <v>0</v>
          </cell>
          <cell r="BX302">
            <v>5</v>
          </cell>
          <cell r="BY302">
            <v>3</v>
          </cell>
          <cell r="BZ302">
            <v>1</v>
          </cell>
          <cell r="CA302">
            <v>0</v>
          </cell>
          <cell r="CB302">
            <v>0</v>
          </cell>
          <cell r="CC302">
            <v>0</v>
          </cell>
          <cell r="CD302">
            <v>0</v>
          </cell>
          <cell r="CE302">
            <v>9</v>
          </cell>
          <cell r="CF302">
            <v>0</v>
          </cell>
          <cell r="CG302">
            <v>0</v>
          </cell>
          <cell r="CH302">
            <v>0</v>
          </cell>
          <cell r="CI302">
            <v>1</v>
          </cell>
          <cell r="CJ302">
            <v>0</v>
          </cell>
          <cell r="CK302">
            <v>0</v>
          </cell>
          <cell r="CL302">
            <v>0</v>
          </cell>
          <cell r="CM302">
            <v>1</v>
          </cell>
          <cell r="CN302">
            <v>1</v>
          </cell>
          <cell r="CO302">
            <v>0</v>
          </cell>
          <cell r="CP302">
            <v>0</v>
          </cell>
          <cell r="CQ302">
            <v>0</v>
          </cell>
          <cell r="CR302">
            <v>0</v>
          </cell>
          <cell r="CS302">
            <v>0</v>
          </cell>
          <cell r="CT302">
            <v>0</v>
          </cell>
          <cell r="CU302">
            <v>1</v>
          </cell>
          <cell r="CV302">
            <v>0</v>
          </cell>
          <cell r="CW302">
            <v>0</v>
          </cell>
          <cell r="CX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6</v>
          </cell>
          <cell r="DM302">
            <v>3</v>
          </cell>
          <cell r="DN302">
            <v>1</v>
          </cell>
          <cell r="DO302">
            <v>1</v>
          </cell>
          <cell r="DP302">
            <v>0</v>
          </cell>
          <cell r="DQ302">
            <v>0</v>
          </cell>
          <cell r="DR302">
            <v>0</v>
          </cell>
          <cell r="DS302">
            <v>11</v>
          </cell>
          <cell r="DT302" t="str">
            <v>Yes</v>
          </cell>
          <cell r="DU302" t="str">
            <v>-</v>
          </cell>
          <cell r="DV302" t="str">
            <v>01432 260086</v>
          </cell>
          <cell r="DW302" t="str">
            <v>cthomas@herefordshire.gov.uk</v>
          </cell>
        </row>
        <row r="303">
          <cell r="B303" t="str">
            <v>Broxbourne</v>
          </cell>
          <cell r="C303">
            <v>4</v>
          </cell>
          <cell r="D303">
            <v>0</v>
          </cell>
          <cell r="E303">
            <v>0</v>
          </cell>
          <cell r="F303">
            <v>0</v>
          </cell>
          <cell r="G303">
            <v>0</v>
          </cell>
          <cell r="H303">
            <v>0</v>
          </cell>
          <cell r="I303">
            <v>0</v>
          </cell>
          <cell r="J303">
            <v>0</v>
          </cell>
          <cell r="K303">
            <v>0</v>
          </cell>
          <cell r="L303">
            <v>1</v>
          </cell>
          <cell r="M303">
            <v>0</v>
          </cell>
          <cell r="N303">
            <v>0</v>
          </cell>
          <cell r="O303">
            <v>0</v>
          </cell>
          <cell r="P303">
            <v>0</v>
          </cell>
          <cell r="Q303">
            <v>0</v>
          </cell>
          <cell r="R303">
            <v>0</v>
          </cell>
          <cell r="S303">
            <v>1</v>
          </cell>
          <cell r="T303">
            <v>6</v>
          </cell>
          <cell r="U303">
            <v>0</v>
          </cell>
          <cell r="V303">
            <v>0</v>
          </cell>
          <cell r="W303">
            <v>0</v>
          </cell>
          <cell r="X303">
            <v>0</v>
          </cell>
          <cell r="Y303">
            <v>0</v>
          </cell>
          <cell r="Z303">
            <v>0</v>
          </cell>
          <cell r="AA303">
            <v>6</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2</v>
          </cell>
          <cell r="AS303">
            <v>0</v>
          </cell>
          <cell r="AT303">
            <v>0</v>
          </cell>
          <cell r="AU303">
            <v>0</v>
          </cell>
          <cell r="AV303">
            <v>0</v>
          </cell>
          <cell r="AW303">
            <v>0</v>
          </cell>
          <cell r="AX303">
            <v>0</v>
          </cell>
          <cell r="AY303">
            <v>2</v>
          </cell>
          <cell r="AZ303">
            <v>9</v>
          </cell>
          <cell r="BA303">
            <v>1</v>
          </cell>
          <cell r="BB303">
            <v>1</v>
          </cell>
          <cell r="BC303">
            <v>0</v>
          </cell>
          <cell r="BD303">
            <v>0</v>
          </cell>
          <cell r="BE303">
            <v>0</v>
          </cell>
          <cell r="BF303">
            <v>0</v>
          </cell>
          <cell r="BG303">
            <v>11</v>
          </cell>
          <cell r="BH303">
            <v>18</v>
          </cell>
          <cell r="BI303">
            <v>1</v>
          </cell>
          <cell r="BJ303">
            <v>1</v>
          </cell>
          <cell r="BK303">
            <v>0</v>
          </cell>
          <cell r="BL303">
            <v>0</v>
          </cell>
          <cell r="BM303">
            <v>0</v>
          </cell>
          <cell r="BN303">
            <v>0</v>
          </cell>
          <cell r="BO303">
            <v>20</v>
          </cell>
          <cell r="BP303">
            <v>0</v>
          </cell>
          <cell r="BQ303">
            <v>0</v>
          </cell>
          <cell r="BR303">
            <v>0</v>
          </cell>
          <cell r="BS303">
            <v>0</v>
          </cell>
          <cell r="BT303">
            <v>0</v>
          </cell>
          <cell r="BU303">
            <v>0</v>
          </cell>
          <cell r="BV303">
            <v>0</v>
          </cell>
          <cell r="BW303">
            <v>0</v>
          </cell>
          <cell r="BX303">
            <v>0</v>
          </cell>
          <cell r="BY303">
            <v>0</v>
          </cell>
          <cell r="BZ303">
            <v>2</v>
          </cell>
          <cell r="CA303">
            <v>0</v>
          </cell>
          <cell r="CB303">
            <v>0</v>
          </cell>
          <cell r="CC303">
            <v>0</v>
          </cell>
          <cell r="CD303">
            <v>0</v>
          </cell>
          <cell r="CE303">
            <v>2</v>
          </cell>
          <cell r="CF303">
            <v>0</v>
          </cell>
          <cell r="CG303">
            <v>0</v>
          </cell>
          <cell r="CH303">
            <v>0</v>
          </cell>
          <cell r="CI303">
            <v>0</v>
          </cell>
          <cell r="CJ303">
            <v>0</v>
          </cell>
          <cell r="CK303">
            <v>0</v>
          </cell>
          <cell r="CL303">
            <v>0</v>
          </cell>
          <cell r="CM303">
            <v>0</v>
          </cell>
          <cell r="CN303">
            <v>0</v>
          </cell>
          <cell r="CO303">
            <v>0</v>
          </cell>
          <cell r="CP303">
            <v>0</v>
          </cell>
          <cell r="CQ303">
            <v>0</v>
          </cell>
          <cell r="CR303">
            <v>0</v>
          </cell>
          <cell r="CS303">
            <v>0</v>
          </cell>
          <cell r="CT303">
            <v>0</v>
          </cell>
          <cell r="CU303">
            <v>0</v>
          </cell>
          <cell r="CV303">
            <v>0</v>
          </cell>
          <cell r="CW303">
            <v>0</v>
          </cell>
          <cell r="CX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2</v>
          </cell>
          <cell r="DO303">
            <v>0</v>
          </cell>
          <cell r="DP303">
            <v>0</v>
          </cell>
          <cell r="DQ303">
            <v>0</v>
          </cell>
          <cell r="DR303">
            <v>0</v>
          </cell>
          <cell r="DS303">
            <v>2</v>
          </cell>
          <cell r="DT303" t="str">
            <v>Yes</v>
          </cell>
          <cell r="DU303" t="str">
            <v>-</v>
          </cell>
          <cell r="DV303" t="str">
            <v>01992 78 5555 ext. 5854</v>
          </cell>
          <cell r="DW303" t="str">
            <v>cb.housing@broxbourne.gov.uk</v>
          </cell>
        </row>
        <row r="304">
          <cell r="B304" t="str">
            <v>Leicester</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41</v>
          </cell>
          <cell r="U304">
            <v>2</v>
          </cell>
          <cell r="V304">
            <v>0</v>
          </cell>
          <cell r="W304">
            <v>0</v>
          </cell>
          <cell r="X304">
            <v>0</v>
          </cell>
          <cell r="Y304">
            <v>0</v>
          </cell>
          <cell r="Z304">
            <v>0</v>
          </cell>
          <cell r="AA304">
            <v>43</v>
          </cell>
          <cell r="AB304">
            <v>3</v>
          </cell>
          <cell r="AC304">
            <v>0</v>
          </cell>
          <cell r="AD304">
            <v>0</v>
          </cell>
          <cell r="AE304">
            <v>0</v>
          </cell>
          <cell r="AF304">
            <v>0</v>
          </cell>
          <cell r="AG304">
            <v>0</v>
          </cell>
          <cell r="AH304">
            <v>0</v>
          </cell>
          <cell r="AI304">
            <v>3</v>
          </cell>
          <cell r="AJ304">
            <v>0</v>
          </cell>
          <cell r="AK304">
            <v>0</v>
          </cell>
          <cell r="AL304">
            <v>0</v>
          </cell>
          <cell r="AM304">
            <v>0</v>
          </cell>
          <cell r="AN304">
            <v>0</v>
          </cell>
          <cell r="AO304">
            <v>0</v>
          </cell>
          <cell r="AP304">
            <v>0</v>
          </cell>
          <cell r="AQ304">
            <v>0</v>
          </cell>
          <cell r="AR304">
            <v>1</v>
          </cell>
          <cell r="AS304">
            <v>0</v>
          </cell>
          <cell r="AT304">
            <v>0</v>
          </cell>
          <cell r="AU304">
            <v>0</v>
          </cell>
          <cell r="AV304">
            <v>0</v>
          </cell>
          <cell r="AW304">
            <v>0</v>
          </cell>
          <cell r="AX304">
            <v>0</v>
          </cell>
          <cell r="AY304">
            <v>1</v>
          </cell>
          <cell r="AZ304">
            <v>1</v>
          </cell>
          <cell r="BA304">
            <v>0</v>
          </cell>
          <cell r="BB304">
            <v>0</v>
          </cell>
          <cell r="BC304">
            <v>0</v>
          </cell>
          <cell r="BD304">
            <v>0</v>
          </cell>
          <cell r="BE304">
            <v>0</v>
          </cell>
          <cell r="BF304">
            <v>0</v>
          </cell>
          <cell r="BG304">
            <v>1</v>
          </cell>
          <cell r="BH304">
            <v>46</v>
          </cell>
          <cell r="BI304">
            <v>2</v>
          </cell>
          <cell r="BJ304">
            <v>0</v>
          </cell>
          <cell r="BK304">
            <v>0</v>
          </cell>
          <cell r="BL304">
            <v>0</v>
          </cell>
          <cell r="BM304">
            <v>0</v>
          </cell>
          <cell r="BN304">
            <v>0</v>
          </cell>
          <cell r="BO304">
            <v>48</v>
          </cell>
          <cell r="BP304">
            <v>0</v>
          </cell>
          <cell r="BQ304">
            <v>0</v>
          </cell>
          <cell r="BR304">
            <v>0</v>
          </cell>
          <cell r="BS304">
            <v>0</v>
          </cell>
          <cell r="BT304">
            <v>0</v>
          </cell>
          <cell r="BU304">
            <v>0</v>
          </cell>
          <cell r="BV304">
            <v>0</v>
          </cell>
          <cell r="BW304">
            <v>0</v>
          </cell>
          <cell r="BX304">
            <v>11</v>
          </cell>
          <cell r="BY304">
            <v>1</v>
          </cell>
          <cell r="BZ304">
            <v>0</v>
          </cell>
          <cell r="CA304">
            <v>0</v>
          </cell>
          <cell r="CB304">
            <v>0</v>
          </cell>
          <cell r="CC304">
            <v>0</v>
          </cell>
          <cell r="CD304">
            <v>0</v>
          </cell>
          <cell r="CE304">
            <v>12</v>
          </cell>
          <cell r="CF304">
            <v>2</v>
          </cell>
          <cell r="CG304">
            <v>0</v>
          </cell>
          <cell r="CH304">
            <v>0</v>
          </cell>
          <cell r="CI304">
            <v>0</v>
          </cell>
          <cell r="CJ304">
            <v>0</v>
          </cell>
          <cell r="CK304">
            <v>0</v>
          </cell>
          <cell r="CL304">
            <v>0</v>
          </cell>
          <cell r="CM304">
            <v>2</v>
          </cell>
          <cell r="CN304">
            <v>0</v>
          </cell>
          <cell r="CO304">
            <v>0</v>
          </cell>
          <cell r="CP304">
            <v>0</v>
          </cell>
          <cell r="CQ304">
            <v>0</v>
          </cell>
          <cell r="CR304">
            <v>0</v>
          </cell>
          <cell r="CS304">
            <v>0</v>
          </cell>
          <cell r="CT304">
            <v>0</v>
          </cell>
          <cell r="CU304">
            <v>0</v>
          </cell>
          <cell r="CV304">
            <v>1</v>
          </cell>
          <cell r="CW304">
            <v>0</v>
          </cell>
          <cell r="CX304">
            <v>0</v>
          </cell>
          <cell r="CY304">
            <v>0</v>
          </cell>
          <cell r="CZ304">
            <v>0</v>
          </cell>
          <cell r="DA304">
            <v>0</v>
          </cell>
          <cell r="DB304">
            <v>0</v>
          </cell>
          <cell r="DC304">
            <v>1</v>
          </cell>
          <cell r="DD304">
            <v>0</v>
          </cell>
          <cell r="DE304">
            <v>0</v>
          </cell>
          <cell r="DF304">
            <v>0</v>
          </cell>
          <cell r="DG304">
            <v>0</v>
          </cell>
          <cell r="DH304">
            <v>0</v>
          </cell>
          <cell r="DI304">
            <v>0</v>
          </cell>
          <cell r="DJ304">
            <v>0</v>
          </cell>
          <cell r="DK304">
            <v>0</v>
          </cell>
          <cell r="DL304">
            <v>14</v>
          </cell>
          <cell r="DM304">
            <v>1</v>
          </cell>
          <cell r="DN304">
            <v>0</v>
          </cell>
          <cell r="DO304">
            <v>0</v>
          </cell>
          <cell r="DP304">
            <v>0</v>
          </cell>
          <cell r="DQ304">
            <v>0</v>
          </cell>
          <cell r="DR304">
            <v>0</v>
          </cell>
          <cell r="DS304">
            <v>15</v>
          </cell>
          <cell r="DT304" t="str">
            <v>Yes</v>
          </cell>
          <cell r="DU304" t="str">
            <v>-I can confirm the numbers in Hostel at 30June07 were: _x000D_
40 in total_x000D_
of which 27 were pending enquiries, 13 approved_x000D_
28 were households with children, 57 children in total._x000D_
_x000D_
This is total is down from 59 in the last quarter. In addition to the_x000D_
succes</v>
          </cell>
          <cell r="DV304" t="str">
            <v>0116 252 8696</v>
          </cell>
          <cell r="DW304" t="str">
            <v>mike.tuxford@leicester.gov.uk</v>
          </cell>
        </row>
        <row r="305">
          <cell r="B305" t="str">
            <v>Ashfield</v>
          </cell>
          <cell r="C305">
            <v>3</v>
          </cell>
          <cell r="D305">
            <v>0</v>
          </cell>
          <cell r="E305">
            <v>0</v>
          </cell>
          <cell r="F305">
            <v>0</v>
          </cell>
          <cell r="G305">
            <v>0</v>
          </cell>
          <cell r="H305">
            <v>0</v>
          </cell>
          <cell r="I305">
            <v>0</v>
          </cell>
          <cell r="J305">
            <v>0</v>
          </cell>
          <cell r="K305">
            <v>0</v>
          </cell>
          <cell r="L305">
            <v>1</v>
          </cell>
          <cell r="M305">
            <v>0</v>
          </cell>
          <cell r="N305">
            <v>0</v>
          </cell>
          <cell r="O305">
            <v>0</v>
          </cell>
          <cell r="P305">
            <v>0</v>
          </cell>
          <cell r="Q305">
            <v>0</v>
          </cell>
          <cell r="R305">
            <v>0</v>
          </cell>
          <cell r="S305">
            <v>1</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1</v>
          </cell>
          <cell r="BI305">
            <v>0</v>
          </cell>
          <cell r="BJ305">
            <v>0</v>
          </cell>
          <cell r="BK305">
            <v>0</v>
          </cell>
          <cell r="BL305">
            <v>0</v>
          </cell>
          <cell r="BM305">
            <v>0</v>
          </cell>
          <cell r="BN305">
            <v>0</v>
          </cell>
          <cell r="BO305">
            <v>1</v>
          </cell>
          <cell r="BP305">
            <v>1</v>
          </cell>
          <cell r="BQ305">
            <v>0</v>
          </cell>
          <cell r="BR305">
            <v>0</v>
          </cell>
          <cell r="BS305">
            <v>0</v>
          </cell>
          <cell r="BT305">
            <v>0</v>
          </cell>
          <cell r="BU305">
            <v>0</v>
          </cell>
          <cell r="BV305">
            <v>0</v>
          </cell>
          <cell r="BW305">
            <v>1</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Q305">
            <v>0</v>
          </cell>
          <cell r="CR305">
            <v>0</v>
          </cell>
          <cell r="CS305">
            <v>0</v>
          </cell>
          <cell r="CT305">
            <v>0</v>
          </cell>
          <cell r="CU305">
            <v>0</v>
          </cell>
          <cell r="CV305">
            <v>0</v>
          </cell>
          <cell r="CW305">
            <v>0</v>
          </cell>
          <cell r="CX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1</v>
          </cell>
          <cell r="DM305">
            <v>0</v>
          </cell>
          <cell r="DN305">
            <v>0</v>
          </cell>
          <cell r="DO305">
            <v>0</v>
          </cell>
          <cell r="DP305">
            <v>0</v>
          </cell>
          <cell r="DQ305">
            <v>0</v>
          </cell>
          <cell r="DR305">
            <v>0</v>
          </cell>
          <cell r="DS305">
            <v>1</v>
          </cell>
          <cell r="DT305" t="str">
            <v>Yes</v>
          </cell>
          <cell r="DU305" t="str">
            <v>-</v>
          </cell>
          <cell r="DV305" t="str">
            <v>01623 457260</v>
          </cell>
          <cell r="DW305" t="str">
            <v>m.orr@ashfield-dc.gov.uk</v>
          </cell>
        </row>
        <row r="306">
          <cell r="B306" t="str">
            <v>Mid Suffolk</v>
          </cell>
          <cell r="C306">
            <v>4</v>
          </cell>
          <cell r="D306">
            <v>0</v>
          </cell>
          <cell r="E306">
            <v>0</v>
          </cell>
          <cell r="F306">
            <v>0</v>
          </cell>
          <cell r="G306">
            <v>0</v>
          </cell>
          <cell r="H306">
            <v>0</v>
          </cell>
          <cell r="I306">
            <v>0</v>
          </cell>
          <cell r="J306">
            <v>0</v>
          </cell>
          <cell r="K306">
            <v>0</v>
          </cell>
          <cell r="L306">
            <v>2</v>
          </cell>
          <cell r="M306">
            <v>0</v>
          </cell>
          <cell r="N306">
            <v>0</v>
          </cell>
          <cell r="O306">
            <v>0</v>
          </cell>
          <cell r="P306">
            <v>0</v>
          </cell>
          <cell r="Q306">
            <v>0</v>
          </cell>
          <cell r="R306">
            <v>0</v>
          </cell>
          <cell r="S306">
            <v>2</v>
          </cell>
          <cell r="T306">
            <v>4</v>
          </cell>
          <cell r="U306">
            <v>0</v>
          </cell>
          <cell r="V306">
            <v>0</v>
          </cell>
          <cell r="W306">
            <v>0</v>
          </cell>
          <cell r="X306">
            <v>0</v>
          </cell>
          <cell r="Y306">
            <v>0</v>
          </cell>
          <cell r="Z306">
            <v>0</v>
          </cell>
          <cell r="AA306">
            <v>4</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1</v>
          </cell>
          <cell r="BA306">
            <v>0</v>
          </cell>
          <cell r="BB306">
            <v>0</v>
          </cell>
          <cell r="BC306">
            <v>0</v>
          </cell>
          <cell r="BD306">
            <v>0</v>
          </cell>
          <cell r="BE306">
            <v>0</v>
          </cell>
          <cell r="BF306">
            <v>0</v>
          </cell>
          <cell r="BG306">
            <v>1</v>
          </cell>
          <cell r="BH306">
            <v>7</v>
          </cell>
          <cell r="BI306">
            <v>0</v>
          </cell>
          <cell r="BJ306">
            <v>0</v>
          </cell>
          <cell r="BK306">
            <v>0</v>
          </cell>
          <cell r="BL306">
            <v>0</v>
          </cell>
          <cell r="BM306">
            <v>0</v>
          </cell>
          <cell r="BN306">
            <v>0</v>
          </cell>
          <cell r="BO306">
            <v>7</v>
          </cell>
          <cell r="BP306">
            <v>0</v>
          </cell>
          <cell r="BQ306">
            <v>0</v>
          </cell>
          <cell r="BR306">
            <v>0</v>
          </cell>
          <cell r="BS306">
            <v>0</v>
          </cell>
          <cell r="BT306">
            <v>0</v>
          </cell>
          <cell r="BU306">
            <v>0</v>
          </cell>
          <cell r="BV306">
            <v>0</v>
          </cell>
          <cell r="BW306">
            <v>0</v>
          </cell>
          <cell r="BX306">
            <v>7</v>
          </cell>
          <cell r="BY306">
            <v>0</v>
          </cell>
          <cell r="BZ306">
            <v>0</v>
          </cell>
          <cell r="CA306">
            <v>0</v>
          </cell>
          <cell r="CB306">
            <v>0</v>
          </cell>
          <cell r="CC306">
            <v>0</v>
          </cell>
          <cell r="CD306">
            <v>0</v>
          </cell>
          <cell r="CE306">
            <v>7</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1</v>
          </cell>
          <cell r="CW306">
            <v>0</v>
          </cell>
          <cell r="CX306">
            <v>0</v>
          </cell>
          <cell r="CY306">
            <v>0</v>
          </cell>
          <cell r="CZ306">
            <v>0</v>
          </cell>
          <cell r="DA306">
            <v>0</v>
          </cell>
          <cell r="DB306">
            <v>0</v>
          </cell>
          <cell r="DC306">
            <v>1</v>
          </cell>
          <cell r="DD306">
            <v>3</v>
          </cell>
          <cell r="DE306">
            <v>0</v>
          </cell>
          <cell r="DF306">
            <v>0</v>
          </cell>
          <cell r="DG306">
            <v>0</v>
          </cell>
          <cell r="DH306">
            <v>0</v>
          </cell>
          <cell r="DI306">
            <v>0</v>
          </cell>
          <cell r="DJ306">
            <v>0</v>
          </cell>
          <cell r="DK306">
            <v>3</v>
          </cell>
          <cell r="DL306">
            <v>11</v>
          </cell>
          <cell r="DM306">
            <v>0</v>
          </cell>
          <cell r="DN306">
            <v>0</v>
          </cell>
          <cell r="DO306">
            <v>0</v>
          </cell>
          <cell r="DP306">
            <v>0</v>
          </cell>
          <cell r="DQ306">
            <v>0</v>
          </cell>
          <cell r="DR306">
            <v>0</v>
          </cell>
          <cell r="DS306">
            <v>11</v>
          </cell>
          <cell r="DT306" t="str">
            <v>Yes</v>
          </cell>
          <cell r="DU306" t="str">
            <v>-</v>
          </cell>
          <cell r="DV306" t="str">
            <v>01449 724761</v>
          </cell>
          <cell r="DW306" t="str">
            <v>jayne.shears@midsuffolk.gov.uk</v>
          </cell>
        </row>
        <row r="307">
          <cell r="B307" t="str">
            <v>Nuneaton and Bedworth</v>
          </cell>
          <cell r="C307">
            <v>8</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7</v>
          </cell>
          <cell r="AC307">
            <v>0</v>
          </cell>
          <cell r="AD307">
            <v>0</v>
          </cell>
          <cell r="AE307">
            <v>0</v>
          </cell>
          <cell r="AF307">
            <v>0</v>
          </cell>
          <cell r="AG307">
            <v>0</v>
          </cell>
          <cell r="AH307">
            <v>0</v>
          </cell>
          <cell r="AI307">
            <v>7</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7</v>
          </cell>
          <cell r="BI307">
            <v>0</v>
          </cell>
          <cell r="BJ307">
            <v>0</v>
          </cell>
          <cell r="BK307">
            <v>0</v>
          </cell>
          <cell r="BL307">
            <v>0</v>
          </cell>
          <cell r="BM307">
            <v>0</v>
          </cell>
          <cell r="BN307">
            <v>0</v>
          </cell>
          <cell r="BO307">
            <v>7</v>
          </cell>
          <cell r="BP307">
            <v>0</v>
          </cell>
          <cell r="BQ307">
            <v>0</v>
          </cell>
          <cell r="BR307">
            <v>0</v>
          </cell>
          <cell r="BS307">
            <v>0</v>
          </cell>
          <cell r="BT307">
            <v>0</v>
          </cell>
          <cell r="BU307">
            <v>0</v>
          </cell>
          <cell r="BV307">
            <v>0</v>
          </cell>
          <cell r="BW307">
            <v>0</v>
          </cell>
          <cell r="BX307">
            <v>1</v>
          </cell>
          <cell r="BY307">
            <v>0</v>
          </cell>
          <cell r="BZ307">
            <v>0</v>
          </cell>
          <cell r="CA307">
            <v>0</v>
          </cell>
          <cell r="CB307">
            <v>0</v>
          </cell>
          <cell r="CC307">
            <v>0</v>
          </cell>
          <cell r="CD307">
            <v>0</v>
          </cell>
          <cell r="CE307">
            <v>1</v>
          </cell>
          <cell r="CF307">
            <v>4</v>
          </cell>
          <cell r="CG307">
            <v>0</v>
          </cell>
          <cell r="CH307">
            <v>0</v>
          </cell>
          <cell r="CI307">
            <v>0</v>
          </cell>
          <cell r="CJ307">
            <v>0</v>
          </cell>
          <cell r="CK307">
            <v>0</v>
          </cell>
          <cell r="CL307">
            <v>0</v>
          </cell>
          <cell r="CM307">
            <v>4</v>
          </cell>
          <cell r="CN307">
            <v>0</v>
          </cell>
          <cell r="CO307">
            <v>0</v>
          </cell>
          <cell r="CP307">
            <v>0</v>
          </cell>
          <cell r="CQ307">
            <v>0</v>
          </cell>
          <cell r="CR307">
            <v>0</v>
          </cell>
          <cell r="CS307">
            <v>0</v>
          </cell>
          <cell r="CT307">
            <v>0</v>
          </cell>
          <cell r="CU307">
            <v>0</v>
          </cell>
          <cell r="CV307">
            <v>1</v>
          </cell>
          <cell r="CW307">
            <v>0</v>
          </cell>
          <cell r="CX307">
            <v>0</v>
          </cell>
          <cell r="CY307">
            <v>0</v>
          </cell>
          <cell r="CZ307">
            <v>0</v>
          </cell>
          <cell r="DA307">
            <v>0</v>
          </cell>
          <cell r="DB307">
            <v>0</v>
          </cell>
          <cell r="DC307">
            <v>1</v>
          </cell>
          <cell r="DD307">
            <v>0</v>
          </cell>
          <cell r="DE307">
            <v>0</v>
          </cell>
          <cell r="DF307">
            <v>0</v>
          </cell>
          <cell r="DG307">
            <v>0</v>
          </cell>
          <cell r="DH307">
            <v>0</v>
          </cell>
          <cell r="DI307">
            <v>0</v>
          </cell>
          <cell r="DJ307">
            <v>0</v>
          </cell>
          <cell r="DK307">
            <v>0</v>
          </cell>
          <cell r="DL307">
            <v>6</v>
          </cell>
          <cell r="DM307">
            <v>0</v>
          </cell>
          <cell r="DN307">
            <v>0</v>
          </cell>
          <cell r="DO307">
            <v>0</v>
          </cell>
          <cell r="DP307">
            <v>0</v>
          </cell>
          <cell r="DQ307">
            <v>0</v>
          </cell>
          <cell r="DR307">
            <v>0</v>
          </cell>
          <cell r="DS307">
            <v>6</v>
          </cell>
          <cell r="DT307" t="str">
            <v>Yes</v>
          </cell>
          <cell r="DU307" t="str">
            <v>-</v>
          </cell>
          <cell r="DV307" t="str">
            <v>024 7637 6426</v>
          </cell>
          <cell r="DW307" t="str">
            <v>joanne.pierson@nuneatonandbedworth.gov.uk</v>
          </cell>
        </row>
        <row r="308">
          <cell r="B308" t="str">
            <v>Wirral</v>
          </cell>
          <cell r="C308">
            <v>9</v>
          </cell>
          <cell r="D308">
            <v>0</v>
          </cell>
          <cell r="E308">
            <v>0</v>
          </cell>
          <cell r="F308">
            <v>0</v>
          </cell>
          <cell r="G308">
            <v>0</v>
          </cell>
          <cell r="H308">
            <v>0</v>
          </cell>
          <cell r="I308">
            <v>0</v>
          </cell>
          <cell r="J308">
            <v>0</v>
          </cell>
          <cell r="K308">
            <v>0</v>
          </cell>
          <cell r="L308">
            <v>1</v>
          </cell>
          <cell r="M308">
            <v>0</v>
          </cell>
          <cell r="N308">
            <v>0</v>
          </cell>
          <cell r="O308">
            <v>0</v>
          </cell>
          <cell r="P308">
            <v>0</v>
          </cell>
          <cell r="Q308">
            <v>0</v>
          </cell>
          <cell r="R308">
            <v>0</v>
          </cell>
          <cell r="S308">
            <v>1</v>
          </cell>
          <cell r="T308">
            <v>15</v>
          </cell>
          <cell r="U308">
            <v>0</v>
          </cell>
          <cell r="V308">
            <v>0</v>
          </cell>
          <cell r="W308">
            <v>0</v>
          </cell>
          <cell r="X308">
            <v>0</v>
          </cell>
          <cell r="Y308">
            <v>0</v>
          </cell>
          <cell r="Z308">
            <v>0</v>
          </cell>
          <cell r="AA308">
            <v>15</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9</v>
          </cell>
          <cell r="BA308">
            <v>0</v>
          </cell>
          <cell r="BB308">
            <v>0</v>
          </cell>
          <cell r="BC308">
            <v>0</v>
          </cell>
          <cell r="BD308">
            <v>0</v>
          </cell>
          <cell r="BE308">
            <v>0</v>
          </cell>
          <cell r="BF308">
            <v>0</v>
          </cell>
          <cell r="BG308">
            <v>9</v>
          </cell>
          <cell r="BH308">
            <v>25</v>
          </cell>
          <cell r="BI308">
            <v>0</v>
          </cell>
          <cell r="BJ308">
            <v>0</v>
          </cell>
          <cell r="BK308">
            <v>0</v>
          </cell>
          <cell r="BL308">
            <v>0</v>
          </cell>
          <cell r="BM308">
            <v>0</v>
          </cell>
          <cell r="BN308">
            <v>0</v>
          </cell>
          <cell r="BO308">
            <v>25</v>
          </cell>
          <cell r="BP308">
            <v>0</v>
          </cell>
          <cell r="BQ308">
            <v>0</v>
          </cell>
          <cell r="BR308">
            <v>0</v>
          </cell>
          <cell r="BS308">
            <v>0</v>
          </cell>
          <cell r="BT308">
            <v>0</v>
          </cell>
          <cell r="BU308">
            <v>0</v>
          </cell>
          <cell r="BV308">
            <v>0</v>
          </cell>
          <cell r="BW308">
            <v>0</v>
          </cell>
          <cell r="BX308">
            <v>51</v>
          </cell>
          <cell r="BY308">
            <v>0</v>
          </cell>
          <cell r="BZ308">
            <v>0</v>
          </cell>
          <cell r="CA308">
            <v>0</v>
          </cell>
          <cell r="CB308">
            <v>0</v>
          </cell>
          <cell r="CC308">
            <v>0</v>
          </cell>
          <cell r="CD308">
            <v>0</v>
          </cell>
          <cell r="CE308">
            <v>51</v>
          </cell>
          <cell r="CF308">
            <v>6</v>
          </cell>
          <cell r="CG308">
            <v>0</v>
          </cell>
          <cell r="CH308">
            <v>0</v>
          </cell>
          <cell r="CI308">
            <v>0</v>
          </cell>
          <cell r="CJ308">
            <v>0</v>
          </cell>
          <cell r="CK308">
            <v>0</v>
          </cell>
          <cell r="CL308">
            <v>0</v>
          </cell>
          <cell r="CM308">
            <v>6</v>
          </cell>
          <cell r="CN308">
            <v>0</v>
          </cell>
          <cell r="CO308">
            <v>0</v>
          </cell>
          <cell r="CP308">
            <v>0</v>
          </cell>
          <cell r="CQ308">
            <v>0</v>
          </cell>
          <cell r="CR308">
            <v>0</v>
          </cell>
          <cell r="CS308">
            <v>0</v>
          </cell>
          <cell r="CT308">
            <v>0</v>
          </cell>
          <cell r="CU308">
            <v>0</v>
          </cell>
          <cell r="CV308">
            <v>5</v>
          </cell>
          <cell r="CW308">
            <v>0</v>
          </cell>
          <cell r="CX308">
            <v>0</v>
          </cell>
          <cell r="CY308">
            <v>0</v>
          </cell>
          <cell r="CZ308">
            <v>0</v>
          </cell>
          <cell r="DA308">
            <v>0</v>
          </cell>
          <cell r="DB308">
            <v>0</v>
          </cell>
          <cell r="DC308">
            <v>5</v>
          </cell>
          <cell r="DD308">
            <v>6</v>
          </cell>
          <cell r="DE308">
            <v>0</v>
          </cell>
          <cell r="DF308">
            <v>0</v>
          </cell>
          <cell r="DG308">
            <v>0</v>
          </cell>
          <cell r="DH308">
            <v>0</v>
          </cell>
          <cell r="DI308">
            <v>0</v>
          </cell>
          <cell r="DJ308">
            <v>0</v>
          </cell>
          <cell r="DK308">
            <v>6</v>
          </cell>
          <cell r="DL308">
            <v>68</v>
          </cell>
          <cell r="DM308">
            <v>0</v>
          </cell>
          <cell r="DN308">
            <v>0</v>
          </cell>
          <cell r="DO308">
            <v>0</v>
          </cell>
          <cell r="DP308">
            <v>0</v>
          </cell>
          <cell r="DQ308">
            <v>0</v>
          </cell>
          <cell r="DR308">
            <v>0</v>
          </cell>
          <cell r="DS308">
            <v>68</v>
          </cell>
          <cell r="DT308" t="str">
            <v>Yes</v>
          </cell>
          <cell r="DU308" t="str">
            <v>-</v>
          </cell>
          <cell r="DV308" t="str">
            <v>0151 691 8697</v>
          </cell>
          <cell r="DW308" t="str">
            <v>stellaedwards@wirral.gov.uk</v>
          </cell>
        </row>
        <row r="309">
          <cell r="B309" t="str">
            <v>North Tyneside</v>
          </cell>
          <cell r="C309">
            <v>1</v>
          </cell>
          <cell r="D309">
            <v>0</v>
          </cell>
          <cell r="E309">
            <v>0</v>
          </cell>
          <cell r="F309">
            <v>0</v>
          </cell>
          <cell r="G309">
            <v>0</v>
          </cell>
          <cell r="H309">
            <v>0</v>
          </cell>
          <cell r="I309">
            <v>0</v>
          </cell>
          <cell r="J309">
            <v>0</v>
          </cell>
          <cell r="K309">
            <v>0</v>
          </cell>
          <cell r="L309">
            <v>3</v>
          </cell>
          <cell r="M309">
            <v>0</v>
          </cell>
          <cell r="N309">
            <v>0</v>
          </cell>
          <cell r="O309">
            <v>0</v>
          </cell>
          <cell r="P309">
            <v>0</v>
          </cell>
          <cell r="Q309">
            <v>0</v>
          </cell>
          <cell r="R309">
            <v>0</v>
          </cell>
          <cell r="S309">
            <v>3</v>
          </cell>
          <cell r="T309">
            <v>34</v>
          </cell>
          <cell r="U309">
            <v>2</v>
          </cell>
          <cell r="V309">
            <v>0</v>
          </cell>
          <cell r="W309">
            <v>0</v>
          </cell>
          <cell r="X309">
            <v>0</v>
          </cell>
          <cell r="Y309">
            <v>0</v>
          </cell>
          <cell r="Z309">
            <v>0</v>
          </cell>
          <cell r="AA309">
            <v>36</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8</v>
          </cell>
          <cell r="BA309">
            <v>0</v>
          </cell>
          <cell r="BB309">
            <v>0</v>
          </cell>
          <cell r="BC309">
            <v>0</v>
          </cell>
          <cell r="BD309">
            <v>0</v>
          </cell>
          <cell r="BE309">
            <v>0</v>
          </cell>
          <cell r="BF309">
            <v>0</v>
          </cell>
          <cell r="BG309">
            <v>8</v>
          </cell>
          <cell r="BH309">
            <v>45</v>
          </cell>
          <cell r="BI309">
            <v>2</v>
          </cell>
          <cell r="BJ309">
            <v>0</v>
          </cell>
          <cell r="BK309">
            <v>0</v>
          </cell>
          <cell r="BL309">
            <v>0</v>
          </cell>
          <cell r="BM309">
            <v>0</v>
          </cell>
          <cell r="BN309">
            <v>0</v>
          </cell>
          <cell r="BO309">
            <v>47</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t="str">
            <v>Yes</v>
          </cell>
          <cell r="DU309" t="str">
            <v>-Table E2: no breakdown exists between the 4 categories of Other Special Reason. The total at 9d represents all applicants who were vulnerable due to other special reason._x000D_
_x000D_
Table E3: No breakdown exists between the 3 categhories of Left an Institution o</v>
          </cell>
          <cell r="DV309" t="str">
            <v>0191 219 2304</v>
          </cell>
          <cell r="DW309" t="str">
            <v>david.bell@northtyneside.gov.uk</v>
          </cell>
        </row>
        <row r="310">
          <cell r="B310" t="str">
            <v>Bradford</v>
          </cell>
          <cell r="C310">
            <v>2</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2</v>
          </cell>
          <cell r="U310">
            <v>0</v>
          </cell>
          <cell r="V310">
            <v>0</v>
          </cell>
          <cell r="W310">
            <v>0</v>
          </cell>
          <cell r="X310">
            <v>0</v>
          </cell>
          <cell r="Y310">
            <v>0</v>
          </cell>
          <cell r="Z310">
            <v>0</v>
          </cell>
          <cell r="AA310">
            <v>2</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1</v>
          </cell>
          <cell r="AS310">
            <v>0</v>
          </cell>
          <cell r="AT310">
            <v>0</v>
          </cell>
          <cell r="AU310">
            <v>0</v>
          </cell>
          <cell r="AV310">
            <v>0</v>
          </cell>
          <cell r="AW310">
            <v>0</v>
          </cell>
          <cell r="AX310">
            <v>0</v>
          </cell>
          <cell r="AY310">
            <v>1</v>
          </cell>
          <cell r="AZ310">
            <v>1</v>
          </cell>
          <cell r="BA310">
            <v>1</v>
          </cell>
          <cell r="BB310">
            <v>0</v>
          </cell>
          <cell r="BC310">
            <v>0</v>
          </cell>
          <cell r="BD310">
            <v>0</v>
          </cell>
          <cell r="BE310">
            <v>0</v>
          </cell>
          <cell r="BF310">
            <v>0</v>
          </cell>
          <cell r="BG310">
            <v>2</v>
          </cell>
          <cell r="BH310">
            <v>4</v>
          </cell>
          <cell r="BI310">
            <v>1</v>
          </cell>
          <cell r="BJ310">
            <v>0</v>
          </cell>
          <cell r="BK310">
            <v>0</v>
          </cell>
          <cell r="BL310">
            <v>0</v>
          </cell>
          <cell r="BM310">
            <v>0</v>
          </cell>
          <cell r="BN310">
            <v>0</v>
          </cell>
          <cell r="BO310">
            <v>5</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t="str">
            <v>Yes</v>
          </cell>
          <cell r="DU310" t="str">
            <v>-E6 ROWS 7 AND 8 WRONGLY TRANSPOSED AMENDED BY HAPSU</v>
          </cell>
          <cell r="DV310" t="str">
            <v>01274432497</v>
          </cell>
          <cell r="DW310" t="str">
            <v>pete.betts@bradford.gov.uk</v>
          </cell>
        </row>
        <row r="311">
          <cell r="B311" t="str">
            <v>Redbridge</v>
          </cell>
          <cell r="C311">
            <v>5</v>
          </cell>
          <cell r="D311">
            <v>0</v>
          </cell>
          <cell r="E311">
            <v>0</v>
          </cell>
          <cell r="F311">
            <v>0</v>
          </cell>
          <cell r="G311">
            <v>0</v>
          </cell>
          <cell r="H311">
            <v>0</v>
          </cell>
          <cell r="I311">
            <v>0</v>
          </cell>
          <cell r="J311">
            <v>0</v>
          </cell>
          <cell r="K311">
            <v>0</v>
          </cell>
          <cell r="L311">
            <v>0</v>
          </cell>
          <cell r="M311">
            <v>1</v>
          </cell>
          <cell r="N311">
            <v>0</v>
          </cell>
          <cell r="O311">
            <v>1</v>
          </cell>
          <cell r="P311">
            <v>1</v>
          </cell>
          <cell r="Q311">
            <v>0</v>
          </cell>
          <cell r="R311">
            <v>0</v>
          </cell>
          <cell r="S311">
            <v>3</v>
          </cell>
          <cell r="T311">
            <v>1</v>
          </cell>
          <cell r="U311">
            <v>1</v>
          </cell>
          <cell r="V311">
            <v>5</v>
          </cell>
          <cell r="W311">
            <v>7</v>
          </cell>
          <cell r="X311">
            <v>4</v>
          </cell>
          <cell r="Y311">
            <v>7</v>
          </cell>
          <cell r="Z311">
            <v>4</v>
          </cell>
          <cell r="AA311">
            <v>29</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2</v>
          </cell>
          <cell r="AT311">
            <v>0</v>
          </cell>
          <cell r="AU311">
            <v>0</v>
          </cell>
          <cell r="AV311">
            <v>1</v>
          </cell>
          <cell r="AW311">
            <v>1</v>
          </cell>
          <cell r="AX311">
            <v>0</v>
          </cell>
          <cell r="AY311">
            <v>4</v>
          </cell>
          <cell r="AZ311">
            <v>2</v>
          </cell>
          <cell r="BA311">
            <v>0</v>
          </cell>
          <cell r="BB311">
            <v>4</v>
          </cell>
          <cell r="BC311">
            <v>15</v>
          </cell>
          <cell r="BD311">
            <v>10</v>
          </cell>
          <cell r="BE311">
            <v>4</v>
          </cell>
          <cell r="BF311">
            <v>0</v>
          </cell>
          <cell r="BG311">
            <v>35</v>
          </cell>
          <cell r="BH311">
            <v>3</v>
          </cell>
          <cell r="BI311">
            <v>4</v>
          </cell>
          <cell r="BJ311">
            <v>9</v>
          </cell>
          <cell r="BK311">
            <v>23</v>
          </cell>
          <cell r="BL311">
            <v>16</v>
          </cell>
          <cell r="BM311">
            <v>12</v>
          </cell>
          <cell r="BN311">
            <v>4</v>
          </cell>
          <cell r="BO311">
            <v>71</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t="str">
            <v>Yes</v>
          </cell>
          <cell r="DU311" t="str">
            <v>-</v>
          </cell>
          <cell r="DV311" t="str">
            <v>0208 708 4085</v>
          </cell>
          <cell r="DW311" t="str">
            <v>gloria.adeyemi@redbridge.gov.uk</v>
          </cell>
        </row>
        <row r="312">
          <cell r="B312" t="str">
            <v>Wokingham</v>
          </cell>
          <cell r="C312">
            <v>6</v>
          </cell>
          <cell r="D312">
            <v>0</v>
          </cell>
          <cell r="E312">
            <v>0</v>
          </cell>
          <cell r="F312">
            <v>0</v>
          </cell>
          <cell r="G312">
            <v>0</v>
          </cell>
          <cell r="H312">
            <v>0</v>
          </cell>
          <cell r="I312">
            <v>0</v>
          </cell>
          <cell r="J312">
            <v>0</v>
          </cell>
          <cell r="K312">
            <v>0</v>
          </cell>
          <cell r="L312">
            <v>1</v>
          </cell>
          <cell r="M312">
            <v>1</v>
          </cell>
          <cell r="N312">
            <v>1</v>
          </cell>
          <cell r="O312">
            <v>0</v>
          </cell>
          <cell r="P312">
            <v>0</v>
          </cell>
          <cell r="Q312">
            <v>0</v>
          </cell>
          <cell r="R312">
            <v>0</v>
          </cell>
          <cell r="S312">
            <v>3</v>
          </cell>
          <cell r="T312">
            <v>2</v>
          </cell>
          <cell r="U312">
            <v>4</v>
          </cell>
          <cell r="V312">
            <v>0</v>
          </cell>
          <cell r="W312">
            <v>0</v>
          </cell>
          <cell r="X312">
            <v>1</v>
          </cell>
          <cell r="Y312">
            <v>0</v>
          </cell>
          <cell r="Z312">
            <v>0</v>
          </cell>
          <cell r="AA312">
            <v>7</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3</v>
          </cell>
          <cell r="BI312">
            <v>5</v>
          </cell>
          <cell r="BJ312">
            <v>1</v>
          </cell>
          <cell r="BK312">
            <v>0</v>
          </cell>
          <cell r="BL312">
            <v>1</v>
          </cell>
          <cell r="BM312">
            <v>0</v>
          </cell>
          <cell r="BN312">
            <v>0</v>
          </cell>
          <cell r="BO312">
            <v>10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t="str">
            <v>Yes</v>
          </cell>
          <cell r="DU312" t="str">
            <v>-</v>
          </cell>
          <cell r="DV312" t="str">
            <v>0118974 6755</v>
          </cell>
          <cell r="DW312" t="str">
            <v>jude.whyte@wokingham.gov.uk</v>
          </cell>
        </row>
        <row r="313">
          <cell r="B313" t="str">
            <v>Chiltern</v>
          </cell>
          <cell r="C313">
            <v>6</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12</v>
          </cell>
          <cell r="U313">
            <v>1</v>
          </cell>
          <cell r="V313">
            <v>0</v>
          </cell>
          <cell r="W313">
            <v>0</v>
          </cell>
          <cell r="X313">
            <v>0</v>
          </cell>
          <cell r="Y313">
            <v>0</v>
          </cell>
          <cell r="Z313">
            <v>0</v>
          </cell>
          <cell r="AA313">
            <v>13</v>
          </cell>
          <cell r="AB313">
            <v>0</v>
          </cell>
          <cell r="AC313">
            <v>1</v>
          </cell>
          <cell r="AD313">
            <v>0</v>
          </cell>
          <cell r="AE313">
            <v>0</v>
          </cell>
          <cell r="AF313">
            <v>0</v>
          </cell>
          <cell r="AG313">
            <v>0</v>
          </cell>
          <cell r="AH313">
            <v>0</v>
          </cell>
          <cell r="AI313">
            <v>1</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1</v>
          </cell>
          <cell r="BA313">
            <v>0</v>
          </cell>
          <cell r="BB313">
            <v>0</v>
          </cell>
          <cell r="BC313">
            <v>0</v>
          </cell>
          <cell r="BD313">
            <v>0</v>
          </cell>
          <cell r="BE313">
            <v>0</v>
          </cell>
          <cell r="BF313">
            <v>0</v>
          </cell>
          <cell r="BG313">
            <v>1</v>
          </cell>
          <cell r="BH313">
            <v>13</v>
          </cell>
          <cell r="BI313">
            <v>2</v>
          </cell>
          <cell r="BJ313">
            <v>0</v>
          </cell>
          <cell r="BK313">
            <v>0</v>
          </cell>
          <cell r="BL313">
            <v>0</v>
          </cell>
          <cell r="BM313">
            <v>0</v>
          </cell>
          <cell r="BN313">
            <v>0</v>
          </cell>
          <cell r="BO313">
            <v>15</v>
          </cell>
          <cell r="BP313">
            <v>2</v>
          </cell>
          <cell r="BQ313">
            <v>0</v>
          </cell>
          <cell r="BR313">
            <v>0</v>
          </cell>
          <cell r="BS313">
            <v>0</v>
          </cell>
          <cell r="BT313">
            <v>0</v>
          </cell>
          <cell r="BU313">
            <v>0</v>
          </cell>
          <cell r="BV313">
            <v>0</v>
          </cell>
          <cell r="BW313">
            <v>2</v>
          </cell>
          <cell r="BX313">
            <v>2</v>
          </cell>
          <cell r="BY313">
            <v>0</v>
          </cell>
          <cell r="BZ313">
            <v>0</v>
          </cell>
          <cell r="CA313">
            <v>0</v>
          </cell>
          <cell r="CB313">
            <v>0</v>
          </cell>
          <cell r="CC313">
            <v>0</v>
          </cell>
          <cell r="CD313">
            <v>0</v>
          </cell>
          <cell r="CE313">
            <v>2</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4</v>
          </cell>
          <cell r="DM313">
            <v>0</v>
          </cell>
          <cell r="DN313">
            <v>0</v>
          </cell>
          <cell r="DO313">
            <v>0</v>
          </cell>
          <cell r="DP313">
            <v>0</v>
          </cell>
          <cell r="DQ313">
            <v>0</v>
          </cell>
          <cell r="DR313">
            <v>0</v>
          </cell>
          <cell r="DS313">
            <v>4</v>
          </cell>
          <cell r="DT313" t="str">
            <v>Yes</v>
          </cell>
          <cell r="DU313" t="str">
            <v>-</v>
          </cell>
          <cell r="DV313" t="str">
            <v>01494 732200</v>
          </cell>
          <cell r="DW313" t="str">
            <v>mveryard@chiltern.gov.uk</v>
          </cell>
        </row>
        <row r="314">
          <cell r="B314" t="str">
            <v>Chester</v>
          </cell>
          <cell r="C314">
            <v>9</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19</v>
          </cell>
          <cell r="U314">
            <v>1</v>
          </cell>
          <cell r="V314">
            <v>0</v>
          </cell>
          <cell r="W314">
            <v>0</v>
          </cell>
          <cell r="X314">
            <v>1</v>
          </cell>
          <cell r="Y314">
            <v>0</v>
          </cell>
          <cell r="Z314">
            <v>0</v>
          </cell>
          <cell r="AA314">
            <v>21</v>
          </cell>
          <cell r="AB314">
            <v>1</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3</v>
          </cell>
          <cell r="BA314">
            <v>0</v>
          </cell>
          <cell r="BB314">
            <v>0</v>
          </cell>
          <cell r="BC314">
            <v>0</v>
          </cell>
          <cell r="BD314">
            <v>0</v>
          </cell>
          <cell r="BE314">
            <v>0</v>
          </cell>
          <cell r="BF314">
            <v>0</v>
          </cell>
          <cell r="BG314">
            <v>3</v>
          </cell>
          <cell r="BH314">
            <v>23</v>
          </cell>
          <cell r="BI314">
            <v>1</v>
          </cell>
          <cell r="BJ314">
            <v>0</v>
          </cell>
          <cell r="BK314">
            <v>0</v>
          </cell>
          <cell r="BL314">
            <v>1</v>
          </cell>
          <cell r="BM314">
            <v>0</v>
          </cell>
          <cell r="BN314">
            <v>0</v>
          </cell>
          <cell r="BO314">
            <v>25</v>
          </cell>
          <cell r="BP314">
            <v>0</v>
          </cell>
          <cell r="BQ314">
            <v>0</v>
          </cell>
          <cell r="BR314">
            <v>0</v>
          </cell>
          <cell r="BS314">
            <v>0</v>
          </cell>
          <cell r="BT314">
            <v>0</v>
          </cell>
          <cell r="BU314">
            <v>0</v>
          </cell>
          <cell r="BV314">
            <v>0</v>
          </cell>
          <cell r="BW314">
            <v>0</v>
          </cell>
          <cell r="BX314">
            <v>19</v>
          </cell>
          <cell r="BY314">
            <v>1</v>
          </cell>
          <cell r="BZ314">
            <v>0</v>
          </cell>
          <cell r="CA314">
            <v>0</v>
          </cell>
          <cell r="CB314">
            <v>1</v>
          </cell>
          <cell r="CC314">
            <v>0</v>
          </cell>
          <cell r="CD314">
            <v>0</v>
          </cell>
          <cell r="CE314">
            <v>21</v>
          </cell>
          <cell r="CF314">
            <v>1</v>
          </cell>
          <cell r="CG314">
            <v>0</v>
          </cell>
          <cell r="CH314">
            <v>0</v>
          </cell>
          <cell r="CI314">
            <v>0</v>
          </cell>
          <cell r="CJ314">
            <v>0</v>
          </cell>
          <cell r="CK314">
            <v>0</v>
          </cell>
          <cell r="CL314">
            <v>0</v>
          </cell>
          <cell r="CM314">
            <v>1</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D314">
            <v>3</v>
          </cell>
          <cell r="DE314">
            <v>0</v>
          </cell>
          <cell r="DF314">
            <v>0</v>
          </cell>
          <cell r="DG314">
            <v>0</v>
          </cell>
          <cell r="DH314">
            <v>0</v>
          </cell>
          <cell r="DI314">
            <v>0</v>
          </cell>
          <cell r="DJ314">
            <v>0</v>
          </cell>
          <cell r="DK314">
            <v>3</v>
          </cell>
          <cell r="DL314">
            <v>23</v>
          </cell>
          <cell r="DM314">
            <v>1</v>
          </cell>
          <cell r="DN314">
            <v>0</v>
          </cell>
          <cell r="DO314">
            <v>0</v>
          </cell>
          <cell r="DP314">
            <v>1</v>
          </cell>
          <cell r="DQ314">
            <v>0</v>
          </cell>
          <cell r="DR314">
            <v>0</v>
          </cell>
          <cell r="DS314">
            <v>25</v>
          </cell>
          <cell r="DT314" t="str">
            <v>Yes</v>
          </cell>
          <cell r="DU314" t="str">
            <v>-</v>
          </cell>
          <cell r="DV314" t="str">
            <v>01244 402344</v>
          </cell>
          <cell r="DW314" t="str">
            <v>a.bloomfield@chester.gov.uk</v>
          </cell>
        </row>
        <row r="315">
          <cell r="B315" t="str">
            <v>South Lakeland</v>
          </cell>
          <cell r="C315">
            <v>9</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1</v>
          </cell>
          <cell r="U315">
            <v>0</v>
          </cell>
          <cell r="V315">
            <v>4</v>
          </cell>
          <cell r="W315">
            <v>0</v>
          </cell>
          <cell r="X315">
            <v>0</v>
          </cell>
          <cell r="Y315">
            <v>0</v>
          </cell>
          <cell r="Z315">
            <v>0</v>
          </cell>
          <cell r="AA315">
            <v>5</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2</v>
          </cell>
          <cell r="AS315">
            <v>0</v>
          </cell>
          <cell r="AT315">
            <v>0</v>
          </cell>
          <cell r="AU315">
            <v>0</v>
          </cell>
          <cell r="AV315">
            <v>0</v>
          </cell>
          <cell r="AW315">
            <v>0</v>
          </cell>
          <cell r="AX315">
            <v>0</v>
          </cell>
          <cell r="AY315">
            <v>2</v>
          </cell>
          <cell r="AZ315">
            <v>1</v>
          </cell>
          <cell r="BA315">
            <v>0</v>
          </cell>
          <cell r="BB315">
            <v>0</v>
          </cell>
          <cell r="BC315">
            <v>0</v>
          </cell>
          <cell r="BD315">
            <v>0</v>
          </cell>
          <cell r="BE315">
            <v>0</v>
          </cell>
          <cell r="BF315">
            <v>0</v>
          </cell>
          <cell r="BG315">
            <v>1</v>
          </cell>
          <cell r="BH315">
            <v>4</v>
          </cell>
          <cell r="BI315">
            <v>0</v>
          </cell>
          <cell r="BJ315">
            <v>4</v>
          </cell>
          <cell r="BK315">
            <v>0</v>
          </cell>
          <cell r="BL315">
            <v>0</v>
          </cell>
          <cell r="BM315">
            <v>0</v>
          </cell>
          <cell r="BN315">
            <v>0</v>
          </cell>
          <cell r="BO315">
            <v>8</v>
          </cell>
          <cell r="BP315">
            <v>0</v>
          </cell>
          <cell r="BQ315">
            <v>0</v>
          </cell>
          <cell r="BR315">
            <v>0</v>
          </cell>
          <cell r="BS315">
            <v>0</v>
          </cell>
          <cell r="BT315">
            <v>0</v>
          </cell>
          <cell r="BU315">
            <v>0</v>
          </cell>
          <cell r="BV315">
            <v>0</v>
          </cell>
          <cell r="BW315">
            <v>0</v>
          </cell>
          <cell r="BX315">
            <v>13</v>
          </cell>
          <cell r="BY315">
            <v>0</v>
          </cell>
          <cell r="BZ315">
            <v>0</v>
          </cell>
          <cell r="CA315">
            <v>0</v>
          </cell>
          <cell r="CB315">
            <v>0</v>
          </cell>
          <cell r="CC315">
            <v>0</v>
          </cell>
          <cell r="CD315">
            <v>0</v>
          </cell>
          <cell r="CE315">
            <v>13</v>
          </cell>
          <cell r="CF315">
            <v>0</v>
          </cell>
          <cell r="CG315">
            <v>0</v>
          </cell>
          <cell r="CH315">
            <v>0</v>
          </cell>
          <cell r="CI315">
            <v>0</v>
          </cell>
          <cell r="CJ315">
            <v>0</v>
          </cell>
          <cell r="CK315">
            <v>0</v>
          </cell>
          <cell r="CL315">
            <v>0</v>
          </cell>
          <cell r="CM315">
            <v>0</v>
          </cell>
          <cell r="CN315">
            <v>1</v>
          </cell>
          <cell r="CO315">
            <v>0</v>
          </cell>
          <cell r="CP315">
            <v>0</v>
          </cell>
          <cell r="CQ315">
            <v>0</v>
          </cell>
          <cell r="CR315">
            <v>0</v>
          </cell>
          <cell r="CS315">
            <v>0</v>
          </cell>
          <cell r="CT315">
            <v>0</v>
          </cell>
          <cell r="CU315">
            <v>1</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14</v>
          </cell>
          <cell r="DM315">
            <v>0</v>
          </cell>
          <cell r="DN315">
            <v>0</v>
          </cell>
          <cell r="DO315">
            <v>0</v>
          </cell>
          <cell r="DP315">
            <v>0</v>
          </cell>
          <cell r="DQ315">
            <v>0</v>
          </cell>
          <cell r="DR315">
            <v>0</v>
          </cell>
          <cell r="DS315">
            <v>14</v>
          </cell>
          <cell r="DT315" t="str">
            <v>Yes</v>
          </cell>
          <cell r="DU315" t="str">
            <v>-</v>
          </cell>
          <cell r="DV315" t="str">
            <v>01229 584424</v>
          </cell>
          <cell r="DW315" t="str">
            <v>t.smith@southlakekand.gov.uk</v>
          </cell>
        </row>
        <row r="316">
          <cell r="B316" t="str">
            <v>Torbay</v>
          </cell>
          <cell r="C316">
            <v>7</v>
          </cell>
          <cell r="D316">
            <v>3</v>
          </cell>
          <cell r="E316">
            <v>0</v>
          </cell>
          <cell r="F316">
            <v>0</v>
          </cell>
          <cell r="G316">
            <v>0</v>
          </cell>
          <cell r="H316">
            <v>0</v>
          </cell>
          <cell r="I316">
            <v>0</v>
          </cell>
          <cell r="J316">
            <v>0</v>
          </cell>
          <cell r="K316">
            <v>3</v>
          </cell>
          <cell r="L316">
            <v>0</v>
          </cell>
          <cell r="M316">
            <v>0</v>
          </cell>
          <cell r="N316">
            <v>0</v>
          </cell>
          <cell r="O316">
            <v>1</v>
          </cell>
          <cell r="P316">
            <v>0</v>
          </cell>
          <cell r="Q316">
            <v>0</v>
          </cell>
          <cell r="R316">
            <v>0</v>
          </cell>
          <cell r="S316">
            <v>1</v>
          </cell>
          <cell r="T316">
            <v>1</v>
          </cell>
          <cell r="U316">
            <v>3</v>
          </cell>
          <cell r="V316">
            <v>1</v>
          </cell>
          <cell r="W316">
            <v>0</v>
          </cell>
          <cell r="X316">
            <v>5</v>
          </cell>
          <cell r="Y316">
            <v>1</v>
          </cell>
          <cell r="Z316">
            <v>0</v>
          </cell>
          <cell r="AA316">
            <v>11</v>
          </cell>
          <cell r="AB316">
            <v>0</v>
          </cell>
          <cell r="AC316">
            <v>0</v>
          </cell>
          <cell r="AD316">
            <v>0</v>
          </cell>
          <cell r="AE316">
            <v>1</v>
          </cell>
          <cell r="AF316">
            <v>0</v>
          </cell>
          <cell r="AG316">
            <v>0</v>
          </cell>
          <cell r="AH316">
            <v>0</v>
          </cell>
          <cell r="AI316">
            <v>1</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5</v>
          </cell>
          <cell r="BA316">
            <v>0</v>
          </cell>
          <cell r="BB316">
            <v>0</v>
          </cell>
          <cell r="BC316">
            <v>0</v>
          </cell>
          <cell r="BD316">
            <v>0</v>
          </cell>
          <cell r="BE316">
            <v>0</v>
          </cell>
          <cell r="BF316">
            <v>0</v>
          </cell>
          <cell r="BG316">
            <v>5</v>
          </cell>
          <cell r="BH316">
            <v>9</v>
          </cell>
          <cell r="BI316">
            <v>3</v>
          </cell>
          <cell r="BJ316">
            <v>1</v>
          </cell>
          <cell r="BK316">
            <v>2</v>
          </cell>
          <cell r="BL316">
            <v>5</v>
          </cell>
          <cell r="BM316">
            <v>1</v>
          </cell>
          <cell r="BN316">
            <v>0</v>
          </cell>
          <cell r="BO316">
            <v>21</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t="str">
            <v>Yes</v>
          </cell>
          <cell r="DU316" t="str">
            <v>-</v>
          </cell>
          <cell r="DV316" t="str">
            <v>01803 208724</v>
          </cell>
          <cell r="DW316" t="str">
            <v>vijay.sirohi@torbay.gov.uk</v>
          </cell>
        </row>
        <row r="317">
          <cell r="B317" t="str">
            <v>Maldon</v>
          </cell>
          <cell r="C317">
            <v>4</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4</v>
          </cell>
          <cell r="U317">
            <v>3</v>
          </cell>
          <cell r="V317">
            <v>2</v>
          </cell>
          <cell r="W317">
            <v>2</v>
          </cell>
          <cell r="X317">
            <v>0</v>
          </cell>
          <cell r="Y317">
            <v>0</v>
          </cell>
          <cell r="Z317">
            <v>0</v>
          </cell>
          <cell r="AA317">
            <v>11</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1</v>
          </cell>
          <cell r="BA317">
            <v>1</v>
          </cell>
          <cell r="BB317">
            <v>0</v>
          </cell>
          <cell r="BC317">
            <v>0</v>
          </cell>
          <cell r="BD317">
            <v>0</v>
          </cell>
          <cell r="BE317">
            <v>0</v>
          </cell>
          <cell r="BF317">
            <v>0</v>
          </cell>
          <cell r="BG317">
            <v>2</v>
          </cell>
          <cell r="BH317">
            <v>5</v>
          </cell>
          <cell r="BI317">
            <v>4</v>
          </cell>
          <cell r="BJ317">
            <v>2</v>
          </cell>
          <cell r="BK317">
            <v>2</v>
          </cell>
          <cell r="BL317">
            <v>0</v>
          </cell>
          <cell r="BM317">
            <v>0</v>
          </cell>
          <cell r="BN317">
            <v>0</v>
          </cell>
          <cell r="BO317">
            <v>13</v>
          </cell>
          <cell r="BP317">
            <v>0</v>
          </cell>
          <cell r="BQ317">
            <v>0</v>
          </cell>
          <cell r="BR317">
            <v>0</v>
          </cell>
          <cell r="BS317">
            <v>0</v>
          </cell>
          <cell r="BT317">
            <v>0</v>
          </cell>
          <cell r="BU317">
            <v>0</v>
          </cell>
          <cell r="BV317">
            <v>0</v>
          </cell>
          <cell r="BW317">
            <v>0</v>
          </cell>
          <cell r="BX317">
            <v>4</v>
          </cell>
          <cell r="BY317">
            <v>0</v>
          </cell>
          <cell r="BZ317">
            <v>0</v>
          </cell>
          <cell r="CA317">
            <v>0</v>
          </cell>
          <cell r="CB317">
            <v>0</v>
          </cell>
          <cell r="CC317">
            <v>0</v>
          </cell>
          <cell r="CD317">
            <v>0</v>
          </cell>
          <cell r="CE317">
            <v>4</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4</v>
          </cell>
          <cell r="DM317">
            <v>0</v>
          </cell>
          <cell r="DN317">
            <v>0</v>
          </cell>
          <cell r="DO317">
            <v>0</v>
          </cell>
          <cell r="DP317">
            <v>0</v>
          </cell>
          <cell r="DQ317">
            <v>0</v>
          </cell>
          <cell r="DR317">
            <v>0</v>
          </cell>
          <cell r="DS317">
            <v>4</v>
          </cell>
          <cell r="DT317" t="str">
            <v>Yes</v>
          </cell>
          <cell r="DU317" t="str">
            <v>-</v>
          </cell>
          <cell r="DV317" t="str">
            <v>01621 875844</v>
          </cell>
          <cell r="DW317" t="str">
            <v>lesley.lushington@maldon.gov.uk</v>
          </cell>
        </row>
        <row r="318">
          <cell r="B318" t="str">
            <v>Havant</v>
          </cell>
          <cell r="C318">
            <v>6</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16</v>
          </cell>
          <cell r="U318">
            <v>5</v>
          </cell>
          <cell r="V318">
            <v>11</v>
          </cell>
          <cell r="W318">
            <v>9</v>
          </cell>
          <cell r="X318">
            <v>8</v>
          </cell>
          <cell r="Y318">
            <v>5</v>
          </cell>
          <cell r="Z318">
            <v>11</v>
          </cell>
          <cell r="AA318">
            <v>65</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35</v>
          </cell>
          <cell r="AS318">
            <v>3</v>
          </cell>
          <cell r="AT318">
            <v>2</v>
          </cell>
          <cell r="AU318">
            <v>2</v>
          </cell>
          <cell r="AV318">
            <v>3</v>
          </cell>
          <cell r="AW318">
            <v>0</v>
          </cell>
          <cell r="AX318">
            <v>0</v>
          </cell>
          <cell r="AY318">
            <v>45</v>
          </cell>
          <cell r="AZ318">
            <v>2</v>
          </cell>
          <cell r="BA318">
            <v>5</v>
          </cell>
          <cell r="BB318">
            <v>13</v>
          </cell>
          <cell r="BC318">
            <v>8</v>
          </cell>
          <cell r="BD318">
            <v>4</v>
          </cell>
          <cell r="BE318">
            <v>6</v>
          </cell>
          <cell r="BF318">
            <v>2</v>
          </cell>
          <cell r="BG318">
            <v>40</v>
          </cell>
          <cell r="BH318">
            <v>53</v>
          </cell>
          <cell r="BI318">
            <v>13</v>
          </cell>
          <cell r="BJ318">
            <v>26</v>
          </cell>
          <cell r="BK318">
            <v>19</v>
          </cell>
          <cell r="BL318">
            <v>15</v>
          </cell>
          <cell r="BM318">
            <v>11</v>
          </cell>
          <cell r="BN318">
            <v>13</v>
          </cell>
          <cell r="BO318">
            <v>150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t="str">
            <v>Yes</v>
          </cell>
          <cell r="DU318" t="str">
            <v>-</v>
          </cell>
          <cell r="DV318" t="str">
            <v>023 9244 6626</v>
          </cell>
          <cell r="DW318" t="str">
            <v>dominic.thompson@havant.gov.uk</v>
          </cell>
        </row>
        <row r="319">
          <cell r="B319" t="str">
            <v>North Hertfordshire</v>
          </cell>
          <cell r="C319">
            <v>4</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4</v>
          </cell>
          <cell r="U319">
            <v>2</v>
          </cell>
          <cell r="V319">
            <v>5</v>
          </cell>
          <cell r="W319">
            <v>1</v>
          </cell>
          <cell r="X319">
            <v>0</v>
          </cell>
          <cell r="Y319">
            <v>0</v>
          </cell>
          <cell r="Z319">
            <v>0</v>
          </cell>
          <cell r="AA319">
            <v>12</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2</v>
          </cell>
          <cell r="BA319">
            <v>0</v>
          </cell>
          <cell r="BB319">
            <v>1</v>
          </cell>
          <cell r="BC319">
            <v>0</v>
          </cell>
          <cell r="BD319">
            <v>0</v>
          </cell>
          <cell r="BE319">
            <v>0</v>
          </cell>
          <cell r="BF319">
            <v>0</v>
          </cell>
          <cell r="BG319">
            <v>3</v>
          </cell>
          <cell r="BH319">
            <v>6</v>
          </cell>
          <cell r="BI319">
            <v>2</v>
          </cell>
          <cell r="BJ319">
            <v>6</v>
          </cell>
          <cell r="BK319">
            <v>1</v>
          </cell>
          <cell r="BL319">
            <v>0</v>
          </cell>
          <cell r="BM319">
            <v>0</v>
          </cell>
          <cell r="BN319">
            <v>0</v>
          </cell>
          <cell r="BO319">
            <v>15</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t="str">
            <v>Yes</v>
          </cell>
          <cell r="DU319" t="str">
            <v>-</v>
          </cell>
          <cell r="DV319" t="str">
            <v>01462-474250</v>
          </cell>
          <cell r="DW319" t="str">
            <v>martin.lawrence@north-herts.gov.uk</v>
          </cell>
        </row>
        <row r="320">
          <cell r="B320" t="str">
            <v>Dover</v>
          </cell>
          <cell r="C320">
            <v>6</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1</v>
          </cell>
          <cell r="U320">
            <v>0</v>
          </cell>
          <cell r="V320">
            <v>2</v>
          </cell>
          <cell r="W320">
            <v>0</v>
          </cell>
          <cell r="X320">
            <v>1</v>
          </cell>
          <cell r="Y320">
            <v>0</v>
          </cell>
          <cell r="Z320">
            <v>0</v>
          </cell>
          <cell r="AA320">
            <v>4</v>
          </cell>
          <cell r="AB320">
            <v>0</v>
          </cell>
          <cell r="AC320">
            <v>0</v>
          </cell>
          <cell r="AD320">
            <v>0</v>
          </cell>
          <cell r="AE320">
            <v>0</v>
          </cell>
          <cell r="AF320">
            <v>0</v>
          </cell>
          <cell r="AG320">
            <v>0</v>
          </cell>
          <cell r="AH320">
            <v>0</v>
          </cell>
          <cell r="AI320">
            <v>0</v>
          </cell>
          <cell r="AJ320">
            <v>0</v>
          </cell>
          <cell r="AK320">
            <v>1</v>
          </cell>
          <cell r="AL320">
            <v>0</v>
          </cell>
          <cell r="AM320">
            <v>0</v>
          </cell>
          <cell r="AN320">
            <v>0</v>
          </cell>
          <cell r="AO320">
            <v>0</v>
          </cell>
          <cell r="AP320">
            <v>0</v>
          </cell>
          <cell r="AQ320">
            <v>1</v>
          </cell>
          <cell r="AR320">
            <v>1</v>
          </cell>
          <cell r="AS320">
            <v>1</v>
          </cell>
          <cell r="AT320">
            <v>0</v>
          </cell>
          <cell r="AU320">
            <v>0</v>
          </cell>
          <cell r="AV320">
            <v>0</v>
          </cell>
          <cell r="AW320">
            <v>0</v>
          </cell>
          <cell r="AX320">
            <v>0</v>
          </cell>
          <cell r="AY320">
            <v>2</v>
          </cell>
          <cell r="AZ320">
            <v>8</v>
          </cell>
          <cell r="BA320">
            <v>2</v>
          </cell>
          <cell r="BB320">
            <v>2</v>
          </cell>
          <cell r="BC320">
            <v>0</v>
          </cell>
          <cell r="BD320">
            <v>0</v>
          </cell>
          <cell r="BE320">
            <v>0</v>
          </cell>
          <cell r="BF320">
            <v>0</v>
          </cell>
          <cell r="BG320">
            <v>12</v>
          </cell>
          <cell r="BH320">
            <v>10</v>
          </cell>
          <cell r="BI320">
            <v>4</v>
          </cell>
          <cell r="BJ320">
            <v>4</v>
          </cell>
          <cell r="BK320">
            <v>0</v>
          </cell>
          <cell r="BL320">
            <v>1</v>
          </cell>
          <cell r="BM320">
            <v>0</v>
          </cell>
          <cell r="BN320">
            <v>0</v>
          </cell>
          <cell r="BO320">
            <v>19</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t="str">
            <v>Yes</v>
          </cell>
          <cell r="DU320" t="str">
            <v>-</v>
          </cell>
          <cell r="DV320" t="str">
            <v>01304 872259</v>
          </cell>
          <cell r="DW320" t="str">
            <v>elly.toye@dover.gov.uk</v>
          </cell>
        </row>
        <row r="321">
          <cell r="B321" t="str">
            <v>Charnwood</v>
          </cell>
          <cell r="C321">
            <v>3</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16</v>
          </cell>
          <cell r="U321">
            <v>10</v>
          </cell>
          <cell r="V321">
            <v>1</v>
          </cell>
          <cell r="W321">
            <v>0</v>
          </cell>
          <cell r="X321">
            <v>0</v>
          </cell>
          <cell r="Y321">
            <v>0</v>
          </cell>
          <cell r="Z321">
            <v>0</v>
          </cell>
          <cell r="AA321">
            <v>27</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1</v>
          </cell>
          <cell r="AS321">
            <v>0</v>
          </cell>
          <cell r="AT321">
            <v>0</v>
          </cell>
          <cell r="AU321">
            <v>0</v>
          </cell>
          <cell r="AV321">
            <v>0</v>
          </cell>
          <cell r="AW321">
            <v>0</v>
          </cell>
          <cell r="AX321">
            <v>0</v>
          </cell>
          <cell r="AY321">
            <v>1</v>
          </cell>
          <cell r="AZ321">
            <v>4</v>
          </cell>
          <cell r="BA321">
            <v>0</v>
          </cell>
          <cell r="BB321">
            <v>2</v>
          </cell>
          <cell r="BC321">
            <v>0</v>
          </cell>
          <cell r="BD321">
            <v>0</v>
          </cell>
          <cell r="BE321">
            <v>0</v>
          </cell>
          <cell r="BF321">
            <v>0</v>
          </cell>
          <cell r="BG321">
            <v>6</v>
          </cell>
          <cell r="BH321">
            <v>21</v>
          </cell>
          <cell r="BI321">
            <v>10</v>
          </cell>
          <cell r="BJ321">
            <v>3</v>
          </cell>
          <cell r="BK321">
            <v>0</v>
          </cell>
          <cell r="BL321">
            <v>0</v>
          </cell>
          <cell r="BM321">
            <v>0</v>
          </cell>
          <cell r="BN321">
            <v>0</v>
          </cell>
          <cell r="BO321">
            <v>34</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D321">
            <v>0</v>
          </cell>
          <cell r="DE321">
            <v>1</v>
          </cell>
          <cell r="DF321">
            <v>0</v>
          </cell>
          <cell r="DG321">
            <v>0</v>
          </cell>
          <cell r="DH321">
            <v>0</v>
          </cell>
          <cell r="DI321">
            <v>0</v>
          </cell>
          <cell r="DJ321">
            <v>0</v>
          </cell>
          <cell r="DK321">
            <v>1</v>
          </cell>
          <cell r="DL321">
            <v>0</v>
          </cell>
          <cell r="DM321">
            <v>1</v>
          </cell>
          <cell r="DN321">
            <v>0</v>
          </cell>
          <cell r="DO321">
            <v>0</v>
          </cell>
          <cell r="DP321">
            <v>0</v>
          </cell>
          <cell r="DQ321">
            <v>0</v>
          </cell>
          <cell r="DR321">
            <v>0</v>
          </cell>
          <cell r="DS321">
            <v>1</v>
          </cell>
          <cell r="DT321" t="str">
            <v>Yes</v>
          </cell>
          <cell r="DU321" t="str">
            <v>-</v>
          </cell>
          <cell r="DV321" t="str">
            <v>01509 634671</v>
          </cell>
          <cell r="DW321" t="str">
            <v>sharon.bignell@charnwood.gov.uk</v>
          </cell>
        </row>
        <row r="322">
          <cell r="B322" t="str">
            <v>Mansfield</v>
          </cell>
          <cell r="C322">
            <v>3</v>
          </cell>
          <cell r="D322">
            <v>0</v>
          </cell>
          <cell r="E322">
            <v>0</v>
          </cell>
          <cell r="F322">
            <v>0</v>
          </cell>
          <cell r="G322">
            <v>0</v>
          </cell>
          <cell r="H322">
            <v>0</v>
          </cell>
          <cell r="I322">
            <v>0</v>
          </cell>
          <cell r="J322">
            <v>0</v>
          </cell>
          <cell r="K322">
            <v>0</v>
          </cell>
          <cell r="L322">
            <v>0</v>
          </cell>
          <cell r="M322">
            <v>1</v>
          </cell>
          <cell r="N322">
            <v>0</v>
          </cell>
          <cell r="O322">
            <v>0</v>
          </cell>
          <cell r="P322">
            <v>0</v>
          </cell>
          <cell r="Q322">
            <v>0</v>
          </cell>
          <cell r="R322">
            <v>0</v>
          </cell>
          <cell r="S322">
            <v>1</v>
          </cell>
          <cell r="T322">
            <v>11</v>
          </cell>
          <cell r="U322">
            <v>12</v>
          </cell>
          <cell r="V322">
            <v>3</v>
          </cell>
          <cell r="W322">
            <v>0</v>
          </cell>
          <cell r="X322">
            <v>1</v>
          </cell>
          <cell r="Y322">
            <v>0</v>
          </cell>
          <cell r="Z322">
            <v>0</v>
          </cell>
          <cell r="AA322">
            <v>27</v>
          </cell>
          <cell r="AB322">
            <v>0</v>
          </cell>
          <cell r="AC322">
            <v>2</v>
          </cell>
          <cell r="AD322">
            <v>0</v>
          </cell>
          <cell r="AE322">
            <v>0</v>
          </cell>
          <cell r="AF322">
            <v>0</v>
          </cell>
          <cell r="AG322">
            <v>0</v>
          </cell>
          <cell r="AH322">
            <v>0</v>
          </cell>
          <cell r="AI322">
            <v>2</v>
          </cell>
          <cell r="AJ322">
            <v>0</v>
          </cell>
          <cell r="AK322">
            <v>0</v>
          </cell>
          <cell r="AL322">
            <v>0</v>
          </cell>
          <cell r="AM322">
            <v>0</v>
          </cell>
          <cell r="AN322">
            <v>0</v>
          </cell>
          <cell r="AO322">
            <v>0</v>
          </cell>
          <cell r="AP322">
            <v>0</v>
          </cell>
          <cell r="AQ322">
            <v>0</v>
          </cell>
          <cell r="AR322">
            <v>0</v>
          </cell>
          <cell r="AS322">
            <v>1</v>
          </cell>
          <cell r="AT322">
            <v>0</v>
          </cell>
          <cell r="AU322">
            <v>0</v>
          </cell>
          <cell r="AV322">
            <v>0</v>
          </cell>
          <cell r="AW322">
            <v>0</v>
          </cell>
          <cell r="AX322">
            <v>0</v>
          </cell>
          <cell r="AY322">
            <v>1</v>
          </cell>
          <cell r="AZ322">
            <v>2</v>
          </cell>
          <cell r="BA322">
            <v>0</v>
          </cell>
          <cell r="BB322">
            <v>1</v>
          </cell>
          <cell r="BC322">
            <v>0</v>
          </cell>
          <cell r="BD322">
            <v>0</v>
          </cell>
          <cell r="BE322">
            <v>0</v>
          </cell>
          <cell r="BF322">
            <v>0</v>
          </cell>
          <cell r="BG322">
            <v>3</v>
          </cell>
          <cell r="BH322">
            <v>13</v>
          </cell>
          <cell r="BI322">
            <v>16</v>
          </cell>
          <cell r="BJ322">
            <v>4</v>
          </cell>
          <cell r="BK322">
            <v>0</v>
          </cell>
          <cell r="BL322">
            <v>1</v>
          </cell>
          <cell r="BM322">
            <v>0</v>
          </cell>
          <cell r="BN322">
            <v>0</v>
          </cell>
          <cell r="BO322">
            <v>34</v>
          </cell>
          <cell r="BP322">
            <v>0</v>
          </cell>
          <cell r="BQ322">
            <v>0</v>
          </cell>
          <cell r="BR322">
            <v>0</v>
          </cell>
          <cell r="BS322">
            <v>0</v>
          </cell>
          <cell r="BT322">
            <v>0</v>
          </cell>
          <cell r="BU322">
            <v>0</v>
          </cell>
          <cell r="BV322">
            <v>0</v>
          </cell>
          <cell r="BW322">
            <v>0</v>
          </cell>
          <cell r="BX322">
            <v>13</v>
          </cell>
          <cell r="BY322">
            <v>3</v>
          </cell>
          <cell r="BZ322">
            <v>5</v>
          </cell>
          <cell r="CA322">
            <v>0</v>
          </cell>
          <cell r="CB322">
            <v>0</v>
          </cell>
          <cell r="CC322">
            <v>0</v>
          </cell>
          <cell r="CD322">
            <v>0</v>
          </cell>
          <cell r="CE322">
            <v>21</v>
          </cell>
          <cell r="CF322">
            <v>1</v>
          </cell>
          <cell r="CG322">
            <v>1</v>
          </cell>
          <cell r="CH322">
            <v>0</v>
          </cell>
          <cell r="CI322">
            <v>0</v>
          </cell>
          <cell r="CJ322">
            <v>0</v>
          </cell>
          <cell r="CK322">
            <v>0</v>
          </cell>
          <cell r="CL322">
            <v>0</v>
          </cell>
          <cell r="CM322">
            <v>2</v>
          </cell>
          <cell r="CN322">
            <v>0</v>
          </cell>
          <cell r="CO322">
            <v>0</v>
          </cell>
          <cell r="CP322">
            <v>0</v>
          </cell>
          <cell r="CQ322">
            <v>0</v>
          </cell>
          <cell r="CR322">
            <v>0</v>
          </cell>
          <cell r="CS322">
            <v>0</v>
          </cell>
          <cell r="CT322">
            <v>0</v>
          </cell>
          <cell r="CU322">
            <v>0</v>
          </cell>
          <cell r="CV322">
            <v>0</v>
          </cell>
          <cell r="CW322">
            <v>0</v>
          </cell>
          <cell r="CX322">
            <v>0</v>
          </cell>
          <cell r="CY322">
            <v>0</v>
          </cell>
          <cell r="CZ322">
            <v>0</v>
          </cell>
          <cell r="DA322">
            <v>0</v>
          </cell>
          <cell r="DB322">
            <v>0</v>
          </cell>
          <cell r="DC322">
            <v>0</v>
          </cell>
          <cell r="DD322">
            <v>19</v>
          </cell>
          <cell r="DE322">
            <v>1</v>
          </cell>
          <cell r="DF322">
            <v>2</v>
          </cell>
          <cell r="DG322">
            <v>1</v>
          </cell>
          <cell r="DH322">
            <v>0</v>
          </cell>
          <cell r="DI322">
            <v>0</v>
          </cell>
          <cell r="DJ322">
            <v>0</v>
          </cell>
          <cell r="DK322">
            <v>23</v>
          </cell>
          <cell r="DL322">
            <v>33</v>
          </cell>
          <cell r="DM322">
            <v>5</v>
          </cell>
          <cell r="DN322">
            <v>7</v>
          </cell>
          <cell r="DO322">
            <v>1</v>
          </cell>
          <cell r="DP322">
            <v>0</v>
          </cell>
          <cell r="DQ322">
            <v>0</v>
          </cell>
          <cell r="DR322">
            <v>0</v>
          </cell>
          <cell r="DS322">
            <v>46</v>
          </cell>
          <cell r="DT322" t="str">
            <v>Yes</v>
          </cell>
          <cell r="DU322" t="str">
            <v>-</v>
          </cell>
          <cell r="DV322" t="str">
            <v>01623 463125</v>
          </cell>
          <cell r="DW322" t="str">
            <v>handerson@mansfield.gov.uk</v>
          </cell>
        </row>
        <row r="323">
          <cell r="B323" t="str">
            <v>Oswestry</v>
          </cell>
          <cell r="C323">
            <v>8</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2</v>
          </cell>
          <cell r="U323">
            <v>0</v>
          </cell>
          <cell r="V323">
            <v>0</v>
          </cell>
          <cell r="W323">
            <v>0</v>
          </cell>
          <cell r="X323">
            <v>0</v>
          </cell>
          <cell r="Y323">
            <v>0</v>
          </cell>
          <cell r="Z323">
            <v>0</v>
          </cell>
          <cell r="AA323">
            <v>2</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2</v>
          </cell>
          <cell r="BI323">
            <v>0</v>
          </cell>
          <cell r="BJ323">
            <v>0</v>
          </cell>
          <cell r="BK323">
            <v>0</v>
          </cell>
          <cell r="BL323">
            <v>0</v>
          </cell>
          <cell r="BM323">
            <v>0</v>
          </cell>
          <cell r="BN323">
            <v>0</v>
          </cell>
          <cell r="BO323">
            <v>2</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t="str">
            <v>Yes</v>
          </cell>
          <cell r="DU323" t="str">
            <v>-</v>
          </cell>
          <cell r="DV323" t="str">
            <v>01691 677278</v>
          </cell>
          <cell r="DW323" t="str">
            <v>jo.williams@oswestry-bc.gov.uk</v>
          </cell>
        </row>
        <row r="324">
          <cell r="B324" t="str">
            <v>Cannock Chase</v>
          </cell>
          <cell r="C324">
            <v>8</v>
          </cell>
          <cell r="D324">
            <v>0</v>
          </cell>
          <cell r="E324">
            <v>1</v>
          </cell>
          <cell r="F324">
            <v>0</v>
          </cell>
          <cell r="G324">
            <v>0</v>
          </cell>
          <cell r="H324">
            <v>0</v>
          </cell>
          <cell r="I324">
            <v>0</v>
          </cell>
          <cell r="J324">
            <v>0</v>
          </cell>
          <cell r="K324">
            <v>1</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1</v>
          </cell>
          <cell r="BJ324">
            <v>0</v>
          </cell>
          <cell r="BK324">
            <v>0</v>
          </cell>
          <cell r="BL324">
            <v>0</v>
          </cell>
          <cell r="BM324">
            <v>0</v>
          </cell>
          <cell r="BN324">
            <v>0</v>
          </cell>
          <cell r="BO324">
            <v>1</v>
          </cell>
          <cell r="BP324">
            <v>0</v>
          </cell>
          <cell r="BQ324">
            <v>0</v>
          </cell>
          <cell r="BR324">
            <v>0</v>
          </cell>
          <cell r="BS324">
            <v>0</v>
          </cell>
          <cell r="BT324">
            <v>0</v>
          </cell>
          <cell r="BU324">
            <v>0</v>
          </cell>
          <cell r="BV324">
            <v>0</v>
          </cell>
          <cell r="BW324">
            <v>0</v>
          </cell>
          <cell r="BX324">
            <v>20</v>
          </cell>
          <cell r="BY324">
            <v>0</v>
          </cell>
          <cell r="BZ324">
            <v>0</v>
          </cell>
          <cell r="CA324">
            <v>0</v>
          </cell>
          <cell r="CB324">
            <v>0</v>
          </cell>
          <cell r="CC324">
            <v>0</v>
          </cell>
          <cell r="CD324">
            <v>0</v>
          </cell>
          <cell r="CE324">
            <v>20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20</v>
          </cell>
          <cell r="DM324">
            <v>0</v>
          </cell>
          <cell r="DN324">
            <v>0</v>
          </cell>
          <cell r="DO324">
            <v>0</v>
          </cell>
          <cell r="DP324">
            <v>0</v>
          </cell>
          <cell r="DQ324">
            <v>0</v>
          </cell>
          <cell r="DR324">
            <v>0</v>
          </cell>
          <cell r="DS324">
            <v>20</v>
          </cell>
          <cell r="DT324" t="str">
            <v>Yes</v>
          </cell>
          <cell r="DU324" t="str">
            <v>-</v>
          </cell>
          <cell r="DV324" t="str">
            <v>01543 577572</v>
          </cell>
          <cell r="DW324" t="str">
            <v>juliecope@cannockchasedc.gov.uk</v>
          </cell>
        </row>
        <row r="325">
          <cell r="B325" t="str">
            <v>Wakefield</v>
          </cell>
          <cell r="C325">
            <v>2</v>
          </cell>
          <cell r="D325">
            <v>0</v>
          </cell>
          <cell r="E325">
            <v>0</v>
          </cell>
          <cell r="F325">
            <v>0</v>
          </cell>
          <cell r="G325">
            <v>0</v>
          </cell>
          <cell r="H325">
            <v>0</v>
          </cell>
          <cell r="I325">
            <v>0</v>
          </cell>
          <cell r="J325">
            <v>0</v>
          </cell>
          <cell r="K325">
            <v>0</v>
          </cell>
          <cell r="L325">
            <v>0</v>
          </cell>
          <cell r="M325">
            <v>1</v>
          </cell>
          <cell r="N325">
            <v>2</v>
          </cell>
          <cell r="O325">
            <v>0</v>
          </cell>
          <cell r="P325">
            <v>0</v>
          </cell>
          <cell r="Q325">
            <v>0</v>
          </cell>
          <cell r="R325">
            <v>0</v>
          </cell>
          <cell r="S325">
            <v>3</v>
          </cell>
          <cell r="T325">
            <v>7</v>
          </cell>
          <cell r="U325">
            <v>1</v>
          </cell>
          <cell r="V325">
            <v>1</v>
          </cell>
          <cell r="W325">
            <v>0</v>
          </cell>
          <cell r="X325">
            <v>0</v>
          </cell>
          <cell r="Y325">
            <v>0</v>
          </cell>
          <cell r="Z325">
            <v>0</v>
          </cell>
          <cell r="AA325">
            <v>9</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3</v>
          </cell>
          <cell r="BA325">
            <v>2</v>
          </cell>
          <cell r="BB325">
            <v>1</v>
          </cell>
          <cell r="BC325">
            <v>0</v>
          </cell>
          <cell r="BD325">
            <v>0</v>
          </cell>
          <cell r="BE325">
            <v>0</v>
          </cell>
          <cell r="BF325">
            <v>0</v>
          </cell>
          <cell r="BG325">
            <v>6</v>
          </cell>
          <cell r="BH325">
            <v>10</v>
          </cell>
          <cell r="BI325">
            <v>4</v>
          </cell>
          <cell r="BJ325">
            <v>4</v>
          </cell>
          <cell r="BK325">
            <v>0</v>
          </cell>
          <cell r="BL325">
            <v>0</v>
          </cell>
          <cell r="BM325">
            <v>0</v>
          </cell>
          <cell r="BN325">
            <v>0</v>
          </cell>
          <cell r="BO325">
            <v>18</v>
          </cell>
          <cell r="BP325">
            <v>2</v>
          </cell>
          <cell r="BQ325">
            <v>0</v>
          </cell>
          <cell r="BR325">
            <v>0</v>
          </cell>
          <cell r="BS325">
            <v>0</v>
          </cell>
          <cell r="BT325">
            <v>0</v>
          </cell>
          <cell r="BU325">
            <v>0</v>
          </cell>
          <cell r="BV325">
            <v>0</v>
          </cell>
          <cell r="BW325">
            <v>2</v>
          </cell>
          <cell r="BX325">
            <v>1</v>
          </cell>
          <cell r="BY325">
            <v>0</v>
          </cell>
          <cell r="BZ325">
            <v>0</v>
          </cell>
          <cell r="CA325">
            <v>0</v>
          </cell>
          <cell r="CB325">
            <v>0</v>
          </cell>
          <cell r="CC325">
            <v>0</v>
          </cell>
          <cell r="CD325">
            <v>0</v>
          </cell>
          <cell r="CE325">
            <v>1</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3</v>
          </cell>
          <cell r="DM325">
            <v>0</v>
          </cell>
          <cell r="DN325">
            <v>0</v>
          </cell>
          <cell r="DO325">
            <v>0</v>
          </cell>
          <cell r="DP325">
            <v>0</v>
          </cell>
          <cell r="DQ325">
            <v>0</v>
          </cell>
          <cell r="DR325">
            <v>0</v>
          </cell>
          <cell r="DS325">
            <v>3</v>
          </cell>
          <cell r="DT325" t="str">
            <v>Yes</v>
          </cell>
          <cell r="DU325" t="str">
            <v>-</v>
          </cell>
          <cell r="DV325" t="str">
            <v>01924 304369</v>
          </cell>
          <cell r="DW325" t="str">
            <v>cfrudd@wakefield.gov.uk and ycounter@wakefield.gov</v>
          </cell>
        </row>
        <row r="326">
          <cell r="B326" t="str">
            <v>Camden</v>
          </cell>
          <cell r="C326">
            <v>5</v>
          </cell>
          <cell r="D326">
            <v>0</v>
          </cell>
          <cell r="E326">
            <v>0</v>
          </cell>
          <cell r="F326">
            <v>0</v>
          </cell>
          <cell r="G326">
            <v>0</v>
          </cell>
          <cell r="H326">
            <v>0</v>
          </cell>
          <cell r="I326">
            <v>0</v>
          </cell>
          <cell r="J326">
            <v>0</v>
          </cell>
          <cell r="K326">
            <v>0</v>
          </cell>
          <cell r="L326">
            <v>1</v>
          </cell>
          <cell r="M326">
            <v>3</v>
          </cell>
          <cell r="N326">
            <v>3</v>
          </cell>
          <cell r="O326">
            <v>7</v>
          </cell>
          <cell r="P326">
            <v>1</v>
          </cell>
          <cell r="Q326">
            <v>0</v>
          </cell>
          <cell r="R326">
            <v>2</v>
          </cell>
          <cell r="S326">
            <v>17</v>
          </cell>
          <cell r="T326">
            <v>1</v>
          </cell>
          <cell r="U326">
            <v>2</v>
          </cell>
          <cell r="V326">
            <v>3</v>
          </cell>
          <cell r="W326">
            <v>12</v>
          </cell>
          <cell r="X326">
            <v>19</v>
          </cell>
          <cell r="Y326">
            <v>6</v>
          </cell>
          <cell r="Z326">
            <v>4</v>
          </cell>
          <cell r="AA326">
            <v>47</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1</v>
          </cell>
          <cell r="AS326">
            <v>1</v>
          </cell>
          <cell r="AT326">
            <v>4</v>
          </cell>
          <cell r="AU326">
            <v>5</v>
          </cell>
          <cell r="AV326">
            <v>2</v>
          </cell>
          <cell r="AW326">
            <v>0</v>
          </cell>
          <cell r="AX326">
            <v>1</v>
          </cell>
          <cell r="AY326">
            <v>14</v>
          </cell>
          <cell r="AZ326">
            <v>4</v>
          </cell>
          <cell r="BA326">
            <v>0</v>
          </cell>
          <cell r="BB326">
            <v>2</v>
          </cell>
          <cell r="BC326">
            <v>3</v>
          </cell>
          <cell r="BD326">
            <v>3</v>
          </cell>
          <cell r="BE326">
            <v>0</v>
          </cell>
          <cell r="BF326">
            <v>0</v>
          </cell>
          <cell r="BG326">
            <v>12</v>
          </cell>
          <cell r="BH326">
            <v>7</v>
          </cell>
          <cell r="BI326">
            <v>6</v>
          </cell>
          <cell r="BJ326">
            <v>12</v>
          </cell>
          <cell r="BK326">
            <v>27</v>
          </cell>
          <cell r="BL326">
            <v>25</v>
          </cell>
          <cell r="BM326">
            <v>6</v>
          </cell>
          <cell r="BN326">
            <v>7</v>
          </cell>
          <cell r="BO326">
            <v>90</v>
          </cell>
          <cell r="BP326">
            <v>0</v>
          </cell>
          <cell r="BQ326">
            <v>0</v>
          </cell>
          <cell r="BR326">
            <v>0</v>
          </cell>
          <cell r="BS326">
            <v>0</v>
          </cell>
          <cell r="BT326">
            <v>0</v>
          </cell>
          <cell r="BU326">
            <v>0</v>
          </cell>
          <cell r="BV326">
            <v>0</v>
          </cell>
          <cell r="BW326">
            <v>0</v>
          </cell>
          <cell r="BX326">
            <v>0</v>
          </cell>
          <cell r="BY326">
            <v>0</v>
          </cell>
          <cell r="BZ326">
            <v>2</v>
          </cell>
          <cell r="CA326">
            <v>3</v>
          </cell>
          <cell r="CB326">
            <v>5</v>
          </cell>
          <cell r="CC326">
            <v>0</v>
          </cell>
          <cell r="CD326">
            <v>0</v>
          </cell>
          <cell r="CE326">
            <v>10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2</v>
          </cell>
          <cell r="DA326">
            <v>0</v>
          </cell>
          <cell r="DB326">
            <v>0</v>
          </cell>
          <cell r="DC326">
            <v>2</v>
          </cell>
          <cell r="DD326">
            <v>1</v>
          </cell>
          <cell r="DE326">
            <v>3</v>
          </cell>
          <cell r="DF326">
            <v>6</v>
          </cell>
          <cell r="DG326">
            <v>4</v>
          </cell>
          <cell r="DH326">
            <v>2</v>
          </cell>
          <cell r="DI326">
            <v>2</v>
          </cell>
          <cell r="DJ326">
            <v>1</v>
          </cell>
          <cell r="DK326">
            <v>19</v>
          </cell>
          <cell r="DL326">
            <v>1</v>
          </cell>
          <cell r="DM326">
            <v>3</v>
          </cell>
          <cell r="DN326">
            <v>8</v>
          </cell>
          <cell r="DO326">
            <v>7</v>
          </cell>
          <cell r="DP326">
            <v>9</v>
          </cell>
          <cell r="DQ326">
            <v>2</v>
          </cell>
          <cell r="DR326">
            <v>1</v>
          </cell>
          <cell r="DS326">
            <v>31</v>
          </cell>
          <cell r="DT326" t="str">
            <v>Yes</v>
          </cell>
          <cell r="DU326" t="str">
            <v>-</v>
          </cell>
          <cell r="DV326" t="str">
            <v>07810 543 668</v>
          </cell>
          <cell r="DW326" t="str">
            <v>andrew.gunton@camden.gov.uk</v>
          </cell>
        </row>
        <row r="327">
          <cell r="B327" t="str">
            <v>Westminster</v>
          </cell>
          <cell r="C327">
            <v>5</v>
          </cell>
          <cell r="D327">
            <v>1</v>
          </cell>
          <cell r="E327">
            <v>0</v>
          </cell>
          <cell r="F327">
            <v>0</v>
          </cell>
          <cell r="G327">
            <v>0</v>
          </cell>
          <cell r="H327">
            <v>2</v>
          </cell>
          <cell r="I327">
            <v>0</v>
          </cell>
          <cell r="J327">
            <v>0</v>
          </cell>
          <cell r="K327">
            <v>3</v>
          </cell>
          <cell r="L327">
            <v>0</v>
          </cell>
          <cell r="M327">
            <v>0</v>
          </cell>
          <cell r="N327">
            <v>0</v>
          </cell>
          <cell r="O327">
            <v>0</v>
          </cell>
          <cell r="P327">
            <v>0</v>
          </cell>
          <cell r="Q327">
            <v>0</v>
          </cell>
          <cell r="R327">
            <v>0</v>
          </cell>
          <cell r="S327">
            <v>0</v>
          </cell>
          <cell r="T327">
            <v>13</v>
          </cell>
          <cell r="U327">
            <v>10</v>
          </cell>
          <cell r="V327">
            <v>27</v>
          </cell>
          <cell r="W327">
            <v>13</v>
          </cell>
          <cell r="X327">
            <v>3</v>
          </cell>
          <cell r="Y327">
            <v>7</v>
          </cell>
          <cell r="Z327">
            <v>14</v>
          </cell>
          <cell r="AA327">
            <v>87</v>
          </cell>
          <cell r="AB327">
            <v>7</v>
          </cell>
          <cell r="AC327">
            <v>11</v>
          </cell>
          <cell r="AD327">
            <v>25</v>
          </cell>
          <cell r="AE327">
            <v>16</v>
          </cell>
          <cell r="AF327">
            <v>8</v>
          </cell>
          <cell r="AG327">
            <v>8</v>
          </cell>
          <cell r="AH327">
            <v>19</v>
          </cell>
          <cell r="AI327">
            <v>94</v>
          </cell>
          <cell r="AJ327">
            <v>0</v>
          </cell>
          <cell r="AK327">
            <v>0</v>
          </cell>
          <cell r="AL327">
            <v>1</v>
          </cell>
          <cell r="AM327">
            <v>1</v>
          </cell>
          <cell r="AN327">
            <v>1</v>
          </cell>
          <cell r="AO327">
            <v>0</v>
          </cell>
          <cell r="AP327">
            <v>0</v>
          </cell>
          <cell r="AQ327">
            <v>3</v>
          </cell>
          <cell r="AR327">
            <v>0</v>
          </cell>
          <cell r="AS327">
            <v>0</v>
          </cell>
          <cell r="AT327">
            <v>0</v>
          </cell>
          <cell r="AU327">
            <v>0</v>
          </cell>
          <cell r="AV327">
            <v>0</v>
          </cell>
          <cell r="AW327">
            <v>0</v>
          </cell>
          <cell r="AX327">
            <v>0</v>
          </cell>
          <cell r="AY327">
            <v>0</v>
          </cell>
          <cell r="AZ327">
            <v>1</v>
          </cell>
          <cell r="BA327">
            <v>0</v>
          </cell>
          <cell r="BB327">
            <v>2</v>
          </cell>
          <cell r="BC327">
            <v>4</v>
          </cell>
          <cell r="BD327">
            <v>2</v>
          </cell>
          <cell r="BE327">
            <v>2</v>
          </cell>
          <cell r="BF327">
            <v>1</v>
          </cell>
          <cell r="BG327">
            <v>12</v>
          </cell>
          <cell r="BH327">
            <v>22</v>
          </cell>
          <cell r="BI327">
            <v>21</v>
          </cell>
          <cell r="BJ327">
            <v>55</v>
          </cell>
          <cell r="BK327">
            <v>34</v>
          </cell>
          <cell r="BL327">
            <v>16</v>
          </cell>
          <cell r="BM327">
            <v>17</v>
          </cell>
          <cell r="BN327">
            <v>34</v>
          </cell>
          <cell r="BO327">
            <v>199</v>
          </cell>
          <cell r="BP327">
            <v>12</v>
          </cell>
          <cell r="BQ327">
            <v>4</v>
          </cell>
          <cell r="BR327">
            <v>3</v>
          </cell>
          <cell r="BS327">
            <v>7</v>
          </cell>
          <cell r="BT327">
            <v>4</v>
          </cell>
          <cell r="BU327">
            <v>3</v>
          </cell>
          <cell r="BV327">
            <v>0</v>
          </cell>
          <cell r="BW327">
            <v>33</v>
          </cell>
          <cell r="BX327">
            <v>4</v>
          </cell>
          <cell r="BY327">
            <v>6</v>
          </cell>
          <cell r="BZ327">
            <v>4</v>
          </cell>
          <cell r="CA327">
            <v>1</v>
          </cell>
          <cell r="CB327">
            <v>2</v>
          </cell>
          <cell r="CC327">
            <v>2</v>
          </cell>
          <cell r="CD327">
            <v>2</v>
          </cell>
          <cell r="CE327">
            <v>21</v>
          </cell>
          <cell r="CF327">
            <v>1</v>
          </cell>
          <cell r="CG327">
            <v>0</v>
          </cell>
          <cell r="CH327">
            <v>1</v>
          </cell>
          <cell r="CI327">
            <v>0</v>
          </cell>
          <cell r="CJ327">
            <v>0</v>
          </cell>
          <cell r="CK327">
            <v>1</v>
          </cell>
          <cell r="CL327">
            <v>0</v>
          </cell>
          <cell r="CM327">
            <v>3</v>
          </cell>
          <cell r="CN327">
            <v>0</v>
          </cell>
          <cell r="CO327">
            <v>0</v>
          </cell>
          <cell r="CP327">
            <v>0</v>
          </cell>
          <cell r="CQ327">
            <v>0</v>
          </cell>
          <cell r="CR327">
            <v>0</v>
          </cell>
          <cell r="CS327">
            <v>0</v>
          </cell>
          <cell r="CT327">
            <v>0</v>
          </cell>
          <cell r="CU327">
            <v>0</v>
          </cell>
          <cell r="CV327">
            <v>1</v>
          </cell>
          <cell r="CW327">
            <v>0</v>
          </cell>
          <cell r="CX327">
            <v>0</v>
          </cell>
          <cell r="CY327">
            <v>0</v>
          </cell>
          <cell r="CZ327">
            <v>0</v>
          </cell>
          <cell r="DA327">
            <v>0</v>
          </cell>
          <cell r="DB327">
            <v>0</v>
          </cell>
          <cell r="DC327">
            <v>1</v>
          </cell>
          <cell r="DD327">
            <v>1</v>
          </cell>
          <cell r="DE327">
            <v>0</v>
          </cell>
          <cell r="DF327">
            <v>1</v>
          </cell>
          <cell r="DG327">
            <v>3</v>
          </cell>
          <cell r="DH327">
            <v>1</v>
          </cell>
          <cell r="DI327">
            <v>1</v>
          </cell>
          <cell r="DJ327">
            <v>0</v>
          </cell>
          <cell r="DK327">
            <v>7</v>
          </cell>
          <cell r="DL327">
            <v>19</v>
          </cell>
          <cell r="DM327">
            <v>10</v>
          </cell>
          <cell r="DN327">
            <v>9</v>
          </cell>
          <cell r="DO327">
            <v>11</v>
          </cell>
          <cell r="DP327">
            <v>7</v>
          </cell>
          <cell r="DQ327">
            <v>7</v>
          </cell>
          <cell r="DR327">
            <v>2</v>
          </cell>
          <cell r="DS327">
            <v>65</v>
          </cell>
          <cell r="DT327" t="str">
            <v>Yes</v>
          </cell>
          <cell r="DU327" t="str">
            <v>-</v>
          </cell>
          <cell r="DV327" t="str">
            <v>0207 641 2768</v>
          </cell>
          <cell r="DW327" t="str">
            <v>heley@westminster.gov.uk</v>
          </cell>
        </row>
        <row r="328">
          <cell r="B328" t="str">
            <v>Milton Keynes</v>
          </cell>
          <cell r="C328">
            <v>6</v>
          </cell>
          <cell r="D328">
            <v>0</v>
          </cell>
          <cell r="E328">
            <v>0</v>
          </cell>
          <cell r="F328">
            <v>0</v>
          </cell>
          <cell r="G328">
            <v>0</v>
          </cell>
          <cell r="H328">
            <v>0</v>
          </cell>
          <cell r="I328">
            <v>0</v>
          </cell>
          <cell r="J328">
            <v>0</v>
          </cell>
          <cell r="K328">
            <v>0</v>
          </cell>
          <cell r="L328">
            <v>0</v>
          </cell>
          <cell r="M328">
            <v>0</v>
          </cell>
          <cell r="N328">
            <v>0</v>
          </cell>
          <cell r="O328">
            <v>0</v>
          </cell>
          <cell r="P328">
            <v>0</v>
          </cell>
          <cell r="Q328">
            <v>3</v>
          </cell>
          <cell r="R328">
            <v>0</v>
          </cell>
          <cell r="S328">
            <v>3</v>
          </cell>
          <cell r="T328">
            <v>37</v>
          </cell>
          <cell r="U328">
            <v>16</v>
          </cell>
          <cell r="V328">
            <v>11</v>
          </cell>
          <cell r="W328">
            <v>10</v>
          </cell>
          <cell r="X328">
            <v>19</v>
          </cell>
          <cell r="Y328">
            <v>3</v>
          </cell>
          <cell r="Z328">
            <v>19</v>
          </cell>
          <cell r="AA328">
            <v>115</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1</v>
          </cell>
          <cell r="BA328">
            <v>2</v>
          </cell>
          <cell r="BB328">
            <v>4</v>
          </cell>
          <cell r="BC328">
            <v>0</v>
          </cell>
          <cell r="BD328">
            <v>2</v>
          </cell>
          <cell r="BE328">
            <v>0</v>
          </cell>
          <cell r="BF328">
            <v>0</v>
          </cell>
          <cell r="BG328">
            <v>9</v>
          </cell>
          <cell r="BH328">
            <v>38</v>
          </cell>
          <cell r="BI328">
            <v>18</v>
          </cell>
          <cell r="BJ328">
            <v>15</v>
          </cell>
          <cell r="BK328">
            <v>10</v>
          </cell>
          <cell r="BL328">
            <v>21</v>
          </cell>
          <cell r="BM328">
            <v>6</v>
          </cell>
          <cell r="BN328">
            <v>19</v>
          </cell>
          <cell r="BO328">
            <v>127</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t="str">
            <v>Yes</v>
          </cell>
          <cell r="DU328" t="str">
            <v>-Spoke to contact re TA queries - e63b the figure is correct they opened a new refuge which increased the space which was filled up rapidly. e67 - the figure is correct - they are continuing to grant secure tenancies to people with non secure tenancies th</v>
          </cell>
          <cell r="DV328" t="str">
            <v>01908 254486</v>
          </cell>
          <cell r="DW328" t="str">
            <v>fred.hottinger@Milton-keynes.gov.uk</v>
          </cell>
        </row>
        <row r="329">
          <cell r="B329" t="str">
            <v>Kerrier</v>
          </cell>
          <cell r="C329">
            <v>7</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5</v>
          </cell>
          <cell r="V329">
            <v>5</v>
          </cell>
          <cell r="W329">
            <v>4</v>
          </cell>
          <cell r="X329">
            <v>7</v>
          </cell>
          <cell r="Y329">
            <v>0</v>
          </cell>
          <cell r="Z329">
            <v>0</v>
          </cell>
          <cell r="AA329">
            <v>21</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1</v>
          </cell>
          <cell r="AS329">
            <v>0</v>
          </cell>
          <cell r="AT329">
            <v>0</v>
          </cell>
          <cell r="AU329">
            <v>0</v>
          </cell>
          <cell r="AV329">
            <v>0</v>
          </cell>
          <cell r="AW329">
            <v>0</v>
          </cell>
          <cell r="AX329">
            <v>0</v>
          </cell>
          <cell r="AY329">
            <v>1</v>
          </cell>
          <cell r="AZ329">
            <v>0</v>
          </cell>
          <cell r="BA329">
            <v>0</v>
          </cell>
          <cell r="BB329">
            <v>0</v>
          </cell>
          <cell r="BC329">
            <v>0</v>
          </cell>
          <cell r="BD329">
            <v>0</v>
          </cell>
          <cell r="BE329">
            <v>0</v>
          </cell>
          <cell r="BF329">
            <v>0</v>
          </cell>
          <cell r="BG329">
            <v>0</v>
          </cell>
          <cell r="BH329">
            <v>1</v>
          </cell>
          <cell r="BI329">
            <v>5</v>
          </cell>
          <cell r="BJ329">
            <v>5</v>
          </cell>
          <cell r="BK329">
            <v>4</v>
          </cell>
          <cell r="BL329">
            <v>7</v>
          </cell>
          <cell r="BM329">
            <v>0</v>
          </cell>
          <cell r="BN329">
            <v>0</v>
          </cell>
          <cell r="BO329">
            <v>22</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t="str">
            <v>Yes</v>
          </cell>
          <cell r="DU329" t="str">
            <v>-</v>
          </cell>
          <cell r="DV329" t="str">
            <v>01209 614405</v>
          </cell>
          <cell r="DW329" t="str">
            <v>cathy.hadfield@kerrier.gov.uk</v>
          </cell>
        </row>
        <row r="330">
          <cell r="B330" t="str">
            <v>Exeter</v>
          </cell>
          <cell r="C330">
            <v>7</v>
          </cell>
          <cell r="D330">
            <v>0</v>
          </cell>
          <cell r="E330">
            <v>0</v>
          </cell>
          <cell r="F330">
            <v>0</v>
          </cell>
          <cell r="G330">
            <v>0</v>
          </cell>
          <cell r="H330">
            <v>0</v>
          </cell>
          <cell r="I330">
            <v>0</v>
          </cell>
          <cell r="J330">
            <v>0</v>
          </cell>
          <cell r="K330">
            <v>0</v>
          </cell>
          <cell r="L330">
            <v>3</v>
          </cell>
          <cell r="M330">
            <v>0</v>
          </cell>
          <cell r="N330">
            <v>1</v>
          </cell>
          <cell r="O330">
            <v>2</v>
          </cell>
          <cell r="P330">
            <v>0</v>
          </cell>
          <cell r="Q330">
            <v>0</v>
          </cell>
          <cell r="R330">
            <v>0</v>
          </cell>
          <cell r="S330">
            <v>6</v>
          </cell>
          <cell r="T330">
            <v>6</v>
          </cell>
          <cell r="U330">
            <v>13</v>
          </cell>
          <cell r="V330">
            <v>23</v>
          </cell>
          <cell r="W330">
            <v>5</v>
          </cell>
          <cell r="X330">
            <v>1</v>
          </cell>
          <cell r="Y330">
            <v>2</v>
          </cell>
          <cell r="Z330">
            <v>0</v>
          </cell>
          <cell r="AA330">
            <v>50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4</v>
          </cell>
          <cell r="BA330">
            <v>3</v>
          </cell>
          <cell r="BB330">
            <v>2</v>
          </cell>
          <cell r="BC330">
            <v>0</v>
          </cell>
          <cell r="BD330">
            <v>0</v>
          </cell>
          <cell r="BE330">
            <v>0</v>
          </cell>
          <cell r="BF330">
            <v>0</v>
          </cell>
          <cell r="BG330">
            <v>9</v>
          </cell>
          <cell r="BH330">
            <v>13</v>
          </cell>
          <cell r="BI330">
            <v>16</v>
          </cell>
          <cell r="BJ330">
            <v>26</v>
          </cell>
          <cell r="BK330">
            <v>7</v>
          </cell>
          <cell r="BL330">
            <v>1</v>
          </cell>
          <cell r="BM330">
            <v>2</v>
          </cell>
          <cell r="BN330">
            <v>0</v>
          </cell>
          <cell r="BO330">
            <v>65</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t="str">
            <v>Yes</v>
          </cell>
          <cell r="DU330" t="str">
            <v xml:space="preserve"> </v>
          </cell>
          <cell r="DV330" t="str">
            <v>01392 265723</v>
          </cell>
          <cell r="DW330" t="str">
            <v>duncan.brownlie@exeter.gov.uk</v>
          </cell>
        </row>
        <row r="331">
          <cell r="B331" t="str">
            <v>Watford</v>
          </cell>
          <cell r="C331">
            <v>4</v>
          </cell>
          <cell r="D331">
            <v>0</v>
          </cell>
          <cell r="E331">
            <v>0</v>
          </cell>
          <cell r="F331">
            <v>0</v>
          </cell>
          <cell r="G331">
            <v>0</v>
          </cell>
          <cell r="H331">
            <v>0</v>
          </cell>
          <cell r="I331">
            <v>0</v>
          </cell>
          <cell r="J331">
            <v>0</v>
          </cell>
          <cell r="K331">
            <v>0</v>
          </cell>
          <cell r="L331">
            <v>0</v>
          </cell>
          <cell r="M331">
            <v>0</v>
          </cell>
          <cell r="N331">
            <v>2</v>
          </cell>
          <cell r="O331">
            <v>0</v>
          </cell>
          <cell r="P331">
            <v>0</v>
          </cell>
          <cell r="Q331">
            <v>0</v>
          </cell>
          <cell r="R331">
            <v>0</v>
          </cell>
          <cell r="S331">
            <v>2</v>
          </cell>
          <cell r="T331">
            <v>9</v>
          </cell>
          <cell r="U331">
            <v>4</v>
          </cell>
          <cell r="V331">
            <v>5</v>
          </cell>
          <cell r="W331">
            <v>1</v>
          </cell>
          <cell r="X331">
            <v>0</v>
          </cell>
          <cell r="Y331">
            <v>1</v>
          </cell>
          <cell r="Z331">
            <v>0</v>
          </cell>
          <cell r="AA331">
            <v>20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1</v>
          </cell>
          <cell r="BC331">
            <v>0</v>
          </cell>
          <cell r="BD331">
            <v>0</v>
          </cell>
          <cell r="BE331">
            <v>0</v>
          </cell>
          <cell r="BF331">
            <v>0</v>
          </cell>
          <cell r="BG331">
            <v>1</v>
          </cell>
          <cell r="BH331">
            <v>9</v>
          </cell>
          <cell r="BI331">
            <v>4</v>
          </cell>
          <cell r="BJ331">
            <v>8</v>
          </cell>
          <cell r="BK331">
            <v>1</v>
          </cell>
          <cell r="BL331">
            <v>0</v>
          </cell>
          <cell r="BM331">
            <v>1</v>
          </cell>
          <cell r="BN331">
            <v>0</v>
          </cell>
          <cell r="BO331">
            <v>23</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t="str">
            <v>Yes</v>
          </cell>
          <cell r="DU331" t="str">
            <v>-</v>
          </cell>
          <cell r="DV331" t="str">
            <v>01923 278902</v>
          </cell>
          <cell r="DW331" t="str">
            <v>rachel.dawson@watford.gov.uk</v>
          </cell>
        </row>
        <row r="332">
          <cell r="B332" t="str">
            <v>North Lincolnshire</v>
          </cell>
          <cell r="C332">
            <v>2</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4</v>
          </cell>
          <cell r="U332">
            <v>0</v>
          </cell>
          <cell r="V332">
            <v>0</v>
          </cell>
          <cell r="W332">
            <v>0</v>
          </cell>
          <cell r="X332">
            <v>0</v>
          </cell>
          <cell r="Y332">
            <v>0</v>
          </cell>
          <cell r="Z332">
            <v>0</v>
          </cell>
          <cell r="AA332">
            <v>4</v>
          </cell>
          <cell r="AB332">
            <v>1</v>
          </cell>
          <cell r="AC332">
            <v>0</v>
          </cell>
          <cell r="AD332">
            <v>0</v>
          </cell>
          <cell r="AE332">
            <v>0</v>
          </cell>
          <cell r="AF332">
            <v>0</v>
          </cell>
          <cell r="AG332">
            <v>0</v>
          </cell>
          <cell r="AH332">
            <v>0</v>
          </cell>
          <cell r="AI332">
            <v>1</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1</v>
          </cell>
          <cell r="BA332">
            <v>0</v>
          </cell>
          <cell r="BB332">
            <v>0</v>
          </cell>
          <cell r="BC332">
            <v>0</v>
          </cell>
          <cell r="BD332">
            <v>0</v>
          </cell>
          <cell r="BE332">
            <v>0</v>
          </cell>
          <cell r="BF332">
            <v>0</v>
          </cell>
          <cell r="BG332">
            <v>1</v>
          </cell>
          <cell r="BH332">
            <v>6</v>
          </cell>
          <cell r="BI332">
            <v>0</v>
          </cell>
          <cell r="BJ332">
            <v>0</v>
          </cell>
          <cell r="BK332">
            <v>0</v>
          </cell>
          <cell r="BL332">
            <v>0</v>
          </cell>
          <cell r="BM332">
            <v>0</v>
          </cell>
          <cell r="BN332">
            <v>0</v>
          </cell>
          <cell r="BO332">
            <v>6</v>
          </cell>
          <cell r="BP332">
            <v>1</v>
          </cell>
          <cell r="BQ332">
            <v>0</v>
          </cell>
          <cell r="BR332">
            <v>0</v>
          </cell>
          <cell r="BS332">
            <v>0</v>
          </cell>
          <cell r="BT332">
            <v>0</v>
          </cell>
          <cell r="BU332">
            <v>0</v>
          </cell>
          <cell r="BV332">
            <v>0</v>
          </cell>
          <cell r="BW332">
            <v>1</v>
          </cell>
          <cell r="BX332">
            <v>4</v>
          </cell>
          <cell r="BY332">
            <v>0</v>
          </cell>
          <cell r="BZ332">
            <v>0</v>
          </cell>
          <cell r="CA332">
            <v>0</v>
          </cell>
          <cell r="CB332">
            <v>0</v>
          </cell>
          <cell r="CC332">
            <v>0</v>
          </cell>
          <cell r="CD332">
            <v>0</v>
          </cell>
          <cell r="CE332">
            <v>4</v>
          </cell>
          <cell r="CF332">
            <v>2</v>
          </cell>
          <cell r="CG332">
            <v>0</v>
          </cell>
          <cell r="CH332">
            <v>0</v>
          </cell>
          <cell r="CI332">
            <v>0</v>
          </cell>
          <cell r="CJ332">
            <v>0</v>
          </cell>
          <cell r="CK332">
            <v>0</v>
          </cell>
          <cell r="CL332">
            <v>0</v>
          </cell>
          <cell r="CM332">
            <v>2</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1</v>
          </cell>
          <cell r="DE332">
            <v>0</v>
          </cell>
          <cell r="DF332">
            <v>0</v>
          </cell>
          <cell r="DG332">
            <v>0</v>
          </cell>
          <cell r="DH332">
            <v>0</v>
          </cell>
          <cell r="DI332">
            <v>0</v>
          </cell>
          <cell r="DJ332">
            <v>0</v>
          </cell>
          <cell r="DK332">
            <v>1</v>
          </cell>
          <cell r="DL332">
            <v>8</v>
          </cell>
          <cell r="DM332">
            <v>0</v>
          </cell>
          <cell r="DN332">
            <v>0</v>
          </cell>
          <cell r="DO332">
            <v>0</v>
          </cell>
          <cell r="DP332">
            <v>0</v>
          </cell>
          <cell r="DQ332">
            <v>0</v>
          </cell>
          <cell r="DR332">
            <v>0</v>
          </cell>
          <cell r="DS332">
            <v>8</v>
          </cell>
          <cell r="DT332" t="str">
            <v>Yes</v>
          </cell>
          <cell r="DU332" t="str">
            <v>-</v>
          </cell>
          <cell r="DV332" t="str">
            <v>01724 747650</v>
          </cell>
          <cell r="DW332" t="str">
            <v>geoff.emberlin@northlincs.gov.uk</v>
          </cell>
        </row>
        <row r="333">
          <cell r="B333" t="str">
            <v>Melton</v>
          </cell>
          <cell r="C333">
            <v>3</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3</v>
          </cell>
          <cell r="W333">
            <v>0</v>
          </cell>
          <cell r="X333">
            <v>0</v>
          </cell>
          <cell r="Y333">
            <v>0</v>
          </cell>
          <cell r="Z333">
            <v>0</v>
          </cell>
          <cell r="AA333">
            <v>3</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3</v>
          </cell>
          <cell r="BK333">
            <v>0</v>
          </cell>
          <cell r="BL333">
            <v>0</v>
          </cell>
          <cell r="BM333">
            <v>0</v>
          </cell>
          <cell r="BN333">
            <v>0</v>
          </cell>
          <cell r="BO333">
            <v>3</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t="str">
            <v>Yes</v>
          </cell>
          <cell r="DU333" t="str">
            <v>-</v>
          </cell>
          <cell r="DV333" t="str">
            <v>01664502502</v>
          </cell>
          <cell r="DW333" t="str">
            <v>njackson@melton.gov.uk</v>
          </cell>
        </row>
        <row r="334">
          <cell r="B334" t="str">
            <v>North Norfolk</v>
          </cell>
          <cell r="C334">
            <v>4</v>
          </cell>
          <cell r="D334">
            <v>0</v>
          </cell>
          <cell r="E334">
            <v>0</v>
          </cell>
          <cell r="F334">
            <v>0</v>
          </cell>
          <cell r="G334">
            <v>0</v>
          </cell>
          <cell r="H334">
            <v>0</v>
          </cell>
          <cell r="I334">
            <v>0</v>
          </cell>
          <cell r="J334">
            <v>0</v>
          </cell>
          <cell r="K334">
            <v>0</v>
          </cell>
          <cell r="L334">
            <v>2</v>
          </cell>
          <cell r="M334">
            <v>0</v>
          </cell>
          <cell r="N334">
            <v>0</v>
          </cell>
          <cell r="O334">
            <v>0</v>
          </cell>
          <cell r="P334">
            <v>0</v>
          </cell>
          <cell r="Q334">
            <v>0</v>
          </cell>
          <cell r="R334">
            <v>0</v>
          </cell>
          <cell r="S334">
            <v>2</v>
          </cell>
          <cell r="T334">
            <v>13</v>
          </cell>
          <cell r="U334">
            <v>3</v>
          </cell>
          <cell r="V334">
            <v>1</v>
          </cell>
          <cell r="W334">
            <v>1</v>
          </cell>
          <cell r="X334">
            <v>0</v>
          </cell>
          <cell r="Y334">
            <v>0</v>
          </cell>
          <cell r="Z334">
            <v>0</v>
          </cell>
          <cell r="AA334">
            <v>18</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1</v>
          </cell>
          <cell r="BA334">
            <v>0</v>
          </cell>
          <cell r="BB334">
            <v>0</v>
          </cell>
          <cell r="BC334">
            <v>0</v>
          </cell>
          <cell r="BD334">
            <v>0</v>
          </cell>
          <cell r="BE334">
            <v>0</v>
          </cell>
          <cell r="BF334">
            <v>0</v>
          </cell>
          <cell r="BG334">
            <v>1</v>
          </cell>
          <cell r="BH334">
            <v>16</v>
          </cell>
          <cell r="BI334">
            <v>3</v>
          </cell>
          <cell r="BJ334">
            <v>1</v>
          </cell>
          <cell r="BK334">
            <v>1</v>
          </cell>
          <cell r="BL334">
            <v>0</v>
          </cell>
          <cell r="BM334">
            <v>0</v>
          </cell>
          <cell r="BN334">
            <v>0</v>
          </cell>
          <cell r="BO334">
            <v>21</v>
          </cell>
          <cell r="BP334">
            <v>0</v>
          </cell>
          <cell r="BQ334">
            <v>0</v>
          </cell>
          <cell r="BR334">
            <v>0</v>
          </cell>
          <cell r="BS334">
            <v>0</v>
          </cell>
          <cell r="BT334">
            <v>0</v>
          </cell>
          <cell r="BU334">
            <v>0</v>
          </cell>
          <cell r="BV334">
            <v>0</v>
          </cell>
          <cell r="BW334">
            <v>0</v>
          </cell>
          <cell r="BX334">
            <v>1</v>
          </cell>
          <cell r="BY334">
            <v>1</v>
          </cell>
          <cell r="BZ334">
            <v>0</v>
          </cell>
          <cell r="CA334">
            <v>0</v>
          </cell>
          <cell r="CB334">
            <v>0</v>
          </cell>
          <cell r="CC334">
            <v>0</v>
          </cell>
          <cell r="CD334">
            <v>0</v>
          </cell>
          <cell r="CE334">
            <v>2</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1</v>
          </cell>
          <cell r="DM334">
            <v>1</v>
          </cell>
          <cell r="DN334">
            <v>0</v>
          </cell>
          <cell r="DO334">
            <v>0</v>
          </cell>
          <cell r="DP334">
            <v>0</v>
          </cell>
          <cell r="DQ334">
            <v>0</v>
          </cell>
          <cell r="DR334">
            <v>0</v>
          </cell>
          <cell r="DS334">
            <v>2</v>
          </cell>
          <cell r="DT334" t="str">
            <v>Yes</v>
          </cell>
          <cell r="DU334" t="str">
            <v>-</v>
          </cell>
          <cell r="DV334" t="str">
            <v>01263 516222</v>
          </cell>
          <cell r="DW334" t="str">
            <v>Lisa.Grice@north-norfolk.gov.uk</v>
          </cell>
        </row>
        <row r="335">
          <cell r="B335" t="str">
            <v>Ryedale</v>
          </cell>
          <cell r="C335">
            <v>2</v>
          </cell>
          <cell r="D335">
            <v>0</v>
          </cell>
          <cell r="E335">
            <v>0</v>
          </cell>
          <cell r="F335">
            <v>0</v>
          </cell>
          <cell r="G335">
            <v>0</v>
          </cell>
          <cell r="H335">
            <v>0</v>
          </cell>
          <cell r="I335">
            <v>0</v>
          </cell>
          <cell r="J335">
            <v>0</v>
          </cell>
          <cell r="K335">
            <v>0</v>
          </cell>
          <cell r="L335">
            <v>1</v>
          </cell>
          <cell r="M335">
            <v>0</v>
          </cell>
          <cell r="N335">
            <v>0</v>
          </cell>
          <cell r="O335">
            <v>0</v>
          </cell>
          <cell r="P335">
            <v>0</v>
          </cell>
          <cell r="Q335">
            <v>0</v>
          </cell>
          <cell r="R335">
            <v>0</v>
          </cell>
          <cell r="S335">
            <v>1</v>
          </cell>
          <cell r="T335">
            <v>3</v>
          </cell>
          <cell r="U335">
            <v>1</v>
          </cell>
          <cell r="V335">
            <v>1</v>
          </cell>
          <cell r="W335">
            <v>0</v>
          </cell>
          <cell r="X335">
            <v>0</v>
          </cell>
          <cell r="Y335">
            <v>0</v>
          </cell>
          <cell r="Z335">
            <v>0</v>
          </cell>
          <cell r="AA335">
            <v>5</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1</v>
          </cell>
          <cell r="BA335">
            <v>0</v>
          </cell>
          <cell r="BB335">
            <v>0</v>
          </cell>
          <cell r="BC335">
            <v>0</v>
          </cell>
          <cell r="BD335">
            <v>0</v>
          </cell>
          <cell r="BE335">
            <v>0</v>
          </cell>
          <cell r="BF335">
            <v>0</v>
          </cell>
          <cell r="BG335">
            <v>1</v>
          </cell>
          <cell r="BH335">
            <v>5</v>
          </cell>
          <cell r="BI335">
            <v>1</v>
          </cell>
          <cell r="BJ335">
            <v>1</v>
          </cell>
          <cell r="BK335">
            <v>0</v>
          </cell>
          <cell r="BL335">
            <v>0</v>
          </cell>
          <cell r="BM335">
            <v>0</v>
          </cell>
          <cell r="BN335">
            <v>0</v>
          </cell>
          <cell r="BO335">
            <v>7</v>
          </cell>
          <cell r="BP335">
            <v>0</v>
          </cell>
          <cell r="BQ335">
            <v>0</v>
          </cell>
          <cell r="BR335">
            <v>0</v>
          </cell>
          <cell r="BS335">
            <v>0</v>
          </cell>
          <cell r="BT335">
            <v>0</v>
          </cell>
          <cell r="BU335">
            <v>0</v>
          </cell>
          <cell r="BV335">
            <v>0</v>
          </cell>
          <cell r="BW335">
            <v>0</v>
          </cell>
          <cell r="BX335">
            <v>1</v>
          </cell>
          <cell r="BY335">
            <v>0</v>
          </cell>
          <cell r="BZ335">
            <v>0</v>
          </cell>
          <cell r="CA335">
            <v>0</v>
          </cell>
          <cell r="CB335">
            <v>0</v>
          </cell>
          <cell r="CC335">
            <v>0</v>
          </cell>
          <cell r="CD335">
            <v>0</v>
          </cell>
          <cell r="CE335">
            <v>1</v>
          </cell>
          <cell r="CF335">
            <v>1</v>
          </cell>
          <cell r="CG335">
            <v>0</v>
          </cell>
          <cell r="CH335">
            <v>0</v>
          </cell>
          <cell r="CI335">
            <v>0</v>
          </cell>
          <cell r="CJ335">
            <v>0</v>
          </cell>
          <cell r="CK335">
            <v>0</v>
          </cell>
          <cell r="CL335">
            <v>0</v>
          </cell>
          <cell r="CM335">
            <v>1</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2</v>
          </cell>
          <cell r="DM335">
            <v>0</v>
          </cell>
          <cell r="DN335">
            <v>0</v>
          </cell>
          <cell r="DO335">
            <v>0</v>
          </cell>
          <cell r="DP335">
            <v>0</v>
          </cell>
          <cell r="DQ335">
            <v>0</v>
          </cell>
          <cell r="DR335">
            <v>0</v>
          </cell>
          <cell r="DS335">
            <v>2</v>
          </cell>
          <cell r="DT335" t="str">
            <v>Yes</v>
          </cell>
          <cell r="DU335" t="str">
            <v>-</v>
          </cell>
          <cell r="DV335" t="str">
            <v>01653 600666 ext 383</v>
          </cell>
          <cell r="DW335" t="str">
            <v>richard.etherington@ryedale.gov.uk</v>
          </cell>
        </row>
        <row r="336">
          <cell r="B336" t="str">
            <v>Daventry</v>
          </cell>
          <cell r="C336">
            <v>3</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5</v>
          </cell>
          <cell r="U336">
            <v>4</v>
          </cell>
          <cell r="V336">
            <v>2</v>
          </cell>
          <cell r="W336">
            <v>0</v>
          </cell>
          <cell r="X336">
            <v>0</v>
          </cell>
          <cell r="Y336">
            <v>0</v>
          </cell>
          <cell r="Z336">
            <v>0</v>
          </cell>
          <cell r="AA336">
            <v>11</v>
          </cell>
          <cell r="AB336">
            <v>1</v>
          </cell>
          <cell r="AC336">
            <v>0</v>
          </cell>
          <cell r="AD336">
            <v>0</v>
          </cell>
          <cell r="AE336">
            <v>0</v>
          </cell>
          <cell r="AF336">
            <v>0</v>
          </cell>
          <cell r="AG336">
            <v>0</v>
          </cell>
          <cell r="AH336">
            <v>0</v>
          </cell>
          <cell r="AI336">
            <v>1</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6</v>
          </cell>
          <cell r="BI336">
            <v>4</v>
          </cell>
          <cell r="BJ336">
            <v>2</v>
          </cell>
          <cell r="BK336">
            <v>0</v>
          </cell>
          <cell r="BL336">
            <v>0</v>
          </cell>
          <cell r="BM336">
            <v>0</v>
          </cell>
          <cell r="BN336">
            <v>0</v>
          </cell>
          <cell r="BO336">
            <v>12</v>
          </cell>
          <cell r="BP336">
            <v>0</v>
          </cell>
          <cell r="BQ336">
            <v>0</v>
          </cell>
          <cell r="BR336">
            <v>0</v>
          </cell>
          <cell r="BS336">
            <v>0</v>
          </cell>
          <cell r="BT336">
            <v>0</v>
          </cell>
          <cell r="BU336">
            <v>0</v>
          </cell>
          <cell r="BV336">
            <v>0</v>
          </cell>
          <cell r="BW336">
            <v>0</v>
          </cell>
          <cell r="BX336">
            <v>3</v>
          </cell>
          <cell r="BY336">
            <v>0</v>
          </cell>
          <cell r="BZ336">
            <v>0</v>
          </cell>
          <cell r="CA336">
            <v>0</v>
          </cell>
          <cell r="CB336">
            <v>0</v>
          </cell>
          <cell r="CC336">
            <v>0</v>
          </cell>
          <cell r="CD336">
            <v>0</v>
          </cell>
          <cell r="CE336">
            <v>3</v>
          </cell>
          <cell r="CF336">
            <v>1</v>
          </cell>
          <cell r="CG336">
            <v>0</v>
          </cell>
          <cell r="CH336">
            <v>0</v>
          </cell>
          <cell r="CI336">
            <v>0</v>
          </cell>
          <cell r="CJ336">
            <v>0</v>
          </cell>
          <cell r="CK336">
            <v>0</v>
          </cell>
          <cell r="CL336">
            <v>0</v>
          </cell>
          <cell r="CM336">
            <v>1</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4</v>
          </cell>
          <cell r="DM336">
            <v>0</v>
          </cell>
          <cell r="DN336">
            <v>0</v>
          </cell>
          <cell r="DO336">
            <v>0</v>
          </cell>
          <cell r="DP336">
            <v>0</v>
          </cell>
          <cell r="DQ336">
            <v>0</v>
          </cell>
          <cell r="DR336">
            <v>0</v>
          </cell>
          <cell r="DS336">
            <v>4</v>
          </cell>
          <cell r="DT336" t="str">
            <v>Yes</v>
          </cell>
          <cell r="DU336" t="str">
            <v>-</v>
          </cell>
          <cell r="DV336" t="str">
            <v>01327 302235</v>
          </cell>
          <cell r="DW336" t="str">
            <v>kdoogan@daventrydc.gov.uk</v>
          </cell>
        </row>
        <row r="337">
          <cell r="B337" t="str">
            <v>Stafford</v>
          </cell>
          <cell r="C337">
            <v>8</v>
          </cell>
          <cell r="D337">
            <v>1</v>
          </cell>
          <cell r="E337">
            <v>0</v>
          </cell>
          <cell r="F337">
            <v>0</v>
          </cell>
          <cell r="G337">
            <v>0</v>
          </cell>
          <cell r="H337">
            <v>0</v>
          </cell>
          <cell r="I337">
            <v>0</v>
          </cell>
          <cell r="J337">
            <v>0</v>
          </cell>
          <cell r="K337">
            <v>1</v>
          </cell>
          <cell r="L337">
            <v>0</v>
          </cell>
          <cell r="M337">
            <v>0</v>
          </cell>
          <cell r="N337">
            <v>0</v>
          </cell>
          <cell r="O337">
            <v>0</v>
          </cell>
          <cell r="P337">
            <v>0</v>
          </cell>
          <cell r="Q337">
            <v>0</v>
          </cell>
          <cell r="R337">
            <v>0</v>
          </cell>
          <cell r="S337">
            <v>0</v>
          </cell>
          <cell r="T337">
            <v>4</v>
          </cell>
          <cell r="U337">
            <v>0</v>
          </cell>
          <cell r="V337">
            <v>0</v>
          </cell>
          <cell r="W337">
            <v>0</v>
          </cell>
          <cell r="X337">
            <v>0</v>
          </cell>
          <cell r="Y337">
            <v>0</v>
          </cell>
          <cell r="Z337">
            <v>0</v>
          </cell>
          <cell r="AA337">
            <v>4</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1</v>
          </cell>
          <cell r="BA337">
            <v>0</v>
          </cell>
          <cell r="BB337">
            <v>0</v>
          </cell>
          <cell r="BC337">
            <v>0</v>
          </cell>
          <cell r="BD337">
            <v>0</v>
          </cell>
          <cell r="BE337">
            <v>0</v>
          </cell>
          <cell r="BF337">
            <v>0</v>
          </cell>
          <cell r="BG337">
            <v>1</v>
          </cell>
          <cell r="BH337">
            <v>6</v>
          </cell>
          <cell r="BI337">
            <v>0</v>
          </cell>
          <cell r="BJ337">
            <v>0</v>
          </cell>
          <cell r="BK337">
            <v>0</v>
          </cell>
          <cell r="BL337">
            <v>0</v>
          </cell>
          <cell r="BM337">
            <v>0</v>
          </cell>
          <cell r="BN337">
            <v>0</v>
          </cell>
          <cell r="BO337">
            <v>6</v>
          </cell>
          <cell r="BP337">
            <v>2</v>
          </cell>
          <cell r="BQ337">
            <v>0</v>
          </cell>
          <cell r="BR337">
            <v>0</v>
          </cell>
          <cell r="BS337">
            <v>0</v>
          </cell>
          <cell r="BT337">
            <v>0</v>
          </cell>
          <cell r="BU337">
            <v>0</v>
          </cell>
          <cell r="BV337">
            <v>0</v>
          </cell>
          <cell r="BW337">
            <v>2</v>
          </cell>
          <cell r="BX337">
            <v>26</v>
          </cell>
          <cell r="BY337">
            <v>0</v>
          </cell>
          <cell r="BZ337">
            <v>0</v>
          </cell>
          <cell r="CA337">
            <v>0</v>
          </cell>
          <cell r="CB337">
            <v>0</v>
          </cell>
          <cell r="CC337">
            <v>0</v>
          </cell>
          <cell r="CD337">
            <v>0</v>
          </cell>
          <cell r="CE337">
            <v>26</v>
          </cell>
          <cell r="CF337">
            <v>2</v>
          </cell>
          <cell r="CG337">
            <v>0</v>
          </cell>
          <cell r="CH337">
            <v>0</v>
          </cell>
          <cell r="CI337">
            <v>0</v>
          </cell>
          <cell r="CJ337">
            <v>0</v>
          </cell>
          <cell r="CK337">
            <v>0</v>
          </cell>
          <cell r="CL337">
            <v>0</v>
          </cell>
          <cell r="CM337">
            <v>2</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30</v>
          </cell>
          <cell r="DM337">
            <v>0</v>
          </cell>
          <cell r="DN337">
            <v>0</v>
          </cell>
          <cell r="DO337">
            <v>0</v>
          </cell>
          <cell r="DP337">
            <v>0</v>
          </cell>
          <cell r="DQ337">
            <v>0</v>
          </cell>
          <cell r="DR337">
            <v>0</v>
          </cell>
          <cell r="DS337">
            <v>30</v>
          </cell>
          <cell r="DT337" t="str">
            <v>Yes</v>
          </cell>
          <cell r="DU337" t="str">
            <v>-</v>
          </cell>
          <cell r="DV337" t="str">
            <v>01785 619382</v>
          </cell>
          <cell r="DW337" t="str">
            <v>sward@staffordbc.gov.uk</v>
          </cell>
        </row>
        <row r="338">
          <cell r="B338" t="str">
            <v>Guildford</v>
          </cell>
          <cell r="C338">
            <v>6</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v>
          </cell>
          <cell r="X338">
            <v>0</v>
          </cell>
          <cell r="Y338">
            <v>0</v>
          </cell>
          <cell r="Z338">
            <v>1</v>
          </cell>
          <cell r="AA338">
            <v>2</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1</v>
          </cell>
          <cell r="BL338">
            <v>0</v>
          </cell>
          <cell r="BM338">
            <v>0</v>
          </cell>
          <cell r="BN338">
            <v>1</v>
          </cell>
          <cell r="BO338">
            <v>2</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t="str">
            <v>Yes</v>
          </cell>
          <cell r="DU338" t="str">
            <v>-</v>
          </cell>
          <cell r="DV338" t="str">
            <v>01483 444264</v>
          </cell>
          <cell r="DW338" t="str">
            <v>david.newbery@guildford.gov.uk</v>
          </cell>
        </row>
        <row r="339">
          <cell r="B339" t="str">
            <v>Adur</v>
          </cell>
          <cell r="C339">
            <v>6</v>
          </cell>
          <cell r="D339">
            <v>0</v>
          </cell>
          <cell r="E339">
            <v>0</v>
          </cell>
          <cell r="F339">
            <v>0</v>
          </cell>
          <cell r="G339">
            <v>0</v>
          </cell>
          <cell r="H339">
            <v>0</v>
          </cell>
          <cell r="I339">
            <v>0</v>
          </cell>
          <cell r="J339">
            <v>0</v>
          </cell>
          <cell r="K339">
            <v>0</v>
          </cell>
          <cell r="L339">
            <v>0</v>
          </cell>
          <cell r="M339">
            <v>1</v>
          </cell>
          <cell r="N339">
            <v>1</v>
          </cell>
          <cell r="O339">
            <v>1</v>
          </cell>
          <cell r="P339">
            <v>0</v>
          </cell>
          <cell r="Q339">
            <v>0</v>
          </cell>
          <cell r="R339">
            <v>0</v>
          </cell>
          <cell r="S339">
            <v>3</v>
          </cell>
          <cell r="T339">
            <v>3</v>
          </cell>
          <cell r="U339">
            <v>0</v>
          </cell>
          <cell r="V339">
            <v>6</v>
          </cell>
          <cell r="W339">
            <v>4</v>
          </cell>
          <cell r="X339">
            <v>2</v>
          </cell>
          <cell r="Y339">
            <v>0</v>
          </cell>
          <cell r="Z339">
            <v>0</v>
          </cell>
          <cell r="AA339">
            <v>15</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4</v>
          </cell>
          <cell r="AS339">
            <v>0</v>
          </cell>
          <cell r="AT339">
            <v>0</v>
          </cell>
          <cell r="AU339">
            <v>0</v>
          </cell>
          <cell r="AV339">
            <v>0</v>
          </cell>
          <cell r="AW339">
            <v>0</v>
          </cell>
          <cell r="AX339">
            <v>0</v>
          </cell>
          <cell r="AY339">
            <v>4</v>
          </cell>
          <cell r="AZ339">
            <v>2</v>
          </cell>
          <cell r="BA339">
            <v>0</v>
          </cell>
          <cell r="BB339">
            <v>0</v>
          </cell>
          <cell r="BC339">
            <v>0</v>
          </cell>
          <cell r="BD339">
            <v>0</v>
          </cell>
          <cell r="BE339">
            <v>0</v>
          </cell>
          <cell r="BF339">
            <v>0</v>
          </cell>
          <cell r="BG339">
            <v>2</v>
          </cell>
          <cell r="BH339">
            <v>9</v>
          </cell>
          <cell r="BI339">
            <v>1</v>
          </cell>
          <cell r="BJ339">
            <v>7</v>
          </cell>
          <cell r="BK339">
            <v>5</v>
          </cell>
          <cell r="BL339">
            <v>2</v>
          </cell>
          <cell r="BM339">
            <v>0</v>
          </cell>
          <cell r="BN339">
            <v>0</v>
          </cell>
          <cell r="BO339">
            <v>24</v>
          </cell>
          <cell r="BP339">
            <v>0</v>
          </cell>
          <cell r="BQ339">
            <v>0</v>
          </cell>
          <cell r="BR339">
            <v>0</v>
          </cell>
          <cell r="BS339">
            <v>0</v>
          </cell>
          <cell r="BT339">
            <v>0</v>
          </cell>
          <cell r="BU339">
            <v>0</v>
          </cell>
          <cell r="BV339">
            <v>0</v>
          </cell>
          <cell r="BW339">
            <v>0</v>
          </cell>
          <cell r="BX339">
            <v>2</v>
          </cell>
          <cell r="BY339">
            <v>0</v>
          </cell>
          <cell r="BZ339">
            <v>0</v>
          </cell>
          <cell r="CA339">
            <v>0</v>
          </cell>
          <cell r="CB339">
            <v>0</v>
          </cell>
          <cell r="CC339">
            <v>0</v>
          </cell>
          <cell r="CD339">
            <v>0</v>
          </cell>
          <cell r="CE339">
            <v>2</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2</v>
          </cell>
          <cell r="CW339">
            <v>0</v>
          </cell>
          <cell r="CX339">
            <v>0</v>
          </cell>
          <cell r="CY339">
            <v>0</v>
          </cell>
          <cell r="CZ339">
            <v>0</v>
          </cell>
          <cell r="DA339">
            <v>0</v>
          </cell>
          <cell r="DB339">
            <v>0</v>
          </cell>
          <cell r="DC339">
            <v>2</v>
          </cell>
          <cell r="DD339">
            <v>1</v>
          </cell>
          <cell r="DE339">
            <v>0</v>
          </cell>
          <cell r="DF339">
            <v>0</v>
          </cell>
          <cell r="DG339">
            <v>0</v>
          </cell>
          <cell r="DH339">
            <v>0</v>
          </cell>
          <cell r="DI339">
            <v>0</v>
          </cell>
          <cell r="DJ339">
            <v>0</v>
          </cell>
          <cell r="DK339">
            <v>1</v>
          </cell>
          <cell r="DL339">
            <v>5</v>
          </cell>
          <cell r="DM339">
            <v>0</v>
          </cell>
          <cell r="DN339">
            <v>0</v>
          </cell>
          <cell r="DO339">
            <v>0</v>
          </cell>
          <cell r="DP339">
            <v>0</v>
          </cell>
          <cell r="DQ339">
            <v>0</v>
          </cell>
          <cell r="DR339">
            <v>0</v>
          </cell>
          <cell r="DS339">
            <v>5</v>
          </cell>
          <cell r="DT339" t="str">
            <v>Yes</v>
          </cell>
          <cell r="DU339" t="str">
            <v>-</v>
          </cell>
          <cell r="DV339" t="str">
            <v>01273 263352</v>
          </cell>
          <cell r="DW339" t="str">
            <v>marilyn.stephens@adur.gov.uk</v>
          </cell>
        </row>
        <row r="340">
          <cell r="B340" t="str">
            <v>Haringey</v>
          </cell>
          <cell r="C340">
            <v>5</v>
          </cell>
          <cell r="D340">
            <v>0</v>
          </cell>
          <cell r="E340">
            <v>0</v>
          </cell>
          <cell r="F340">
            <v>0</v>
          </cell>
          <cell r="G340">
            <v>0</v>
          </cell>
          <cell r="H340">
            <v>0</v>
          </cell>
          <cell r="I340">
            <v>0</v>
          </cell>
          <cell r="J340">
            <v>0</v>
          </cell>
          <cell r="K340">
            <v>0</v>
          </cell>
          <cell r="L340">
            <v>0</v>
          </cell>
          <cell r="M340">
            <v>0</v>
          </cell>
          <cell r="N340">
            <v>2</v>
          </cell>
          <cell r="O340">
            <v>0</v>
          </cell>
          <cell r="P340">
            <v>0</v>
          </cell>
          <cell r="Q340">
            <v>0</v>
          </cell>
          <cell r="R340">
            <v>0</v>
          </cell>
          <cell r="S340">
            <v>2</v>
          </cell>
          <cell r="T340">
            <v>1</v>
          </cell>
          <cell r="U340">
            <v>1</v>
          </cell>
          <cell r="V340">
            <v>4</v>
          </cell>
          <cell r="W340">
            <v>4</v>
          </cell>
          <cell r="X340">
            <v>0</v>
          </cell>
          <cell r="Y340">
            <v>18</v>
          </cell>
          <cell r="Z340">
            <v>0</v>
          </cell>
          <cell r="AA340">
            <v>28</v>
          </cell>
          <cell r="AB340">
            <v>0</v>
          </cell>
          <cell r="AC340">
            <v>0</v>
          </cell>
          <cell r="AD340">
            <v>0</v>
          </cell>
          <cell r="AE340">
            <v>0</v>
          </cell>
          <cell r="AF340">
            <v>0</v>
          </cell>
          <cell r="AG340">
            <v>2</v>
          </cell>
          <cell r="AH340">
            <v>0</v>
          </cell>
          <cell r="AI340">
            <v>2</v>
          </cell>
          <cell r="AJ340">
            <v>0</v>
          </cell>
          <cell r="AK340">
            <v>0</v>
          </cell>
          <cell r="AL340">
            <v>0</v>
          </cell>
          <cell r="AM340">
            <v>0</v>
          </cell>
          <cell r="AN340">
            <v>0</v>
          </cell>
          <cell r="AO340">
            <v>0</v>
          </cell>
          <cell r="AP340">
            <v>0</v>
          </cell>
          <cell r="AQ340">
            <v>0</v>
          </cell>
          <cell r="AR340">
            <v>2</v>
          </cell>
          <cell r="AS340">
            <v>3</v>
          </cell>
          <cell r="AT340">
            <v>4</v>
          </cell>
          <cell r="AU340">
            <v>6</v>
          </cell>
          <cell r="AV340">
            <v>0</v>
          </cell>
          <cell r="AW340">
            <v>12</v>
          </cell>
          <cell r="AX340">
            <v>0</v>
          </cell>
          <cell r="AY340">
            <v>27</v>
          </cell>
          <cell r="AZ340">
            <v>0</v>
          </cell>
          <cell r="BA340">
            <v>0</v>
          </cell>
          <cell r="BB340">
            <v>0</v>
          </cell>
          <cell r="BC340">
            <v>0</v>
          </cell>
          <cell r="BD340">
            <v>0</v>
          </cell>
          <cell r="BE340">
            <v>0</v>
          </cell>
          <cell r="BF340">
            <v>0</v>
          </cell>
          <cell r="BG340">
            <v>0</v>
          </cell>
          <cell r="BH340">
            <v>3</v>
          </cell>
          <cell r="BI340">
            <v>4</v>
          </cell>
          <cell r="BJ340">
            <v>10</v>
          </cell>
          <cell r="BK340">
            <v>10</v>
          </cell>
          <cell r="BL340">
            <v>0</v>
          </cell>
          <cell r="BM340">
            <v>32</v>
          </cell>
          <cell r="BN340">
            <v>0</v>
          </cell>
          <cell r="BO340">
            <v>59</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t="str">
            <v>Yes</v>
          </cell>
          <cell r="DU340" t="str">
            <v/>
          </cell>
          <cell r="DV340" t="str">
            <v>020 4489 4454</v>
          </cell>
          <cell r="DW340" t="str">
            <v>greg.carter@haringey.gov.uk</v>
          </cell>
        </row>
        <row r="341">
          <cell r="B341" t="str">
            <v>Bristol</v>
          </cell>
          <cell r="C341">
            <v>7</v>
          </cell>
          <cell r="D341">
            <v>0</v>
          </cell>
          <cell r="E341">
            <v>0</v>
          </cell>
          <cell r="F341">
            <v>0</v>
          </cell>
          <cell r="G341">
            <v>0</v>
          </cell>
          <cell r="H341">
            <v>0</v>
          </cell>
          <cell r="I341">
            <v>0</v>
          </cell>
          <cell r="J341">
            <v>0</v>
          </cell>
          <cell r="K341">
            <v>0</v>
          </cell>
          <cell r="L341">
            <v>6</v>
          </cell>
          <cell r="M341">
            <v>2</v>
          </cell>
          <cell r="N341">
            <v>0</v>
          </cell>
          <cell r="O341">
            <v>0</v>
          </cell>
          <cell r="P341">
            <v>0</v>
          </cell>
          <cell r="Q341">
            <v>0</v>
          </cell>
          <cell r="R341">
            <v>0</v>
          </cell>
          <cell r="S341">
            <v>8</v>
          </cell>
          <cell r="T341">
            <v>43</v>
          </cell>
          <cell r="U341">
            <v>22</v>
          </cell>
          <cell r="V341">
            <v>8</v>
          </cell>
          <cell r="W341">
            <v>3</v>
          </cell>
          <cell r="X341">
            <v>0</v>
          </cell>
          <cell r="Y341">
            <v>0</v>
          </cell>
          <cell r="Z341">
            <v>0</v>
          </cell>
          <cell r="AA341">
            <v>76</v>
          </cell>
          <cell r="AB341">
            <v>0</v>
          </cell>
          <cell r="AC341">
            <v>0</v>
          </cell>
          <cell r="AD341">
            <v>1</v>
          </cell>
          <cell r="AE341">
            <v>0</v>
          </cell>
          <cell r="AF341">
            <v>0</v>
          </cell>
          <cell r="AG341">
            <v>0</v>
          </cell>
          <cell r="AH341">
            <v>0</v>
          </cell>
          <cell r="AI341">
            <v>1</v>
          </cell>
          <cell r="AJ341">
            <v>0</v>
          </cell>
          <cell r="AK341">
            <v>0</v>
          </cell>
          <cell r="AL341">
            <v>0</v>
          </cell>
          <cell r="AM341">
            <v>0</v>
          </cell>
          <cell r="AN341">
            <v>0</v>
          </cell>
          <cell r="AO341">
            <v>0</v>
          </cell>
          <cell r="AP341">
            <v>0</v>
          </cell>
          <cell r="AQ341">
            <v>0</v>
          </cell>
          <cell r="AR341">
            <v>5</v>
          </cell>
          <cell r="AS341">
            <v>0</v>
          </cell>
          <cell r="AT341">
            <v>2</v>
          </cell>
          <cell r="AU341">
            <v>1</v>
          </cell>
          <cell r="AV341">
            <v>0</v>
          </cell>
          <cell r="AW341">
            <v>0</v>
          </cell>
          <cell r="AX341">
            <v>0</v>
          </cell>
          <cell r="AY341">
            <v>8</v>
          </cell>
          <cell r="AZ341">
            <v>88</v>
          </cell>
          <cell r="BA341">
            <v>19</v>
          </cell>
          <cell r="BB341">
            <v>3</v>
          </cell>
          <cell r="BC341">
            <v>0</v>
          </cell>
          <cell r="BD341">
            <v>0</v>
          </cell>
          <cell r="BE341">
            <v>0</v>
          </cell>
          <cell r="BF341">
            <v>0</v>
          </cell>
          <cell r="BG341">
            <v>110</v>
          </cell>
          <cell r="BH341">
            <v>142</v>
          </cell>
          <cell r="BI341">
            <v>43</v>
          </cell>
          <cell r="BJ341">
            <v>14</v>
          </cell>
          <cell r="BK341">
            <v>4</v>
          </cell>
          <cell r="BL341">
            <v>0</v>
          </cell>
          <cell r="BM341">
            <v>0</v>
          </cell>
          <cell r="BN341">
            <v>0</v>
          </cell>
          <cell r="BO341">
            <v>203</v>
          </cell>
          <cell r="BP341">
            <v>0</v>
          </cell>
          <cell r="BQ341">
            <v>0</v>
          </cell>
          <cell r="BR341">
            <v>0</v>
          </cell>
          <cell r="BS341">
            <v>0</v>
          </cell>
          <cell r="BT341">
            <v>0</v>
          </cell>
          <cell r="BU341">
            <v>0</v>
          </cell>
          <cell r="BV341">
            <v>0</v>
          </cell>
          <cell r="BW341">
            <v>0</v>
          </cell>
          <cell r="BX341">
            <v>0</v>
          </cell>
          <cell r="BY341">
            <v>0</v>
          </cell>
          <cell r="BZ341">
            <v>1</v>
          </cell>
          <cell r="CA341">
            <v>0</v>
          </cell>
          <cell r="CB341">
            <v>0</v>
          </cell>
          <cell r="CC341">
            <v>0</v>
          </cell>
          <cell r="CD341">
            <v>0</v>
          </cell>
          <cell r="CE341">
            <v>1</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3</v>
          </cell>
          <cell r="CW341">
            <v>0</v>
          </cell>
          <cell r="CX341">
            <v>0</v>
          </cell>
          <cell r="CY341">
            <v>0</v>
          </cell>
          <cell r="CZ341">
            <v>0</v>
          </cell>
          <cell r="DA341">
            <v>0</v>
          </cell>
          <cell r="DB341">
            <v>0</v>
          </cell>
          <cell r="DC341">
            <v>3</v>
          </cell>
          <cell r="DD341">
            <v>0</v>
          </cell>
          <cell r="DE341">
            <v>0</v>
          </cell>
          <cell r="DF341">
            <v>1</v>
          </cell>
          <cell r="DG341">
            <v>0</v>
          </cell>
          <cell r="DH341">
            <v>0</v>
          </cell>
          <cell r="DI341">
            <v>0</v>
          </cell>
          <cell r="DJ341">
            <v>0</v>
          </cell>
          <cell r="DK341">
            <v>1</v>
          </cell>
          <cell r="DL341">
            <v>3</v>
          </cell>
          <cell r="DM341">
            <v>0</v>
          </cell>
          <cell r="DN341">
            <v>2</v>
          </cell>
          <cell r="DO341">
            <v>0</v>
          </cell>
          <cell r="DP341">
            <v>0</v>
          </cell>
          <cell r="DQ341">
            <v>0</v>
          </cell>
          <cell r="DR341">
            <v>0</v>
          </cell>
          <cell r="DS341">
            <v>5</v>
          </cell>
          <cell r="DT341" t="str">
            <v>Yes</v>
          </cell>
          <cell r="DU341" t="str">
            <v xml:space="preserve">-Acceptances have fallen for the the 8th succesive quarter.  There have been similar reductions in the past (347 acceptances in Q1 2005/6._x000D_
_x000D_
We have looked at the cases included in E71a for this quarter and realise we need to look at how the information </v>
          </cell>
          <cell r="DV341" t="str">
            <v>0117 3772870</v>
          </cell>
          <cell r="DW341" t="str">
            <v>hywel.caddy@bristol.gov.uk</v>
          </cell>
        </row>
        <row r="342">
          <cell r="B342" t="str">
            <v>Isles of Scilly</v>
          </cell>
          <cell r="C342">
            <v>7</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1</v>
          </cell>
          <cell r="U342">
            <v>0</v>
          </cell>
          <cell r="V342">
            <v>0</v>
          </cell>
          <cell r="W342">
            <v>0</v>
          </cell>
          <cell r="X342">
            <v>0</v>
          </cell>
          <cell r="Y342">
            <v>0</v>
          </cell>
          <cell r="Z342">
            <v>0</v>
          </cell>
          <cell r="AA342">
            <v>1</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1</v>
          </cell>
          <cell r="BI342">
            <v>0</v>
          </cell>
          <cell r="BJ342">
            <v>0</v>
          </cell>
          <cell r="BK342">
            <v>0</v>
          </cell>
          <cell r="BL342">
            <v>0</v>
          </cell>
          <cell r="BM342">
            <v>0</v>
          </cell>
          <cell r="BN342">
            <v>0</v>
          </cell>
          <cell r="BO342">
            <v>1</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t="str">
            <v>Yes</v>
          </cell>
          <cell r="DU342" t="str">
            <v>-</v>
          </cell>
          <cell r="DV342" t="str">
            <v>01720422537</v>
          </cell>
          <cell r="DW342" t="str">
            <v>ihamilton@scilly.gov.uk</v>
          </cell>
        </row>
        <row r="343">
          <cell r="B343" t="str">
            <v>Teignbridge</v>
          </cell>
          <cell r="C343">
            <v>7</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5</v>
          </cell>
          <cell r="AK343">
            <v>1</v>
          </cell>
          <cell r="AL343">
            <v>3</v>
          </cell>
          <cell r="AM343">
            <v>0</v>
          </cell>
          <cell r="AN343">
            <v>0</v>
          </cell>
          <cell r="AO343">
            <v>0</v>
          </cell>
          <cell r="AP343">
            <v>0</v>
          </cell>
          <cell r="AQ343">
            <v>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5</v>
          </cell>
          <cell r="BI343">
            <v>1</v>
          </cell>
          <cell r="BJ343">
            <v>3</v>
          </cell>
          <cell r="BK343">
            <v>0</v>
          </cell>
          <cell r="BL343">
            <v>0</v>
          </cell>
          <cell r="BM343">
            <v>0</v>
          </cell>
          <cell r="BN343">
            <v>0</v>
          </cell>
          <cell r="BO343">
            <v>9</v>
          </cell>
          <cell r="BP343">
            <v>1</v>
          </cell>
          <cell r="BQ343">
            <v>0</v>
          </cell>
          <cell r="BR343">
            <v>0</v>
          </cell>
          <cell r="BS343">
            <v>0</v>
          </cell>
          <cell r="BT343">
            <v>0</v>
          </cell>
          <cell r="BU343">
            <v>0</v>
          </cell>
          <cell r="BV343">
            <v>0</v>
          </cell>
          <cell r="BW343">
            <v>1</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2</v>
          </cell>
          <cell r="CO343">
            <v>0</v>
          </cell>
          <cell r="CP343">
            <v>0</v>
          </cell>
          <cell r="CQ343">
            <v>0</v>
          </cell>
          <cell r="CR343">
            <v>0</v>
          </cell>
          <cell r="CS343">
            <v>0</v>
          </cell>
          <cell r="CT343">
            <v>0</v>
          </cell>
          <cell r="CU343">
            <v>2</v>
          </cell>
          <cell r="CV343">
            <v>0</v>
          </cell>
          <cell r="CW343">
            <v>0</v>
          </cell>
          <cell r="CX343">
            <v>0</v>
          </cell>
          <cell r="CY343">
            <v>0</v>
          </cell>
          <cell r="CZ343">
            <v>0</v>
          </cell>
          <cell r="DA343">
            <v>0</v>
          </cell>
          <cell r="DB343">
            <v>0</v>
          </cell>
          <cell r="DC343">
            <v>0</v>
          </cell>
          <cell r="DD343">
            <v>1</v>
          </cell>
          <cell r="DE343">
            <v>0</v>
          </cell>
          <cell r="DF343">
            <v>0</v>
          </cell>
          <cell r="DG343">
            <v>0</v>
          </cell>
          <cell r="DH343">
            <v>0</v>
          </cell>
          <cell r="DI343">
            <v>0</v>
          </cell>
          <cell r="DJ343">
            <v>0</v>
          </cell>
          <cell r="DK343">
            <v>1</v>
          </cell>
          <cell r="DL343">
            <v>4</v>
          </cell>
          <cell r="DM343">
            <v>0</v>
          </cell>
          <cell r="DN343">
            <v>0</v>
          </cell>
          <cell r="DO343">
            <v>0</v>
          </cell>
          <cell r="DP343">
            <v>0</v>
          </cell>
          <cell r="DQ343">
            <v>0</v>
          </cell>
          <cell r="DR343">
            <v>0</v>
          </cell>
          <cell r="DS343">
            <v>4</v>
          </cell>
          <cell r="DT343" t="str">
            <v>Yes</v>
          </cell>
          <cell r="DU343" t="str">
            <v>-</v>
          </cell>
          <cell r="DV343" t="str">
            <v>01626215311</v>
          </cell>
          <cell r="DW343" t="str">
            <v>SWalach@teignbridge.gov.uk</v>
          </cell>
        </row>
        <row r="344">
          <cell r="B344" t="str">
            <v>Durham</v>
          </cell>
          <cell r="C344">
            <v>1</v>
          </cell>
          <cell r="D344">
            <v>1</v>
          </cell>
          <cell r="E344">
            <v>1</v>
          </cell>
          <cell r="F344">
            <v>0</v>
          </cell>
          <cell r="G344">
            <v>0</v>
          </cell>
          <cell r="H344">
            <v>0</v>
          </cell>
          <cell r="I344">
            <v>0</v>
          </cell>
          <cell r="J344">
            <v>0</v>
          </cell>
          <cell r="K344">
            <v>2</v>
          </cell>
          <cell r="L344">
            <v>0</v>
          </cell>
          <cell r="M344">
            <v>0</v>
          </cell>
          <cell r="N344">
            <v>0</v>
          </cell>
          <cell r="O344">
            <v>0</v>
          </cell>
          <cell r="P344">
            <v>0</v>
          </cell>
          <cell r="Q344">
            <v>0</v>
          </cell>
          <cell r="R344">
            <v>0</v>
          </cell>
          <cell r="S344">
            <v>0</v>
          </cell>
          <cell r="T344">
            <v>5</v>
          </cell>
          <cell r="U344">
            <v>0</v>
          </cell>
          <cell r="V344">
            <v>0</v>
          </cell>
          <cell r="W344">
            <v>0</v>
          </cell>
          <cell r="X344">
            <v>0</v>
          </cell>
          <cell r="Y344">
            <v>0</v>
          </cell>
          <cell r="Z344">
            <v>0</v>
          </cell>
          <cell r="AA344">
            <v>5</v>
          </cell>
          <cell r="AB344">
            <v>1</v>
          </cell>
          <cell r="AC344">
            <v>0</v>
          </cell>
          <cell r="AD344">
            <v>0</v>
          </cell>
          <cell r="AE344">
            <v>0</v>
          </cell>
          <cell r="AF344">
            <v>0</v>
          </cell>
          <cell r="AG344">
            <v>0</v>
          </cell>
          <cell r="AH344">
            <v>0</v>
          </cell>
          <cell r="AI344">
            <v>1</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1</v>
          </cell>
          <cell r="BA344">
            <v>0</v>
          </cell>
          <cell r="BB344">
            <v>0</v>
          </cell>
          <cell r="BC344">
            <v>0</v>
          </cell>
          <cell r="BD344">
            <v>0</v>
          </cell>
          <cell r="BE344">
            <v>0</v>
          </cell>
          <cell r="BF344">
            <v>0</v>
          </cell>
          <cell r="BG344">
            <v>1</v>
          </cell>
          <cell r="BH344">
            <v>8</v>
          </cell>
          <cell r="BI344">
            <v>1</v>
          </cell>
          <cell r="BJ344">
            <v>0</v>
          </cell>
          <cell r="BK344">
            <v>0</v>
          </cell>
          <cell r="BL344">
            <v>0</v>
          </cell>
          <cell r="BM344">
            <v>0</v>
          </cell>
          <cell r="BN344">
            <v>0</v>
          </cell>
          <cell r="BO344">
            <v>9</v>
          </cell>
          <cell r="BP344">
            <v>8</v>
          </cell>
          <cell r="BQ344">
            <v>2</v>
          </cell>
          <cell r="BR344">
            <v>0</v>
          </cell>
          <cell r="BS344">
            <v>0</v>
          </cell>
          <cell r="BT344">
            <v>0</v>
          </cell>
          <cell r="BU344">
            <v>0</v>
          </cell>
          <cell r="BV344">
            <v>0</v>
          </cell>
          <cell r="BW344">
            <v>10</v>
          </cell>
          <cell r="BX344">
            <v>27</v>
          </cell>
          <cell r="BY344">
            <v>2</v>
          </cell>
          <cell r="BZ344">
            <v>0</v>
          </cell>
          <cell r="CA344">
            <v>0</v>
          </cell>
          <cell r="CB344">
            <v>0</v>
          </cell>
          <cell r="CC344">
            <v>0</v>
          </cell>
          <cell r="CD344">
            <v>0</v>
          </cell>
          <cell r="CE344">
            <v>29</v>
          </cell>
          <cell r="CF344">
            <v>6</v>
          </cell>
          <cell r="CG344">
            <v>1</v>
          </cell>
          <cell r="CH344">
            <v>0</v>
          </cell>
          <cell r="CI344">
            <v>0</v>
          </cell>
          <cell r="CJ344">
            <v>0</v>
          </cell>
          <cell r="CK344">
            <v>0</v>
          </cell>
          <cell r="CL344">
            <v>0</v>
          </cell>
          <cell r="CM344">
            <v>7</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1</v>
          </cell>
          <cell r="DE344">
            <v>0</v>
          </cell>
          <cell r="DF344">
            <v>0</v>
          </cell>
          <cell r="DG344">
            <v>0</v>
          </cell>
          <cell r="DH344">
            <v>0</v>
          </cell>
          <cell r="DI344">
            <v>0</v>
          </cell>
          <cell r="DJ344">
            <v>0</v>
          </cell>
          <cell r="DK344">
            <v>1</v>
          </cell>
          <cell r="DL344">
            <v>42</v>
          </cell>
          <cell r="DM344">
            <v>5</v>
          </cell>
          <cell r="DN344">
            <v>0</v>
          </cell>
          <cell r="DO344">
            <v>0</v>
          </cell>
          <cell r="DP344">
            <v>0</v>
          </cell>
          <cell r="DQ344">
            <v>0</v>
          </cell>
          <cell r="DR344">
            <v>0</v>
          </cell>
          <cell r="DS344">
            <v>47</v>
          </cell>
          <cell r="DT344" t="str">
            <v>Yes</v>
          </cell>
          <cell r="DU344" t="str">
            <v>-</v>
          </cell>
          <cell r="DV344" t="str">
            <v>0191 301 8480</v>
          </cell>
          <cell r="DW344" t="str">
            <v>jrouse@durhamcity.gov.uk</v>
          </cell>
        </row>
        <row r="345">
          <cell r="B345" t="str">
            <v>Braintree</v>
          </cell>
          <cell r="C345">
            <v>4</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3</v>
          </cell>
          <cell r="U345">
            <v>6</v>
          </cell>
          <cell r="V345">
            <v>0</v>
          </cell>
          <cell r="W345">
            <v>0</v>
          </cell>
          <cell r="X345">
            <v>0</v>
          </cell>
          <cell r="Y345">
            <v>0</v>
          </cell>
          <cell r="Z345">
            <v>0</v>
          </cell>
          <cell r="AA345">
            <v>9</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1</v>
          </cell>
          <cell r="BC345">
            <v>0</v>
          </cell>
          <cell r="BD345">
            <v>0</v>
          </cell>
          <cell r="BE345">
            <v>0</v>
          </cell>
          <cell r="BF345">
            <v>0</v>
          </cell>
          <cell r="BG345">
            <v>1</v>
          </cell>
          <cell r="BH345">
            <v>3</v>
          </cell>
          <cell r="BI345">
            <v>6</v>
          </cell>
          <cell r="BJ345">
            <v>1</v>
          </cell>
          <cell r="BK345">
            <v>0</v>
          </cell>
          <cell r="BL345">
            <v>0</v>
          </cell>
          <cell r="BM345">
            <v>0</v>
          </cell>
          <cell r="BN345">
            <v>0</v>
          </cell>
          <cell r="BO345">
            <v>10</v>
          </cell>
          <cell r="BP345">
            <v>0</v>
          </cell>
          <cell r="BQ345">
            <v>0</v>
          </cell>
          <cell r="BR345">
            <v>0</v>
          </cell>
          <cell r="BS345">
            <v>0</v>
          </cell>
          <cell r="BT345">
            <v>0</v>
          </cell>
          <cell r="BU345">
            <v>0</v>
          </cell>
          <cell r="BV345">
            <v>0</v>
          </cell>
          <cell r="BW345">
            <v>0</v>
          </cell>
          <cell r="BX345">
            <v>12</v>
          </cell>
          <cell r="BY345">
            <v>0</v>
          </cell>
          <cell r="BZ345">
            <v>0</v>
          </cell>
          <cell r="CA345">
            <v>0</v>
          </cell>
          <cell r="CB345">
            <v>0</v>
          </cell>
          <cell r="CC345">
            <v>0</v>
          </cell>
          <cell r="CD345">
            <v>0</v>
          </cell>
          <cell r="CE345">
            <v>12</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3</v>
          </cell>
          <cell r="DE345">
            <v>0</v>
          </cell>
          <cell r="DF345">
            <v>0</v>
          </cell>
          <cell r="DG345">
            <v>0</v>
          </cell>
          <cell r="DH345">
            <v>0</v>
          </cell>
          <cell r="DI345">
            <v>0</v>
          </cell>
          <cell r="DJ345">
            <v>0</v>
          </cell>
          <cell r="DK345">
            <v>3</v>
          </cell>
          <cell r="DL345">
            <v>15</v>
          </cell>
          <cell r="DM345">
            <v>0</v>
          </cell>
          <cell r="DN345">
            <v>0</v>
          </cell>
          <cell r="DO345">
            <v>0</v>
          </cell>
          <cell r="DP345">
            <v>0</v>
          </cell>
          <cell r="DQ345">
            <v>0</v>
          </cell>
          <cell r="DR345">
            <v>0</v>
          </cell>
          <cell r="DS345">
            <v>15</v>
          </cell>
          <cell r="DT345" t="str">
            <v>Yes</v>
          </cell>
          <cell r="DU345" t="str">
            <v>-</v>
          </cell>
          <cell r="DV345" t="str">
            <v>01376 551414 EXT 2737</v>
          </cell>
          <cell r="DW345" t="str">
            <v>darbr@braintree.gov.uk</v>
          </cell>
        </row>
        <row r="346">
          <cell r="B346" t="str">
            <v>Portsmouth</v>
          </cell>
          <cell r="C346">
            <v>6</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15</v>
          </cell>
          <cell r="U346">
            <v>14</v>
          </cell>
          <cell r="V346">
            <v>3</v>
          </cell>
          <cell r="W346">
            <v>0</v>
          </cell>
          <cell r="X346">
            <v>0</v>
          </cell>
          <cell r="Y346">
            <v>0</v>
          </cell>
          <cell r="Z346">
            <v>0</v>
          </cell>
          <cell r="AA346">
            <v>32</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1</v>
          </cell>
          <cell r="BB346">
            <v>2</v>
          </cell>
          <cell r="BC346">
            <v>0</v>
          </cell>
          <cell r="BD346">
            <v>0</v>
          </cell>
          <cell r="BE346">
            <v>0</v>
          </cell>
          <cell r="BF346">
            <v>0</v>
          </cell>
          <cell r="BG346">
            <v>3</v>
          </cell>
          <cell r="BH346">
            <v>15</v>
          </cell>
          <cell r="BI346">
            <v>15</v>
          </cell>
          <cell r="BJ346">
            <v>5</v>
          </cell>
          <cell r="BK346">
            <v>0</v>
          </cell>
          <cell r="BL346">
            <v>0</v>
          </cell>
          <cell r="BM346">
            <v>0</v>
          </cell>
          <cell r="BN346">
            <v>0</v>
          </cell>
          <cell r="BO346">
            <v>35</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t="str">
            <v>Yes</v>
          </cell>
          <cell r="DU346" t="str">
            <v>-</v>
          </cell>
          <cell r="DV346" t="str">
            <v>023 9283 4200</v>
          </cell>
          <cell r="DW346" t="str">
            <v>mark.waters@portsmouthcc.gov.uk</v>
          </cell>
        </row>
        <row r="347">
          <cell r="B347" t="str">
            <v>Thanet</v>
          </cell>
          <cell r="C347">
            <v>6</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11</v>
          </cell>
          <cell r="U347">
            <v>3</v>
          </cell>
          <cell r="V347">
            <v>2</v>
          </cell>
          <cell r="W347">
            <v>0</v>
          </cell>
          <cell r="X347">
            <v>0</v>
          </cell>
          <cell r="Y347">
            <v>0</v>
          </cell>
          <cell r="Z347">
            <v>0</v>
          </cell>
          <cell r="AA347">
            <v>16</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3</v>
          </cell>
          <cell r="BA347">
            <v>0</v>
          </cell>
          <cell r="BB347">
            <v>0</v>
          </cell>
          <cell r="BC347">
            <v>0</v>
          </cell>
          <cell r="BD347">
            <v>0</v>
          </cell>
          <cell r="BE347">
            <v>0</v>
          </cell>
          <cell r="BF347">
            <v>0</v>
          </cell>
          <cell r="BG347">
            <v>3</v>
          </cell>
          <cell r="BH347">
            <v>14</v>
          </cell>
          <cell r="BI347">
            <v>3</v>
          </cell>
          <cell r="BJ347">
            <v>2</v>
          </cell>
          <cell r="BK347">
            <v>0</v>
          </cell>
          <cell r="BL347">
            <v>0</v>
          </cell>
          <cell r="BM347">
            <v>0</v>
          </cell>
          <cell r="BN347">
            <v>0</v>
          </cell>
          <cell r="BO347">
            <v>19</v>
          </cell>
          <cell r="BP347">
            <v>0</v>
          </cell>
          <cell r="BQ347">
            <v>0</v>
          </cell>
          <cell r="BR347">
            <v>0</v>
          </cell>
          <cell r="BS347">
            <v>0</v>
          </cell>
          <cell r="BT347">
            <v>0</v>
          </cell>
          <cell r="BU347">
            <v>0</v>
          </cell>
          <cell r="BV347">
            <v>0</v>
          </cell>
          <cell r="BW347">
            <v>0</v>
          </cell>
          <cell r="BX347">
            <v>9</v>
          </cell>
          <cell r="BY347">
            <v>0</v>
          </cell>
          <cell r="BZ347">
            <v>0</v>
          </cell>
          <cell r="CA347">
            <v>0</v>
          </cell>
          <cell r="CB347">
            <v>0</v>
          </cell>
          <cell r="CC347">
            <v>0</v>
          </cell>
          <cell r="CD347">
            <v>0</v>
          </cell>
          <cell r="CE347">
            <v>9</v>
          </cell>
          <cell r="CF347">
            <v>0</v>
          </cell>
          <cell r="CG347">
            <v>0</v>
          </cell>
          <cell r="CH347">
            <v>0</v>
          </cell>
          <cell r="CI347">
            <v>0</v>
          </cell>
          <cell r="CJ347">
            <v>0</v>
          </cell>
          <cell r="CK347">
            <v>0</v>
          </cell>
          <cell r="CL347">
            <v>0</v>
          </cell>
          <cell r="CM347">
            <v>0</v>
          </cell>
          <cell r="CN347">
            <v>1</v>
          </cell>
          <cell r="CO347">
            <v>0</v>
          </cell>
          <cell r="CP347">
            <v>0</v>
          </cell>
          <cell r="CQ347">
            <v>0</v>
          </cell>
          <cell r="CR347">
            <v>0</v>
          </cell>
          <cell r="CS347">
            <v>0</v>
          </cell>
          <cell r="CT347">
            <v>0</v>
          </cell>
          <cell r="CU347">
            <v>1</v>
          </cell>
          <cell r="CV347">
            <v>0</v>
          </cell>
          <cell r="CW347">
            <v>0</v>
          </cell>
          <cell r="CX347">
            <v>0</v>
          </cell>
          <cell r="CY347">
            <v>0</v>
          </cell>
          <cell r="CZ347">
            <v>0</v>
          </cell>
          <cell r="DA347">
            <v>0</v>
          </cell>
          <cell r="DB347">
            <v>0</v>
          </cell>
          <cell r="DC347">
            <v>0</v>
          </cell>
          <cell r="DD347">
            <v>2</v>
          </cell>
          <cell r="DE347">
            <v>1</v>
          </cell>
          <cell r="DF347">
            <v>0</v>
          </cell>
          <cell r="DG347">
            <v>0</v>
          </cell>
          <cell r="DH347">
            <v>0</v>
          </cell>
          <cell r="DI347">
            <v>0</v>
          </cell>
          <cell r="DJ347">
            <v>0</v>
          </cell>
          <cell r="DK347">
            <v>3</v>
          </cell>
          <cell r="DL347">
            <v>12</v>
          </cell>
          <cell r="DM347">
            <v>1</v>
          </cell>
          <cell r="DN347">
            <v>0</v>
          </cell>
          <cell r="DO347">
            <v>0</v>
          </cell>
          <cell r="DP347">
            <v>0</v>
          </cell>
          <cell r="DQ347">
            <v>0</v>
          </cell>
          <cell r="DR347">
            <v>0</v>
          </cell>
          <cell r="DS347">
            <v>13</v>
          </cell>
          <cell r="DT347" t="str">
            <v>Yes</v>
          </cell>
          <cell r="DU347" t="str">
            <v>-</v>
          </cell>
          <cell r="DV347" t="str">
            <v>01843 577000</v>
          </cell>
          <cell r="DW347" t="str">
            <v>victoria.harley@thanet.gov.uk</v>
          </cell>
        </row>
        <row r="348">
          <cell r="B348" t="str">
            <v>Burnley</v>
          </cell>
          <cell r="C348">
            <v>9</v>
          </cell>
          <cell r="D348">
            <v>0</v>
          </cell>
          <cell r="E348">
            <v>0</v>
          </cell>
          <cell r="F348">
            <v>0</v>
          </cell>
          <cell r="G348">
            <v>0</v>
          </cell>
          <cell r="H348">
            <v>0</v>
          </cell>
          <cell r="I348">
            <v>0</v>
          </cell>
          <cell r="J348">
            <v>0</v>
          </cell>
          <cell r="K348">
            <v>0</v>
          </cell>
          <cell r="L348">
            <v>5</v>
          </cell>
          <cell r="M348">
            <v>0</v>
          </cell>
          <cell r="N348">
            <v>0</v>
          </cell>
          <cell r="O348">
            <v>0</v>
          </cell>
          <cell r="P348">
            <v>0</v>
          </cell>
          <cell r="Q348">
            <v>0</v>
          </cell>
          <cell r="R348">
            <v>0</v>
          </cell>
          <cell r="S348">
            <v>5</v>
          </cell>
          <cell r="T348">
            <v>1</v>
          </cell>
          <cell r="U348">
            <v>0</v>
          </cell>
          <cell r="V348">
            <v>0</v>
          </cell>
          <cell r="W348">
            <v>0</v>
          </cell>
          <cell r="X348">
            <v>0</v>
          </cell>
          <cell r="Y348">
            <v>0</v>
          </cell>
          <cell r="Z348">
            <v>0</v>
          </cell>
          <cell r="AA348">
            <v>1</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8</v>
          </cell>
          <cell r="BA348">
            <v>1</v>
          </cell>
          <cell r="BB348">
            <v>0</v>
          </cell>
          <cell r="BC348">
            <v>0</v>
          </cell>
          <cell r="BD348">
            <v>0</v>
          </cell>
          <cell r="BE348">
            <v>1</v>
          </cell>
          <cell r="BF348">
            <v>0</v>
          </cell>
          <cell r="BG348">
            <v>10</v>
          </cell>
          <cell r="BH348">
            <v>14</v>
          </cell>
          <cell r="BI348">
            <v>1</v>
          </cell>
          <cell r="BJ348">
            <v>0</v>
          </cell>
          <cell r="BK348">
            <v>0</v>
          </cell>
          <cell r="BL348">
            <v>0</v>
          </cell>
          <cell r="BM348">
            <v>1</v>
          </cell>
          <cell r="BN348">
            <v>0</v>
          </cell>
          <cell r="BO348">
            <v>16</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CX348">
            <v>0</v>
          </cell>
          <cell r="CY348">
            <v>0</v>
          </cell>
          <cell r="CZ348">
            <v>0</v>
          </cell>
          <cell r="DA348">
            <v>0</v>
          </cell>
          <cell r="DB348">
            <v>0</v>
          </cell>
          <cell r="DC348">
            <v>0</v>
          </cell>
          <cell r="DD348">
            <v>1</v>
          </cell>
          <cell r="DE348">
            <v>0</v>
          </cell>
          <cell r="DF348">
            <v>0</v>
          </cell>
          <cell r="DG348">
            <v>0</v>
          </cell>
          <cell r="DH348">
            <v>0</v>
          </cell>
          <cell r="DI348">
            <v>0</v>
          </cell>
          <cell r="DJ348">
            <v>0</v>
          </cell>
          <cell r="DK348">
            <v>1</v>
          </cell>
          <cell r="DL348">
            <v>1</v>
          </cell>
          <cell r="DM348">
            <v>0</v>
          </cell>
          <cell r="DN348">
            <v>0</v>
          </cell>
          <cell r="DO348">
            <v>0</v>
          </cell>
          <cell r="DP348">
            <v>0</v>
          </cell>
          <cell r="DQ348">
            <v>0</v>
          </cell>
          <cell r="DR348">
            <v>0</v>
          </cell>
          <cell r="DS348">
            <v>1</v>
          </cell>
          <cell r="DT348" t="str">
            <v>Yes</v>
          </cell>
          <cell r="DU348" t="str">
            <v>-</v>
          </cell>
          <cell r="DV348" t="str">
            <v>01282 477242</v>
          </cell>
          <cell r="DW348" t="str">
            <v>cwilloughby@burnley.gov.uk</v>
          </cell>
        </row>
        <row r="349">
          <cell r="B349" t="str">
            <v>Boston</v>
          </cell>
          <cell r="C349">
            <v>3</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2</v>
          </cell>
          <cell r="U349">
            <v>3</v>
          </cell>
          <cell r="V349">
            <v>6</v>
          </cell>
          <cell r="W349">
            <v>2</v>
          </cell>
          <cell r="X349">
            <v>1</v>
          </cell>
          <cell r="Y349">
            <v>0</v>
          </cell>
          <cell r="Z349">
            <v>1</v>
          </cell>
          <cell r="AA349">
            <v>15</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2</v>
          </cell>
          <cell r="BC349">
            <v>1</v>
          </cell>
          <cell r="BD349">
            <v>0</v>
          </cell>
          <cell r="BE349">
            <v>0</v>
          </cell>
          <cell r="BF349">
            <v>0</v>
          </cell>
          <cell r="BG349">
            <v>3</v>
          </cell>
          <cell r="BH349">
            <v>2</v>
          </cell>
          <cell r="BI349">
            <v>3</v>
          </cell>
          <cell r="BJ349">
            <v>8</v>
          </cell>
          <cell r="BK349">
            <v>3</v>
          </cell>
          <cell r="BL349">
            <v>1</v>
          </cell>
          <cell r="BM349">
            <v>0</v>
          </cell>
          <cell r="BN349">
            <v>1</v>
          </cell>
          <cell r="BO349">
            <v>18</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t="str">
            <v>Yes</v>
          </cell>
          <cell r="DU349" t="str">
            <v>-</v>
          </cell>
          <cell r="DV349" t="str">
            <v>01205 314554 /  512</v>
          </cell>
          <cell r="DW349" t="str">
            <v>angela.tebbs@boston.gov.uk</v>
          </cell>
        </row>
        <row r="350">
          <cell r="B350" t="str">
            <v>South Northamptonshire</v>
          </cell>
          <cell r="C350">
            <v>3</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5</v>
          </cell>
          <cell r="U350">
            <v>2</v>
          </cell>
          <cell r="V350">
            <v>0</v>
          </cell>
          <cell r="W350">
            <v>0</v>
          </cell>
          <cell r="X350">
            <v>0</v>
          </cell>
          <cell r="Y350">
            <v>0</v>
          </cell>
          <cell r="Z350">
            <v>0</v>
          </cell>
          <cell r="AA350">
            <v>7</v>
          </cell>
          <cell r="AB350">
            <v>1</v>
          </cell>
          <cell r="AC350">
            <v>1</v>
          </cell>
          <cell r="AD350">
            <v>0</v>
          </cell>
          <cell r="AE350">
            <v>0</v>
          </cell>
          <cell r="AF350">
            <v>0</v>
          </cell>
          <cell r="AG350">
            <v>0</v>
          </cell>
          <cell r="AH350">
            <v>0</v>
          </cell>
          <cell r="AI350">
            <v>2</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6</v>
          </cell>
          <cell r="BI350">
            <v>3</v>
          </cell>
          <cell r="BJ350">
            <v>0</v>
          </cell>
          <cell r="BK350">
            <v>0</v>
          </cell>
          <cell r="BL350">
            <v>0</v>
          </cell>
          <cell r="BM350">
            <v>0</v>
          </cell>
          <cell r="BN350">
            <v>0</v>
          </cell>
          <cell r="BO350">
            <v>9</v>
          </cell>
          <cell r="BP350">
            <v>0</v>
          </cell>
          <cell r="BQ350">
            <v>0</v>
          </cell>
          <cell r="BR350">
            <v>0</v>
          </cell>
          <cell r="BS350">
            <v>0</v>
          </cell>
          <cell r="BT350">
            <v>0</v>
          </cell>
          <cell r="BU350">
            <v>0</v>
          </cell>
          <cell r="BV350">
            <v>0</v>
          </cell>
          <cell r="BW350">
            <v>0</v>
          </cell>
          <cell r="BX350">
            <v>0</v>
          </cell>
          <cell r="BY350">
            <v>1</v>
          </cell>
          <cell r="BZ350">
            <v>0</v>
          </cell>
          <cell r="CA350">
            <v>0</v>
          </cell>
          <cell r="CB350">
            <v>0</v>
          </cell>
          <cell r="CC350">
            <v>0</v>
          </cell>
          <cell r="CD350">
            <v>0</v>
          </cell>
          <cell r="CE350">
            <v>1</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1</v>
          </cell>
          <cell r="DN350">
            <v>0</v>
          </cell>
          <cell r="DO350">
            <v>0</v>
          </cell>
          <cell r="DP350">
            <v>0</v>
          </cell>
          <cell r="DQ350">
            <v>0</v>
          </cell>
          <cell r="DR350">
            <v>0</v>
          </cell>
          <cell r="DS350">
            <v>1</v>
          </cell>
          <cell r="DT350" t="str">
            <v>Yes</v>
          </cell>
          <cell r="DU350" t="str">
            <v>-</v>
          </cell>
          <cell r="DV350" t="str">
            <v>01327 322083</v>
          </cell>
          <cell r="DW350" t="str">
            <v>mark.godwin@southnorthants.gov.uk</v>
          </cell>
        </row>
        <row r="351">
          <cell r="B351" t="str">
            <v>Tamworth</v>
          </cell>
          <cell r="C351">
            <v>8</v>
          </cell>
          <cell r="D351">
            <v>0</v>
          </cell>
          <cell r="E351">
            <v>0</v>
          </cell>
          <cell r="F351">
            <v>0</v>
          </cell>
          <cell r="G351">
            <v>0</v>
          </cell>
          <cell r="H351">
            <v>0</v>
          </cell>
          <cell r="I351">
            <v>0</v>
          </cell>
          <cell r="J351">
            <v>0</v>
          </cell>
          <cell r="K351">
            <v>0</v>
          </cell>
          <cell r="L351">
            <v>3</v>
          </cell>
          <cell r="M351">
            <v>0</v>
          </cell>
          <cell r="N351">
            <v>0</v>
          </cell>
          <cell r="O351">
            <v>0</v>
          </cell>
          <cell r="P351">
            <v>0</v>
          </cell>
          <cell r="Q351">
            <v>0</v>
          </cell>
          <cell r="R351">
            <v>0</v>
          </cell>
          <cell r="S351">
            <v>3</v>
          </cell>
          <cell r="T351">
            <v>15</v>
          </cell>
          <cell r="U351">
            <v>4</v>
          </cell>
          <cell r="V351">
            <v>2</v>
          </cell>
          <cell r="W351">
            <v>1</v>
          </cell>
          <cell r="X351">
            <v>0</v>
          </cell>
          <cell r="Y351">
            <v>0</v>
          </cell>
          <cell r="Z351">
            <v>0</v>
          </cell>
          <cell r="AA351">
            <v>22</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1</v>
          </cell>
          <cell r="BB351">
            <v>0</v>
          </cell>
          <cell r="BC351">
            <v>0</v>
          </cell>
          <cell r="BD351">
            <v>0</v>
          </cell>
          <cell r="BE351">
            <v>0</v>
          </cell>
          <cell r="BF351">
            <v>0</v>
          </cell>
          <cell r="BG351">
            <v>1</v>
          </cell>
          <cell r="BH351">
            <v>18</v>
          </cell>
          <cell r="BI351">
            <v>5</v>
          </cell>
          <cell r="BJ351">
            <v>2</v>
          </cell>
          <cell r="BK351">
            <v>1</v>
          </cell>
          <cell r="BL351">
            <v>0</v>
          </cell>
          <cell r="BM351">
            <v>0</v>
          </cell>
          <cell r="BN351">
            <v>0</v>
          </cell>
          <cell r="BO351">
            <v>26</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t="str">
            <v>Yes</v>
          </cell>
          <cell r="DU351" t="str">
            <v>-Charlotte_x000D_
 _x000D_
I can confirm that E6 row 5 is an error and should have been recorded in row 8._x000D_
 _x000D_
Row 7 is correct. A concerted effort has been made to reduce the numbers of none secure occupants within our own stock. In previous returns occupants of  fi</v>
          </cell>
          <cell r="DV351" t="str">
            <v>01827 709442</v>
          </cell>
          <cell r="DW351" t="str">
            <v>rachel-ashford@tamworth.gov.uk</v>
          </cell>
        </row>
        <row r="352">
          <cell r="B352" t="str">
            <v>Spelthorne</v>
          </cell>
          <cell r="C352">
            <v>6</v>
          </cell>
          <cell r="D352">
            <v>0</v>
          </cell>
          <cell r="E352">
            <v>0</v>
          </cell>
          <cell r="F352">
            <v>0</v>
          </cell>
          <cell r="G352">
            <v>1</v>
          </cell>
          <cell r="H352">
            <v>0</v>
          </cell>
          <cell r="I352">
            <v>0</v>
          </cell>
          <cell r="J352">
            <v>0</v>
          </cell>
          <cell r="K352">
            <v>1</v>
          </cell>
          <cell r="L352">
            <v>0</v>
          </cell>
          <cell r="M352">
            <v>0</v>
          </cell>
          <cell r="N352">
            <v>0</v>
          </cell>
          <cell r="O352">
            <v>0</v>
          </cell>
          <cell r="P352">
            <v>0</v>
          </cell>
          <cell r="Q352">
            <v>0</v>
          </cell>
          <cell r="R352">
            <v>0</v>
          </cell>
          <cell r="S352">
            <v>0</v>
          </cell>
          <cell r="T352">
            <v>0</v>
          </cell>
          <cell r="U352">
            <v>0</v>
          </cell>
          <cell r="V352">
            <v>2</v>
          </cell>
          <cell r="W352">
            <v>10</v>
          </cell>
          <cell r="X352">
            <v>1</v>
          </cell>
          <cell r="Y352">
            <v>0</v>
          </cell>
          <cell r="Z352">
            <v>0</v>
          </cell>
          <cell r="AA352">
            <v>13</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2</v>
          </cell>
          <cell r="BD352">
            <v>0</v>
          </cell>
          <cell r="BE352">
            <v>0</v>
          </cell>
          <cell r="BF352">
            <v>0</v>
          </cell>
          <cell r="BG352">
            <v>2</v>
          </cell>
          <cell r="BH352">
            <v>0</v>
          </cell>
          <cell r="BI352">
            <v>0</v>
          </cell>
          <cell r="BJ352">
            <v>2</v>
          </cell>
          <cell r="BK352">
            <v>13</v>
          </cell>
          <cell r="BL352">
            <v>1</v>
          </cell>
          <cell r="BM352">
            <v>0</v>
          </cell>
          <cell r="BN352">
            <v>0</v>
          </cell>
          <cell r="BO352">
            <v>16</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t="str">
            <v>Yes</v>
          </cell>
          <cell r="DU352" t="str">
            <v>-</v>
          </cell>
          <cell r="DV352" t="str">
            <v>01784 446382</v>
          </cell>
          <cell r="DW352" t="str">
            <v>L.Brown@spelthorne.gov.uk</v>
          </cell>
        </row>
        <row r="353">
          <cell r="B353" t="str">
            <v>Horsham</v>
          </cell>
          <cell r="C353">
            <v>6</v>
          </cell>
          <cell r="D353">
            <v>0</v>
          </cell>
          <cell r="E353">
            <v>0</v>
          </cell>
          <cell r="F353">
            <v>0</v>
          </cell>
          <cell r="G353">
            <v>0</v>
          </cell>
          <cell r="H353">
            <v>0</v>
          </cell>
          <cell r="I353">
            <v>0</v>
          </cell>
          <cell r="J353">
            <v>0</v>
          </cell>
          <cell r="K353">
            <v>0</v>
          </cell>
          <cell r="L353">
            <v>0</v>
          </cell>
          <cell r="M353">
            <v>1</v>
          </cell>
          <cell r="N353">
            <v>1</v>
          </cell>
          <cell r="O353">
            <v>0</v>
          </cell>
          <cell r="P353">
            <v>0</v>
          </cell>
          <cell r="Q353">
            <v>0</v>
          </cell>
          <cell r="R353">
            <v>0</v>
          </cell>
          <cell r="S353">
            <v>2</v>
          </cell>
          <cell r="T353">
            <v>6</v>
          </cell>
          <cell r="U353">
            <v>4</v>
          </cell>
          <cell r="V353">
            <v>2</v>
          </cell>
          <cell r="W353">
            <v>0</v>
          </cell>
          <cell r="X353">
            <v>0</v>
          </cell>
          <cell r="Y353">
            <v>0</v>
          </cell>
          <cell r="Z353">
            <v>0</v>
          </cell>
          <cell r="AA353">
            <v>12</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3</v>
          </cell>
          <cell r="AS353">
            <v>1</v>
          </cell>
          <cell r="AT353">
            <v>0</v>
          </cell>
          <cell r="AU353">
            <v>0</v>
          </cell>
          <cell r="AV353">
            <v>0</v>
          </cell>
          <cell r="AW353">
            <v>0</v>
          </cell>
          <cell r="AX353">
            <v>0</v>
          </cell>
          <cell r="AY353">
            <v>4</v>
          </cell>
          <cell r="AZ353">
            <v>1</v>
          </cell>
          <cell r="BA353">
            <v>1</v>
          </cell>
          <cell r="BB353">
            <v>0</v>
          </cell>
          <cell r="BC353">
            <v>0</v>
          </cell>
          <cell r="BD353">
            <v>0</v>
          </cell>
          <cell r="BE353">
            <v>0</v>
          </cell>
          <cell r="BF353">
            <v>0</v>
          </cell>
          <cell r="BG353">
            <v>2</v>
          </cell>
          <cell r="BH353">
            <v>10</v>
          </cell>
          <cell r="BI353">
            <v>7</v>
          </cell>
          <cell r="BJ353">
            <v>3</v>
          </cell>
          <cell r="BK353">
            <v>0</v>
          </cell>
          <cell r="BL353">
            <v>0</v>
          </cell>
          <cell r="BM353">
            <v>0</v>
          </cell>
          <cell r="BN353">
            <v>0</v>
          </cell>
          <cell r="BO353">
            <v>20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t="str">
            <v>Yes</v>
          </cell>
          <cell r="DU353" t="str">
            <v>-</v>
          </cell>
          <cell r="DV353" t="str">
            <v>01403 215208</v>
          </cell>
          <cell r="DW353" t="str">
            <v>sandra.carpenter@horsham.gov.uk</v>
          </cell>
        </row>
        <row r="354">
          <cell r="B354" t="str">
            <v>Liverpool</v>
          </cell>
          <cell r="C354">
            <v>9</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8</v>
          </cell>
          <cell r="U354">
            <v>2</v>
          </cell>
          <cell r="V354">
            <v>0</v>
          </cell>
          <cell r="W354">
            <v>0</v>
          </cell>
          <cell r="X354">
            <v>0</v>
          </cell>
          <cell r="Y354">
            <v>0</v>
          </cell>
          <cell r="Z354">
            <v>0</v>
          </cell>
          <cell r="AA354">
            <v>10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15</v>
          </cell>
          <cell r="BA354">
            <v>6</v>
          </cell>
          <cell r="BB354">
            <v>0</v>
          </cell>
          <cell r="BC354">
            <v>0</v>
          </cell>
          <cell r="BD354">
            <v>0</v>
          </cell>
          <cell r="BE354">
            <v>0</v>
          </cell>
          <cell r="BF354">
            <v>0</v>
          </cell>
          <cell r="BG354">
            <v>21</v>
          </cell>
          <cell r="BH354">
            <v>23</v>
          </cell>
          <cell r="BI354">
            <v>8</v>
          </cell>
          <cell r="BJ354">
            <v>0</v>
          </cell>
          <cell r="BK354">
            <v>0</v>
          </cell>
          <cell r="BL354">
            <v>0</v>
          </cell>
          <cell r="BM354">
            <v>0</v>
          </cell>
          <cell r="BN354">
            <v>0</v>
          </cell>
          <cell r="BO354">
            <v>31</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1</v>
          </cell>
          <cell r="CG354">
            <v>0</v>
          </cell>
          <cell r="CH354">
            <v>0</v>
          </cell>
          <cell r="CI354">
            <v>0</v>
          </cell>
          <cell r="CJ354">
            <v>0</v>
          </cell>
          <cell r="CK354">
            <v>0</v>
          </cell>
          <cell r="CL354">
            <v>0</v>
          </cell>
          <cell r="CM354">
            <v>1</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8</v>
          </cell>
          <cell r="DE354">
            <v>4</v>
          </cell>
          <cell r="DF354">
            <v>1</v>
          </cell>
          <cell r="DG354">
            <v>0</v>
          </cell>
          <cell r="DH354">
            <v>0</v>
          </cell>
          <cell r="DI354">
            <v>0</v>
          </cell>
          <cell r="DJ354">
            <v>0</v>
          </cell>
          <cell r="DK354">
            <v>13</v>
          </cell>
          <cell r="DL354">
            <v>9</v>
          </cell>
          <cell r="DM354">
            <v>4</v>
          </cell>
          <cell r="DN354">
            <v>1</v>
          </cell>
          <cell r="DO354">
            <v>0</v>
          </cell>
          <cell r="DP354">
            <v>0</v>
          </cell>
          <cell r="DQ354">
            <v>0</v>
          </cell>
          <cell r="DR354">
            <v>0</v>
          </cell>
          <cell r="DS354">
            <v>14</v>
          </cell>
          <cell r="DT354" t="str">
            <v>Yes</v>
          </cell>
          <cell r="DU354" t="str">
            <v>E11w = 74,E11w in the previous year = 228.During this quarter 2 homeless centres moved location &amp; this is reflected in the lower figures._x000D_
E2,9d,other = 14 &amp; consists of:-_x000D_
learning difficulties = 3_x000D_
medical problems = 5_x000D_
prison discharge = 2_x000D_
homeless af</v>
          </cell>
          <cell r="DV354" t="str">
            <v>0151 233 4167/3162</v>
          </cell>
          <cell r="DW354" t="str">
            <v>sara.savage@liverpool.gov.uk</v>
          </cell>
        </row>
        <row r="355">
          <cell r="B355" t="str">
            <v>Barking and Dagenham</v>
          </cell>
          <cell r="C355">
            <v>5</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67</v>
          </cell>
          <cell r="U355">
            <v>0</v>
          </cell>
          <cell r="V355">
            <v>0</v>
          </cell>
          <cell r="W355">
            <v>0</v>
          </cell>
          <cell r="X355">
            <v>0</v>
          </cell>
          <cell r="Y355">
            <v>0</v>
          </cell>
          <cell r="Z355">
            <v>0</v>
          </cell>
          <cell r="AA355">
            <v>67</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67</v>
          </cell>
          <cell r="BI355">
            <v>0</v>
          </cell>
          <cell r="BJ355">
            <v>0</v>
          </cell>
          <cell r="BK355">
            <v>0</v>
          </cell>
          <cell r="BL355">
            <v>0</v>
          </cell>
          <cell r="BM355">
            <v>0</v>
          </cell>
          <cell r="BN355">
            <v>0</v>
          </cell>
          <cell r="BO355">
            <v>67</v>
          </cell>
          <cell r="BP355">
            <v>0</v>
          </cell>
          <cell r="BQ355">
            <v>0</v>
          </cell>
          <cell r="BR355">
            <v>0</v>
          </cell>
          <cell r="BS355">
            <v>0</v>
          </cell>
          <cell r="BT355">
            <v>0</v>
          </cell>
          <cell r="BU355">
            <v>0</v>
          </cell>
          <cell r="BV355">
            <v>0</v>
          </cell>
          <cell r="BW355">
            <v>0</v>
          </cell>
          <cell r="BX355">
            <v>8</v>
          </cell>
          <cell r="BY355">
            <v>0</v>
          </cell>
          <cell r="BZ355">
            <v>0</v>
          </cell>
          <cell r="CA355">
            <v>0</v>
          </cell>
          <cell r="CB355">
            <v>0</v>
          </cell>
          <cell r="CC355">
            <v>0</v>
          </cell>
          <cell r="CD355">
            <v>0</v>
          </cell>
          <cell r="CE355">
            <v>8</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8</v>
          </cell>
          <cell r="DM355">
            <v>0</v>
          </cell>
          <cell r="DN355">
            <v>0</v>
          </cell>
          <cell r="DO355">
            <v>0</v>
          </cell>
          <cell r="DP355">
            <v>0</v>
          </cell>
          <cell r="DQ355">
            <v>0</v>
          </cell>
          <cell r="DR355">
            <v>0</v>
          </cell>
          <cell r="DS355">
            <v>8</v>
          </cell>
          <cell r="DT355" t="str">
            <v>Yes</v>
          </cell>
          <cell r="DU355" t="str">
            <v>-</v>
          </cell>
          <cell r="DV355" t="str">
            <v>020 8227 2754</v>
          </cell>
          <cell r="DW355" t="str">
            <v>Jan.Boulton@lbbd.gov.uk</v>
          </cell>
        </row>
        <row r="356">
          <cell r="B356" t="str">
            <v>Kingston upon Thames</v>
          </cell>
          <cell r="C356">
            <v>5</v>
          </cell>
          <cell r="D356">
            <v>0</v>
          </cell>
          <cell r="E356">
            <v>0</v>
          </cell>
          <cell r="F356">
            <v>0</v>
          </cell>
          <cell r="G356">
            <v>0</v>
          </cell>
          <cell r="H356">
            <v>0</v>
          </cell>
          <cell r="I356">
            <v>0</v>
          </cell>
          <cell r="J356">
            <v>0</v>
          </cell>
          <cell r="K356">
            <v>0</v>
          </cell>
          <cell r="L356">
            <v>0</v>
          </cell>
          <cell r="M356">
            <v>0</v>
          </cell>
          <cell r="N356">
            <v>1</v>
          </cell>
          <cell r="O356">
            <v>0</v>
          </cell>
          <cell r="P356">
            <v>1</v>
          </cell>
          <cell r="Q356">
            <v>0</v>
          </cell>
          <cell r="R356">
            <v>0</v>
          </cell>
          <cell r="S356">
            <v>2</v>
          </cell>
          <cell r="T356">
            <v>1</v>
          </cell>
          <cell r="U356">
            <v>1</v>
          </cell>
          <cell r="V356">
            <v>6</v>
          </cell>
          <cell r="W356">
            <v>19</v>
          </cell>
          <cell r="X356">
            <v>28</v>
          </cell>
          <cell r="Y356">
            <v>6</v>
          </cell>
          <cell r="Z356">
            <v>1</v>
          </cell>
          <cell r="AA356">
            <v>62</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1</v>
          </cell>
          <cell r="BI356">
            <v>1</v>
          </cell>
          <cell r="BJ356">
            <v>7</v>
          </cell>
          <cell r="BK356">
            <v>19</v>
          </cell>
          <cell r="BL356">
            <v>29</v>
          </cell>
          <cell r="BM356">
            <v>6</v>
          </cell>
          <cell r="BN356">
            <v>1</v>
          </cell>
          <cell r="BO356">
            <v>64</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0</v>
          </cell>
          <cell r="DC356">
            <v>0</v>
          </cell>
          <cell r="DD356">
            <v>1</v>
          </cell>
          <cell r="DE356">
            <v>0</v>
          </cell>
          <cell r="DF356">
            <v>0</v>
          </cell>
          <cell r="DG356">
            <v>0</v>
          </cell>
          <cell r="DH356">
            <v>0</v>
          </cell>
          <cell r="DI356">
            <v>0</v>
          </cell>
          <cell r="DJ356">
            <v>0</v>
          </cell>
          <cell r="DK356">
            <v>1</v>
          </cell>
          <cell r="DL356">
            <v>1</v>
          </cell>
          <cell r="DM356">
            <v>0</v>
          </cell>
          <cell r="DN356">
            <v>0</v>
          </cell>
          <cell r="DO356">
            <v>0</v>
          </cell>
          <cell r="DP356">
            <v>0</v>
          </cell>
          <cell r="DQ356">
            <v>0</v>
          </cell>
          <cell r="DR356">
            <v>0</v>
          </cell>
          <cell r="DS356">
            <v>1</v>
          </cell>
          <cell r="DT356" t="str">
            <v>Yes</v>
          </cell>
          <cell r="DU356" t="str">
            <v>-</v>
          </cell>
          <cell r="DV356" t="str">
            <v>020 8547 5442</v>
          </cell>
          <cell r="DW356" t="str">
            <v>jason.carey@rbk.kingston.gov.uk</v>
          </cell>
        </row>
        <row r="359">
          <cell r="B359" t="str">
            <v>North East</v>
          </cell>
          <cell r="C359">
            <v>1</v>
          </cell>
          <cell r="D359">
            <v>2</v>
          </cell>
          <cell r="E359">
            <v>2</v>
          </cell>
          <cell r="F359">
            <v>0</v>
          </cell>
          <cell r="G359">
            <v>0</v>
          </cell>
          <cell r="H359">
            <v>0</v>
          </cell>
          <cell r="I359">
            <v>0</v>
          </cell>
          <cell r="J359">
            <v>0</v>
          </cell>
          <cell r="K359">
            <v>4</v>
          </cell>
          <cell r="L359">
            <v>7</v>
          </cell>
          <cell r="M359">
            <v>4</v>
          </cell>
          <cell r="N359">
            <v>2</v>
          </cell>
          <cell r="O359">
            <v>2</v>
          </cell>
          <cell r="P359">
            <v>0</v>
          </cell>
          <cell r="Q359">
            <v>0</v>
          </cell>
          <cell r="R359">
            <v>0</v>
          </cell>
          <cell r="S359">
            <v>15</v>
          </cell>
          <cell r="T359">
            <v>132</v>
          </cell>
          <cell r="U359">
            <v>13</v>
          </cell>
          <cell r="V359">
            <v>4</v>
          </cell>
          <cell r="W359">
            <v>6</v>
          </cell>
          <cell r="X359">
            <v>3</v>
          </cell>
          <cell r="Y359">
            <v>1</v>
          </cell>
          <cell r="Z359">
            <v>1</v>
          </cell>
          <cell r="AA359">
            <v>160</v>
          </cell>
          <cell r="AB359">
            <v>7</v>
          </cell>
          <cell r="AC359">
            <v>0</v>
          </cell>
          <cell r="AD359">
            <v>0</v>
          </cell>
          <cell r="AE359">
            <v>0</v>
          </cell>
          <cell r="AF359">
            <v>1</v>
          </cell>
          <cell r="AG359">
            <v>0</v>
          </cell>
          <cell r="AH359">
            <v>0</v>
          </cell>
          <cell r="AI359">
            <v>8</v>
          </cell>
          <cell r="AJ359">
            <v>5</v>
          </cell>
          <cell r="AK359">
            <v>0</v>
          </cell>
          <cell r="AL359">
            <v>1</v>
          </cell>
          <cell r="AM359">
            <v>0</v>
          </cell>
          <cell r="AN359">
            <v>0</v>
          </cell>
          <cell r="AO359">
            <v>0</v>
          </cell>
          <cell r="AP359">
            <v>0</v>
          </cell>
          <cell r="AQ359">
            <v>6</v>
          </cell>
          <cell r="AR359">
            <v>2</v>
          </cell>
          <cell r="AS359">
            <v>0</v>
          </cell>
          <cell r="AT359">
            <v>0</v>
          </cell>
          <cell r="AU359">
            <v>0</v>
          </cell>
          <cell r="AV359">
            <v>0</v>
          </cell>
          <cell r="AW359">
            <v>0</v>
          </cell>
          <cell r="AX359">
            <v>0</v>
          </cell>
          <cell r="AY359">
            <v>2</v>
          </cell>
          <cell r="AZ359">
            <v>41</v>
          </cell>
          <cell r="BA359">
            <v>11</v>
          </cell>
          <cell r="BB359">
            <v>3</v>
          </cell>
          <cell r="BC359">
            <v>1</v>
          </cell>
          <cell r="BD359">
            <v>0</v>
          </cell>
          <cell r="BE359">
            <v>0</v>
          </cell>
          <cell r="BF359">
            <v>0</v>
          </cell>
          <cell r="BG359">
            <v>56</v>
          </cell>
          <cell r="BH359">
            <v>196</v>
          </cell>
          <cell r="BI359">
            <v>30</v>
          </cell>
          <cell r="BJ359">
            <v>10</v>
          </cell>
          <cell r="BK359">
            <v>9</v>
          </cell>
          <cell r="BL359">
            <v>4</v>
          </cell>
          <cell r="BM359">
            <v>1</v>
          </cell>
          <cell r="BN359">
            <v>1</v>
          </cell>
          <cell r="BO359">
            <v>251</v>
          </cell>
          <cell r="BP359">
            <v>43</v>
          </cell>
          <cell r="BQ359">
            <v>7</v>
          </cell>
          <cell r="BR359">
            <v>0</v>
          </cell>
          <cell r="BS359">
            <v>0</v>
          </cell>
          <cell r="BT359">
            <v>0</v>
          </cell>
          <cell r="BU359">
            <v>0</v>
          </cell>
          <cell r="BV359">
            <v>0</v>
          </cell>
          <cell r="BW359">
            <v>50</v>
          </cell>
          <cell r="BX359">
            <v>312</v>
          </cell>
          <cell r="BY359">
            <v>28</v>
          </cell>
          <cell r="BZ359">
            <v>8</v>
          </cell>
          <cell r="CA359">
            <v>1</v>
          </cell>
          <cell r="CB359">
            <v>0</v>
          </cell>
          <cell r="CC359">
            <v>0</v>
          </cell>
          <cell r="CD359">
            <v>0</v>
          </cell>
          <cell r="CE359">
            <v>349</v>
          </cell>
          <cell r="CF359">
            <v>82</v>
          </cell>
          <cell r="CG359">
            <v>12</v>
          </cell>
          <cell r="CH359">
            <v>2</v>
          </cell>
          <cell r="CI359">
            <v>2</v>
          </cell>
          <cell r="CJ359">
            <v>1</v>
          </cell>
          <cell r="CK359">
            <v>1</v>
          </cell>
          <cell r="CL359">
            <v>1</v>
          </cell>
          <cell r="CM359">
            <v>101</v>
          </cell>
          <cell r="CN359">
            <v>10</v>
          </cell>
          <cell r="CO359">
            <v>0</v>
          </cell>
          <cell r="CP359">
            <v>0</v>
          </cell>
          <cell r="CQ359">
            <v>0</v>
          </cell>
          <cell r="CR359">
            <v>0</v>
          </cell>
          <cell r="CS359">
            <v>0</v>
          </cell>
          <cell r="CT359">
            <v>0</v>
          </cell>
          <cell r="CU359">
            <v>10</v>
          </cell>
          <cell r="CV359">
            <v>20</v>
          </cell>
          <cell r="CW359">
            <v>0</v>
          </cell>
          <cell r="CX359">
            <v>1</v>
          </cell>
          <cell r="CY359">
            <v>0</v>
          </cell>
          <cell r="CZ359">
            <v>0</v>
          </cell>
          <cell r="DA359">
            <v>0</v>
          </cell>
          <cell r="DB359">
            <v>0</v>
          </cell>
          <cell r="DC359">
            <v>21</v>
          </cell>
          <cell r="DD359">
            <v>30</v>
          </cell>
          <cell r="DE359">
            <v>9</v>
          </cell>
          <cell r="DF359">
            <v>2</v>
          </cell>
          <cell r="DG359">
            <v>2</v>
          </cell>
          <cell r="DH359">
            <v>0</v>
          </cell>
          <cell r="DI359">
            <v>0</v>
          </cell>
          <cell r="DJ359">
            <v>0</v>
          </cell>
          <cell r="DK359">
            <v>43</v>
          </cell>
          <cell r="DL359">
            <v>497</v>
          </cell>
          <cell r="DM359">
            <v>56</v>
          </cell>
          <cell r="DN359">
            <v>13</v>
          </cell>
          <cell r="DO359">
            <v>5</v>
          </cell>
          <cell r="DP359">
            <v>1</v>
          </cell>
          <cell r="DQ359">
            <v>1</v>
          </cell>
          <cell r="DR359">
            <v>1</v>
          </cell>
          <cell r="DS359">
            <v>574</v>
          </cell>
          <cell r="DT359">
            <v>0</v>
          </cell>
          <cell r="DU359">
            <v>0</v>
          </cell>
          <cell r="DV359">
            <v>0</v>
          </cell>
          <cell r="DW359">
            <v>0</v>
          </cell>
        </row>
        <row r="360">
          <cell r="B360" t="str">
            <v>Yorkshire and the Humber</v>
          </cell>
          <cell r="C360">
            <v>2</v>
          </cell>
          <cell r="D360">
            <v>33</v>
          </cell>
          <cell r="E360">
            <v>0</v>
          </cell>
          <cell r="F360">
            <v>0</v>
          </cell>
          <cell r="G360">
            <v>0</v>
          </cell>
          <cell r="H360">
            <v>0</v>
          </cell>
          <cell r="I360">
            <v>0</v>
          </cell>
          <cell r="J360">
            <v>0</v>
          </cell>
          <cell r="K360">
            <v>33</v>
          </cell>
          <cell r="L360">
            <v>19</v>
          </cell>
          <cell r="M360">
            <v>7</v>
          </cell>
          <cell r="N360">
            <v>5</v>
          </cell>
          <cell r="O360">
            <v>1</v>
          </cell>
          <cell r="P360">
            <v>0</v>
          </cell>
          <cell r="Q360">
            <v>0</v>
          </cell>
          <cell r="R360">
            <v>1</v>
          </cell>
          <cell r="S360">
            <v>33</v>
          </cell>
          <cell r="T360">
            <v>324</v>
          </cell>
          <cell r="U360">
            <v>79</v>
          </cell>
          <cell r="V360">
            <v>32</v>
          </cell>
          <cell r="W360">
            <v>7</v>
          </cell>
          <cell r="X360">
            <v>3</v>
          </cell>
          <cell r="Y360">
            <v>2</v>
          </cell>
          <cell r="Z360">
            <v>1</v>
          </cell>
          <cell r="AA360">
            <v>448</v>
          </cell>
          <cell r="AB360">
            <v>22</v>
          </cell>
          <cell r="AC360">
            <v>1</v>
          </cell>
          <cell r="AD360">
            <v>1</v>
          </cell>
          <cell r="AE360">
            <v>0</v>
          </cell>
          <cell r="AF360">
            <v>0</v>
          </cell>
          <cell r="AG360">
            <v>0</v>
          </cell>
          <cell r="AH360">
            <v>0</v>
          </cell>
          <cell r="AI360">
            <v>24</v>
          </cell>
          <cell r="AJ360">
            <v>7</v>
          </cell>
          <cell r="AK360">
            <v>0</v>
          </cell>
          <cell r="AL360">
            <v>0</v>
          </cell>
          <cell r="AM360">
            <v>0</v>
          </cell>
          <cell r="AN360">
            <v>0</v>
          </cell>
          <cell r="AO360">
            <v>0</v>
          </cell>
          <cell r="AP360">
            <v>0</v>
          </cell>
          <cell r="AQ360">
            <v>7</v>
          </cell>
          <cell r="AR360">
            <v>4</v>
          </cell>
          <cell r="AS360">
            <v>2</v>
          </cell>
          <cell r="AT360">
            <v>1</v>
          </cell>
          <cell r="AU360">
            <v>0</v>
          </cell>
          <cell r="AV360">
            <v>0</v>
          </cell>
          <cell r="AW360">
            <v>0</v>
          </cell>
          <cell r="AX360">
            <v>0</v>
          </cell>
          <cell r="AY360">
            <v>7</v>
          </cell>
          <cell r="AZ360">
            <v>85</v>
          </cell>
          <cell r="BA360">
            <v>20</v>
          </cell>
          <cell r="BB360">
            <v>2</v>
          </cell>
          <cell r="BC360">
            <v>1</v>
          </cell>
          <cell r="BD360">
            <v>0</v>
          </cell>
          <cell r="BE360">
            <v>0</v>
          </cell>
          <cell r="BF360">
            <v>1</v>
          </cell>
          <cell r="BG360">
            <v>109</v>
          </cell>
          <cell r="BH360">
            <v>494</v>
          </cell>
          <cell r="BI360">
            <v>109</v>
          </cell>
          <cell r="BJ360">
            <v>41</v>
          </cell>
          <cell r="BK360">
            <v>9</v>
          </cell>
          <cell r="BL360">
            <v>3</v>
          </cell>
          <cell r="BM360">
            <v>2</v>
          </cell>
          <cell r="BN360">
            <v>3</v>
          </cell>
          <cell r="BO360">
            <v>661</v>
          </cell>
          <cell r="BP360">
            <v>8</v>
          </cell>
          <cell r="BQ360">
            <v>0</v>
          </cell>
          <cell r="BR360">
            <v>0</v>
          </cell>
          <cell r="BS360">
            <v>0</v>
          </cell>
          <cell r="BT360">
            <v>0</v>
          </cell>
          <cell r="BU360">
            <v>0</v>
          </cell>
          <cell r="BV360">
            <v>0</v>
          </cell>
          <cell r="BW360">
            <v>8</v>
          </cell>
          <cell r="BX360">
            <v>335</v>
          </cell>
          <cell r="BY360">
            <v>80</v>
          </cell>
          <cell r="BZ360">
            <v>36</v>
          </cell>
          <cell r="CA360">
            <v>26</v>
          </cell>
          <cell r="CB360">
            <v>2</v>
          </cell>
          <cell r="CC360">
            <v>0</v>
          </cell>
          <cell r="CD360">
            <v>0</v>
          </cell>
          <cell r="CE360">
            <v>479</v>
          </cell>
          <cell r="CF360">
            <v>143</v>
          </cell>
          <cell r="CG360">
            <v>41</v>
          </cell>
          <cell r="CH360">
            <v>18</v>
          </cell>
          <cell r="CI360">
            <v>0</v>
          </cell>
          <cell r="CJ360">
            <v>0</v>
          </cell>
          <cell r="CK360">
            <v>0</v>
          </cell>
          <cell r="CL360">
            <v>0</v>
          </cell>
          <cell r="CM360">
            <v>202</v>
          </cell>
          <cell r="CN360">
            <v>12</v>
          </cell>
          <cell r="CO360">
            <v>0</v>
          </cell>
          <cell r="CP360">
            <v>0</v>
          </cell>
          <cell r="CQ360">
            <v>0</v>
          </cell>
          <cell r="CR360">
            <v>0</v>
          </cell>
          <cell r="CS360">
            <v>0</v>
          </cell>
          <cell r="CT360">
            <v>0</v>
          </cell>
          <cell r="CU360">
            <v>12</v>
          </cell>
          <cell r="CV360">
            <v>3</v>
          </cell>
          <cell r="CW360">
            <v>1</v>
          </cell>
          <cell r="CX360">
            <v>1</v>
          </cell>
          <cell r="CY360">
            <v>0</v>
          </cell>
          <cell r="CZ360">
            <v>0</v>
          </cell>
          <cell r="DA360">
            <v>0</v>
          </cell>
          <cell r="DB360">
            <v>0</v>
          </cell>
          <cell r="DC360">
            <v>5</v>
          </cell>
          <cell r="DD360">
            <v>19</v>
          </cell>
          <cell r="DE360">
            <v>5</v>
          </cell>
          <cell r="DF360">
            <v>6</v>
          </cell>
          <cell r="DG360">
            <v>1</v>
          </cell>
          <cell r="DH360">
            <v>1</v>
          </cell>
          <cell r="DI360">
            <v>0</v>
          </cell>
          <cell r="DJ360">
            <v>0</v>
          </cell>
          <cell r="DK360">
            <v>32</v>
          </cell>
          <cell r="DL360">
            <v>520</v>
          </cell>
          <cell r="DM360">
            <v>127</v>
          </cell>
          <cell r="DN360">
            <v>61</v>
          </cell>
          <cell r="DO360">
            <v>27</v>
          </cell>
          <cell r="DP360">
            <v>3</v>
          </cell>
          <cell r="DQ360">
            <v>0</v>
          </cell>
          <cell r="DR360">
            <v>0</v>
          </cell>
          <cell r="DS360">
            <v>738</v>
          </cell>
          <cell r="DT360">
            <v>0</v>
          </cell>
          <cell r="DU360">
            <v>0</v>
          </cell>
          <cell r="DV360">
            <v>0</v>
          </cell>
          <cell r="DW360">
            <v>0</v>
          </cell>
        </row>
        <row r="361">
          <cell r="B361" t="str">
            <v>East Midlands</v>
          </cell>
          <cell r="C361">
            <v>3</v>
          </cell>
          <cell r="D361">
            <v>14</v>
          </cell>
          <cell r="E361">
            <v>1</v>
          </cell>
          <cell r="F361">
            <v>1</v>
          </cell>
          <cell r="G361">
            <v>1</v>
          </cell>
          <cell r="H361">
            <v>0</v>
          </cell>
          <cell r="I361">
            <v>0</v>
          </cell>
          <cell r="J361">
            <v>0</v>
          </cell>
          <cell r="K361">
            <v>17</v>
          </cell>
          <cell r="L361">
            <v>13</v>
          </cell>
          <cell r="M361">
            <v>3</v>
          </cell>
          <cell r="N361">
            <v>2</v>
          </cell>
          <cell r="O361">
            <v>2</v>
          </cell>
          <cell r="P361">
            <v>0</v>
          </cell>
          <cell r="Q361">
            <v>2</v>
          </cell>
          <cell r="R361">
            <v>0</v>
          </cell>
          <cell r="S361">
            <v>22</v>
          </cell>
          <cell r="T361">
            <v>381</v>
          </cell>
          <cell r="U361">
            <v>135</v>
          </cell>
          <cell r="V361">
            <v>94</v>
          </cell>
          <cell r="W361">
            <v>37</v>
          </cell>
          <cell r="X361">
            <v>28</v>
          </cell>
          <cell r="Y361">
            <v>18</v>
          </cell>
          <cell r="Z361">
            <v>13</v>
          </cell>
          <cell r="AA361">
            <v>706</v>
          </cell>
          <cell r="AB361">
            <v>31</v>
          </cell>
          <cell r="AC361">
            <v>8</v>
          </cell>
          <cell r="AD361">
            <v>1</v>
          </cell>
          <cell r="AE361">
            <v>0</v>
          </cell>
          <cell r="AF361">
            <v>0</v>
          </cell>
          <cell r="AG361">
            <v>0</v>
          </cell>
          <cell r="AH361">
            <v>0</v>
          </cell>
          <cell r="AI361">
            <v>40</v>
          </cell>
          <cell r="AJ361">
            <v>4</v>
          </cell>
          <cell r="AK361">
            <v>1</v>
          </cell>
          <cell r="AL361">
            <v>0</v>
          </cell>
          <cell r="AM361">
            <v>0</v>
          </cell>
          <cell r="AN361">
            <v>0</v>
          </cell>
          <cell r="AO361">
            <v>0</v>
          </cell>
          <cell r="AP361">
            <v>0</v>
          </cell>
          <cell r="AQ361">
            <v>5</v>
          </cell>
          <cell r="AR361">
            <v>27</v>
          </cell>
          <cell r="AS361">
            <v>4</v>
          </cell>
          <cell r="AT361">
            <v>0</v>
          </cell>
          <cell r="AU361">
            <v>0</v>
          </cell>
          <cell r="AV361">
            <v>0</v>
          </cell>
          <cell r="AW361">
            <v>0</v>
          </cell>
          <cell r="AX361">
            <v>0</v>
          </cell>
          <cell r="AY361">
            <v>31</v>
          </cell>
          <cell r="AZ361">
            <v>81</v>
          </cell>
          <cell r="BA361">
            <v>9</v>
          </cell>
          <cell r="BB361">
            <v>10</v>
          </cell>
          <cell r="BC361">
            <v>8</v>
          </cell>
          <cell r="BD361">
            <v>2</v>
          </cell>
          <cell r="BE361">
            <v>0</v>
          </cell>
          <cell r="BF361">
            <v>0</v>
          </cell>
          <cell r="BG361">
            <v>110</v>
          </cell>
          <cell r="BH361">
            <v>551</v>
          </cell>
          <cell r="BI361">
            <v>161</v>
          </cell>
          <cell r="BJ361">
            <v>108</v>
          </cell>
          <cell r="BK361">
            <v>48</v>
          </cell>
          <cell r="BL361">
            <v>30</v>
          </cell>
          <cell r="BM361">
            <v>20</v>
          </cell>
          <cell r="BN361">
            <v>13</v>
          </cell>
          <cell r="BO361">
            <v>931</v>
          </cell>
          <cell r="BP361">
            <v>45</v>
          </cell>
          <cell r="BQ361">
            <v>0</v>
          </cell>
          <cell r="BR361">
            <v>0</v>
          </cell>
          <cell r="BS361">
            <v>0</v>
          </cell>
          <cell r="BT361">
            <v>0</v>
          </cell>
          <cell r="BU361">
            <v>0</v>
          </cell>
          <cell r="BV361">
            <v>0</v>
          </cell>
          <cell r="BW361">
            <v>45</v>
          </cell>
          <cell r="BX361">
            <v>249</v>
          </cell>
          <cell r="BY361">
            <v>36</v>
          </cell>
          <cell r="BZ361">
            <v>7</v>
          </cell>
          <cell r="CA361">
            <v>0</v>
          </cell>
          <cell r="CB361">
            <v>0</v>
          </cell>
          <cell r="CC361">
            <v>0</v>
          </cell>
          <cell r="CD361">
            <v>0</v>
          </cell>
          <cell r="CE361">
            <v>292</v>
          </cell>
          <cell r="CF361">
            <v>25</v>
          </cell>
          <cell r="CG361">
            <v>11</v>
          </cell>
          <cell r="CH361">
            <v>1</v>
          </cell>
          <cell r="CI361">
            <v>0</v>
          </cell>
          <cell r="CJ361">
            <v>0</v>
          </cell>
          <cell r="CK361">
            <v>0</v>
          </cell>
          <cell r="CL361">
            <v>0</v>
          </cell>
          <cell r="CM361">
            <v>37</v>
          </cell>
          <cell r="CN361">
            <v>7</v>
          </cell>
          <cell r="CO361">
            <v>2</v>
          </cell>
          <cell r="CP361">
            <v>1</v>
          </cell>
          <cell r="CQ361">
            <v>1</v>
          </cell>
          <cell r="CR361">
            <v>0</v>
          </cell>
          <cell r="CS361">
            <v>0</v>
          </cell>
          <cell r="CT361">
            <v>0</v>
          </cell>
          <cell r="CU361">
            <v>11</v>
          </cell>
          <cell r="CV361">
            <v>17</v>
          </cell>
          <cell r="CW361">
            <v>6</v>
          </cell>
          <cell r="CX361">
            <v>0</v>
          </cell>
          <cell r="CY361">
            <v>0</v>
          </cell>
          <cell r="CZ361">
            <v>0</v>
          </cell>
          <cell r="DA361">
            <v>0</v>
          </cell>
          <cell r="DB361">
            <v>0</v>
          </cell>
          <cell r="DC361">
            <v>23</v>
          </cell>
          <cell r="DD361">
            <v>42</v>
          </cell>
          <cell r="DE361">
            <v>6</v>
          </cell>
          <cell r="DF361">
            <v>2</v>
          </cell>
          <cell r="DG361">
            <v>1</v>
          </cell>
          <cell r="DH361">
            <v>0</v>
          </cell>
          <cell r="DI361">
            <v>0</v>
          </cell>
          <cell r="DJ361">
            <v>0</v>
          </cell>
          <cell r="DK361">
            <v>51</v>
          </cell>
          <cell r="DL361">
            <v>385</v>
          </cell>
          <cell r="DM361">
            <v>61</v>
          </cell>
          <cell r="DN361">
            <v>11</v>
          </cell>
          <cell r="DO361">
            <v>2</v>
          </cell>
          <cell r="DP361">
            <v>0</v>
          </cell>
          <cell r="DQ361">
            <v>0</v>
          </cell>
          <cell r="DR361">
            <v>0</v>
          </cell>
          <cell r="DS361">
            <v>459</v>
          </cell>
          <cell r="DT361">
            <v>0</v>
          </cell>
          <cell r="DU361">
            <v>0</v>
          </cell>
          <cell r="DV361">
            <v>0</v>
          </cell>
          <cell r="DW361">
            <v>0</v>
          </cell>
        </row>
        <row r="362">
          <cell r="B362" t="str">
            <v>East of England</v>
          </cell>
          <cell r="C362">
            <v>4</v>
          </cell>
          <cell r="D362">
            <v>37</v>
          </cell>
          <cell r="E362">
            <v>3</v>
          </cell>
          <cell r="F362">
            <v>1</v>
          </cell>
          <cell r="G362">
            <v>0</v>
          </cell>
          <cell r="H362">
            <v>0</v>
          </cell>
          <cell r="I362">
            <v>0</v>
          </cell>
          <cell r="J362">
            <v>0</v>
          </cell>
          <cell r="K362">
            <v>41</v>
          </cell>
          <cell r="L362">
            <v>38</v>
          </cell>
          <cell r="M362">
            <v>7</v>
          </cell>
          <cell r="N362">
            <v>8</v>
          </cell>
          <cell r="O362">
            <v>2</v>
          </cell>
          <cell r="P362">
            <v>0</v>
          </cell>
          <cell r="Q362">
            <v>2</v>
          </cell>
          <cell r="R362">
            <v>0</v>
          </cell>
          <cell r="S362">
            <v>57</v>
          </cell>
          <cell r="T362">
            <v>603</v>
          </cell>
          <cell r="U362">
            <v>198</v>
          </cell>
          <cell r="V362">
            <v>204</v>
          </cell>
          <cell r="W362">
            <v>45</v>
          </cell>
          <cell r="X362">
            <v>17</v>
          </cell>
          <cell r="Y362">
            <v>10</v>
          </cell>
          <cell r="Z362">
            <v>5</v>
          </cell>
          <cell r="AA362">
            <v>1082</v>
          </cell>
          <cell r="AB362">
            <v>6</v>
          </cell>
          <cell r="AC362">
            <v>2</v>
          </cell>
          <cell r="AD362">
            <v>0</v>
          </cell>
          <cell r="AE362">
            <v>2</v>
          </cell>
          <cell r="AF362">
            <v>0</v>
          </cell>
          <cell r="AG362">
            <v>1</v>
          </cell>
          <cell r="AH362">
            <v>0</v>
          </cell>
          <cell r="AI362">
            <v>11</v>
          </cell>
          <cell r="AJ362">
            <v>6</v>
          </cell>
          <cell r="AK362">
            <v>1</v>
          </cell>
          <cell r="AL362">
            <v>1</v>
          </cell>
          <cell r="AM362">
            <v>1</v>
          </cell>
          <cell r="AN362">
            <v>0</v>
          </cell>
          <cell r="AO362">
            <v>0</v>
          </cell>
          <cell r="AP362">
            <v>0</v>
          </cell>
          <cell r="AQ362">
            <v>9</v>
          </cell>
          <cell r="AR362">
            <v>22</v>
          </cell>
          <cell r="AS362">
            <v>9</v>
          </cell>
          <cell r="AT362">
            <v>2</v>
          </cell>
          <cell r="AU362">
            <v>0</v>
          </cell>
          <cell r="AV362">
            <v>0</v>
          </cell>
          <cell r="AW362">
            <v>0</v>
          </cell>
          <cell r="AX362">
            <v>0</v>
          </cell>
          <cell r="AY362">
            <v>33</v>
          </cell>
          <cell r="AZ362">
            <v>130</v>
          </cell>
          <cell r="BA362">
            <v>25</v>
          </cell>
          <cell r="BB362">
            <v>18</v>
          </cell>
          <cell r="BC362">
            <v>1</v>
          </cell>
          <cell r="BD362">
            <v>4</v>
          </cell>
          <cell r="BE362">
            <v>0</v>
          </cell>
          <cell r="BF362">
            <v>2</v>
          </cell>
          <cell r="BG362">
            <v>180</v>
          </cell>
          <cell r="BH362">
            <v>842</v>
          </cell>
          <cell r="BI362">
            <v>245</v>
          </cell>
          <cell r="BJ362">
            <v>234</v>
          </cell>
          <cell r="BK362">
            <v>51</v>
          </cell>
          <cell r="BL362">
            <v>21</v>
          </cell>
          <cell r="BM362">
            <v>13</v>
          </cell>
          <cell r="BN362">
            <v>7</v>
          </cell>
          <cell r="BO362">
            <v>1413</v>
          </cell>
          <cell r="BP362">
            <v>0</v>
          </cell>
          <cell r="BQ362">
            <v>0</v>
          </cell>
          <cell r="BR362">
            <v>0</v>
          </cell>
          <cell r="BS362">
            <v>0</v>
          </cell>
          <cell r="BT362">
            <v>0</v>
          </cell>
          <cell r="BU362">
            <v>0</v>
          </cell>
          <cell r="BV362">
            <v>0</v>
          </cell>
          <cell r="BW362">
            <v>0</v>
          </cell>
          <cell r="BX362">
            <v>136</v>
          </cell>
          <cell r="BY362">
            <v>8</v>
          </cell>
          <cell r="BZ362">
            <v>3</v>
          </cell>
          <cell r="CA362">
            <v>0</v>
          </cell>
          <cell r="CB362">
            <v>0</v>
          </cell>
          <cell r="CC362">
            <v>0</v>
          </cell>
          <cell r="CD362">
            <v>0</v>
          </cell>
          <cell r="CE362">
            <v>147</v>
          </cell>
          <cell r="CF362">
            <v>8</v>
          </cell>
          <cell r="CG362">
            <v>0</v>
          </cell>
          <cell r="CH362">
            <v>0</v>
          </cell>
          <cell r="CI362">
            <v>0</v>
          </cell>
          <cell r="CJ362">
            <v>0</v>
          </cell>
          <cell r="CK362">
            <v>0</v>
          </cell>
          <cell r="CL362">
            <v>0</v>
          </cell>
          <cell r="CM362">
            <v>8</v>
          </cell>
          <cell r="CN362">
            <v>1</v>
          </cell>
          <cell r="CO362">
            <v>0</v>
          </cell>
          <cell r="CP362">
            <v>0</v>
          </cell>
          <cell r="CQ362">
            <v>0</v>
          </cell>
          <cell r="CR362">
            <v>0</v>
          </cell>
          <cell r="CS362">
            <v>0</v>
          </cell>
          <cell r="CT362">
            <v>0</v>
          </cell>
          <cell r="CU362">
            <v>1</v>
          </cell>
          <cell r="CV362">
            <v>7</v>
          </cell>
          <cell r="CW362">
            <v>0</v>
          </cell>
          <cell r="CX362">
            <v>0</v>
          </cell>
          <cell r="CY362">
            <v>0</v>
          </cell>
          <cell r="CZ362">
            <v>0</v>
          </cell>
          <cell r="DA362">
            <v>0</v>
          </cell>
          <cell r="DB362">
            <v>0</v>
          </cell>
          <cell r="DC362">
            <v>7</v>
          </cell>
          <cell r="DD362">
            <v>22</v>
          </cell>
          <cell r="DE362">
            <v>2</v>
          </cell>
          <cell r="DF362">
            <v>2</v>
          </cell>
          <cell r="DG362">
            <v>0</v>
          </cell>
          <cell r="DH362">
            <v>0</v>
          </cell>
          <cell r="DI362">
            <v>0</v>
          </cell>
          <cell r="DJ362">
            <v>0</v>
          </cell>
          <cell r="DK362">
            <v>26</v>
          </cell>
          <cell r="DL362">
            <v>174</v>
          </cell>
          <cell r="DM362">
            <v>10</v>
          </cell>
          <cell r="DN362">
            <v>5</v>
          </cell>
          <cell r="DO362">
            <v>0</v>
          </cell>
          <cell r="DP362">
            <v>0</v>
          </cell>
          <cell r="DQ362">
            <v>0</v>
          </cell>
          <cell r="DR362">
            <v>0</v>
          </cell>
          <cell r="DS362">
            <v>189</v>
          </cell>
          <cell r="DT362">
            <v>0</v>
          </cell>
          <cell r="DU362">
            <v>0</v>
          </cell>
          <cell r="DV362">
            <v>0</v>
          </cell>
          <cell r="DW362">
            <v>0</v>
          </cell>
        </row>
        <row r="363">
          <cell r="B363" t="str">
            <v>London</v>
          </cell>
          <cell r="C363">
            <v>5</v>
          </cell>
          <cell r="D363">
            <v>23</v>
          </cell>
          <cell r="E363">
            <v>10</v>
          </cell>
          <cell r="F363">
            <v>8</v>
          </cell>
          <cell r="G363">
            <v>1</v>
          </cell>
          <cell r="H363">
            <v>3</v>
          </cell>
          <cell r="I363">
            <v>2</v>
          </cell>
          <cell r="J363">
            <v>0</v>
          </cell>
          <cell r="K363">
            <v>47</v>
          </cell>
          <cell r="L363">
            <v>28</v>
          </cell>
          <cell r="M363">
            <v>20</v>
          </cell>
          <cell r="N363">
            <v>26</v>
          </cell>
          <cell r="O363">
            <v>11</v>
          </cell>
          <cell r="P363">
            <v>7</v>
          </cell>
          <cell r="Q363">
            <v>2</v>
          </cell>
          <cell r="R363">
            <v>3</v>
          </cell>
          <cell r="S363">
            <v>97</v>
          </cell>
          <cell r="T363">
            <v>439</v>
          </cell>
          <cell r="U363">
            <v>300</v>
          </cell>
          <cell r="V363">
            <v>481</v>
          </cell>
          <cell r="W363">
            <v>420</v>
          </cell>
          <cell r="X363">
            <v>337</v>
          </cell>
          <cell r="Y363">
            <v>180</v>
          </cell>
          <cell r="Z363">
            <v>159</v>
          </cell>
          <cell r="AA363">
            <v>2316</v>
          </cell>
          <cell r="AB363">
            <v>155</v>
          </cell>
          <cell r="AC363">
            <v>24</v>
          </cell>
          <cell r="AD363">
            <v>37</v>
          </cell>
          <cell r="AE363">
            <v>22</v>
          </cell>
          <cell r="AF363">
            <v>15</v>
          </cell>
          <cell r="AG363">
            <v>10</v>
          </cell>
          <cell r="AH363">
            <v>23</v>
          </cell>
          <cell r="AI363">
            <v>286</v>
          </cell>
          <cell r="AJ363">
            <v>22</v>
          </cell>
          <cell r="AK363">
            <v>2</v>
          </cell>
          <cell r="AL363">
            <v>1</v>
          </cell>
          <cell r="AM363">
            <v>2</v>
          </cell>
          <cell r="AN363">
            <v>2</v>
          </cell>
          <cell r="AO363">
            <v>0</v>
          </cell>
          <cell r="AP363">
            <v>1</v>
          </cell>
          <cell r="AQ363">
            <v>30</v>
          </cell>
          <cell r="AR363">
            <v>25</v>
          </cell>
          <cell r="AS363">
            <v>15</v>
          </cell>
          <cell r="AT363">
            <v>20</v>
          </cell>
          <cell r="AU363">
            <v>21</v>
          </cell>
          <cell r="AV363">
            <v>11</v>
          </cell>
          <cell r="AW363">
            <v>16</v>
          </cell>
          <cell r="AX363">
            <v>6</v>
          </cell>
          <cell r="AY363">
            <v>114</v>
          </cell>
          <cell r="AZ363">
            <v>147</v>
          </cell>
          <cell r="BA363">
            <v>64</v>
          </cell>
          <cell r="BB363">
            <v>75</v>
          </cell>
          <cell r="BC363">
            <v>70</v>
          </cell>
          <cell r="BD363">
            <v>51</v>
          </cell>
          <cell r="BE363">
            <v>29</v>
          </cell>
          <cell r="BF363">
            <v>19</v>
          </cell>
          <cell r="BG363">
            <v>455</v>
          </cell>
          <cell r="BH363">
            <v>839</v>
          </cell>
          <cell r="BI363">
            <v>435</v>
          </cell>
          <cell r="BJ363">
            <v>648</v>
          </cell>
          <cell r="BK363">
            <v>547</v>
          </cell>
          <cell r="BL363">
            <v>426</v>
          </cell>
          <cell r="BM363">
            <v>239</v>
          </cell>
          <cell r="BN363">
            <v>211</v>
          </cell>
          <cell r="BO363">
            <v>3345</v>
          </cell>
          <cell r="BP363">
            <v>17</v>
          </cell>
          <cell r="BQ363">
            <v>7</v>
          </cell>
          <cell r="BR363">
            <v>5</v>
          </cell>
          <cell r="BS363">
            <v>8</v>
          </cell>
          <cell r="BT363">
            <v>4</v>
          </cell>
          <cell r="BU363">
            <v>3</v>
          </cell>
          <cell r="BV363">
            <v>0</v>
          </cell>
          <cell r="BW363">
            <v>44</v>
          </cell>
          <cell r="BX363">
            <v>52</v>
          </cell>
          <cell r="BY363">
            <v>36</v>
          </cell>
          <cell r="BZ363">
            <v>34</v>
          </cell>
          <cell r="CA363">
            <v>27</v>
          </cell>
          <cell r="CB363">
            <v>7</v>
          </cell>
          <cell r="CC363">
            <v>2</v>
          </cell>
          <cell r="CD363">
            <v>3</v>
          </cell>
          <cell r="CE363">
            <v>161</v>
          </cell>
          <cell r="CF363">
            <v>2</v>
          </cell>
          <cell r="CG363">
            <v>3</v>
          </cell>
          <cell r="CH363">
            <v>5</v>
          </cell>
          <cell r="CI363">
            <v>1</v>
          </cell>
          <cell r="CJ363">
            <v>0</v>
          </cell>
          <cell r="CK363">
            <v>1</v>
          </cell>
          <cell r="CL363">
            <v>2</v>
          </cell>
          <cell r="CM363">
            <v>14</v>
          </cell>
          <cell r="CN363">
            <v>1</v>
          </cell>
          <cell r="CO363">
            <v>0</v>
          </cell>
          <cell r="CP363">
            <v>0</v>
          </cell>
          <cell r="CQ363">
            <v>0</v>
          </cell>
          <cell r="CR363">
            <v>0</v>
          </cell>
          <cell r="CS363">
            <v>0</v>
          </cell>
          <cell r="CT363">
            <v>0</v>
          </cell>
          <cell r="CU363">
            <v>1</v>
          </cell>
          <cell r="CV363">
            <v>1</v>
          </cell>
          <cell r="CW363">
            <v>0</v>
          </cell>
          <cell r="CX363">
            <v>0</v>
          </cell>
          <cell r="CY363">
            <v>0</v>
          </cell>
          <cell r="CZ363">
            <v>2</v>
          </cell>
          <cell r="DA363">
            <v>0</v>
          </cell>
          <cell r="DB363">
            <v>0</v>
          </cell>
          <cell r="DC363">
            <v>3</v>
          </cell>
          <cell r="DD363">
            <v>13</v>
          </cell>
          <cell r="DE363">
            <v>13</v>
          </cell>
          <cell r="DF363">
            <v>21</v>
          </cell>
          <cell r="DG363">
            <v>13</v>
          </cell>
          <cell r="DH363">
            <v>3</v>
          </cell>
          <cell r="DI363">
            <v>3</v>
          </cell>
          <cell r="DJ363">
            <v>1</v>
          </cell>
          <cell r="DK363">
            <v>67</v>
          </cell>
          <cell r="DL363">
            <v>86</v>
          </cell>
          <cell r="DM363">
            <v>59</v>
          </cell>
          <cell r="DN363">
            <v>65</v>
          </cell>
          <cell r="DO363">
            <v>49</v>
          </cell>
          <cell r="DP363">
            <v>16</v>
          </cell>
          <cell r="DQ363">
            <v>9</v>
          </cell>
          <cell r="DR363">
            <v>6</v>
          </cell>
          <cell r="DS363">
            <v>290</v>
          </cell>
          <cell r="DT363">
            <v>0</v>
          </cell>
          <cell r="DU363">
            <v>0</v>
          </cell>
          <cell r="DV363">
            <v>0</v>
          </cell>
          <cell r="DW363">
            <v>0</v>
          </cell>
        </row>
        <row r="364">
          <cell r="B364" t="str">
            <v>South East</v>
          </cell>
          <cell r="C364">
            <v>6</v>
          </cell>
          <cell r="D364">
            <v>14</v>
          </cell>
          <cell r="E364">
            <v>5</v>
          </cell>
          <cell r="F364">
            <v>2</v>
          </cell>
          <cell r="G364">
            <v>4</v>
          </cell>
          <cell r="H364">
            <v>2</v>
          </cell>
          <cell r="I364">
            <v>0</v>
          </cell>
          <cell r="J364">
            <v>0</v>
          </cell>
          <cell r="K364">
            <v>27</v>
          </cell>
          <cell r="L364">
            <v>15</v>
          </cell>
          <cell r="M364">
            <v>21</v>
          </cell>
          <cell r="N364">
            <v>13</v>
          </cell>
          <cell r="O364">
            <v>3</v>
          </cell>
          <cell r="P364">
            <v>2</v>
          </cell>
          <cell r="Q364">
            <v>6</v>
          </cell>
          <cell r="R364">
            <v>0</v>
          </cell>
          <cell r="S364">
            <v>60</v>
          </cell>
          <cell r="T364">
            <v>377</v>
          </cell>
          <cell r="U364">
            <v>240</v>
          </cell>
          <cell r="V364">
            <v>275</v>
          </cell>
          <cell r="W364">
            <v>134</v>
          </cell>
          <cell r="X364">
            <v>77</v>
          </cell>
          <cell r="Y364">
            <v>19</v>
          </cell>
          <cell r="Z364">
            <v>42</v>
          </cell>
          <cell r="AA364">
            <v>1164</v>
          </cell>
          <cell r="AB364">
            <v>6</v>
          </cell>
          <cell r="AC364">
            <v>3</v>
          </cell>
          <cell r="AD364">
            <v>2</v>
          </cell>
          <cell r="AE364">
            <v>1</v>
          </cell>
          <cell r="AF364">
            <v>0</v>
          </cell>
          <cell r="AG364">
            <v>0</v>
          </cell>
          <cell r="AH364">
            <v>0</v>
          </cell>
          <cell r="AI364">
            <v>12</v>
          </cell>
          <cell r="AJ364">
            <v>21</v>
          </cell>
          <cell r="AK364">
            <v>5</v>
          </cell>
          <cell r="AL364">
            <v>6</v>
          </cell>
          <cell r="AM364">
            <v>3</v>
          </cell>
          <cell r="AN364">
            <v>0</v>
          </cell>
          <cell r="AO364">
            <v>0</v>
          </cell>
          <cell r="AP364">
            <v>0</v>
          </cell>
          <cell r="AQ364">
            <v>35</v>
          </cell>
          <cell r="AR364">
            <v>116</v>
          </cell>
          <cell r="AS364">
            <v>44</v>
          </cell>
          <cell r="AT364">
            <v>23</v>
          </cell>
          <cell r="AU364">
            <v>7</v>
          </cell>
          <cell r="AV364">
            <v>7</v>
          </cell>
          <cell r="AW364">
            <v>0</v>
          </cell>
          <cell r="AX364">
            <v>0</v>
          </cell>
          <cell r="AY364">
            <v>197</v>
          </cell>
          <cell r="AZ364">
            <v>157</v>
          </cell>
          <cell r="BA364">
            <v>52</v>
          </cell>
          <cell r="BB364">
            <v>46</v>
          </cell>
          <cell r="BC364">
            <v>27</v>
          </cell>
          <cell r="BD364">
            <v>14</v>
          </cell>
          <cell r="BE364">
            <v>10</v>
          </cell>
          <cell r="BF364">
            <v>3</v>
          </cell>
          <cell r="BG364">
            <v>309</v>
          </cell>
          <cell r="BH364">
            <v>706</v>
          </cell>
          <cell r="BI364">
            <v>370</v>
          </cell>
          <cell r="BJ364">
            <v>367</v>
          </cell>
          <cell r="BK364">
            <v>179</v>
          </cell>
          <cell r="BL364">
            <v>102</v>
          </cell>
          <cell r="BM364">
            <v>35</v>
          </cell>
          <cell r="BN364">
            <v>45</v>
          </cell>
          <cell r="BO364">
            <v>1804</v>
          </cell>
          <cell r="BP364">
            <v>6</v>
          </cell>
          <cell r="BQ364">
            <v>1</v>
          </cell>
          <cell r="BR364">
            <v>0</v>
          </cell>
          <cell r="BS364">
            <v>0</v>
          </cell>
          <cell r="BT364">
            <v>0</v>
          </cell>
          <cell r="BU364">
            <v>0</v>
          </cell>
          <cell r="BV364">
            <v>0</v>
          </cell>
          <cell r="BW364">
            <v>7</v>
          </cell>
          <cell r="BX364">
            <v>100</v>
          </cell>
          <cell r="BY364">
            <v>15</v>
          </cell>
          <cell r="BZ364">
            <v>1</v>
          </cell>
          <cell r="CA364">
            <v>0</v>
          </cell>
          <cell r="CB364">
            <v>2</v>
          </cell>
          <cell r="CC364">
            <v>0</v>
          </cell>
          <cell r="CD364">
            <v>0</v>
          </cell>
          <cell r="CE364">
            <v>118</v>
          </cell>
          <cell r="CF364">
            <v>30</v>
          </cell>
          <cell r="CG364">
            <v>1</v>
          </cell>
          <cell r="CH364">
            <v>0</v>
          </cell>
          <cell r="CI364">
            <v>0</v>
          </cell>
          <cell r="CJ364">
            <v>0</v>
          </cell>
          <cell r="CK364">
            <v>0</v>
          </cell>
          <cell r="CL364">
            <v>0</v>
          </cell>
          <cell r="CM364">
            <v>31</v>
          </cell>
          <cell r="CN364">
            <v>19</v>
          </cell>
          <cell r="CO364">
            <v>1</v>
          </cell>
          <cell r="CP364">
            <v>0</v>
          </cell>
          <cell r="CQ364">
            <v>0</v>
          </cell>
          <cell r="CR364">
            <v>0</v>
          </cell>
          <cell r="CS364">
            <v>0</v>
          </cell>
          <cell r="CT364">
            <v>0</v>
          </cell>
          <cell r="CU364">
            <v>20</v>
          </cell>
          <cell r="CV364">
            <v>37</v>
          </cell>
          <cell r="CW364">
            <v>3</v>
          </cell>
          <cell r="CX364">
            <v>1</v>
          </cell>
          <cell r="CY364">
            <v>0</v>
          </cell>
          <cell r="CZ364">
            <v>0</v>
          </cell>
          <cell r="DA364">
            <v>0</v>
          </cell>
          <cell r="DB364">
            <v>0</v>
          </cell>
          <cell r="DC364">
            <v>41</v>
          </cell>
          <cell r="DD364">
            <v>18</v>
          </cell>
          <cell r="DE364">
            <v>4</v>
          </cell>
          <cell r="DF364">
            <v>0</v>
          </cell>
          <cell r="DG364">
            <v>2</v>
          </cell>
          <cell r="DH364">
            <v>0</v>
          </cell>
          <cell r="DI364">
            <v>0</v>
          </cell>
          <cell r="DJ364">
            <v>0</v>
          </cell>
          <cell r="DK364">
            <v>24</v>
          </cell>
          <cell r="DL364">
            <v>210</v>
          </cell>
          <cell r="DM364">
            <v>25</v>
          </cell>
          <cell r="DN364">
            <v>2</v>
          </cell>
          <cell r="DO364">
            <v>2</v>
          </cell>
          <cell r="DP364">
            <v>2</v>
          </cell>
          <cell r="DQ364">
            <v>0</v>
          </cell>
          <cell r="DR364">
            <v>0</v>
          </cell>
          <cell r="DS364">
            <v>241</v>
          </cell>
          <cell r="DT364">
            <v>0</v>
          </cell>
          <cell r="DU364">
            <v>0</v>
          </cell>
          <cell r="DV364">
            <v>0</v>
          </cell>
          <cell r="DW364">
            <v>0</v>
          </cell>
        </row>
        <row r="365">
          <cell r="B365" t="str">
            <v>South West</v>
          </cell>
          <cell r="C365">
            <v>7</v>
          </cell>
          <cell r="D365">
            <v>8</v>
          </cell>
          <cell r="E365">
            <v>2</v>
          </cell>
          <cell r="F365">
            <v>1</v>
          </cell>
          <cell r="G365">
            <v>0</v>
          </cell>
          <cell r="H365">
            <v>0</v>
          </cell>
          <cell r="I365">
            <v>0</v>
          </cell>
          <cell r="J365">
            <v>0</v>
          </cell>
          <cell r="K365">
            <v>11</v>
          </cell>
          <cell r="L365">
            <v>25</v>
          </cell>
          <cell r="M365">
            <v>15</v>
          </cell>
          <cell r="N365">
            <v>7</v>
          </cell>
          <cell r="O365">
            <v>5</v>
          </cell>
          <cell r="P365">
            <v>1</v>
          </cell>
          <cell r="Q365">
            <v>1</v>
          </cell>
          <cell r="R365">
            <v>0</v>
          </cell>
          <cell r="S365">
            <v>54</v>
          </cell>
          <cell r="T365">
            <v>280</v>
          </cell>
          <cell r="U365">
            <v>147</v>
          </cell>
          <cell r="V365">
            <v>146</v>
          </cell>
          <cell r="W365">
            <v>109</v>
          </cell>
          <cell r="X365">
            <v>35</v>
          </cell>
          <cell r="Y365">
            <v>12</v>
          </cell>
          <cell r="Z365">
            <v>2</v>
          </cell>
          <cell r="AA365">
            <v>731</v>
          </cell>
          <cell r="AB365">
            <v>1</v>
          </cell>
          <cell r="AC365">
            <v>0</v>
          </cell>
          <cell r="AD365">
            <v>2</v>
          </cell>
          <cell r="AE365">
            <v>2</v>
          </cell>
          <cell r="AF365">
            <v>1</v>
          </cell>
          <cell r="AG365">
            <v>0</v>
          </cell>
          <cell r="AH365">
            <v>0</v>
          </cell>
          <cell r="AI365">
            <v>6</v>
          </cell>
          <cell r="AJ365">
            <v>6</v>
          </cell>
          <cell r="AK365">
            <v>1</v>
          </cell>
          <cell r="AL365">
            <v>3</v>
          </cell>
          <cell r="AM365">
            <v>1</v>
          </cell>
          <cell r="AN365">
            <v>1</v>
          </cell>
          <cell r="AO365">
            <v>0</v>
          </cell>
          <cell r="AP365">
            <v>0</v>
          </cell>
          <cell r="AQ365">
            <v>12</v>
          </cell>
          <cell r="AR365">
            <v>49</v>
          </cell>
          <cell r="AS365">
            <v>2</v>
          </cell>
          <cell r="AT365">
            <v>4</v>
          </cell>
          <cell r="AU365">
            <v>2</v>
          </cell>
          <cell r="AV365">
            <v>0</v>
          </cell>
          <cell r="AW365">
            <v>0</v>
          </cell>
          <cell r="AX365">
            <v>0</v>
          </cell>
          <cell r="AY365">
            <v>57</v>
          </cell>
          <cell r="AZ365">
            <v>168</v>
          </cell>
          <cell r="BA365">
            <v>51</v>
          </cell>
          <cell r="BB365">
            <v>22</v>
          </cell>
          <cell r="BC365">
            <v>12</v>
          </cell>
          <cell r="BD365">
            <v>0</v>
          </cell>
          <cell r="BE365">
            <v>1</v>
          </cell>
          <cell r="BF365">
            <v>0</v>
          </cell>
          <cell r="BG365">
            <v>254</v>
          </cell>
          <cell r="BH365">
            <v>537</v>
          </cell>
          <cell r="BI365">
            <v>218</v>
          </cell>
          <cell r="BJ365">
            <v>185</v>
          </cell>
          <cell r="BK365">
            <v>131</v>
          </cell>
          <cell r="BL365">
            <v>38</v>
          </cell>
          <cell r="BM365">
            <v>14</v>
          </cell>
          <cell r="BN365">
            <v>2</v>
          </cell>
          <cell r="BO365">
            <v>1125</v>
          </cell>
          <cell r="BP365">
            <v>1</v>
          </cell>
          <cell r="BQ365">
            <v>0</v>
          </cell>
          <cell r="BR365">
            <v>0</v>
          </cell>
          <cell r="BS365">
            <v>0</v>
          </cell>
          <cell r="BT365">
            <v>0</v>
          </cell>
          <cell r="BU365">
            <v>1</v>
          </cell>
          <cell r="BV365">
            <v>0</v>
          </cell>
          <cell r="BW365">
            <v>2</v>
          </cell>
          <cell r="BX365">
            <v>105</v>
          </cell>
          <cell r="BY365">
            <v>9</v>
          </cell>
          <cell r="BZ365">
            <v>4</v>
          </cell>
          <cell r="CA365">
            <v>0</v>
          </cell>
          <cell r="CB365">
            <v>0</v>
          </cell>
          <cell r="CC365">
            <v>1</v>
          </cell>
          <cell r="CD365">
            <v>0</v>
          </cell>
          <cell r="CE365">
            <v>119</v>
          </cell>
          <cell r="CF365">
            <v>14</v>
          </cell>
          <cell r="CG365">
            <v>0</v>
          </cell>
          <cell r="CH365">
            <v>0</v>
          </cell>
          <cell r="CI365">
            <v>0</v>
          </cell>
          <cell r="CJ365">
            <v>1</v>
          </cell>
          <cell r="CK365">
            <v>0</v>
          </cell>
          <cell r="CL365">
            <v>0</v>
          </cell>
          <cell r="CM365">
            <v>15</v>
          </cell>
          <cell r="CN365">
            <v>3</v>
          </cell>
          <cell r="CO365">
            <v>0</v>
          </cell>
          <cell r="CP365">
            <v>0</v>
          </cell>
          <cell r="CQ365">
            <v>2</v>
          </cell>
          <cell r="CR365">
            <v>0</v>
          </cell>
          <cell r="CS365">
            <v>0</v>
          </cell>
          <cell r="CT365">
            <v>0</v>
          </cell>
          <cell r="CU365">
            <v>5</v>
          </cell>
          <cell r="CV365">
            <v>4</v>
          </cell>
          <cell r="CW365">
            <v>0</v>
          </cell>
          <cell r="CX365">
            <v>0</v>
          </cell>
          <cell r="CY365">
            <v>0</v>
          </cell>
          <cell r="CZ365">
            <v>0</v>
          </cell>
          <cell r="DA365">
            <v>0</v>
          </cell>
          <cell r="DB365">
            <v>0</v>
          </cell>
          <cell r="DC365">
            <v>4</v>
          </cell>
          <cell r="DD365">
            <v>14</v>
          </cell>
          <cell r="DE365">
            <v>4</v>
          </cell>
          <cell r="DF365">
            <v>2</v>
          </cell>
          <cell r="DG365">
            <v>4</v>
          </cell>
          <cell r="DH365">
            <v>1</v>
          </cell>
          <cell r="DI365">
            <v>1</v>
          </cell>
          <cell r="DJ365">
            <v>0</v>
          </cell>
          <cell r="DK365">
            <v>26</v>
          </cell>
          <cell r="DL365">
            <v>141</v>
          </cell>
          <cell r="DM365">
            <v>13</v>
          </cell>
          <cell r="DN365">
            <v>6</v>
          </cell>
          <cell r="DO365">
            <v>6</v>
          </cell>
          <cell r="DP365">
            <v>2</v>
          </cell>
          <cell r="DQ365">
            <v>3</v>
          </cell>
          <cell r="DR365">
            <v>0</v>
          </cell>
          <cell r="DS365">
            <v>171</v>
          </cell>
          <cell r="DT365">
            <v>0</v>
          </cell>
          <cell r="DU365">
            <v>0</v>
          </cell>
          <cell r="DV365">
            <v>0</v>
          </cell>
          <cell r="DW365">
            <v>0</v>
          </cell>
        </row>
        <row r="366">
          <cell r="B366" t="str">
            <v>West Midlands</v>
          </cell>
          <cell r="C366">
            <v>8</v>
          </cell>
          <cell r="D366">
            <v>24</v>
          </cell>
          <cell r="E366">
            <v>1</v>
          </cell>
          <cell r="F366">
            <v>0</v>
          </cell>
          <cell r="G366">
            <v>0</v>
          </cell>
          <cell r="H366">
            <v>0</v>
          </cell>
          <cell r="I366">
            <v>0</v>
          </cell>
          <cell r="J366">
            <v>0</v>
          </cell>
          <cell r="K366">
            <v>25</v>
          </cell>
          <cell r="L366">
            <v>15</v>
          </cell>
          <cell r="M366">
            <v>0</v>
          </cell>
          <cell r="N366">
            <v>1</v>
          </cell>
          <cell r="O366">
            <v>0</v>
          </cell>
          <cell r="P366">
            <v>0</v>
          </cell>
          <cell r="Q366">
            <v>0</v>
          </cell>
          <cell r="R366">
            <v>0</v>
          </cell>
          <cell r="S366">
            <v>16</v>
          </cell>
          <cell r="T366">
            <v>508</v>
          </cell>
          <cell r="U366">
            <v>90</v>
          </cell>
          <cell r="V366">
            <v>36</v>
          </cell>
          <cell r="W366">
            <v>10</v>
          </cell>
          <cell r="X366">
            <v>1</v>
          </cell>
          <cell r="Y366">
            <v>1</v>
          </cell>
          <cell r="Z366">
            <v>2</v>
          </cell>
          <cell r="AA366">
            <v>648</v>
          </cell>
          <cell r="AB366">
            <v>179</v>
          </cell>
          <cell r="AC366">
            <v>13</v>
          </cell>
          <cell r="AD366">
            <v>6</v>
          </cell>
          <cell r="AE366">
            <v>0</v>
          </cell>
          <cell r="AF366">
            <v>0</v>
          </cell>
          <cell r="AG366">
            <v>0</v>
          </cell>
          <cell r="AH366">
            <v>0</v>
          </cell>
          <cell r="AI366">
            <v>198</v>
          </cell>
          <cell r="AJ366">
            <v>5</v>
          </cell>
          <cell r="AK366">
            <v>1</v>
          </cell>
          <cell r="AL366">
            <v>0</v>
          </cell>
          <cell r="AM366">
            <v>0</v>
          </cell>
          <cell r="AN366">
            <v>0</v>
          </cell>
          <cell r="AO366">
            <v>0</v>
          </cell>
          <cell r="AP366">
            <v>0</v>
          </cell>
          <cell r="AQ366">
            <v>6</v>
          </cell>
          <cell r="AR366">
            <v>11</v>
          </cell>
          <cell r="AS366">
            <v>1</v>
          </cell>
          <cell r="AT366">
            <v>1</v>
          </cell>
          <cell r="AU366">
            <v>0</v>
          </cell>
          <cell r="AV366">
            <v>0</v>
          </cell>
          <cell r="AW366">
            <v>0</v>
          </cell>
          <cell r="AX366">
            <v>0</v>
          </cell>
          <cell r="AY366">
            <v>13</v>
          </cell>
          <cell r="AZ366">
            <v>66</v>
          </cell>
          <cell r="BA366">
            <v>14</v>
          </cell>
          <cell r="BB366">
            <v>11</v>
          </cell>
          <cell r="BC366">
            <v>2</v>
          </cell>
          <cell r="BD366">
            <v>0</v>
          </cell>
          <cell r="BE366">
            <v>0</v>
          </cell>
          <cell r="BF366">
            <v>1</v>
          </cell>
          <cell r="BG366">
            <v>94</v>
          </cell>
          <cell r="BH366">
            <v>808</v>
          </cell>
          <cell r="BI366">
            <v>120</v>
          </cell>
          <cell r="BJ366">
            <v>55</v>
          </cell>
          <cell r="BK366">
            <v>12</v>
          </cell>
          <cell r="BL366">
            <v>1</v>
          </cell>
          <cell r="BM366">
            <v>1</v>
          </cell>
          <cell r="BN366">
            <v>3</v>
          </cell>
          <cell r="BO366">
            <v>1000</v>
          </cell>
          <cell r="BP366">
            <v>40</v>
          </cell>
          <cell r="BQ366">
            <v>0</v>
          </cell>
          <cell r="BR366">
            <v>0</v>
          </cell>
          <cell r="BS366">
            <v>0</v>
          </cell>
          <cell r="BT366">
            <v>0</v>
          </cell>
          <cell r="BU366">
            <v>0</v>
          </cell>
          <cell r="BV366">
            <v>0</v>
          </cell>
          <cell r="BW366">
            <v>40</v>
          </cell>
          <cell r="BX366">
            <v>413</v>
          </cell>
          <cell r="BY366">
            <v>62</v>
          </cell>
          <cell r="BZ366">
            <v>40</v>
          </cell>
          <cell r="CA366">
            <v>14</v>
          </cell>
          <cell r="CB366">
            <v>4</v>
          </cell>
          <cell r="CC366">
            <v>2</v>
          </cell>
          <cell r="CD366">
            <v>2</v>
          </cell>
          <cell r="CE366">
            <v>537</v>
          </cell>
          <cell r="CF366">
            <v>247</v>
          </cell>
          <cell r="CG366">
            <v>28</v>
          </cell>
          <cell r="CH366">
            <v>35</v>
          </cell>
          <cell r="CI366">
            <v>16</v>
          </cell>
          <cell r="CJ366">
            <v>1</v>
          </cell>
          <cell r="CK366">
            <v>1</v>
          </cell>
          <cell r="CL366">
            <v>0</v>
          </cell>
          <cell r="CM366">
            <v>328</v>
          </cell>
          <cell r="CN366">
            <v>3</v>
          </cell>
          <cell r="CO366">
            <v>0</v>
          </cell>
          <cell r="CP366">
            <v>0</v>
          </cell>
          <cell r="CQ366">
            <v>0</v>
          </cell>
          <cell r="CR366">
            <v>0</v>
          </cell>
          <cell r="CS366">
            <v>0</v>
          </cell>
          <cell r="CT366">
            <v>0</v>
          </cell>
          <cell r="CU366">
            <v>3</v>
          </cell>
          <cell r="CV366">
            <v>5</v>
          </cell>
          <cell r="CW366">
            <v>0</v>
          </cell>
          <cell r="CX366">
            <v>0</v>
          </cell>
          <cell r="CY366">
            <v>0</v>
          </cell>
          <cell r="CZ366">
            <v>0</v>
          </cell>
          <cell r="DA366">
            <v>0</v>
          </cell>
          <cell r="DB366">
            <v>0</v>
          </cell>
          <cell r="DC366">
            <v>5</v>
          </cell>
          <cell r="DD366">
            <v>25</v>
          </cell>
          <cell r="DE366">
            <v>4</v>
          </cell>
          <cell r="DF366">
            <v>1</v>
          </cell>
          <cell r="DG366">
            <v>0</v>
          </cell>
          <cell r="DH366">
            <v>0</v>
          </cell>
          <cell r="DI366">
            <v>0</v>
          </cell>
          <cell r="DJ366">
            <v>0</v>
          </cell>
          <cell r="DK366">
            <v>30</v>
          </cell>
          <cell r="DL366">
            <v>733</v>
          </cell>
          <cell r="DM366">
            <v>94</v>
          </cell>
          <cell r="DN366">
            <v>76</v>
          </cell>
          <cell r="DO366">
            <v>30</v>
          </cell>
          <cell r="DP366">
            <v>5</v>
          </cell>
          <cell r="DQ366">
            <v>3</v>
          </cell>
          <cell r="DR366">
            <v>2</v>
          </cell>
          <cell r="DS366">
            <v>943</v>
          </cell>
          <cell r="DT366">
            <v>0</v>
          </cell>
          <cell r="DU366">
            <v>0</v>
          </cell>
          <cell r="DV366">
            <v>0</v>
          </cell>
          <cell r="DW366">
            <v>0</v>
          </cell>
        </row>
        <row r="367">
          <cell r="B367" t="str">
            <v>North West</v>
          </cell>
          <cell r="C367">
            <v>9</v>
          </cell>
          <cell r="D367">
            <v>7</v>
          </cell>
          <cell r="E367">
            <v>0</v>
          </cell>
          <cell r="F367">
            <v>0</v>
          </cell>
          <cell r="G367">
            <v>0</v>
          </cell>
          <cell r="H367">
            <v>0</v>
          </cell>
          <cell r="I367">
            <v>0</v>
          </cell>
          <cell r="J367">
            <v>0</v>
          </cell>
          <cell r="K367">
            <v>7</v>
          </cell>
          <cell r="L367">
            <v>76</v>
          </cell>
          <cell r="M367">
            <v>9</v>
          </cell>
          <cell r="N367">
            <v>3</v>
          </cell>
          <cell r="O367">
            <v>0</v>
          </cell>
          <cell r="P367">
            <v>0</v>
          </cell>
          <cell r="Q367">
            <v>0</v>
          </cell>
          <cell r="R367">
            <v>0</v>
          </cell>
          <cell r="S367">
            <v>88</v>
          </cell>
          <cell r="T367">
            <v>557</v>
          </cell>
          <cell r="U367">
            <v>118</v>
          </cell>
          <cell r="V367">
            <v>32</v>
          </cell>
          <cell r="W367">
            <v>9</v>
          </cell>
          <cell r="X367">
            <v>4</v>
          </cell>
          <cell r="Y367">
            <v>5</v>
          </cell>
          <cell r="Z367">
            <v>2</v>
          </cell>
          <cell r="AA367">
            <v>727</v>
          </cell>
          <cell r="AB367">
            <v>23</v>
          </cell>
          <cell r="AC367">
            <v>1</v>
          </cell>
          <cell r="AD367">
            <v>0</v>
          </cell>
          <cell r="AE367">
            <v>1</v>
          </cell>
          <cell r="AF367">
            <v>0</v>
          </cell>
          <cell r="AG367">
            <v>0</v>
          </cell>
          <cell r="AH367">
            <v>0</v>
          </cell>
          <cell r="AI367">
            <v>25</v>
          </cell>
          <cell r="AJ367">
            <v>3</v>
          </cell>
          <cell r="AK367">
            <v>0</v>
          </cell>
          <cell r="AL367">
            <v>0</v>
          </cell>
          <cell r="AM367">
            <v>0</v>
          </cell>
          <cell r="AN367">
            <v>0</v>
          </cell>
          <cell r="AO367">
            <v>0</v>
          </cell>
          <cell r="AP367">
            <v>0</v>
          </cell>
          <cell r="AQ367">
            <v>3</v>
          </cell>
          <cell r="AR367">
            <v>17</v>
          </cell>
          <cell r="AS367">
            <v>4</v>
          </cell>
          <cell r="AT367">
            <v>1</v>
          </cell>
          <cell r="AU367">
            <v>0</v>
          </cell>
          <cell r="AV367">
            <v>0</v>
          </cell>
          <cell r="AW367">
            <v>0</v>
          </cell>
          <cell r="AX367">
            <v>0</v>
          </cell>
          <cell r="AY367">
            <v>22</v>
          </cell>
          <cell r="AZ367">
            <v>226</v>
          </cell>
          <cell r="BA367">
            <v>30</v>
          </cell>
          <cell r="BB367">
            <v>8</v>
          </cell>
          <cell r="BC367">
            <v>1</v>
          </cell>
          <cell r="BD367">
            <v>2</v>
          </cell>
          <cell r="BE367">
            <v>1</v>
          </cell>
          <cell r="BF367">
            <v>0</v>
          </cell>
          <cell r="BG367">
            <v>268</v>
          </cell>
          <cell r="BH367">
            <v>909</v>
          </cell>
          <cell r="BI367">
            <v>162</v>
          </cell>
          <cell r="BJ367">
            <v>44</v>
          </cell>
          <cell r="BK367">
            <v>11</v>
          </cell>
          <cell r="BL367">
            <v>6</v>
          </cell>
          <cell r="BM367">
            <v>6</v>
          </cell>
          <cell r="BN367">
            <v>2</v>
          </cell>
          <cell r="BO367">
            <v>1140</v>
          </cell>
          <cell r="BP367">
            <v>11</v>
          </cell>
          <cell r="BQ367">
            <v>2</v>
          </cell>
          <cell r="BR367">
            <v>0</v>
          </cell>
          <cell r="BS367">
            <v>0</v>
          </cell>
          <cell r="BT367">
            <v>0</v>
          </cell>
          <cell r="BU367">
            <v>0</v>
          </cell>
          <cell r="BV367">
            <v>0</v>
          </cell>
          <cell r="BW367">
            <v>13</v>
          </cell>
          <cell r="BX367">
            <v>616</v>
          </cell>
          <cell r="BY367">
            <v>93</v>
          </cell>
          <cell r="BZ367">
            <v>18</v>
          </cell>
          <cell r="CA367">
            <v>3</v>
          </cell>
          <cell r="CB367">
            <v>1</v>
          </cell>
          <cell r="CC367">
            <v>0</v>
          </cell>
          <cell r="CD367">
            <v>0</v>
          </cell>
          <cell r="CE367">
            <v>731</v>
          </cell>
          <cell r="CF367">
            <v>129</v>
          </cell>
          <cell r="CG367">
            <v>9</v>
          </cell>
          <cell r="CH367">
            <v>5</v>
          </cell>
          <cell r="CI367">
            <v>0</v>
          </cell>
          <cell r="CJ367">
            <v>0</v>
          </cell>
          <cell r="CK367">
            <v>0</v>
          </cell>
          <cell r="CL367">
            <v>0</v>
          </cell>
          <cell r="CM367">
            <v>143</v>
          </cell>
          <cell r="CN367">
            <v>14</v>
          </cell>
          <cell r="CO367">
            <v>3</v>
          </cell>
          <cell r="CP367">
            <v>0</v>
          </cell>
          <cell r="CQ367">
            <v>0</v>
          </cell>
          <cell r="CR367">
            <v>0</v>
          </cell>
          <cell r="CS367">
            <v>0</v>
          </cell>
          <cell r="CT367">
            <v>0</v>
          </cell>
          <cell r="CU367">
            <v>17</v>
          </cell>
          <cell r="CV367">
            <v>14</v>
          </cell>
          <cell r="CW367">
            <v>0</v>
          </cell>
          <cell r="CX367">
            <v>0</v>
          </cell>
          <cell r="CY367">
            <v>0</v>
          </cell>
          <cell r="CZ367">
            <v>0</v>
          </cell>
          <cell r="DA367">
            <v>0</v>
          </cell>
          <cell r="DB367">
            <v>0</v>
          </cell>
          <cell r="DC367">
            <v>14</v>
          </cell>
          <cell r="DD367">
            <v>110</v>
          </cell>
          <cell r="DE367">
            <v>23</v>
          </cell>
          <cell r="DF367">
            <v>11</v>
          </cell>
          <cell r="DG367">
            <v>1</v>
          </cell>
          <cell r="DH367">
            <v>0</v>
          </cell>
          <cell r="DI367">
            <v>0</v>
          </cell>
          <cell r="DJ367">
            <v>0</v>
          </cell>
          <cell r="DK367">
            <v>145</v>
          </cell>
          <cell r="DL367">
            <v>894</v>
          </cell>
          <cell r="DM367">
            <v>130</v>
          </cell>
          <cell r="DN367">
            <v>34</v>
          </cell>
          <cell r="DO367">
            <v>4</v>
          </cell>
          <cell r="DP367">
            <v>1</v>
          </cell>
          <cell r="DQ367">
            <v>0</v>
          </cell>
          <cell r="DR367">
            <v>0</v>
          </cell>
          <cell r="DS367">
            <v>1063</v>
          </cell>
          <cell r="DT367">
            <v>0</v>
          </cell>
          <cell r="DU367">
            <v>0</v>
          </cell>
          <cell r="DV367">
            <v>0</v>
          </cell>
          <cell r="DW367">
            <v>0</v>
          </cell>
        </row>
        <row r="368">
          <cell r="B368" t="str">
            <v>England</v>
          </cell>
          <cell r="D368">
            <v>162</v>
          </cell>
          <cell r="E368">
            <v>24</v>
          </cell>
          <cell r="F368">
            <v>13</v>
          </cell>
          <cell r="G368">
            <v>6</v>
          </cell>
          <cell r="H368">
            <v>5</v>
          </cell>
          <cell r="I368">
            <v>2</v>
          </cell>
          <cell r="J368">
            <v>0</v>
          </cell>
          <cell r="K368">
            <v>212</v>
          </cell>
          <cell r="L368">
            <v>236</v>
          </cell>
          <cell r="M368">
            <v>86</v>
          </cell>
          <cell r="N368">
            <v>67</v>
          </cell>
          <cell r="O368">
            <v>26</v>
          </cell>
          <cell r="P368">
            <v>10</v>
          </cell>
          <cell r="Q368">
            <v>13</v>
          </cell>
          <cell r="R368">
            <v>4</v>
          </cell>
          <cell r="S368">
            <v>442</v>
          </cell>
          <cell r="T368">
            <v>3601</v>
          </cell>
          <cell r="U368">
            <v>1320</v>
          </cell>
          <cell r="V368">
            <v>1304</v>
          </cell>
          <cell r="W368">
            <v>777</v>
          </cell>
          <cell r="X368">
            <v>505</v>
          </cell>
          <cell r="Y368">
            <v>248</v>
          </cell>
          <cell r="Z368">
            <v>227</v>
          </cell>
          <cell r="AA368">
            <v>7982</v>
          </cell>
          <cell r="AB368">
            <v>430</v>
          </cell>
          <cell r="AC368">
            <v>52</v>
          </cell>
          <cell r="AD368">
            <v>49</v>
          </cell>
          <cell r="AE368">
            <v>28</v>
          </cell>
          <cell r="AF368">
            <v>17</v>
          </cell>
          <cell r="AG368">
            <v>11</v>
          </cell>
          <cell r="AH368">
            <v>23</v>
          </cell>
          <cell r="AI368">
            <v>610</v>
          </cell>
          <cell r="AJ368">
            <v>79</v>
          </cell>
          <cell r="AK368">
            <v>11</v>
          </cell>
          <cell r="AL368">
            <v>12</v>
          </cell>
          <cell r="AM368">
            <v>7</v>
          </cell>
          <cell r="AN368">
            <v>3</v>
          </cell>
          <cell r="AO368">
            <v>0</v>
          </cell>
          <cell r="AP368">
            <v>1</v>
          </cell>
          <cell r="AQ368">
            <v>113</v>
          </cell>
          <cell r="AR368">
            <v>273</v>
          </cell>
          <cell r="AS368">
            <v>81</v>
          </cell>
          <cell r="AT368">
            <v>52</v>
          </cell>
          <cell r="AU368">
            <v>30</v>
          </cell>
          <cell r="AV368">
            <v>18</v>
          </cell>
          <cell r="AW368">
            <v>16</v>
          </cell>
          <cell r="AX368">
            <v>6</v>
          </cell>
          <cell r="AY368">
            <v>476</v>
          </cell>
          <cell r="AZ368">
            <v>1101</v>
          </cell>
          <cell r="BA368">
            <v>276</v>
          </cell>
          <cell r="BB368">
            <v>195</v>
          </cell>
          <cell r="BC368">
            <v>123</v>
          </cell>
          <cell r="BD368">
            <v>73</v>
          </cell>
          <cell r="BE368">
            <v>41</v>
          </cell>
          <cell r="BF368">
            <v>26</v>
          </cell>
          <cell r="BG368">
            <v>1835</v>
          </cell>
          <cell r="BH368">
            <v>5882</v>
          </cell>
          <cell r="BI368">
            <v>1850</v>
          </cell>
          <cell r="BJ368">
            <v>1692</v>
          </cell>
          <cell r="BK368">
            <v>997</v>
          </cell>
          <cell r="BL368">
            <v>631</v>
          </cell>
          <cell r="BM368">
            <v>331</v>
          </cell>
          <cell r="BN368">
            <v>287</v>
          </cell>
          <cell r="BO368">
            <v>11670</v>
          </cell>
          <cell r="BP368">
            <v>171</v>
          </cell>
          <cell r="BQ368">
            <v>17</v>
          </cell>
          <cell r="BR368">
            <v>5</v>
          </cell>
          <cell r="BS368">
            <v>8</v>
          </cell>
          <cell r="BT368">
            <v>4</v>
          </cell>
          <cell r="BU368">
            <v>4</v>
          </cell>
          <cell r="BV368">
            <v>0</v>
          </cell>
          <cell r="BW368">
            <v>209</v>
          </cell>
          <cell r="BX368">
            <v>2318</v>
          </cell>
          <cell r="BY368">
            <v>367</v>
          </cell>
          <cell r="BZ368">
            <v>151</v>
          </cell>
          <cell r="CA368">
            <v>71</v>
          </cell>
          <cell r="CB368">
            <v>16</v>
          </cell>
          <cell r="CC368">
            <v>5</v>
          </cell>
          <cell r="CD368">
            <v>5</v>
          </cell>
          <cell r="CE368">
            <v>2933</v>
          </cell>
          <cell r="CF368">
            <v>680</v>
          </cell>
          <cell r="CG368">
            <v>105</v>
          </cell>
          <cell r="CH368">
            <v>66</v>
          </cell>
          <cell r="CI368">
            <v>19</v>
          </cell>
          <cell r="CJ368">
            <v>3</v>
          </cell>
          <cell r="CK368">
            <v>3</v>
          </cell>
          <cell r="CL368">
            <v>3</v>
          </cell>
          <cell r="CM368">
            <v>879</v>
          </cell>
          <cell r="CN368">
            <v>70</v>
          </cell>
          <cell r="CO368">
            <v>6</v>
          </cell>
          <cell r="CP368">
            <v>1</v>
          </cell>
          <cell r="CQ368">
            <v>3</v>
          </cell>
          <cell r="CR368">
            <v>0</v>
          </cell>
          <cell r="CS368">
            <v>0</v>
          </cell>
          <cell r="CT368">
            <v>0</v>
          </cell>
          <cell r="CU368">
            <v>80</v>
          </cell>
          <cell r="CV368">
            <v>108</v>
          </cell>
          <cell r="CW368">
            <v>10</v>
          </cell>
          <cell r="CX368">
            <v>3</v>
          </cell>
          <cell r="CY368">
            <v>0</v>
          </cell>
          <cell r="CZ368">
            <v>2</v>
          </cell>
          <cell r="DA368">
            <v>0</v>
          </cell>
          <cell r="DB368">
            <v>0</v>
          </cell>
          <cell r="DC368">
            <v>123</v>
          </cell>
          <cell r="DD368">
            <v>293</v>
          </cell>
          <cell r="DE368">
            <v>70</v>
          </cell>
          <cell r="DF368">
            <v>47</v>
          </cell>
          <cell r="DG368">
            <v>24</v>
          </cell>
          <cell r="DH368">
            <v>5</v>
          </cell>
          <cell r="DI368">
            <v>4</v>
          </cell>
          <cell r="DJ368">
            <v>1</v>
          </cell>
          <cell r="DK368">
            <v>444</v>
          </cell>
          <cell r="DL368">
            <v>3640</v>
          </cell>
          <cell r="DM368">
            <v>575</v>
          </cell>
          <cell r="DN368">
            <v>273</v>
          </cell>
          <cell r="DO368">
            <v>125</v>
          </cell>
          <cell r="DP368">
            <v>30</v>
          </cell>
          <cell r="DQ368">
            <v>16</v>
          </cell>
          <cell r="DR368">
            <v>9</v>
          </cell>
          <cell r="DS368">
            <v>4668</v>
          </cell>
          <cell r="DT368">
            <v>0</v>
          </cell>
          <cell r="DU368">
            <v>0</v>
          </cell>
          <cell r="DV368">
            <v>0</v>
          </cell>
          <cell r="DW368">
            <v>0</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efresh"/>
      <sheetName val="Region added S1"/>
      <sheetName val="Region added S2-S7"/>
      <sheetName val="Region added S8"/>
      <sheetName val="Imputed S1"/>
      <sheetName val="Imputed S2-S7"/>
      <sheetName val="Imputed S8"/>
      <sheetName val="FinImp S1"/>
      <sheetName val="FinImp S2-S7"/>
      <sheetName val="FinImp S8"/>
      <sheetName val="Return"/>
      <sheetName val="Imputed"/>
      <sheetName val="Reported"/>
      <sheetName val="Rounding"/>
      <sheetName val="LA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Set>
  </externalBook>
</externalLink>
</file>

<file path=xl/tables/table1.xml><?xml version="1.0" encoding="utf-8"?>
<table xmlns="http://schemas.openxmlformats.org/spreadsheetml/2006/main" id="1" name="Table1" displayName="Table1" ref="A1:E416" insertRowShift="1" totalsRowShown="0">
  <autoFilter ref="A1:E416"/>
  <tableColumns count="5">
    <tableColumn id="1" name="P1E_code1"/>
    <tableColumn id="2" name="Reference"/>
    <tableColumn id="3" name="Cell1">
      <calculatedColumnFormula>TRIM(MID(B2,13,20))</calculatedColumnFormula>
    </tableColumn>
    <tableColumn id="5" name="Cell" dataDxfId="3">
      <calculatedColumnFormula>ADDRESS(ROW(INDIRECT(Table1[[#This Row],[Cell1]])),COLUMN(INDIRECT(Table1[[#This Row],[Cell1]])),,FALSE)</calculatedColumnFormula>
    </tableColumn>
    <tableColumn id="4" name="P1E_code" dataDxfId="2">
      <calculatedColumnFormula>Table1[[#This Row],[P1E_code1]]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statistical-data-sets/live-tables-on-homelessness" TargetMode="External"/><Relationship Id="rId1" Type="http://schemas.openxmlformats.org/officeDocument/2006/relationships/hyperlink" Target="https://www.gov.uk/government/collections/homelessness-statistic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26"/>
  <sheetViews>
    <sheetView showGridLines="0" tabSelected="1" zoomScale="80" zoomScaleNormal="80" workbookViewId="0">
      <selection activeCell="E28" sqref="E28"/>
    </sheetView>
  </sheetViews>
  <sheetFormatPr defaultRowHeight="15"/>
  <cols>
    <col min="1" max="1" width="1.77734375" style="140" customWidth="1"/>
    <col min="2" max="2" width="8.88671875" style="140"/>
    <col min="3" max="3" width="8.109375" style="140" customWidth="1"/>
    <col min="4" max="4" width="3.5546875" style="140" customWidth="1"/>
    <col min="5" max="5" width="8.6640625" style="140" customWidth="1"/>
    <col min="6" max="6" width="6.5546875" style="140" customWidth="1"/>
    <col min="7" max="7" width="8.88671875" style="140"/>
    <col min="8" max="8" width="9.88671875" style="140" customWidth="1"/>
    <col min="9" max="12" width="8.88671875" style="140"/>
    <col min="13" max="13" width="18.6640625" style="140" customWidth="1"/>
    <col min="14" max="14" width="18.21875" style="140" customWidth="1"/>
    <col min="15" max="15" width="11.88671875" style="140" customWidth="1"/>
    <col min="16" max="256" width="8.88671875" style="140"/>
    <col min="257" max="257" width="1.77734375" style="140" customWidth="1"/>
    <col min="258" max="512" width="8.88671875" style="140"/>
    <col min="513" max="513" width="1.77734375" style="140" customWidth="1"/>
    <col min="514" max="768" width="8.88671875" style="140"/>
    <col min="769" max="769" width="1.77734375" style="140" customWidth="1"/>
    <col min="770" max="1024" width="8.88671875" style="140"/>
    <col min="1025" max="1025" width="1.77734375" style="140" customWidth="1"/>
    <col min="1026" max="1280" width="8.88671875" style="140"/>
    <col min="1281" max="1281" width="1.77734375" style="140" customWidth="1"/>
    <col min="1282" max="1536" width="8.88671875" style="140"/>
    <col min="1537" max="1537" width="1.77734375" style="140" customWidth="1"/>
    <col min="1538" max="1792" width="8.88671875" style="140"/>
    <col min="1793" max="1793" width="1.77734375" style="140" customWidth="1"/>
    <col min="1794" max="2048" width="8.88671875" style="140"/>
    <col min="2049" max="2049" width="1.77734375" style="140" customWidth="1"/>
    <col min="2050" max="2304" width="8.88671875" style="140"/>
    <col min="2305" max="2305" width="1.77734375" style="140" customWidth="1"/>
    <col min="2306" max="2560" width="8.88671875" style="140"/>
    <col min="2561" max="2561" width="1.77734375" style="140" customWidth="1"/>
    <col min="2562" max="2816" width="8.88671875" style="140"/>
    <col min="2817" max="2817" width="1.77734375" style="140" customWidth="1"/>
    <col min="2818" max="3072" width="8.88671875" style="140"/>
    <col min="3073" max="3073" width="1.77734375" style="140" customWidth="1"/>
    <col min="3074" max="3328" width="8.88671875" style="140"/>
    <col min="3329" max="3329" width="1.77734375" style="140" customWidth="1"/>
    <col min="3330" max="3584" width="8.88671875" style="140"/>
    <col min="3585" max="3585" width="1.77734375" style="140" customWidth="1"/>
    <col min="3586" max="3840" width="8.88671875" style="140"/>
    <col min="3841" max="3841" width="1.77734375" style="140" customWidth="1"/>
    <col min="3842" max="4096" width="8.88671875" style="140"/>
    <col min="4097" max="4097" width="1.77734375" style="140" customWidth="1"/>
    <col min="4098" max="4352" width="8.88671875" style="140"/>
    <col min="4353" max="4353" width="1.77734375" style="140" customWidth="1"/>
    <col min="4354" max="4608" width="8.88671875" style="140"/>
    <col min="4609" max="4609" width="1.77734375" style="140" customWidth="1"/>
    <col min="4610" max="4864" width="8.88671875" style="140"/>
    <col min="4865" max="4865" width="1.77734375" style="140" customWidth="1"/>
    <col min="4866" max="5120" width="8.88671875" style="140"/>
    <col min="5121" max="5121" width="1.77734375" style="140" customWidth="1"/>
    <col min="5122" max="5376" width="8.88671875" style="140"/>
    <col min="5377" max="5377" width="1.77734375" style="140" customWidth="1"/>
    <col min="5378" max="5632" width="8.88671875" style="140"/>
    <col min="5633" max="5633" width="1.77734375" style="140" customWidth="1"/>
    <col min="5634" max="5888" width="8.88671875" style="140"/>
    <col min="5889" max="5889" width="1.77734375" style="140" customWidth="1"/>
    <col min="5890" max="6144" width="8.88671875" style="140"/>
    <col min="6145" max="6145" width="1.77734375" style="140" customWidth="1"/>
    <col min="6146" max="6400" width="8.88671875" style="140"/>
    <col min="6401" max="6401" width="1.77734375" style="140" customWidth="1"/>
    <col min="6402" max="6656" width="8.88671875" style="140"/>
    <col min="6657" max="6657" width="1.77734375" style="140" customWidth="1"/>
    <col min="6658" max="6912" width="8.88671875" style="140"/>
    <col min="6913" max="6913" width="1.77734375" style="140" customWidth="1"/>
    <col min="6914" max="7168" width="8.88671875" style="140"/>
    <col min="7169" max="7169" width="1.77734375" style="140" customWidth="1"/>
    <col min="7170" max="7424" width="8.88671875" style="140"/>
    <col min="7425" max="7425" width="1.77734375" style="140" customWidth="1"/>
    <col min="7426" max="7680" width="8.88671875" style="140"/>
    <col min="7681" max="7681" width="1.77734375" style="140" customWidth="1"/>
    <col min="7682" max="7936" width="8.88671875" style="140"/>
    <col min="7937" max="7937" width="1.77734375" style="140" customWidth="1"/>
    <col min="7938" max="8192" width="8.88671875" style="140"/>
    <col min="8193" max="8193" width="1.77734375" style="140" customWidth="1"/>
    <col min="8194" max="8448" width="8.88671875" style="140"/>
    <col min="8449" max="8449" width="1.77734375" style="140" customWidth="1"/>
    <col min="8450" max="8704" width="8.88671875" style="140"/>
    <col min="8705" max="8705" width="1.77734375" style="140" customWidth="1"/>
    <col min="8706" max="8960" width="8.88671875" style="140"/>
    <col min="8961" max="8961" width="1.77734375" style="140" customWidth="1"/>
    <col min="8962" max="9216" width="8.88671875" style="140"/>
    <col min="9217" max="9217" width="1.77734375" style="140" customWidth="1"/>
    <col min="9218" max="9472" width="8.88671875" style="140"/>
    <col min="9473" max="9473" width="1.77734375" style="140" customWidth="1"/>
    <col min="9474" max="9728" width="8.88671875" style="140"/>
    <col min="9729" max="9729" width="1.77734375" style="140" customWidth="1"/>
    <col min="9730" max="9984" width="8.88671875" style="140"/>
    <col min="9985" max="9985" width="1.77734375" style="140" customWidth="1"/>
    <col min="9986" max="10240" width="8.88671875" style="140"/>
    <col min="10241" max="10241" width="1.77734375" style="140" customWidth="1"/>
    <col min="10242" max="10496" width="8.88671875" style="140"/>
    <col min="10497" max="10497" width="1.77734375" style="140" customWidth="1"/>
    <col min="10498" max="10752" width="8.88671875" style="140"/>
    <col min="10753" max="10753" width="1.77734375" style="140" customWidth="1"/>
    <col min="10754" max="11008" width="8.88671875" style="140"/>
    <col min="11009" max="11009" width="1.77734375" style="140" customWidth="1"/>
    <col min="11010" max="11264" width="8.88671875" style="140"/>
    <col min="11265" max="11265" width="1.77734375" style="140" customWidth="1"/>
    <col min="11266" max="11520" width="8.88671875" style="140"/>
    <col min="11521" max="11521" width="1.77734375" style="140" customWidth="1"/>
    <col min="11522" max="11776" width="8.88671875" style="140"/>
    <col min="11777" max="11777" width="1.77734375" style="140" customWidth="1"/>
    <col min="11778" max="12032" width="8.88671875" style="140"/>
    <col min="12033" max="12033" width="1.77734375" style="140" customWidth="1"/>
    <col min="12034" max="12288" width="8.88671875" style="140"/>
    <col min="12289" max="12289" width="1.77734375" style="140" customWidth="1"/>
    <col min="12290" max="12544" width="8.88671875" style="140"/>
    <col min="12545" max="12545" width="1.77734375" style="140" customWidth="1"/>
    <col min="12546" max="12800" width="8.88671875" style="140"/>
    <col min="12801" max="12801" width="1.77734375" style="140" customWidth="1"/>
    <col min="12802" max="13056" width="8.88671875" style="140"/>
    <col min="13057" max="13057" width="1.77734375" style="140" customWidth="1"/>
    <col min="13058" max="13312" width="8.88671875" style="140"/>
    <col min="13313" max="13313" width="1.77734375" style="140" customWidth="1"/>
    <col min="13314" max="13568" width="8.88671875" style="140"/>
    <col min="13569" max="13569" width="1.77734375" style="140" customWidth="1"/>
    <col min="13570" max="13824" width="8.88671875" style="140"/>
    <col min="13825" max="13825" width="1.77734375" style="140" customWidth="1"/>
    <col min="13826" max="14080" width="8.88671875" style="140"/>
    <col min="14081" max="14081" width="1.77734375" style="140" customWidth="1"/>
    <col min="14082" max="14336" width="8.88671875" style="140"/>
    <col min="14337" max="14337" width="1.77734375" style="140" customWidth="1"/>
    <col min="14338" max="14592" width="8.88671875" style="140"/>
    <col min="14593" max="14593" width="1.77734375" style="140" customWidth="1"/>
    <col min="14594" max="14848" width="8.88671875" style="140"/>
    <col min="14849" max="14849" width="1.77734375" style="140" customWidth="1"/>
    <col min="14850" max="15104" width="8.88671875" style="140"/>
    <col min="15105" max="15105" width="1.77734375" style="140" customWidth="1"/>
    <col min="15106" max="15360" width="8.88671875" style="140"/>
    <col min="15361" max="15361" width="1.77734375" style="140" customWidth="1"/>
    <col min="15362" max="15616" width="8.88671875" style="140"/>
    <col min="15617" max="15617" width="1.77734375" style="140" customWidth="1"/>
    <col min="15618" max="15872" width="8.88671875" style="140"/>
    <col min="15873" max="15873" width="1.77734375" style="140" customWidth="1"/>
    <col min="15874" max="16128" width="8.88671875" style="140"/>
    <col min="16129" max="16129" width="1.77734375" style="140" customWidth="1"/>
    <col min="16130" max="16384" width="8.88671875" style="140"/>
  </cols>
  <sheetData>
    <row r="1" spans="1:18">
      <c r="A1" s="149"/>
      <c r="B1" s="149"/>
      <c r="C1" s="149"/>
      <c r="D1" s="149"/>
      <c r="E1" s="149"/>
      <c r="F1" s="149"/>
      <c r="G1" s="149"/>
      <c r="H1" s="149"/>
      <c r="I1" s="149"/>
      <c r="J1" s="149"/>
      <c r="K1" s="149"/>
      <c r="L1" s="149"/>
      <c r="M1" s="149"/>
      <c r="N1" s="149"/>
      <c r="O1" s="149"/>
      <c r="P1" s="149"/>
      <c r="Q1" s="149"/>
      <c r="R1" s="149"/>
    </row>
    <row r="2" spans="1:18">
      <c r="A2" s="149"/>
      <c r="B2" s="149"/>
      <c r="C2" s="149"/>
      <c r="D2" s="149"/>
      <c r="E2" s="149"/>
      <c r="F2" s="149"/>
      <c r="G2" s="149"/>
      <c r="H2" s="149"/>
      <c r="I2" s="149"/>
      <c r="J2" s="149"/>
      <c r="K2" s="149"/>
      <c r="L2" s="149"/>
      <c r="M2" s="149"/>
      <c r="N2" s="149"/>
      <c r="O2" s="149"/>
      <c r="P2" s="149"/>
      <c r="Q2" s="149"/>
      <c r="R2" s="149"/>
    </row>
    <row r="3" spans="1:18" ht="23.25">
      <c r="A3" s="149"/>
      <c r="B3" s="149"/>
      <c r="C3" s="411" t="s">
        <v>2005</v>
      </c>
      <c r="D3" s="411"/>
      <c r="E3" s="411"/>
      <c r="F3" s="411"/>
      <c r="G3" s="411"/>
      <c r="H3" s="411"/>
      <c r="I3" s="411"/>
      <c r="J3" s="411"/>
      <c r="K3" s="411"/>
      <c r="L3" s="411"/>
      <c r="M3" s="411"/>
      <c r="N3" s="411"/>
      <c r="O3" s="411"/>
      <c r="P3" s="411"/>
      <c r="Q3" s="411"/>
      <c r="R3" s="150"/>
    </row>
    <row r="4" spans="1:18" ht="18">
      <c r="A4" s="149"/>
      <c r="B4" s="149"/>
      <c r="C4" s="412" t="s">
        <v>2311</v>
      </c>
      <c r="D4" s="412"/>
      <c r="E4" s="412"/>
      <c r="F4" s="412"/>
      <c r="G4" s="412"/>
      <c r="H4" s="412"/>
      <c r="I4" s="412"/>
      <c r="J4" s="412"/>
      <c r="K4" s="412"/>
      <c r="L4" s="412"/>
      <c r="M4" s="412"/>
      <c r="N4" s="412"/>
      <c r="O4" s="412"/>
      <c r="P4" s="412"/>
      <c r="Q4" s="412"/>
      <c r="R4" s="151"/>
    </row>
    <row r="5" spans="1:18" ht="18">
      <c r="A5" s="149"/>
      <c r="B5" s="149"/>
      <c r="C5" s="413" t="s">
        <v>2006</v>
      </c>
      <c r="D5" s="413"/>
      <c r="E5" s="413"/>
      <c r="F5" s="413"/>
      <c r="G5" s="413"/>
      <c r="H5" s="413"/>
      <c r="I5" s="413"/>
      <c r="J5" s="413"/>
      <c r="K5" s="413"/>
      <c r="L5" s="413"/>
      <c r="M5" s="413"/>
      <c r="N5" s="413"/>
      <c r="O5" s="413"/>
      <c r="P5" s="413"/>
      <c r="Q5" s="413"/>
      <c r="R5" s="152"/>
    </row>
    <row r="6" spans="1:18">
      <c r="A6" s="149"/>
      <c r="B6" s="149"/>
      <c r="C6" s="414" t="s">
        <v>2310</v>
      </c>
      <c r="D6" s="414"/>
      <c r="E6" s="414"/>
      <c r="F6" s="414"/>
      <c r="G6" s="414"/>
      <c r="H6" s="414"/>
      <c r="I6" s="414"/>
      <c r="J6" s="414"/>
      <c r="K6" s="414"/>
      <c r="L6" s="414"/>
      <c r="M6" s="414"/>
      <c r="N6" s="414"/>
      <c r="O6" s="414"/>
      <c r="P6" s="414"/>
      <c r="Q6" s="414"/>
      <c r="R6" s="153"/>
    </row>
    <row r="7" spans="1:18">
      <c r="A7" s="149"/>
      <c r="B7" s="149"/>
      <c r="C7" s="149"/>
      <c r="D7" s="149"/>
      <c r="E7" s="149"/>
      <c r="F7" s="149"/>
      <c r="G7" s="149"/>
      <c r="H7" s="149"/>
      <c r="I7" s="149"/>
      <c r="J7" s="149"/>
      <c r="K7" s="149"/>
      <c r="L7" s="149"/>
      <c r="M7" s="149"/>
      <c r="N7" s="149"/>
      <c r="O7" s="149"/>
      <c r="Q7" s="149"/>
      <c r="R7" s="149"/>
    </row>
    <row r="8" spans="1:18">
      <c r="A8" s="149"/>
      <c r="B8" s="149"/>
      <c r="C8" s="149"/>
      <c r="D8" s="149"/>
      <c r="E8" s="149"/>
      <c r="F8" s="149"/>
      <c r="G8" s="149"/>
      <c r="H8" s="149"/>
      <c r="I8" s="149"/>
      <c r="J8" s="149"/>
      <c r="K8" s="149"/>
      <c r="L8" s="149"/>
      <c r="M8" s="149"/>
      <c r="N8" s="149"/>
      <c r="O8" s="149"/>
      <c r="P8" s="149"/>
      <c r="Q8" s="149"/>
      <c r="R8" s="149"/>
    </row>
    <row r="9" spans="1:18">
      <c r="A9" s="149"/>
      <c r="B9" s="149"/>
      <c r="C9" s="166" t="s">
        <v>2007</v>
      </c>
      <c r="D9" s="163" t="s">
        <v>2008</v>
      </c>
      <c r="E9" s="149"/>
      <c r="F9" s="149"/>
      <c r="G9" s="149"/>
      <c r="H9" s="149"/>
      <c r="I9" s="149"/>
      <c r="J9" s="149"/>
      <c r="K9" s="149"/>
      <c r="L9" s="149"/>
      <c r="M9" s="149"/>
      <c r="N9" s="149"/>
      <c r="O9" s="149"/>
      <c r="P9" s="149"/>
      <c r="Q9" s="149"/>
      <c r="R9" s="149"/>
    </row>
    <row r="10" spans="1:18">
      <c r="A10" s="149"/>
      <c r="B10" s="149"/>
      <c r="C10" s="166" t="s">
        <v>2009</v>
      </c>
      <c r="D10" s="163" t="s">
        <v>2010</v>
      </c>
      <c r="E10" s="149"/>
      <c r="F10" s="149"/>
      <c r="G10" s="149"/>
      <c r="H10" s="149"/>
      <c r="I10" s="149"/>
      <c r="J10" s="149"/>
      <c r="K10" s="149"/>
      <c r="L10" s="149"/>
      <c r="M10" s="149"/>
      <c r="N10" s="149"/>
      <c r="O10" s="149"/>
      <c r="P10" s="149"/>
      <c r="Q10" s="149"/>
      <c r="R10" s="149"/>
    </row>
    <row r="11" spans="1:18">
      <c r="A11" s="149"/>
      <c r="B11" s="149"/>
      <c r="C11" s="166" t="s">
        <v>2011</v>
      </c>
      <c r="D11" s="163" t="s">
        <v>2012</v>
      </c>
      <c r="E11" s="149"/>
      <c r="F11" s="149"/>
      <c r="G11" s="149"/>
      <c r="H11" s="149"/>
      <c r="I11" s="149"/>
      <c r="J11" s="149"/>
      <c r="K11" s="149"/>
      <c r="L11" s="149"/>
      <c r="M11" s="149"/>
      <c r="N11" s="149"/>
      <c r="O11" s="149"/>
      <c r="P11" s="149"/>
      <c r="Q11" s="149"/>
      <c r="R11" s="149"/>
    </row>
    <row r="12" spans="1:18">
      <c r="A12" s="149"/>
      <c r="B12" s="149"/>
      <c r="C12" s="167" t="s">
        <v>2013</v>
      </c>
      <c r="D12" s="415" t="s">
        <v>2014</v>
      </c>
      <c r="E12" s="415"/>
      <c r="F12" s="415"/>
      <c r="G12" s="415"/>
      <c r="H12" s="415"/>
      <c r="I12" s="415"/>
      <c r="J12" s="415"/>
      <c r="K12" s="415"/>
      <c r="L12" s="415"/>
      <c r="M12" s="415"/>
      <c r="N12" s="415"/>
      <c r="O12" s="415"/>
      <c r="P12" s="154"/>
      <c r="Q12" s="154"/>
      <c r="R12" s="149"/>
    </row>
    <row r="13" spans="1:18">
      <c r="A13" s="149"/>
      <c r="B13" s="149"/>
      <c r="C13" s="167" t="s">
        <v>2261</v>
      </c>
      <c r="D13" s="259" t="s">
        <v>2262</v>
      </c>
      <c r="E13" s="258"/>
      <c r="F13" s="258"/>
      <c r="G13" s="258"/>
      <c r="H13" s="258"/>
      <c r="I13" s="258"/>
      <c r="J13" s="258"/>
      <c r="K13" s="258"/>
      <c r="L13" s="258"/>
      <c r="M13" s="258"/>
      <c r="N13" s="258"/>
      <c r="O13" s="258"/>
      <c r="P13" s="154"/>
      <c r="Q13" s="154"/>
      <c r="R13" s="149"/>
    </row>
    <row r="14" spans="1:18" ht="15" customHeight="1">
      <c r="A14" s="149"/>
      <c r="B14" s="149"/>
      <c r="C14" s="167" t="s">
        <v>2021</v>
      </c>
      <c r="D14" s="415" t="s">
        <v>2050</v>
      </c>
      <c r="E14" s="415"/>
      <c r="F14" s="415"/>
      <c r="G14" s="415"/>
      <c r="H14" s="415"/>
      <c r="I14" s="415"/>
      <c r="J14" s="415"/>
      <c r="K14" s="415"/>
      <c r="L14" s="415"/>
      <c r="M14" s="415"/>
      <c r="N14" s="415"/>
      <c r="O14" s="415"/>
      <c r="P14" s="154"/>
      <c r="Q14" s="154"/>
      <c r="R14" s="149"/>
    </row>
    <row r="15" spans="1:18" ht="15" customHeight="1">
      <c r="A15" s="149"/>
      <c r="B15" s="149"/>
      <c r="C15" s="167"/>
      <c r="D15" s="164"/>
      <c r="E15" s="164"/>
      <c r="F15" s="164"/>
      <c r="G15" s="164"/>
      <c r="H15" s="164"/>
      <c r="I15" s="164"/>
      <c r="J15" s="164"/>
      <c r="K15" s="164"/>
      <c r="L15" s="164"/>
      <c r="M15" s="164"/>
      <c r="N15" s="164"/>
      <c r="O15" s="164"/>
      <c r="P15" s="154"/>
      <c r="Q15" s="154"/>
      <c r="R15" s="149"/>
    </row>
    <row r="16" spans="1:18">
      <c r="A16" s="149"/>
      <c r="B16" s="149"/>
      <c r="C16" s="168" t="s">
        <v>2015</v>
      </c>
      <c r="D16" s="244"/>
      <c r="E16" s="244"/>
      <c r="F16" s="244"/>
      <c r="G16" s="244"/>
      <c r="H16" s="244"/>
      <c r="I16" s="244"/>
      <c r="J16" s="244"/>
      <c r="K16" s="244"/>
      <c r="L16" s="244"/>
      <c r="M16" s="244"/>
      <c r="N16" s="244"/>
      <c r="O16" s="244"/>
    </row>
    <row r="17" spans="1:18" ht="26.45" customHeight="1">
      <c r="A17" s="149"/>
      <c r="B17" s="149"/>
      <c r="C17" s="304" t="s">
        <v>2016</v>
      </c>
      <c r="D17" s="304"/>
      <c r="E17" s="303"/>
      <c r="F17" s="303"/>
      <c r="G17" s="303"/>
      <c r="H17" s="303"/>
      <c r="I17" s="303"/>
      <c r="J17" s="154"/>
    </row>
    <row r="18" spans="1:18" ht="10.9" customHeight="1">
      <c r="A18" s="149"/>
      <c r="B18" s="149"/>
      <c r="C18" s="155" t="s">
        <v>2019</v>
      </c>
      <c r="D18" s="156"/>
      <c r="E18" s="156"/>
      <c r="F18" s="156"/>
      <c r="G18" s="156"/>
      <c r="H18" s="156"/>
      <c r="I18" s="156"/>
      <c r="J18" s="154"/>
      <c r="K18" s="154"/>
      <c r="L18" s="165"/>
      <c r="M18" s="306"/>
      <c r="N18" s="306"/>
      <c r="O18" s="306"/>
      <c r="P18" s="306"/>
      <c r="Q18" s="306" t="s">
        <v>2017</v>
      </c>
    </row>
    <row r="19" spans="1:18">
      <c r="A19" s="149"/>
      <c r="B19" s="149"/>
      <c r="C19" s="157" t="s">
        <v>2347</v>
      </c>
      <c r="D19" s="158"/>
      <c r="E19" s="158"/>
      <c r="F19" s="158"/>
      <c r="G19" s="158"/>
      <c r="H19" s="158"/>
      <c r="I19" s="158"/>
      <c r="J19" s="156"/>
      <c r="K19" s="154"/>
      <c r="L19" s="165"/>
      <c r="N19" s="305"/>
      <c r="O19" s="305"/>
      <c r="P19" s="305"/>
      <c r="Q19" s="305" t="s">
        <v>2018</v>
      </c>
      <c r="R19" s="149"/>
    </row>
    <row r="20" spans="1:18">
      <c r="A20" s="149"/>
      <c r="B20" s="149"/>
      <c r="C20" s="416" t="s">
        <v>2020</v>
      </c>
      <c r="D20" s="416"/>
      <c r="E20" s="416"/>
      <c r="F20" s="416"/>
      <c r="G20" s="416"/>
      <c r="H20" s="416"/>
      <c r="I20" s="416"/>
      <c r="J20" s="417"/>
      <c r="K20" s="417"/>
      <c r="L20" s="417"/>
      <c r="M20" s="417"/>
      <c r="N20" s="417"/>
      <c r="O20" s="417"/>
      <c r="P20" s="417"/>
      <c r="Q20" s="417"/>
      <c r="R20" s="149"/>
    </row>
    <row r="21" spans="1:18">
      <c r="A21" s="149"/>
      <c r="B21" s="149"/>
      <c r="C21" s="157"/>
      <c r="D21" s="159"/>
      <c r="E21" s="159"/>
      <c r="F21" s="159"/>
      <c r="G21" s="159"/>
      <c r="H21" s="159"/>
      <c r="I21" s="408"/>
      <c r="J21" s="408"/>
      <c r="K21" s="408"/>
      <c r="L21" s="410" t="s">
        <v>2344</v>
      </c>
      <c r="M21" s="410"/>
      <c r="N21" s="410"/>
      <c r="O21" s="410"/>
      <c r="P21" s="410"/>
      <c r="Q21" s="410"/>
      <c r="R21" s="149"/>
    </row>
    <row r="22" spans="1:18">
      <c r="A22" s="149"/>
      <c r="B22" s="149"/>
      <c r="C22" s="157"/>
      <c r="D22" s="160"/>
      <c r="E22" s="160"/>
      <c r="F22" s="160"/>
      <c r="G22" s="160"/>
      <c r="H22" s="160"/>
      <c r="I22" s="409"/>
      <c r="J22" s="410" t="s">
        <v>2346</v>
      </c>
      <c r="K22" s="410"/>
      <c r="L22" s="410"/>
      <c r="M22" s="410"/>
      <c r="N22" s="410"/>
      <c r="O22" s="410"/>
      <c r="P22" s="410"/>
      <c r="Q22" s="410"/>
      <c r="R22" s="149"/>
    </row>
    <row r="23" spans="1:18">
      <c r="A23" s="149"/>
      <c r="B23" s="149"/>
      <c r="C23" s="157"/>
      <c r="D23" s="160"/>
      <c r="E23" s="160"/>
      <c r="F23" s="160"/>
      <c r="G23" s="160"/>
      <c r="H23" s="160"/>
      <c r="I23" s="409"/>
      <c r="J23" s="409"/>
      <c r="K23" s="409"/>
      <c r="L23" s="410" t="s">
        <v>2345</v>
      </c>
      <c r="M23" s="410"/>
      <c r="N23" s="410"/>
      <c r="O23" s="410"/>
      <c r="P23" s="410"/>
      <c r="Q23" s="410"/>
      <c r="R23" s="149"/>
    </row>
    <row r="24" spans="1:18">
      <c r="A24" s="149"/>
      <c r="B24" s="149"/>
      <c r="C24" s="161"/>
      <c r="D24" s="149"/>
      <c r="E24" s="149"/>
      <c r="F24" s="149"/>
      <c r="G24" s="149"/>
      <c r="H24" s="149"/>
      <c r="I24" s="149"/>
      <c r="J24" s="149"/>
      <c r="K24" s="149"/>
      <c r="L24" s="149"/>
      <c r="M24" s="149"/>
      <c r="N24" s="149"/>
      <c r="O24" s="149"/>
      <c r="P24" s="149"/>
      <c r="Q24" s="149"/>
      <c r="R24" s="149"/>
    </row>
    <row r="25" spans="1:18">
      <c r="C25" s="161"/>
    </row>
    <row r="26" spans="1:18">
      <c r="C26" s="162"/>
    </row>
  </sheetData>
  <mergeCells count="11">
    <mergeCell ref="L23:Q23"/>
    <mergeCell ref="C3:Q3"/>
    <mergeCell ref="C4:Q4"/>
    <mergeCell ref="C5:Q5"/>
    <mergeCell ref="C6:Q6"/>
    <mergeCell ref="D12:O12"/>
    <mergeCell ref="D14:O14"/>
    <mergeCell ref="L21:Q21"/>
    <mergeCell ref="J22:Q22"/>
    <mergeCell ref="C20:I20"/>
    <mergeCell ref="J20:Q20"/>
  </mergeCells>
  <hyperlinks>
    <hyperlink ref="C9" location="'Section 1'!A1" display="Section 1"/>
    <hyperlink ref="C10" location="'Section 2-5'!A1" display="Section 2-5"/>
    <hyperlink ref="C11" location="'Section 6'!A1" display="Section 6"/>
    <hyperlink ref="C12" location="'Section 7'!A1" display="Section 7"/>
    <hyperlink ref="C14" location="'P1E Form'!A1" display="P1E Form"/>
    <hyperlink ref="C13" location="'Section 10'!A1" display="Section 10"/>
    <hyperlink ref="C20" r:id="rId1"/>
    <hyperlink ref="N19:Q19" r:id="rId2" display="https://www.gov.uk/government/statistical-data-sets/live-tables-on-homelessness"/>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D118"/>
  <sheetViews>
    <sheetView topLeftCell="A41" workbookViewId="0">
      <selection activeCell="H62" sqref="H62"/>
    </sheetView>
  </sheetViews>
  <sheetFormatPr defaultRowHeight="15"/>
  <cols>
    <col min="1" max="1" width="26.44140625" bestFit="1" customWidth="1"/>
    <col min="2" max="2" width="11.109375" bestFit="1" customWidth="1"/>
    <col min="3" max="3" width="26.44140625" bestFit="1" customWidth="1"/>
  </cols>
  <sheetData>
    <row r="1" spans="1:4">
      <c r="A1" t="s">
        <v>2129</v>
      </c>
      <c r="B1" t="s">
        <v>1942</v>
      </c>
      <c r="C1" t="s">
        <v>2130</v>
      </c>
    </row>
    <row r="2" spans="1:4">
      <c r="A2" t="s">
        <v>2131</v>
      </c>
      <c r="B2" t="s">
        <v>2080</v>
      </c>
      <c r="C2" t="s">
        <v>2131</v>
      </c>
      <c r="D2" t="s">
        <v>2131</v>
      </c>
    </row>
    <row r="3" spans="1:4">
      <c r="A3" t="s">
        <v>2132</v>
      </c>
      <c r="B3" t="s">
        <v>2133</v>
      </c>
      <c r="C3" t="s">
        <v>2132</v>
      </c>
      <c r="D3" t="str">
        <f>VLOOKUP(D2,$A$2:$B$53,2,FALSE)</f>
        <v>e101a</v>
      </c>
    </row>
    <row r="4" spans="1:4">
      <c r="A4" t="s">
        <v>2134</v>
      </c>
      <c r="B4" t="s">
        <v>2135</v>
      </c>
      <c r="C4" t="s">
        <v>2134</v>
      </c>
    </row>
    <row r="5" spans="1:4">
      <c r="A5" t="s">
        <v>2136</v>
      </c>
      <c r="B5" t="s">
        <v>2137</v>
      </c>
      <c r="C5" t="s">
        <v>2136</v>
      </c>
    </row>
    <row r="6" spans="1:4">
      <c r="A6" t="s">
        <v>2138</v>
      </c>
      <c r="B6" t="s">
        <v>2139</v>
      </c>
      <c r="C6" t="s">
        <v>2138</v>
      </c>
    </row>
    <row r="7" spans="1:4">
      <c r="A7" t="s">
        <v>2140</v>
      </c>
      <c r="B7" t="s">
        <v>2141</v>
      </c>
      <c r="C7" t="s">
        <v>2140</v>
      </c>
    </row>
    <row r="8" spans="1:4">
      <c r="A8" t="s">
        <v>2142</v>
      </c>
      <c r="B8" t="s">
        <v>2143</v>
      </c>
      <c r="C8" t="s">
        <v>2142</v>
      </c>
    </row>
    <row r="9" spans="1:4">
      <c r="A9" t="s">
        <v>2144</v>
      </c>
      <c r="B9" t="s">
        <v>2145</v>
      </c>
      <c r="C9" t="s">
        <v>2144</v>
      </c>
    </row>
    <row r="10" spans="1:4">
      <c r="A10" t="s">
        <v>2146</v>
      </c>
      <c r="B10" t="s">
        <v>2147</v>
      </c>
      <c r="C10" t="s">
        <v>2146</v>
      </c>
    </row>
    <row r="11" spans="1:4">
      <c r="A11" t="s">
        <v>2148</v>
      </c>
      <c r="B11" t="s">
        <v>2149</v>
      </c>
      <c r="C11" t="s">
        <v>2148</v>
      </c>
    </row>
    <row r="12" spans="1:4">
      <c r="A12" t="s">
        <v>2150</v>
      </c>
      <c r="B12" t="s">
        <v>2151</v>
      </c>
      <c r="C12" t="s">
        <v>2150</v>
      </c>
    </row>
    <row r="13" spans="1:4">
      <c r="A13" t="s">
        <v>2152</v>
      </c>
      <c r="B13" t="s">
        <v>2153</v>
      </c>
      <c r="C13" t="s">
        <v>2152</v>
      </c>
    </row>
    <row r="14" spans="1:4">
      <c r="A14" t="s">
        <v>2154</v>
      </c>
      <c r="B14" t="s">
        <v>2155</v>
      </c>
      <c r="C14" t="s">
        <v>2154</v>
      </c>
    </row>
    <row r="15" spans="1:4">
      <c r="A15" t="s">
        <v>2156</v>
      </c>
      <c r="B15" t="s">
        <v>2157</v>
      </c>
      <c r="C15" t="s">
        <v>2156</v>
      </c>
    </row>
    <row r="16" spans="1:4">
      <c r="A16" t="s">
        <v>2158</v>
      </c>
      <c r="B16" t="s">
        <v>2081</v>
      </c>
      <c r="C16" t="s">
        <v>2158</v>
      </c>
    </row>
    <row r="17" spans="1:3">
      <c r="A17" t="s">
        <v>2159</v>
      </c>
      <c r="B17" t="s">
        <v>2160</v>
      </c>
      <c r="C17" t="s">
        <v>2159</v>
      </c>
    </row>
    <row r="18" spans="1:3">
      <c r="A18" t="s">
        <v>2161</v>
      </c>
      <c r="B18" t="s">
        <v>2162</v>
      </c>
      <c r="C18" t="s">
        <v>2161</v>
      </c>
    </row>
    <row r="19" spans="1:3">
      <c r="A19" t="s">
        <v>2163</v>
      </c>
      <c r="B19" t="s">
        <v>2164</v>
      </c>
      <c r="C19" t="s">
        <v>2163</v>
      </c>
    </row>
    <row r="20" spans="1:3">
      <c r="A20" t="s">
        <v>2165</v>
      </c>
      <c r="B20" t="s">
        <v>2166</v>
      </c>
      <c r="C20" t="s">
        <v>2165</v>
      </c>
    </row>
    <row r="21" spans="1:3">
      <c r="A21" t="s">
        <v>2167</v>
      </c>
      <c r="B21" t="s">
        <v>2168</v>
      </c>
      <c r="C21" t="s">
        <v>2167</v>
      </c>
    </row>
    <row r="22" spans="1:3">
      <c r="A22" t="s">
        <v>2169</v>
      </c>
      <c r="B22" t="s">
        <v>2170</v>
      </c>
      <c r="C22" t="s">
        <v>2169</v>
      </c>
    </row>
    <row r="23" spans="1:3">
      <c r="A23" t="s">
        <v>2171</v>
      </c>
      <c r="B23" t="s">
        <v>2172</v>
      </c>
      <c r="C23" t="s">
        <v>2171</v>
      </c>
    </row>
    <row r="24" spans="1:3">
      <c r="A24" t="s">
        <v>2173</v>
      </c>
      <c r="B24" t="s">
        <v>2174</v>
      </c>
      <c r="C24" t="s">
        <v>2173</v>
      </c>
    </row>
    <row r="25" spans="1:3">
      <c r="A25" t="s">
        <v>2175</v>
      </c>
      <c r="B25" t="s">
        <v>2176</v>
      </c>
      <c r="C25" t="s">
        <v>2175</v>
      </c>
    </row>
    <row r="26" spans="1:3">
      <c r="A26" t="s">
        <v>2177</v>
      </c>
      <c r="B26" t="s">
        <v>2178</v>
      </c>
      <c r="C26" t="s">
        <v>2177</v>
      </c>
    </row>
    <row r="27" spans="1:3">
      <c r="A27" t="s">
        <v>2179</v>
      </c>
      <c r="B27" t="s">
        <v>2180</v>
      </c>
      <c r="C27" t="s">
        <v>2179</v>
      </c>
    </row>
    <row r="28" spans="1:3">
      <c r="A28" t="s">
        <v>2181</v>
      </c>
      <c r="B28" t="s">
        <v>2182</v>
      </c>
      <c r="C28" t="s">
        <v>2181</v>
      </c>
    </row>
    <row r="29" spans="1:3">
      <c r="A29" t="s">
        <v>2183</v>
      </c>
      <c r="B29" t="s">
        <v>2184</v>
      </c>
      <c r="C29" t="s">
        <v>2183</v>
      </c>
    </row>
    <row r="30" spans="1:3">
      <c r="A30" t="s">
        <v>2185</v>
      </c>
      <c r="B30" t="s">
        <v>2186</v>
      </c>
      <c r="C30" t="s">
        <v>2185</v>
      </c>
    </row>
    <row r="31" spans="1:3">
      <c r="A31" t="s">
        <v>2187</v>
      </c>
      <c r="B31" t="s">
        <v>2188</v>
      </c>
      <c r="C31" t="s">
        <v>2187</v>
      </c>
    </row>
    <row r="32" spans="1:3">
      <c r="A32" t="s">
        <v>2189</v>
      </c>
      <c r="B32" t="s">
        <v>2190</v>
      </c>
      <c r="C32" t="s">
        <v>2189</v>
      </c>
    </row>
    <row r="33" spans="1:3">
      <c r="A33" t="s">
        <v>2191</v>
      </c>
      <c r="B33" t="s">
        <v>2192</v>
      </c>
      <c r="C33" t="s">
        <v>2191</v>
      </c>
    </row>
    <row r="34" spans="1:3">
      <c r="A34" t="s">
        <v>2193</v>
      </c>
      <c r="B34" t="s">
        <v>2194</v>
      </c>
      <c r="C34" t="s">
        <v>2193</v>
      </c>
    </row>
    <row r="35" spans="1:3">
      <c r="A35" t="s">
        <v>2195</v>
      </c>
      <c r="B35" t="s">
        <v>2196</v>
      </c>
      <c r="C35" t="s">
        <v>2195</v>
      </c>
    </row>
    <row r="36" spans="1:3">
      <c r="A36" t="s">
        <v>2197</v>
      </c>
      <c r="B36" t="s">
        <v>2198</v>
      </c>
      <c r="C36" t="s">
        <v>2197</v>
      </c>
    </row>
    <row r="37" spans="1:3">
      <c r="A37" t="s">
        <v>2199</v>
      </c>
      <c r="B37" t="s">
        <v>2200</v>
      </c>
      <c r="C37" t="s">
        <v>2199</v>
      </c>
    </row>
    <row r="38" spans="1:3">
      <c r="A38" t="s">
        <v>2201</v>
      </c>
      <c r="B38" t="s">
        <v>2202</v>
      </c>
      <c r="C38" t="s">
        <v>2201</v>
      </c>
    </row>
    <row r="39" spans="1:3">
      <c r="A39" t="s">
        <v>2203</v>
      </c>
      <c r="B39" t="s">
        <v>2204</v>
      </c>
      <c r="C39" t="s">
        <v>2203</v>
      </c>
    </row>
    <row r="40" spans="1:3">
      <c r="A40" t="s">
        <v>2205</v>
      </c>
      <c r="B40" t="s">
        <v>2206</v>
      </c>
      <c r="C40" t="s">
        <v>2205</v>
      </c>
    </row>
    <row r="41" spans="1:3">
      <c r="A41" t="s">
        <v>2207</v>
      </c>
      <c r="B41" t="s">
        <v>2208</v>
      </c>
      <c r="C41" t="s">
        <v>2207</v>
      </c>
    </row>
    <row r="42" spans="1:3">
      <c r="A42" t="s">
        <v>2209</v>
      </c>
      <c r="B42" t="s">
        <v>2210</v>
      </c>
      <c r="C42" t="s">
        <v>2209</v>
      </c>
    </row>
    <row r="43" spans="1:3">
      <c r="A43" t="s">
        <v>2211</v>
      </c>
      <c r="B43" t="s">
        <v>2212</v>
      </c>
      <c r="C43" t="s">
        <v>2211</v>
      </c>
    </row>
    <row r="44" spans="1:3">
      <c r="A44" t="s">
        <v>2213</v>
      </c>
      <c r="B44" t="s">
        <v>2214</v>
      </c>
      <c r="C44" t="s">
        <v>2213</v>
      </c>
    </row>
    <row r="45" spans="1:3">
      <c r="A45" t="s">
        <v>2215</v>
      </c>
      <c r="B45" t="s">
        <v>2216</v>
      </c>
      <c r="C45" t="s">
        <v>2215</v>
      </c>
    </row>
    <row r="46" spans="1:3">
      <c r="A46" t="s">
        <v>2217</v>
      </c>
      <c r="B46" t="s">
        <v>2218</v>
      </c>
      <c r="C46" t="s">
        <v>2217</v>
      </c>
    </row>
    <row r="47" spans="1:3">
      <c r="A47" t="s">
        <v>2219</v>
      </c>
      <c r="B47" t="s">
        <v>2220</v>
      </c>
      <c r="C47" t="s">
        <v>2219</v>
      </c>
    </row>
    <row r="48" spans="1:3">
      <c r="A48" t="s">
        <v>2221</v>
      </c>
      <c r="B48" t="s">
        <v>2222</v>
      </c>
      <c r="C48" t="s">
        <v>2221</v>
      </c>
    </row>
    <row r="49" spans="1:3">
      <c r="A49" t="s">
        <v>2223</v>
      </c>
      <c r="B49" t="s">
        <v>2224</v>
      </c>
      <c r="C49" t="s">
        <v>2223</v>
      </c>
    </row>
    <row r="50" spans="1:3">
      <c r="A50" t="s">
        <v>2225</v>
      </c>
      <c r="B50" t="s">
        <v>2082</v>
      </c>
      <c r="C50" t="s">
        <v>2225</v>
      </c>
    </row>
    <row r="51" spans="1:3">
      <c r="A51" t="s">
        <v>2226</v>
      </c>
      <c r="B51" t="s">
        <v>2227</v>
      </c>
      <c r="C51" t="s">
        <v>2226</v>
      </c>
    </row>
    <row r="52" spans="1:3">
      <c r="A52" t="s">
        <v>2228</v>
      </c>
      <c r="B52" t="s">
        <v>2229</v>
      </c>
      <c r="C52" t="s">
        <v>2228</v>
      </c>
    </row>
    <row r="53" spans="1:3">
      <c r="A53" t="s">
        <v>2230</v>
      </c>
      <c r="B53" t="s">
        <v>2231</v>
      </c>
      <c r="C53" t="s">
        <v>2230</v>
      </c>
    </row>
    <row r="57" spans="1:3">
      <c r="A57" s="480" t="s">
        <v>2080</v>
      </c>
      <c r="B57" s="480" t="s">
        <v>2081</v>
      </c>
      <c r="C57" s="480" t="s">
        <v>2082</v>
      </c>
    </row>
    <row r="58" spans="1:3">
      <c r="A58" s="480"/>
      <c r="B58" s="480"/>
      <c r="C58" s="480"/>
    </row>
    <row r="59" spans="1:3">
      <c r="A59" s="15"/>
      <c r="B59" s="15"/>
      <c r="C59" s="15"/>
    </row>
    <row r="60" spans="1:3">
      <c r="A60" s="15"/>
      <c r="B60" s="15"/>
      <c r="C60" s="15"/>
    </row>
    <row r="61" spans="1:3">
      <c r="A61" s="15"/>
      <c r="B61" s="15"/>
      <c r="C61" s="15"/>
    </row>
    <row r="62" spans="1:3">
      <c r="A62" s="15"/>
      <c r="B62" s="15"/>
      <c r="C62" s="15"/>
    </row>
    <row r="63" spans="1:3">
      <c r="A63" s="480" t="s">
        <v>2083</v>
      </c>
      <c r="B63" s="15"/>
      <c r="C63" s="15"/>
    </row>
    <row r="64" spans="1:3">
      <c r="A64" s="480"/>
      <c r="B64" s="15"/>
      <c r="C64" s="15"/>
    </row>
    <row r="65" spans="1:3">
      <c r="A65" s="15"/>
      <c r="B65" s="15"/>
      <c r="C65" s="15"/>
    </row>
    <row r="66" spans="1:3">
      <c r="A66" s="480" t="s">
        <v>2084</v>
      </c>
      <c r="B66" s="15"/>
      <c r="C66" s="15"/>
    </row>
    <row r="67" spans="1:3">
      <c r="A67" s="480"/>
      <c r="B67" s="15"/>
      <c r="C67" s="15"/>
    </row>
    <row r="68" spans="1:3">
      <c r="A68" s="480" t="s">
        <v>2085</v>
      </c>
      <c r="B68" s="15"/>
      <c r="C68" s="15"/>
    </row>
    <row r="69" spans="1:3">
      <c r="A69" s="480"/>
      <c r="B69" s="15"/>
      <c r="C69" s="15"/>
    </row>
    <row r="70" spans="1:3">
      <c r="A70" s="480"/>
      <c r="B70" s="15"/>
      <c r="C70" s="15"/>
    </row>
    <row r="71" spans="1:3">
      <c r="A71" s="480" t="s">
        <v>2086</v>
      </c>
      <c r="B71" s="15"/>
      <c r="C71" s="15"/>
    </row>
    <row r="72" spans="1:3">
      <c r="A72" s="480"/>
      <c r="B72" s="15"/>
      <c r="C72" s="15"/>
    </row>
    <row r="73" spans="1:3">
      <c r="A73" s="480" t="s">
        <v>2087</v>
      </c>
      <c r="B73" s="15"/>
      <c r="C73" s="15"/>
    </row>
    <row r="74" spans="1:3">
      <c r="A74" s="480"/>
      <c r="B74" s="15"/>
      <c r="C74" s="15"/>
    </row>
    <row r="75" spans="1:3">
      <c r="A75" s="480" t="s">
        <v>2088</v>
      </c>
      <c r="B75" s="15"/>
      <c r="C75" s="15"/>
    </row>
    <row r="76" spans="1:3">
      <c r="A76" s="480"/>
      <c r="B76" s="15"/>
      <c r="C76" s="15"/>
    </row>
    <row r="77" spans="1:3">
      <c r="A77" s="480" t="s">
        <v>2089</v>
      </c>
      <c r="B77" s="15"/>
      <c r="C77" s="15"/>
    </row>
    <row r="78" spans="1:3">
      <c r="A78" s="480"/>
      <c r="B78" s="15"/>
      <c r="C78" s="15"/>
    </row>
    <row r="79" spans="1:3">
      <c r="A79" s="480" t="s">
        <v>2090</v>
      </c>
      <c r="B79" s="15"/>
      <c r="C79" s="15"/>
    </row>
    <row r="80" spans="1:3">
      <c r="A80" s="480"/>
      <c r="B80" s="15"/>
      <c r="C80" s="15"/>
    </row>
    <row r="81" spans="1:3">
      <c r="A81" s="480" t="s">
        <v>2091</v>
      </c>
      <c r="B81" s="15"/>
      <c r="C81" s="15"/>
    </row>
    <row r="82" spans="1:3">
      <c r="A82" s="480"/>
      <c r="B82" s="15"/>
      <c r="C82" s="15"/>
    </row>
    <row r="83" spans="1:3">
      <c r="A83" s="480" t="s">
        <v>2092</v>
      </c>
      <c r="B83" s="15"/>
      <c r="C83" s="15"/>
    </row>
    <row r="84" spans="1:3">
      <c r="A84" s="480"/>
      <c r="B84" s="15"/>
      <c r="C84" s="15"/>
    </row>
    <row r="85" spans="1:3">
      <c r="A85" s="480" t="s">
        <v>2093</v>
      </c>
      <c r="B85" s="15"/>
      <c r="C85" s="15"/>
    </row>
    <row r="86" spans="1:3">
      <c r="A86" s="480"/>
      <c r="B86" s="15"/>
      <c r="C86" s="15"/>
    </row>
    <row r="87" spans="1:3">
      <c r="A87" s="480" t="s">
        <v>2094</v>
      </c>
      <c r="B87" s="15"/>
      <c r="C87" s="15"/>
    </row>
    <row r="88" spans="1:3">
      <c r="A88" s="480"/>
      <c r="B88" s="15"/>
      <c r="C88" s="15"/>
    </row>
    <row r="89" spans="1:3">
      <c r="A89" s="480" t="s">
        <v>2095</v>
      </c>
      <c r="B89" s="15"/>
      <c r="C89" s="15"/>
    </row>
    <row r="90" spans="1:3">
      <c r="A90" s="480"/>
      <c r="B90" s="15"/>
      <c r="C90" s="15"/>
    </row>
    <row r="91" spans="1:3">
      <c r="A91" s="15"/>
      <c r="B91" s="15"/>
      <c r="C91" s="15"/>
    </row>
    <row r="92" spans="1:3">
      <c r="A92" s="15"/>
      <c r="B92" s="15"/>
      <c r="C92" s="15"/>
    </row>
    <row r="93" spans="1:3">
      <c r="A93" s="15"/>
      <c r="B93" s="15"/>
      <c r="C93" s="15"/>
    </row>
    <row r="94" spans="1:3">
      <c r="A94" s="15"/>
      <c r="B94" s="15"/>
      <c r="C94" s="15"/>
    </row>
    <row r="95" spans="1:3">
      <c r="A95" s="15"/>
      <c r="B95" s="15"/>
      <c r="C95" s="15"/>
    </row>
    <row r="96" spans="1:3">
      <c r="A96" s="15"/>
      <c r="B96" s="15"/>
      <c r="C96" s="15"/>
    </row>
    <row r="97" spans="1:3">
      <c r="A97" s="480" t="s">
        <v>2096</v>
      </c>
      <c r="B97" s="480" t="s">
        <v>2097</v>
      </c>
      <c r="C97" s="480" t="s">
        <v>2098</v>
      </c>
    </row>
    <row r="98" spans="1:3">
      <c r="A98" s="480"/>
      <c r="B98" s="480"/>
      <c r="C98" s="480"/>
    </row>
    <row r="99" spans="1:3">
      <c r="A99" s="480" t="s">
        <v>2099</v>
      </c>
      <c r="B99" s="480" t="s">
        <v>2100</v>
      </c>
      <c r="C99" s="480" t="s">
        <v>2101</v>
      </c>
    </row>
    <row r="100" spans="1:3">
      <c r="A100" s="480"/>
      <c r="B100" s="480"/>
      <c r="C100" s="480"/>
    </row>
    <row r="101" spans="1:3">
      <c r="A101" s="480" t="s">
        <v>2102</v>
      </c>
      <c r="B101" s="480" t="s">
        <v>2103</v>
      </c>
      <c r="C101" s="480" t="s">
        <v>2104</v>
      </c>
    </row>
    <row r="102" spans="1:3">
      <c r="A102" s="480"/>
      <c r="B102" s="480"/>
      <c r="C102" s="480"/>
    </row>
    <row r="103" spans="1:3">
      <c r="A103" s="480" t="s">
        <v>2105</v>
      </c>
      <c r="B103" s="480" t="s">
        <v>2106</v>
      </c>
      <c r="C103" s="480" t="s">
        <v>2107</v>
      </c>
    </row>
    <row r="104" spans="1:3">
      <c r="A104" s="480"/>
      <c r="B104" s="480"/>
      <c r="C104" s="480"/>
    </row>
    <row r="105" spans="1:3">
      <c r="A105" s="480" t="s">
        <v>2108</v>
      </c>
      <c r="B105" s="480" t="s">
        <v>2109</v>
      </c>
      <c r="C105" s="480" t="s">
        <v>2110</v>
      </c>
    </row>
    <row r="106" spans="1:3">
      <c r="A106" s="480"/>
      <c r="B106" s="480"/>
      <c r="C106" s="480"/>
    </row>
    <row r="107" spans="1:3">
      <c r="A107" s="480" t="s">
        <v>2111</v>
      </c>
      <c r="B107" s="480" t="s">
        <v>2112</v>
      </c>
      <c r="C107" s="480" t="s">
        <v>2113</v>
      </c>
    </row>
    <row r="108" spans="1:3">
      <c r="A108" s="480"/>
      <c r="B108" s="480"/>
      <c r="C108" s="480"/>
    </row>
    <row r="109" spans="1:3">
      <c r="A109" s="480" t="s">
        <v>2114</v>
      </c>
      <c r="B109" s="480" t="s">
        <v>2115</v>
      </c>
      <c r="C109" s="480" t="s">
        <v>2116</v>
      </c>
    </row>
    <row r="110" spans="1:3">
      <c r="A110" s="480"/>
      <c r="B110" s="480"/>
      <c r="C110" s="480"/>
    </row>
    <row r="111" spans="1:3">
      <c r="A111" s="480" t="s">
        <v>2117</v>
      </c>
      <c r="B111" s="480" t="s">
        <v>2118</v>
      </c>
      <c r="C111" s="480" t="s">
        <v>2119</v>
      </c>
    </row>
    <row r="112" spans="1:3">
      <c r="A112" s="480"/>
      <c r="B112" s="480"/>
      <c r="C112" s="480"/>
    </row>
    <row r="113" spans="1:3">
      <c r="A113" s="480" t="s">
        <v>2120</v>
      </c>
      <c r="B113" s="480" t="s">
        <v>2121</v>
      </c>
      <c r="C113" s="480" t="s">
        <v>2122</v>
      </c>
    </row>
    <row r="114" spans="1:3">
      <c r="A114" s="480"/>
      <c r="B114" s="480"/>
      <c r="C114" s="480"/>
    </row>
    <row r="115" spans="1:3">
      <c r="A115" s="480" t="s">
        <v>2123</v>
      </c>
      <c r="B115" s="480" t="s">
        <v>2124</v>
      </c>
      <c r="C115" s="480" t="s">
        <v>2125</v>
      </c>
    </row>
    <row r="116" spans="1:3">
      <c r="A116" s="480"/>
      <c r="B116" s="480"/>
      <c r="C116" s="480"/>
    </row>
    <row r="117" spans="1:3">
      <c r="A117" s="480" t="s">
        <v>2126</v>
      </c>
      <c r="B117" s="480" t="s">
        <v>2127</v>
      </c>
      <c r="C117" s="480" t="s">
        <v>2128</v>
      </c>
    </row>
    <row r="118" spans="1:3">
      <c r="A118" s="480"/>
      <c r="B118" s="480"/>
      <c r="C118" s="480"/>
    </row>
  </sheetData>
  <mergeCells count="49">
    <mergeCell ref="A81:A82"/>
    <mergeCell ref="A57:A58"/>
    <mergeCell ref="B57:B58"/>
    <mergeCell ref="C57:C58"/>
    <mergeCell ref="A63:A64"/>
    <mergeCell ref="A66:A67"/>
    <mergeCell ref="A68:A70"/>
    <mergeCell ref="A71:A72"/>
    <mergeCell ref="A73:A74"/>
    <mergeCell ref="A75:A76"/>
    <mergeCell ref="A77:A78"/>
    <mergeCell ref="A79:A80"/>
    <mergeCell ref="A83:A84"/>
    <mergeCell ref="A85:A86"/>
    <mergeCell ref="A87:A88"/>
    <mergeCell ref="A89:A90"/>
    <mergeCell ref="A97:A98"/>
    <mergeCell ref="C97:C98"/>
    <mergeCell ref="A99:A100"/>
    <mergeCell ref="B99:B100"/>
    <mergeCell ref="C99:C100"/>
    <mergeCell ref="A101:A102"/>
    <mergeCell ref="B101:B102"/>
    <mergeCell ref="C101:C102"/>
    <mergeCell ref="B97:B98"/>
    <mergeCell ref="A103:A104"/>
    <mergeCell ref="B103:B104"/>
    <mergeCell ref="C103:C104"/>
    <mergeCell ref="A105:A106"/>
    <mergeCell ref="B105:B106"/>
    <mergeCell ref="C105:C106"/>
    <mergeCell ref="A107:A108"/>
    <mergeCell ref="B107:B108"/>
    <mergeCell ref="C107:C108"/>
    <mergeCell ref="A109:A110"/>
    <mergeCell ref="B109:B110"/>
    <mergeCell ref="C109:C110"/>
    <mergeCell ref="A111:A112"/>
    <mergeCell ref="B111:B112"/>
    <mergeCell ref="C111:C112"/>
    <mergeCell ref="A113:A114"/>
    <mergeCell ref="B113:B114"/>
    <mergeCell ref="C113:C114"/>
    <mergeCell ref="A115:A116"/>
    <mergeCell ref="B115:B116"/>
    <mergeCell ref="C115:C116"/>
    <mergeCell ref="A117:A118"/>
    <mergeCell ref="B117:B118"/>
    <mergeCell ref="C117:C1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L345"/>
  <sheetViews>
    <sheetView showGridLines="0" zoomScale="80" zoomScaleNormal="80" workbookViewId="0">
      <pane xSplit="3" ySplit="5" topLeftCell="D6" activePane="bottomRight" state="frozen"/>
      <selection pane="topRight"/>
      <selection pane="bottomLeft"/>
      <selection pane="bottomRight" activeCell="B3" sqref="B3"/>
    </sheetView>
  </sheetViews>
  <sheetFormatPr defaultColWidth="8.88671875" defaultRowHeight="14.1" customHeight="1"/>
  <cols>
    <col min="1" max="1" width="8.88671875" style="148" customWidth="1"/>
    <col min="2" max="2" width="21.109375" style="148" bestFit="1" customWidth="1"/>
    <col min="3" max="3" width="9.5546875" style="148" customWidth="1"/>
    <col min="4" max="47" width="9.33203125" style="148" customWidth="1"/>
    <col min="48" max="48" width="11.21875" style="148" customWidth="1"/>
    <col min="49" max="49" width="9.33203125" style="148" customWidth="1"/>
    <col min="50" max="50" width="9.33203125" style="163" customWidth="1"/>
    <col min="51" max="64" width="9.33203125" style="148" customWidth="1"/>
    <col min="65" max="16384" width="8.88671875" style="148"/>
  </cols>
  <sheetData>
    <row r="1" spans="1:64" ht="27.95" customHeight="1">
      <c r="A1" s="189"/>
      <c r="B1" s="189"/>
      <c r="C1" s="189"/>
      <c r="D1" s="419" t="s">
        <v>2312</v>
      </c>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20"/>
      <c r="AT1" s="421" t="s">
        <v>1975</v>
      </c>
      <c r="AU1" s="419"/>
      <c r="AV1" s="419"/>
      <c r="AW1" s="419"/>
      <c r="AX1" s="420"/>
      <c r="AY1" s="421" t="s">
        <v>1976</v>
      </c>
      <c r="AZ1" s="419"/>
      <c r="BA1" s="419"/>
      <c r="BB1" s="419"/>
      <c r="BC1" s="419"/>
      <c r="BD1" s="419"/>
      <c r="BE1" s="420"/>
      <c r="BF1" s="421" t="s">
        <v>1977</v>
      </c>
      <c r="BG1" s="419"/>
      <c r="BH1" s="419"/>
      <c r="BI1" s="419"/>
      <c r="BJ1" s="419"/>
      <c r="BK1" s="419"/>
      <c r="BL1" s="420"/>
    </row>
    <row r="2" spans="1:64" ht="27.95" customHeight="1">
      <c r="A2" s="243"/>
      <c r="B2" s="243"/>
      <c r="C2" s="243"/>
      <c r="D2" s="422" t="s">
        <v>198</v>
      </c>
      <c r="E2" s="422"/>
      <c r="F2" s="422"/>
      <c r="G2" s="422"/>
      <c r="H2" s="422"/>
      <c r="I2" s="422"/>
      <c r="J2" s="423"/>
      <c r="K2" s="424" t="s">
        <v>199</v>
      </c>
      <c r="L2" s="425"/>
      <c r="M2" s="425"/>
      <c r="N2" s="425"/>
      <c r="O2" s="425"/>
      <c r="P2" s="425"/>
      <c r="Q2" s="426"/>
      <c r="R2" s="427" t="s">
        <v>200</v>
      </c>
      <c r="S2" s="422"/>
      <c r="T2" s="422"/>
      <c r="U2" s="422"/>
      <c r="V2" s="422"/>
      <c r="W2" s="422"/>
      <c r="X2" s="423"/>
      <c r="Y2" s="424" t="s">
        <v>201</v>
      </c>
      <c r="Z2" s="425"/>
      <c r="AA2" s="425"/>
      <c r="AB2" s="425"/>
      <c r="AC2" s="425"/>
      <c r="AD2" s="425"/>
      <c r="AE2" s="426"/>
      <c r="AF2" s="427" t="s">
        <v>202</v>
      </c>
      <c r="AG2" s="422"/>
      <c r="AH2" s="422"/>
      <c r="AI2" s="422"/>
      <c r="AJ2" s="422"/>
      <c r="AK2" s="422"/>
      <c r="AL2" s="423"/>
      <c r="AM2" s="424" t="s">
        <v>1978</v>
      </c>
      <c r="AN2" s="425"/>
      <c r="AO2" s="425"/>
      <c r="AP2" s="425"/>
      <c r="AQ2" s="425"/>
      <c r="AR2" s="425"/>
      <c r="AS2" s="426"/>
      <c r="AT2" s="428"/>
      <c r="AU2" s="429"/>
      <c r="AV2" s="429"/>
      <c r="AW2" s="429"/>
      <c r="AX2" s="430"/>
      <c r="AY2" s="431"/>
      <c r="AZ2" s="432"/>
      <c r="BA2" s="432"/>
      <c r="BB2" s="432"/>
      <c r="BC2" s="432"/>
      <c r="BD2" s="432"/>
      <c r="BE2" s="433"/>
      <c r="BF2" s="428"/>
      <c r="BG2" s="429"/>
      <c r="BH2" s="429"/>
      <c r="BI2" s="429"/>
      <c r="BJ2" s="429"/>
      <c r="BK2" s="429"/>
      <c r="BL2" s="430"/>
    </row>
    <row r="3" spans="1:64" ht="42" customHeight="1">
      <c r="A3" s="186"/>
      <c r="B3" s="163"/>
      <c r="C3" s="163"/>
      <c r="D3" s="310" t="s">
        <v>3</v>
      </c>
      <c r="E3" s="310" t="s">
        <v>4</v>
      </c>
      <c r="F3" s="310" t="s">
        <v>5</v>
      </c>
      <c r="G3" s="310" t="s">
        <v>6</v>
      </c>
      <c r="H3" s="310" t="s">
        <v>7</v>
      </c>
      <c r="I3" s="310" t="s">
        <v>203</v>
      </c>
      <c r="J3" s="314" t="s">
        <v>204</v>
      </c>
      <c r="K3" s="202" t="s">
        <v>3</v>
      </c>
      <c r="L3" s="203" t="s">
        <v>4</v>
      </c>
      <c r="M3" s="203" t="s">
        <v>5</v>
      </c>
      <c r="N3" s="203" t="s">
        <v>6</v>
      </c>
      <c r="O3" s="203" t="s">
        <v>7</v>
      </c>
      <c r="P3" s="203" t="s">
        <v>203</v>
      </c>
      <c r="Q3" s="204" t="s">
        <v>204</v>
      </c>
      <c r="R3" s="205" t="s">
        <v>3</v>
      </c>
      <c r="S3" s="310" t="s">
        <v>4</v>
      </c>
      <c r="T3" s="310" t="s">
        <v>5</v>
      </c>
      <c r="U3" s="310" t="s">
        <v>6</v>
      </c>
      <c r="V3" s="310" t="s">
        <v>7</v>
      </c>
      <c r="W3" s="310" t="s">
        <v>203</v>
      </c>
      <c r="X3" s="314" t="s">
        <v>204</v>
      </c>
      <c r="Y3" s="202" t="s">
        <v>3</v>
      </c>
      <c r="Z3" s="203" t="s">
        <v>4</v>
      </c>
      <c r="AA3" s="203" t="s">
        <v>5</v>
      </c>
      <c r="AB3" s="203" t="s">
        <v>6</v>
      </c>
      <c r="AC3" s="203" t="s">
        <v>7</v>
      </c>
      <c r="AD3" s="203" t="s">
        <v>203</v>
      </c>
      <c r="AE3" s="204" t="s">
        <v>204</v>
      </c>
      <c r="AF3" s="205" t="s">
        <v>3</v>
      </c>
      <c r="AG3" s="310" t="s">
        <v>4</v>
      </c>
      <c r="AH3" s="310" t="s">
        <v>5</v>
      </c>
      <c r="AI3" s="310" t="s">
        <v>6</v>
      </c>
      <c r="AJ3" s="310" t="s">
        <v>7</v>
      </c>
      <c r="AK3" s="310" t="s">
        <v>203</v>
      </c>
      <c r="AL3" s="314" t="s">
        <v>204</v>
      </c>
      <c r="AM3" s="203" t="s">
        <v>3</v>
      </c>
      <c r="AN3" s="203" t="s">
        <v>4</v>
      </c>
      <c r="AO3" s="203" t="s">
        <v>5</v>
      </c>
      <c r="AP3" s="203" t="s">
        <v>6</v>
      </c>
      <c r="AQ3" s="203" t="s">
        <v>7</v>
      </c>
      <c r="AR3" s="203" t="s">
        <v>203</v>
      </c>
      <c r="AS3" s="204" t="s">
        <v>204</v>
      </c>
      <c r="AT3" s="200" t="s">
        <v>205</v>
      </c>
      <c r="AU3" s="200" t="s">
        <v>206</v>
      </c>
      <c r="AV3" s="200" t="s">
        <v>207</v>
      </c>
      <c r="AW3" s="200" t="s">
        <v>208</v>
      </c>
      <c r="AX3" s="314" t="s">
        <v>20</v>
      </c>
      <c r="AY3" s="211" t="s">
        <v>209</v>
      </c>
      <c r="AZ3" s="207" t="s">
        <v>210</v>
      </c>
      <c r="BA3" s="207" t="s">
        <v>211</v>
      </c>
      <c r="BB3" s="207" t="s">
        <v>212</v>
      </c>
      <c r="BC3" s="207" t="s">
        <v>213</v>
      </c>
      <c r="BD3" s="207" t="s">
        <v>214</v>
      </c>
      <c r="BE3" s="212" t="s">
        <v>20</v>
      </c>
      <c r="BF3" s="205" t="s">
        <v>2047</v>
      </c>
      <c r="BG3" s="418" t="s">
        <v>126</v>
      </c>
      <c r="BH3" s="418"/>
      <c r="BI3" s="418" t="s">
        <v>127</v>
      </c>
      <c r="BJ3" s="418"/>
      <c r="BK3" s="310" t="s">
        <v>128</v>
      </c>
      <c r="BL3" s="314" t="s">
        <v>20</v>
      </c>
    </row>
    <row r="4" spans="1:64" ht="27.95" customHeight="1">
      <c r="A4" s="186"/>
      <c r="B4" s="186"/>
      <c r="C4" s="186"/>
      <c r="D4" s="209"/>
      <c r="E4" s="209"/>
      <c r="F4" s="209"/>
      <c r="G4" s="209"/>
      <c r="H4" s="209"/>
      <c r="I4" s="209"/>
      <c r="J4" s="210"/>
      <c r="K4" s="211"/>
      <c r="L4" s="207"/>
      <c r="M4" s="207"/>
      <c r="N4" s="207"/>
      <c r="O4" s="207"/>
      <c r="P4" s="207"/>
      <c r="Q4" s="212"/>
      <c r="R4" s="213"/>
      <c r="S4" s="209"/>
      <c r="T4" s="209"/>
      <c r="U4" s="209"/>
      <c r="V4" s="209"/>
      <c r="W4" s="209"/>
      <c r="X4" s="210"/>
      <c r="Y4" s="211"/>
      <c r="Z4" s="207"/>
      <c r="AA4" s="207"/>
      <c r="AB4" s="207"/>
      <c r="AC4" s="207"/>
      <c r="AD4" s="207"/>
      <c r="AE4" s="212"/>
      <c r="AF4" s="213"/>
      <c r="AG4" s="209"/>
      <c r="AH4" s="209"/>
      <c r="AI4" s="209"/>
      <c r="AJ4" s="209"/>
      <c r="AK4" s="209"/>
      <c r="AL4" s="210"/>
      <c r="AM4" s="207"/>
      <c r="AN4" s="207"/>
      <c r="AO4" s="207"/>
      <c r="AP4" s="207"/>
      <c r="AQ4" s="207"/>
      <c r="AR4" s="207"/>
      <c r="AS4" s="212"/>
      <c r="AT4" s="209"/>
      <c r="AU4" s="209"/>
      <c r="AV4" s="209"/>
      <c r="AW4" s="209"/>
      <c r="AX4" s="210"/>
      <c r="AY4" s="211"/>
      <c r="AZ4" s="207"/>
      <c r="BA4" s="207"/>
      <c r="BB4" s="207"/>
      <c r="BC4" s="207"/>
      <c r="BD4" s="207"/>
      <c r="BE4" s="212"/>
      <c r="BF4" s="321"/>
      <c r="BG4" s="310" t="s">
        <v>131</v>
      </c>
      <c r="BH4" s="310" t="s">
        <v>2048</v>
      </c>
      <c r="BI4" s="310" t="s">
        <v>131</v>
      </c>
      <c r="BJ4" s="310" t="s">
        <v>133</v>
      </c>
      <c r="BK4" s="214"/>
      <c r="BL4" s="314"/>
    </row>
    <row r="5" spans="1:64" ht="12.75">
      <c r="A5" s="187" t="s">
        <v>215</v>
      </c>
      <c r="B5" s="188" t="s">
        <v>1948</v>
      </c>
      <c r="C5" s="308" t="s">
        <v>2031</v>
      </c>
      <c r="D5" s="174" t="s">
        <v>216</v>
      </c>
      <c r="E5" s="174" t="s">
        <v>217</v>
      </c>
      <c r="F5" s="174" t="s">
        <v>218</v>
      </c>
      <c r="G5" s="174" t="s">
        <v>219</v>
      </c>
      <c r="H5" s="174" t="s">
        <v>220</v>
      </c>
      <c r="I5" s="174" t="s">
        <v>221</v>
      </c>
      <c r="J5" s="175" t="s">
        <v>222</v>
      </c>
      <c r="K5" s="176" t="s">
        <v>223</v>
      </c>
      <c r="L5" s="174" t="s">
        <v>224</v>
      </c>
      <c r="M5" s="174" t="s">
        <v>225</v>
      </c>
      <c r="N5" s="174" t="s">
        <v>226</v>
      </c>
      <c r="O5" s="174" t="s">
        <v>227</v>
      </c>
      <c r="P5" s="174" t="s">
        <v>228</v>
      </c>
      <c r="Q5" s="175" t="s">
        <v>229</v>
      </c>
      <c r="R5" s="176" t="s">
        <v>230</v>
      </c>
      <c r="S5" s="174" t="s">
        <v>231</v>
      </c>
      <c r="T5" s="174" t="s">
        <v>232</v>
      </c>
      <c r="U5" s="174" t="s">
        <v>233</v>
      </c>
      <c r="V5" s="174" t="s">
        <v>234</v>
      </c>
      <c r="W5" s="174" t="s">
        <v>235</v>
      </c>
      <c r="X5" s="175" t="s">
        <v>236</v>
      </c>
      <c r="Y5" s="176" t="s">
        <v>237</v>
      </c>
      <c r="Z5" s="174" t="s">
        <v>238</v>
      </c>
      <c r="AA5" s="174" t="s">
        <v>239</v>
      </c>
      <c r="AB5" s="174" t="s">
        <v>240</v>
      </c>
      <c r="AC5" s="174" t="s">
        <v>241</v>
      </c>
      <c r="AD5" s="174" t="s">
        <v>242</v>
      </c>
      <c r="AE5" s="175" t="s">
        <v>243</v>
      </c>
      <c r="AF5" s="176" t="s">
        <v>244</v>
      </c>
      <c r="AG5" s="174" t="s">
        <v>245</v>
      </c>
      <c r="AH5" s="174" t="s">
        <v>246</v>
      </c>
      <c r="AI5" s="174" t="s">
        <v>247</v>
      </c>
      <c r="AJ5" s="174" t="s">
        <v>248</v>
      </c>
      <c r="AK5" s="174" t="s">
        <v>249</v>
      </c>
      <c r="AL5" s="175" t="s">
        <v>250</v>
      </c>
      <c r="AM5" s="174" t="s">
        <v>251</v>
      </c>
      <c r="AN5" s="174" t="s">
        <v>252</v>
      </c>
      <c r="AO5" s="174" t="s">
        <v>253</v>
      </c>
      <c r="AP5" s="174" t="s">
        <v>254</v>
      </c>
      <c r="AQ5" s="174" t="s">
        <v>255</v>
      </c>
      <c r="AR5" s="174" t="s">
        <v>256</v>
      </c>
      <c r="AS5" s="175" t="s">
        <v>257</v>
      </c>
      <c r="AT5" s="174" t="s">
        <v>258</v>
      </c>
      <c r="AU5" s="174" t="s">
        <v>259</v>
      </c>
      <c r="AV5" s="174" t="s">
        <v>260</v>
      </c>
      <c r="AW5" s="174" t="s">
        <v>261</v>
      </c>
      <c r="AX5" s="175" t="s">
        <v>262</v>
      </c>
      <c r="AY5" s="176" t="s">
        <v>263</v>
      </c>
      <c r="AZ5" s="174" t="s">
        <v>264</v>
      </c>
      <c r="BA5" s="174" t="s">
        <v>265</v>
      </c>
      <c r="BB5" s="174" t="s">
        <v>266</v>
      </c>
      <c r="BC5" s="174" t="s">
        <v>267</v>
      </c>
      <c r="BD5" s="174" t="s">
        <v>268</v>
      </c>
      <c r="BE5" s="175" t="s">
        <v>269</v>
      </c>
      <c r="BF5" s="176" t="s">
        <v>270</v>
      </c>
      <c r="BG5" s="174" t="s">
        <v>271</v>
      </c>
      <c r="BH5" s="174" t="s">
        <v>272</v>
      </c>
      <c r="BI5" s="174" t="s">
        <v>273</v>
      </c>
      <c r="BJ5" s="174" t="s">
        <v>274</v>
      </c>
      <c r="BK5" s="177" t="s">
        <v>275</v>
      </c>
      <c r="BL5" s="218" t="s">
        <v>276</v>
      </c>
    </row>
    <row r="6" spans="1:64" ht="14.1" customHeight="1">
      <c r="A6" s="170" t="s">
        <v>277</v>
      </c>
      <c r="B6" s="171" t="s">
        <v>278</v>
      </c>
      <c r="C6" s="171" t="s">
        <v>2298</v>
      </c>
      <c r="D6" s="179">
        <v>30</v>
      </c>
      <c r="E6" s="179" t="s">
        <v>2297</v>
      </c>
      <c r="F6" s="179" t="s">
        <v>2297</v>
      </c>
      <c r="G6" s="179" t="s">
        <v>2297</v>
      </c>
      <c r="H6" s="179" t="s">
        <v>2297</v>
      </c>
      <c r="I6" s="179" t="s">
        <v>2297</v>
      </c>
      <c r="J6" s="180">
        <v>31</v>
      </c>
      <c r="K6" s="179" t="s">
        <v>2297</v>
      </c>
      <c r="L6" s="179" t="s">
        <v>2297</v>
      </c>
      <c r="M6" s="179" t="s">
        <v>2297</v>
      </c>
      <c r="N6" s="179" t="s">
        <v>2297</v>
      </c>
      <c r="O6" s="179" t="s">
        <v>2297</v>
      </c>
      <c r="P6" s="179" t="s">
        <v>2297</v>
      </c>
      <c r="Q6" s="180" t="s">
        <v>2297</v>
      </c>
      <c r="R6" s="179">
        <v>27</v>
      </c>
      <c r="S6" s="179" t="s">
        <v>2297</v>
      </c>
      <c r="T6" s="179" t="s">
        <v>2297</v>
      </c>
      <c r="U6" s="179" t="s">
        <v>2297</v>
      </c>
      <c r="V6" s="179" t="s">
        <v>2297</v>
      </c>
      <c r="W6" s="179" t="s">
        <v>2297</v>
      </c>
      <c r="X6" s="180">
        <v>27</v>
      </c>
      <c r="Y6" s="179">
        <v>15</v>
      </c>
      <c r="Z6" s="179" t="s">
        <v>2297</v>
      </c>
      <c r="AA6" s="179" t="s">
        <v>2297</v>
      </c>
      <c r="AB6" s="179" t="s">
        <v>2297</v>
      </c>
      <c r="AC6" s="179" t="s">
        <v>2297</v>
      </c>
      <c r="AD6" s="179" t="s">
        <v>2297</v>
      </c>
      <c r="AE6" s="180">
        <v>15</v>
      </c>
      <c r="AF6" s="179" t="s">
        <v>2297</v>
      </c>
      <c r="AG6" s="179" t="s">
        <v>2297</v>
      </c>
      <c r="AH6" s="179" t="s">
        <v>2297</v>
      </c>
      <c r="AI6" s="179" t="s">
        <v>2297</v>
      </c>
      <c r="AJ6" s="179" t="s">
        <v>2297</v>
      </c>
      <c r="AK6" s="179" t="s">
        <v>2297</v>
      </c>
      <c r="AL6" s="180" t="s">
        <v>2297</v>
      </c>
      <c r="AM6" s="179">
        <v>78</v>
      </c>
      <c r="AN6" s="179" t="s">
        <v>2297</v>
      </c>
      <c r="AO6" s="179" t="s">
        <v>2297</v>
      </c>
      <c r="AP6" s="179" t="s">
        <v>2297</v>
      </c>
      <c r="AQ6" s="179" t="s">
        <v>2297</v>
      </c>
      <c r="AR6" s="179" t="s">
        <v>2297</v>
      </c>
      <c r="AS6" s="180">
        <v>81</v>
      </c>
      <c r="AT6" s="179" t="s">
        <v>2297</v>
      </c>
      <c r="AU6" s="179" t="s">
        <v>2297</v>
      </c>
      <c r="AV6" s="179" t="s">
        <v>2297</v>
      </c>
      <c r="AW6" s="179" t="s">
        <v>2297</v>
      </c>
      <c r="AX6" s="180" t="s">
        <v>2297</v>
      </c>
      <c r="AY6" s="179">
        <v>11</v>
      </c>
      <c r="AZ6" s="179">
        <v>16</v>
      </c>
      <c r="BA6" s="179" t="s">
        <v>2297</v>
      </c>
      <c r="BB6" s="179" t="s">
        <v>2297</v>
      </c>
      <c r="BC6" s="179" t="s">
        <v>2297</v>
      </c>
      <c r="BD6" s="179" t="s">
        <v>2297</v>
      </c>
      <c r="BE6" s="180">
        <v>31</v>
      </c>
      <c r="BF6" s="179">
        <v>11</v>
      </c>
      <c r="BG6" s="179" t="s">
        <v>2297</v>
      </c>
      <c r="BH6" s="179">
        <v>14</v>
      </c>
      <c r="BI6" s="179" t="s">
        <v>2297</v>
      </c>
      <c r="BJ6" s="179" t="s">
        <v>2297</v>
      </c>
      <c r="BK6" s="179" t="s">
        <v>2297</v>
      </c>
      <c r="BL6" s="180">
        <v>31</v>
      </c>
    </row>
    <row r="7" spans="1:64" ht="14.1" customHeight="1">
      <c r="A7" s="170" t="s">
        <v>279</v>
      </c>
      <c r="B7" s="171" t="s">
        <v>280</v>
      </c>
      <c r="C7" s="171" t="s">
        <v>2299</v>
      </c>
      <c r="D7" s="179">
        <v>17</v>
      </c>
      <c r="E7" s="179" t="s">
        <v>2297</v>
      </c>
      <c r="F7" s="179" t="s">
        <v>2297</v>
      </c>
      <c r="G7" s="179" t="s">
        <v>2297</v>
      </c>
      <c r="H7" s="179" t="s">
        <v>2297</v>
      </c>
      <c r="I7" s="179" t="s">
        <v>2297</v>
      </c>
      <c r="J7" s="180">
        <v>17</v>
      </c>
      <c r="K7" s="179" t="s">
        <v>2297</v>
      </c>
      <c r="L7" s="179" t="s">
        <v>2297</v>
      </c>
      <c r="M7" s="179" t="s">
        <v>2297</v>
      </c>
      <c r="N7" s="179" t="s">
        <v>2297</v>
      </c>
      <c r="O7" s="179" t="s">
        <v>2297</v>
      </c>
      <c r="P7" s="179" t="s">
        <v>2297</v>
      </c>
      <c r="Q7" s="180" t="s">
        <v>2297</v>
      </c>
      <c r="R7" s="179">
        <v>22</v>
      </c>
      <c r="S7" s="179" t="s">
        <v>2297</v>
      </c>
      <c r="T7" s="179" t="s">
        <v>2297</v>
      </c>
      <c r="U7" s="179" t="s">
        <v>2297</v>
      </c>
      <c r="V7" s="179" t="s">
        <v>2297</v>
      </c>
      <c r="W7" s="179" t="s">
        <v>2297</v>
      </c>
      <c r="X7" s="180">
        <v>23</v>
      </c>
      <c r="Y7" s="179">
        <v>32</v>
      </c>
      <c r="Z7" s="179" t="s">
        <v>2297</v>
      </c>
      <c r="AA7" s="179" t="s">
        <v>2297</v>
      </c>
      <c r="AB7" s="179" t="s">
        <v>2297</v>
      </c>
      <c r="AC7" s="179" t="s">
        <v>2297</v>
      </c>
      <c r="AD7" s="179" t="s">
        <v>2297</v>
      </c>
      <c r="AE7" s="180">
        <v>33</v>
      </c>
      <c r="AF7" s="179" t="s">
        <v>2297</v>
      </c>
      <c r="AG7" s="179" t="s">
        <v>2297</v>
      </c>
      <c r="AH7" s="179" t="s">
        <v>2297</v>
      </c>
      <c r="AI7" s="179" t="s">
        <v>2297</v>
      </c>
      <c r="AJ7" s="179" t="s">
        <v>2297</v>
      </c>
      <c r="AK7" s="179" t="s">
        <v>2297</v>
      </c>
      <c r="AL7" s="180" t="s">
        <v>2297</v>
      </c>
      <c r="AM7" s="179">
        <v>83</v>
      </c>
      <c r="AN7" s="179" t="s">
        <v>2297</v>
      </c>
      <c r="AO7" s="179" t="s">
        <v>2297</v>
      </c>
      <c r="AP7" s="179" t="s">
        <v>2297</v>
      </c>
      <c r="AQ7" s="179" t="s">
        <v>2297</v>
      </c>
      <c r="AR7" s="179" t="s">
        <v>2297</v>
      </c>
      <c r="AS7" s="180">
        <v>85</v>
      </c>
      <c r="AT7" s="179" t="s">
        <v>2297</v>
      </c>
      <c r="AU7" s="179" t="s">
        <v>2297</v>
      </c>
      <c r="AV7" s="179" t="s">
        <v>2297</v>
      </c>
      <c r="AW7" s="179" t="s">
        <v>2297</v>
      </c>
      <c r="AX7" s="180" t="s">
        <v>2297</v>
      </c>
      <c r="AY7" s="179" t="s">
        <v>2297</v>
      </c>
      <c r="AZ7" s="179">
        <v>9</v>
      </c>
      <c r="BA7" s="179" t="s">
        <v>2297</v>
      </c>
      <c r="BB7" s="179" t="s">
        <v>2297</v>
      </c>
      <c r="BC7" s="179" t="s">
        <v>2297</v>
      </c>
      <c r="BD7" s="179" t="s">
        <v>2297</v>
      </c>
      <c r="BE7" s="180">
        <v>17</v>
      </c>
      <c r="BF7" s="179" t="s">
        <v>2297</v>
      </c>
      <c r="BG7" s="179" t="s">
        <v>2297</v>
      </c>
      <c r="BH7" s="179">
        <v>6</v>
      </c>
      <c r="BI7" s="179" t="s">
        <v>2297</v>
      </c>
      <c r="BJ7" s="179" t="s">
        <v>2297</v>
      </c>
      <c r="BK7" s="179" t="s">
        <v>2297</v>
      </c>
      <c r="BL7" s="180">
        <v>17</v>
      </c>
    </row>
    <row r="8" spans="1:64" ht="14.1" customHeight="1">
      <c r="A8" s="170" t="s">
        <v>281</v>
      </c>
      <c r="B8" s="171" t="s">
        <v>282</v>
      </c>
      <c r="C8" s="171" t="s">
        <v>2300</v>
      </c>
      <c r="D8" s="179">
        <v>78</v>
      </c>
      <c r="E8" s="179" t="s">
        <v>2297</v>
      </c>
      <c r="F8" s="179" t="s">
        <v>2297</v>
      </c>
      <c r="G8" s="179" t="s">
        <v>2297</v>
      </c>
      <c r="H8" s="179" t="s">
        <v>2297</v>
      </c>
      <c r="I8" s="179" t="s">
        <v>2297</v>
      </c>
      <c r="J8" s="180">
        <v>81</v>
      </c>
      <c r="K8" s="179" t="s">
        <v>2297</v>
      </c>
      <c r="L8" s="179" t="s">
        <v>2297</v>
      </c>
      <c r="M8" s="179" t="s">
        <v>2297</v>
      </c>
      <c r="N8" s="179" t="s">
        <v>2297</v>
      </c>
      <c r="O8" s="179" t="s">
        <v>2297</v>
      </c>
      <c r="P8" s="179" t="s">
        <v>2297</v>
      </c>
      <c r="Q8" s="180" t="s">
        <v>2297</v>
      </c>
      <c r="R8" s="179">
        <v>69</v>
      </c>
      <c r="S8" s="179" t="s">
        <v>2297</v>
      </c>
      <c r="T8" s="179" t="s">
        <v>2297</v>
      </c>
      <c r="U8" s="179" t="s">
        <v>2297</v>
      </c>
      <c r="V8" s="179" t="s">
        <v>2297</v>
      </c>
      <c r="W8" s="179" t="s">
        <v>2297</v>
      </c>
      <c r="X8" s="180">
        <v>78</v>
      </c>
      <c r="Y8" s="179">
        <v>143</v>
      </c>
      <c r="Z8" s="179" t="s">
        <v>2297</v>
      </c>
      <c r="AA8" s="179" t="s">
        <v>2297</v>
      </c>
      <c r="AB8" s="179" t="s">
        <v>2297</v>
      </c>
      <c r="AC8" s="179" t="s">
        <v>2297</v>
      </c>
      <c r="AD8" s="179" t="s">
        <v>2297</v>
      </c>
      <c r="AE8" s="180">
        <v>149</v>
      </c>
      <c r="AF8" s="179" t="s">
        <v>2297</v>
      </c>
      <c r="AG8" s="179" t="s">
        <v>2297</v>
      </c>
      <c r="AH8" s="179" t="s">
        <v>2297</v>
      </c>
      <c r="AI8" s="179" t="s">
        <v>2297</v>
      </c>
      <c r="AJ8" s="179" t="s">
        <v>2297</v>
      </c>
      <c r="AK8" s="179" t="s">
        <v>2297</v>
      </c>
      <c r="AL8" s="180" t="s">
        <v>2297</v>
      </c>
      <c r="AM8" s="179">
        <v>297</v>
      </c>
      <c r="AN8" s="179" t="s">
        <v>2297</v>
      </c>
      <c r="AO8" s="179" t="s">
        <v>2297</v>
      </c>
      <c r="AP8" s="179">
        <v>7</v>
      </c>
      <c r="AQ8" s="179" t="s">
        <v>2297</v>
      </c>
      <c r="AR8" s="179">
        <v>6</v>
      </c>
      <c r="AS8" s="180">
        <v>315</v>
      </c>
      <c r="AT8" s="179" t="s">
        <v>2297</v>
      </c>
      <c r="AU8" s="179" t="s">
        <v>2297</v>
      </c>
      <c r="AV8" s="179" t="s">
        <v>2297</v>
      </c>
      <c r="AW8" s="179" t="s">
        <v>2297</v>
      </c>
      <c r="AX8" s="180" t="s">
        <v>2297</v>
      </c>
      <c r="AY8" s="179">
        <v>20</v>
      </c>
      <c r="AZ8" s="179">
        <v>48</v>
      </c>
      <c r="BA8" s="179">
        <v>10</v>
      </c>
      <c r="BB8" s="179" t="s">
        <v>2297</v>
      </c>
      <c r="BC8" s="179" t="s">
        <v>2297</v>
      </c>
      <c r="BD8" s="179" t="s">
        <v>2297</v>
      </c>
      <c r="BE8" s="180">
        <v>81</v>
      </c>
      <c r="BF8" s="179">
        <v>10</v>
      </c>
      <c r="BG8" s="179" t="s">
        <v>2297</v>
      </c>
      <c r="BH8" s="179">
        <v>47</v>
      </c>
      <c r="BI8" s="179" t="s">
        <v>2297</v>
      </c>
      <c r="BJ8" s="179">
        <v>14</v>
      </c>
      <c r="BK8" s="179" t="s">
        <v>2297</v>
      </c>
      <c r="BL8" s="180">
        <v>81</v>
      </c>
    </row>
    <row r="9" spans="1:64" ht="14.1" customHeight="1">
      <c r="A9" s="170" t="s">
        <v>283</v>
      </c>
      <c r="B9" s="171" t="s">
        <v>284</v>
      </c>
      <c r="C9" s="171" t="s">
        <v>2298</v>
      </c>
      <c r="D9" s="179">
        <v>218</v>
      </c>
      <c r="E9" s="179" t="s">
        <v>2297</v>
      </c>
      <c r="F9" s="179" t="s">
        <v>2297</v>
      </c>
      <c r="G9" s="179" t="s">
        <v>2297</v>
      </c>
      <c r="H9" s="179" t="s">
        <v>2297</v>
      </c>
      <c r="I9" s="179" t="s">
        <v>2297</v>
      </c>
      <c r="J9" s="180">
        <v>220</v>
      </c>
      <c r="K9" s="179" t="s">
        <v>2297</v>
      </c>
      <c r="L9" s="179" t="s">
        <v>2297</v>
      </c>
      <c r="M9" s="179" t="s">
        <v>2297</v>
      </c>
      <c r="N9" s="179" t="s">
        <v>2297</v>
      </c>
      <c r="O9" s="179" t="s">
        <v>2297</v>
      </c>
      <c r="P9" s="179" t="s">
        <v>2297</v>
      </c>
      <c r="Q9" s="180" t="s">
        <v>2297</v>
      </c>
      <c r="R9" s="179">
        <v>66</v>
      </c>
      <c r="S9" s="179" t="s">
        <v>2297</v>
      </c>
      <c r="T9" s="179" t="s">
        <v>2297</v>
      </c>
      <c r="U9" s="179" t="s">
        <v>2297</v>
      </c>
      <c r="V9" s="179" t="s">
        <v>2297</v>
      </c>
      <c r="W9" s="179" t="s">
        <v>2297</v>
      </c>
      <c r="X9" s="180">
        <v>66</v>
      </c>
      <c r="Y9" s="179">
        <v>455</v>
      </c>
      <c r="Z9" s="179" t="s">
        <v>2297</v>
      </c>
      <c r="AA9" s="179" t="s">
        <v>2297</v>
      </c>
      <c r="AB9" s="179" t="s">
        <v>2297</v>
      </c>
      <c r="AC9" s="179">
        <v>5</v>
      </c>
      <c r="AD9" s="179" t="s">
        <v>2297</v>
      </c>
      <c r="AE9" s="180">
        <v>466</v>
      </c>
      <c r="AF9" s="179" t="s">
        <v>2297</v>
      </c>
      <c r="AG9" s="179" t="s">
        <v>2297</v>
      </c>
      <c r="AH9" s="179" t="s">
        <v>2297</v>
      </c>
      <c r="AI9" s="179" t="s">
        <v>2297</v>
      </c>
      <c r="AJ9" s="179" t="s">
        <v>2297</v>
      </c>
      <c r="AK9" s="179" t="s">
        <v>2297</v>
      </c>
      <c r="AL9" s="180" t="s">
        <v>2297</v>
      </c>
      <c r="AM9" s="179">
        <v>760</v>
      </c>
      <c r="AN9" s="179" t="s">
        <v>2297</v>
      </c>
      <c r="AO9" s="179" t="s">
        <v>2297</v>
      </c>
      <c r="AP9" s="179" t="s">
        <v>2297</v>
      </c>
      <c r="AQ9" s="179">
        <v>6</v>
      </c>
      <c r="AR9" s="179" t="s">
        <v>2297</v>
      </c>
      <c r="AS9" s="180">
        <v>775</v>
      </c>
      <c r="AT9" s="179" t="s">
        <v>2297</v>
      </c>
      <c r="AU9" s="179" t="s">
        <v>2297</v>
      </c>
      <c r="AV9" s="179" t="s">
        <v>2297</v>
      </c>
      <c r="AW9" s="179" t="s">
        <v>2297</v>
      </c>
      <c r="AX9" s="180" t="s">
        <v>2297</v>
      </c>
      <c r="AY9" s="179">
        <v>64</v>
      </c>
      <c r="AZ9" s="179">
        <v>113</v>
      </c>
      <c r="BA9" s="179">
        <v>29</v>
      </c>
      <c r="BB9" s="179" t="s">
        <v>2297</v>
      </c>
      <c r="BC9" s="179" t="s">
        <v>2297</v>
      </c>
      <c r="BD9" s="179">
        <v>8</v>
      </c>
      <c r="BE9" s="180">
        <v>220</v>
      </c>
      <c r="BF9" s="179">
        <v>53</v>
      </c>
      <c r="BG9" s="179">
        <v>6</v>
      </c>
      <c r="BH9" s="179">
        <v>101</v>
      </c>
      <c r="BI9" s="179">
        <v>35</v>
      </c>
      <c r="BJ9" s="179">
        <v>15</v>
      </c>
      <c r="BK9" s="179">
        <v>10</v>
      </c>
      <c r="BL9" s="180">
        <v>220</v>
      </c>
    </row>
    <row r="10" spans="1:64" ht="14.1" customHeight="1">
      <c r="A10" s="170" t="s">
        <v>285</v>
      </c>
      <c r="B10" s="171" t="s">
        <v>286</v>
      </c>
      <c r="C10" s="171" t="s">
        <v>2300</v>
      </c>
      <c r="D10" s="179">
        <v>98</v>
      </c>
      <c r="E10" s="179" t="s">
        <v>2297</v>
      </c>
      <c r="F10" s="179" t="s">
        <v>2297</v>
      </c>
      <c r="G10" s="179" t="s">
        <v>2297</v>
      </c>
      <c r="H10" s="179" t="s">
        <v>2297</v>
      </c>
      <c r="I10" s="179" t="s">
        <v>2297</v>
      </c>
      <c r="J10" s="180">
        <v>100</v>
      </c>
      <c r="K10" s="179">
        <v>19</v>
      </c>
      <c r="L10" s="179" t="s">
        <v>2297</v>
      </c>
      <c r="M10" s="179" t="s">
        <v>2297</v>
      </c>
      <c r="N10" s="179" t="s">
        <v>2297</v>
      </c>
      <c r="O10" s="179" t="s">
        <v>2297</v>
      </c>
      <c r="P10" s="179" t="s">
        <v>2297</v>
      </c>
      <c r="Q10" s="180">
        <v>21</v>
      </c>
      <c r="R10" s="179" t="s">
        <v>2297</v>
      </c>
      <c r="S10" s="179" t="s">
        <v>2297</v>
      </c>
      <c r="T10" s="179" t="s">
        <v>2297</v>
      </c>
      <c r="U10" s="179" t="s">
        <v>2297</v>
      </c>
      <c r="V10" s="179" t="s">
        <v>2297</v>
      </c>
      <c r="W10" s="179" t="s">
        <v>2297</v>
      </c>
      <c r="X10" s="180" t="s">
        <v>2297</v>
      </c>
      <c r="Y10" s="179">
        <v>30</v>
      </c>
      <c r="Z10" s="179" t="s">
        <v>2297</v>
      </c>
      <c r="AA10" s="179" t="s">
        <v>2297</v>
      </c>
      <c r="AB10" s="179" t="s">
        <v>2297</v>
      </c>
      <c r="AC10" s="179" t="s">
        <v>2297</v>
      </c>
      <c r="AD10" s="179" t="s">
        <v>2297</v>
      </c>
      <c r="AE10" s="180">
        <v>33</v>
      </c>
      <c r="AF10" s="179" t="s">
        <v>2297</v>
      </c>
      <c r="AG10" s="179" t="s">
        <v>2297</v>
      </c>
      <c r="AH10" s="179" t="s">
        <v>2297</v>
      </c>
      <c r="AI10" s="179" t="s">
        <v>2297</v>
      </c>
      <c r="AJ10" s="179" t="s">
        <v>2297</v>
      </c>
      <c r="AK10" s="179" t="s">
        <v>2297</v>
      </c>
      <c r="AL10" s="180" t="s">
        <v>2297</v>
      </c>
      <c r="AM10" s="179">
        <v>156</v>
      </c>
      <c r="AN10" s="179" t="s">
        <v>2297</v>
      </c>
      <c r="AO10" s="179" t="s">
        <v>2297</v>
      </c>
      <c r="AP10" s="179" t="s">
        <v>2297</v>
      </c>
      <c r="AQ10" s="179" t="s">
        <v>2297</v>
      </c>
      <c r="AR10" s="179" t="s">
        <v>2297</v>
      </c>
      <c r="AS10" s="180">
        <v>163</v>
      </c>
      <c r="AT10" s="179" t="s">
        <v>2297</v>
      </c>
      <c r="AU10" s="179" t="s">
        <v>2297</v>
      </c>
      <c r="AV10" s="179" t="s">
        <v>2297</v>
      </c>
      <c r="AW10" s="179" t="s">
        <v>2297</v>
      </c>
      <c r="AX10" s="180" t="s">
        <v>2297</v>
      </c>
      <c r="AY10" s="179">
        <v>31</v>
      </c>
      <c r="AZ10" s="179">
        <v>55</v>
      </c>
      <c r="BA10" s="179">
        <v>13</v>
      </c>
      <c r="BB10" s="179" t="s">
        <v>2297</v>
      </c>
      <c r="BC10" s="179" t="s">
        <v>2297</v>
      </c>
      <c r="BD10" s="179" t="s">
        <v>2297</v>
      </c>
      <c r="BE10" s="180">
        <v>100</v>
      </c>
      <c r="BF10" s="179">
        <v>19</v>
      </c>
      <c r="BG10" s="179" t="s">
        <v>2297</v>
      </c>
      <c r="BH10" s="179">
        <v>53</v>
      </c>
      <c r="BI10" s="179">
        <v>12</v>
      </c>
      <c r="BJ10" s="179">
        <v>12</v>
      </c>
      <c r="BK10" s="179" t="s">
        <v>2297</v>
      </c>
      <c r="BL10" s="180">
        <v>100</v>
      </c>
    </row>
    <row r="11" spans="1:64" ht="14.1" customHeight="1">
      <c r="A11" s="170" t="s">
        <v>287</v>
      </c>
      <c r="B11" s="171" t="s">
        <v>288</v>
      </c>
      <c r="C11" s="171" t="s">
        <v>2298</v>
      </c>
      <c r="D11" s="179">
        <v>121</v>
      </c>
      <c r="E11" s="179">
        <v>7</v>
      </c>
      <c r="F11" s="179" t="s">
        <v>2297</v>
      </c>
      <c r="G11" s="179" t="s">
        <v>2297</v>
      </c>
      <c r="H11" s="179" t="s">
        <v>2297</v>
      </c>
      <c r="I11" s="179" t="s">
        <v>2297</v>
      </c>
      <c r="J11" s="180">
        <v>136</v>
      </c>
      <c r="K11" s="179" t="s">
        <v>2297</v>
      </c>
      <c r="L11" s="179" t="s">
        <v>2297</v>
      </c>
      <c r="M11" s="179" t="s">
        <v>2297</v>
      </c>
      <c r="N11" s="179" t="s">
        <v>2297</v>
      </c>
      <c r="O11" s="179" t="s">
        <v>2297</v>
      </c>
      <c r="P11" s="179" t="s">
        <v>2297</v>
      </c>
      <c r="Q11" s="180">
        <v>11</v>
      </c>
      <c r="R11" s="179">
        <v>8</v>
      </c>
      <c r="S11" s="179" t="s">
        <v>2297</v>
      </c>
      <c r="T11" s="179" t="s">
        <v>2297</v>
      </c>
      <c r="U11" s="179" t="s">
        <v>2297</v>
      </c>
      <c r="V11" s="179" t="s">
        <v>2297</v>
      </c>
      <c r="W11" s="179" t="s">
        <v>2297</v>
      </c>
      <c r="X11" s="180" t="s">
        <v>2297</v>
      </c>
      <c r="Y11" s="179">
        <v>43</v>
      </c>
      <c r="Z11" s="179" t="s">
        <v>2297</v>
      </c>
      <c r="AA11" s="179" t="s">
        <v>2297</v>
      </c>
      <c r="AB11" s="179" t="s">
        <v>2297</v>
      </c>
      <c r="AC11" s="179" t="s">
        <v>2297</v>
      </c>
      <c r="AD11" s="179" t="s">
        <v>2297</v>
      </c>
      <c r="AE11" s="180">
        <v>51</v>
      </c>
      <c r="AF11" s="179" t="s">
        <v>2297</v>
      </c>
      <c r="AG11" s="179" t="s">
        <v>2297</v>
      </c>
      <c r="AH11" s="179" t="s">
        <v>2297</v>
      </c>
      <c r="AI11" s="179" t="s">
        <v>2297</v>
      </c>
      <c r="AJ11" s="179" t="s">
        <v>2297</v>
      </c>
      <c r="AK11" s="179" t="s">
        <v>2297</v>
      </c>
      <c r="AL11" s="180" t="s">
        <v>2297</v>
      </c>
      <c r="AM11" s="179">
        <v>180</v>
      </c>
      <c r="AN11" s="179">
        <v>14</v>
      </c>
      <c r="AO11" s="179" t="s">
        <v>2297</v>
      </c>
      <c r="AP11" s="179" t="s">
        <v>2297</v>
      </c>
      <c r="AQ11" s="179">
        <v>6</v>
      </c>
      <c r="AR11" s="179" t="s">
        <v>2297</v>
      </c>
      <c r="AS11" s="180">
        <v>211</v>
      </c>
      <c r="AT11" s="179" t="s">
        <v>2297</v>
      </c>
      <c r="AU11" s="179" t="s">
        <v>2297</v>
      </c>
      <c r="AV11" s="179" t="s">
        <v>2297</v>
      </c>
      <c r="AW11" s="179" t="s">
        <v>2297</v>
      </c>
      <c r="AX11" s="180" t="s">
        <v>2297</v>
      </c>
      <c r="AY11" s="179">
        <v>56</v>
      </c>
      <c r="AZ11" s="179">
        <v>63</v>
      </c>
      <c r="BA11" s="179">
        <v>15</v>
      </c>
      <c r="BB11" s="179" t="s">
        <v>2297</v>
      </c>
      <c r="BC11" s="179" t="s">
        <v>2297</v>
      </c>
      <c r="BD11" s="179" t="s">
        <v>2297</v>
      </c>
      <c r="BE11" s="180">
        <v>136</v>
      </c>
      <c r="BF11" s="179">
        <v>28</v>
      </c>
      <c r="BG11" s="179" t="s">
        <v>2297</v>
      </c>
      <c r="BH11" s="179">
        <v>74</v>
      </c>
      <c r="BI11" s="179">
        <v>13</v>
      </c>
      <c r="BJ11" s="179">
        <v>10</v>
      </c>
      <c r="BK11" s="179" t="s">
        <v>2297</v>
      </c>
      <c r="BL11" s="180">
        <v>136</v>
      </c>
    </row>
    <row r="12" spans="1:64" ht="14.1" customHeight="1">
      <c r="A12" s="170" t="s">
        <v>289</v>
      </c>
      <c r="B12" s="171" t="s">
        <v>290</v>
      </c>
      <c r="C12" s="171" t="s">
        <v>2298</v>
      </c>
      <c r="D12" s="179">
        <v>113</v>
      </c>
      <c r="E12" s="179">
        <v>14</v>
      </c>
      <c r="F12" s="179">
        <v>12</v>
      </c>
      <c r="G12" s="179" t="s">
        <v>2297</v>
      </c>
      <c r="H12" s="179" t="s">
        <v>2297</v>
      </c>
      <c r="I12" s="179">
        <v>14</v>
      </c>
      <c r="J12" s="180">
        <v>161</v>
      </c>
      <c r="K12" s="179" t="s">
        <v>2297</v>
      </c>
      <c r="L12" s="179" t="s">
        <v>2297</v>
      </c>
      <c r="M12" s="179" t="s">
        <v>2297</v>
      </c>
      <c r="N12" s="179" t="s">
        <v>2297</v>
      </c>
      <c r="O12" s="179" t="s">
        <v>2297</v>
      </c>
      <c r="P12" s="179" t="s">
        <v>2297</v>
      </c>
      <c r="Q12" s="180" t="s">
        <v>2297</v>
      </c>
      <c r="R12" s="179">
        <v>23</v>
      </c>
      <c r="S12" s="179" t="s">
        <v>2297</v>
      </c>
      <c r="T12" s="179" t="s">
        <v>2297</v>
      </c>
      <c r="U12" s="179" t="s">
        <v>2297</v>
      </c>
      <c r="V12" s="179" t="s">
        <v>2297</v>
      </c>
      <c r="W12" s="179">
        <v>11</v>
      </c>
      <c r="X12" s="180">
        <v>34</v>
      </c>
      <c r="Y12" s="179">
        <v>20</v>
      </c>
      <c r="Z12" s="179" t="s">
        <v>2297</v>
      </c>
      <c r="AA12" s="179" t="s">
        <v>2297</v>
      </c>
      <c r="AB12" s="179" t="s">
        <v>2297</v>
      </c>
      <c r="AC12" s="179" t="s">
        <v>2297</v>
      </c>
      <c r="AD12" s="179">
        <v>6</v>
      </c>
      <c r="AE12" s="180">
        <v>30</v>
      </c>
      <c r="AF12" s="179" t="s">
        <v>2297</v>
      </c>
      <c r="AG12" s="179" t="s">
        <v>2297</v>
      </c>
      <c r="AH12" s="179" t="s">
        <v>2297</v>
      </c>
      <c r="AI12" s="179" t="s">
        <v>2297</v>
      </c>
      <c r="AJ12" s="179" t="s">
        <v>2297</v>
      </c>
      <c r="AK12" s="179" t="s">
        <v>2297</v>
      </c>
      <c r="AL12" s="180" t="s">
        <v>2297</v>
      </c>
      <c r="AM12" s="179">
        <v>170</v>
      </c>
      <c r="AN12" s="179">
        <v>18</v>
      </c>
      <c r="AO12" s="179">
        <v>13</v>
      </c>
      <c r="AP12" s="179" t="s">
        <v>2297</v>
      </c>
      <c r="AQ12" s="179" t="s">
        <v>2297</v>
      </c>
      <c r="AR12" s="179">
        <v>33</v>
      </c>
      <c r="AS12" s="180">
        <v>244</v>
      </c>
      <c r="AT12" s="179" t="s">
        <v>2297</v>
      </c>
      <c r="AU12" s="179" t="s">
        <v>2297</v>
      </c>
      <c r="AV12" s="179" t="s">
        <v>2297</v>
      </c>
      <c r="AW12" s="179" t="s">
        <v>2297</v>
      </c>
      <c r="AX12" s="180" t="s">
        <v>2297</v>
      </c>
      <c r="AY12" s="179">
        <v>39</v>
      </c>
      <c r="AZ12" s="179">
        <v>94</v>
      </c>
      <c r="BA12" s="179">
        <v>25</v>
      </c>
      <c r="BB12" s="179" t="s">
        <v>2297</v>
      </c>
      <c r="BC12" s="179" t="s">
        <v>2297</v>
      </c>
      <c r="BD12" s="179" t="s">
        <v>2297</v>
      </c>
      <c r="BE12" s="180">
        <v>161</v>
      </c>
      <c r="BF12" s="179">
        <v>47</v>
      </c>
      <c r="BG12" s="179" t="s">
        <v>2297</v>
      </c>
      <c r="BH12" s="179">
        <v>89</v>
      </c>
      <c r="BI12" s="179" t="s">
        <v>2297</v>
      </c>
      <c r="BJ12" s="179">
        <v>13</v>
      </c>
      <c r="BK12" s="179">
        <v>5</v>
      </c>
      <c r="BL12" s="180">
        <v>161</v>
      </c>
    </row>
    <row r="13" spans="1:64" ht="14.1" customHeight="1">
      <c r="A13" s="170" t="s">
        <v>291</v>
      </c>
      <c r="B13" s="171" t="s">
        <v>292</v>
      </c>
      <c r="C13" s="171" t="s">
        <v>2301</v>
      </c>
      <c r="D13" s="179">
        <v>60</v>
      </c>
      <c r="E13" s="179" t="s">
        <v>2297</v>
      </c>
      <c r="F13" s="179" t="s">
        <v>2297</v>
      </c>
      <c r="G13" s="179" t="s">
        <v>2297</v>
      </c>
      <c r="H13" s="179" t="s">
        <v>2297</v>
      </c>
      <c r="I13" s="179" t="s">
        <v>2297</v>
      </c>
      <c r="J13" s="180">
        <v>61</v>
      </c>
      <c r="K13" s="179" t="s">
        <v>2297</v>
      </c>
      <c r="L13" s="179" t="s">
        <v>2297</v>
      </c>
      <c r="M13" s="179" t="s">
        <v>2297</v>
      </c>
      <c r="N13" s="179" t="s">
        <v>2297</v>
      </c>
      <c r="O13" s="179" t="s">
        <v>2297</v>
      </c>
      <c r="P13" s="179" t="s">
        <v>2297</v>
      </c>
      <c r="Q13" s="180" t="s">
        <v>2297</v>
      </c>
      <c r="R13" s="179">
        <v>15</v>
      </c>
      <c r="S13" s="179" t="s">
        <v>2297</v>
      </c>
      <c r="T13" s="179" t="s">
        <v>2297</v>
      </c>
      <c r="U13" s="179" t="s">
        <v>2297</v>
      </c>
      <c r="V13" s="179" t="s">
        <v>2297</v>
      </c>
      <c r="W13" s="179" t="s">
        <v>2297</v>
      </c>
      <c r="X13" s="180">
        <v>15</v>
      </c>
      <c r="Y13" s="179">
        <v>47</v>
      </c>
      <c r="Z13" s="179" t="s">
        <v>2297</v>
      </c>
      <c r="AA13" s="179" t="s">
        <v>2297</v>
      </c>
      <c r="AB13" s="179" t="s">
        <v>2297</v>
      </c>
      <c r="AC13" s="179" t="s">
        <v>2297</v>
      </c>
      <c r="AD13" s="179" t="s">
        <v>2297</v>
      </c>
      <c r="AE13" s="180">
        <v>47</v>
      </c>
      <c r="AF13" s="179" t="s">
        <v>2297</v>
      </c>
      <c r="AG13" s="179" t="s">
        <v>2297</v>
      </c>
      <c r="AH13" s="179" t="s">
        <v>2297</v>
      </c>
      <c r="AI13" s="179" t="s">
        <v>2297</v>
      </c>
      <c r="AJ13" s="179" t="s">
        <v>2297</v>
      </c>
      <c r="AK13" s="179" t="s">
        <v>2297</v>
      </c>
      <c r="AL13" s="180" t="s">
        <v>2297</v>
      </c>
      <c r="AM13" s="179">
        <v>133</v>
      </c>
      <c r="AN13" s="179" t="s">
        <v>2297</v>
      </c>
      <c r="AO13" s="179" t="s">
        <v>2297</v>
      </c>
      <c r="AP13" s="179" t="s">
        <v>2297</v>
      </c>
      <c r="AQ13" s="179" t="s">
        <v>2297</v>
      </c>
      <c r="AR13" s="179" t="s">
        <v>2297</v>
      </c>
      <c r="AS13" s="180">
        <v>134</v>
      </c>
      <c r="AT13" s="179" t="s">
        <v>2297</v>
      </c>
      <c r="AU13" s="179" t="s">
        <v>2297</v>
      </c>
      <c r="AV13" s="179" t="s">
        <v>2297</v>
      </c>
      <c r="AW13" s="179" t="s">
        <v>2297</v>
      </c>
      <c r="AX13" s="180" t="s">
        <v>2297</v>
      </c>
      <c r="AY13" s="179">
        <v>12</v>
      </c>
      <c r="AZ13" s="179">
        <v>37</v>
      </c>
      <c r="BA13" s="179">
        <v>9</v>
      </c>
      <c r="BB13" s="179" t="s">
        <v>2297</v>
      </c>
      <c r="BC13" s="179" t="s">
        <v>2297</v>
      </c>
      <c r="BD13" s="179" t="s">
        <v>2297</v>
      </c>
      <c r="BE13" s="180">
        <v>61</v>
      </c>
      <c r="BF13" s="179">
        <v>14</v>
      </c>
      <c r="BG13" s="179" t="s">
        <v>2297</v>
      </c>
      <c r="BH13" s="179">
        <v>28</v>
      </c>
      <c r="BI13" s="179">
        <v>6</v>
      </c>
      <c r="BJ13" s="179">
        <v>7</v>
      </c>
      <c r="BK13" s="179" t="s">
        <v>2297</v>
      </c>
      <c r="BL13" s="180">
        <v>61</v>
      </c>
    </row>
    <row r="14" spans="1:64" ht="14.1" customHeight="1">
      <c r="A14" s="170" t="s">
        <v>293</v>
      </c>
      <c r="B14" s="171" t="s">
        <v>2053</v>
      </c>
      <c r="C14" s="171" t="s">
        <v>2302</v>
      </c>
      <c r="D14" s="179">
        <v>170</v>
      </c>
      <c r="E14" s="179">
        <v>254</v>
      </c>
      <c r="F14" s="179">
        <v>89</v>
      </c>
      <c r="G14" s="179">
        <v>25</v>
      </c>
      <c r="H14" s="179" t="s">
        <v>2297</v>
      </c>
      <c r="I14" s="179" t="s">
        <v>2297</v>
      </c>
      <c r="J14" s="180">
        <v>543</v>
      </c>
      <c r="K14" s="179">
        <v>59</v>
      </c>
      <c r="L14" s="179">
        <v>77</v>
      </c>
      <c r="M14" s="179">
        <v>26</v>
      </c>
      <c r="N14" s="179">
        <v>12</v>
      </c>
      <c r="O14" s="179" t="s">
        <v>2297</v>
      </c>
      <c r="P14" s="179" t="s">
        <v>2297</v>
      </c>
      <c r="Q14" s="180">
        <v>183</v>
      </c>
      <c r="R14" s="179">
        <v>90</v>
      </c>
      <c r="S14" s="179">
        <v>69</v>
      </c>
      <c r="T14" s="179">
        <v>36</v>
      </c>
      <c r="U14" s="179" t="s">
        <v>2297</v>
      </c>
      <c r="V14" s="179" t="s">
        <v>2297</v>
      </c>
      <c r="W14" s="179" t="s">
        <v>2297</v>
      </c>
      <c r="X14" s="180">
        <v>214</v>
      </c>
      <c r="Y14" s="179">
        <v>93</v>
      </c>
      <c r="Z14" s="179">
        <v>62</v>
      </c>
      <c r="AA14" s="179">
        <v>24</v>
      </c>
      <c r="AB14" s="179">
        <v>11</v>
      </c>
      <c r="AC14" s="179" t="s">
        <v>2297</v>
      </c>
      <c r="AD14" s="179" t="s">
        <v>2297</v>
      </c>
      <c r="AE14" s="180">
        <v>194</v>
      </c>
      <c r="AF14" s="179">
        <v>18</v>
      </c>
      <c r="AG14" s="179">
        <v>66</v>
      </c>
      <c r="AH14" s="179">
        <v>10</v>
      </c>
      <c r="AI14" s="179" t="s">
        <v>2297</v>
      </c>
      <c r="AJ14" s="179" t="s">
        <v>2297</v>
      </c>
      <c r="AK14" s="179" t="s">
        <v>2297</v>
      </c>
      <c r="AL14" s="180">
        <v>99</v>
      </c>
      <c r="AM14" s="179">
        <v>430</v>
      </c>
      <c r="AN14" s="179">
        <v>528</v>
      </c>
      <c r="AO14" s="179">
        <v>185</v>
      </c>
      <c r="AP14" s="179">
        <v>60</v>
      </c>
      <c r="AQ14" s="179" t="s">
        <v>2297</v>
      </c>
      <c r="AR14" s="179" t="s">
        <v>2297</v>
      </c>
      <c r="AS14" s="180">
        <v>1233</v>
      </c>
      <c r="AT14" s="179" t="s">
        <v>294</v>
      </c>
      <c r="AU14" s="179" t="s">
        <v>294</v>
      </c>
      <c r="AV14" s="179" t="s">
        <v>294</v>
      </c>
      <c r="AW14" s="179" t="s">
        <v>294</v>
      </c>
      <c r="AX14" s="180" t="s">
        <v>294</v>
      </c>
      <c r="AY14" s="179">
        <v>84</v>
      </c>
      <c r="AZ14" s="179">
        <v>352</v>
      </c>
      <c r="BA14" s="179">
        <v>95</v>
      </c>
      <c r="BB14" s="179" t="s">
        <v>2297</v>
      </c>
      <c r="BC14" s="179">
        <v>6</v>
      </c>
      <c r="BD14" s="179" t="s">
        <v>2297</v>
      </c>
      <c r="BE14" s="180">
        <v>543</v>
      </c>
      <c r="BF14" s="179">
        <v>146</v>
      </c>
      <c r="BG14" s="179">
        <v>15</v>
      </c>
      <c r="BH14" s="179">
        <v>316</v>
      </c>
      <c r="BI14" s="179">
        <v>45</v>
      </c>
      <c r="BJ14" s="179">
        <v>15</v>
      </c>
      <c r="BK14" s="179">
        <v>6</v>
      </c>
      <c r="BL14" s="180">
        <v>543</v>
      </c>
    </row>
    <row r="15" spans="1:64" ht="14.1" customHeight="1">
      <c r="A15" s="170" t="s">
        <v>295</v>
      </c>
      <c r="B15" s="171" t="s">
        <v>296</v>
      </c>
      <c r="C15" s="171" t="s">
        <v>2302</v>
      </c>
      <c r="D15" s="179">
        <v>240</v>
      </c>
      <c r="E15" s="179">
        <v>137</v>
      </c>
      <c r="F15" s="179">
        <v>147</v>
      </c>
      <c r="G15" s="179">
        <v>27</v>
      </c>
      <c r="H15" s="179">
        <v>31</v>
      </c>
      <c r="I15" s="179">
        <v>58</v>
      </c>
      <c r="J15" s="180">
        <v>640</v>
      </c>
      <c r="K15" s="179" t="s">
        <v>2297</v>
      </c>
      <c r="L15" s="179">
        <v>16</v>
      </c>
      <c r="M15" s="179" t="s">
        <v>2297</v>
      </c>
      <c r="N15" s="179" t="s">
        <v>2297</v>
      </c>
      <c r="O15" s="179" t="s">
        <v>2297</v>
      </c>
      <c r="P15" s="179">
        <v>9</v>
      </c>
      <c r="Q15" s="180" t="s">
        <v>2297</v>
      </c>
      <c r="R15" s="179">
        <v>39</v>
      </c>
      <c r="S15" s="179" t="s">
        <v>2297</v>
      </c>
      <c r="T15" s="179">
        <v>12</v>
      </c>
      <c r="U15" s="179" t="s">
        <v>2297</v>
      </c>
      <c r="V15" s="179">
        <v>12</v>
      </c>
      <c r="W15" s="179" t="s">
        <v>2297</v>
      </c>
      <c r="X15" s="180">
        <v>83</v>
      </c>
      <c r="Y15" s="179">
        <v>52</v>
      </c>
      <c r="Z15" s="179">
        <v>45</v>
      </c>
      <c r="AA15" s="179">
        <v>34</v>
      </c>
      <c r="AB15" s="179" t="s">
        <v>2297</v>
      </c>
      <c r="AC15" s="179" t="s">
        <v>2297</v>
      </c>
      <c r="AD15" s="179">
        <v>22</v>
      </c>
      <c r="AE15" s="180">
        <v>164</v>
      </c>
      <c r="AF15" s="179" t="s">
        <v>2297</v>
      </c>
      <c r="AG15" s="179" t="s">
        <v>2297</v>
      </c>
      <c r="AH15" s="179" t="s">
        <v>2297</v>
      </c>
      <c r="AI15" s="179" t="s">
        <v>2297</v>
      </c>
      <c r="AJ15" s="179" t="s">
        <v>2297</v>
      </c>
      <c r="AK15" s="179" t="s">
        <v>2297</v>
      </c>
      <c r="AL15" s="180" t="s">
        <v>2297</v>
      </c>
      <c r="AM15" s="179">
        <v>344</v>
      </c>
      <c r="AN15" s="179">
        <v>212</v>
      </c>
      <c r="AO15" s="179">
        <v>198</v>
      </c>
      <c r="AP15" s="179">
        <v>29</v>
      </c>
      <c r="AQ15" s="179">
        <v>56</v>
      </c>
      <c r="AR15" s="179">
        <v>97</v>
      </c>
      <c r="AS15" s="180">
        <v>936</v>
      </c>
      <c r="AT15" s="179" t="s">
        <v>2297</v>
      </c>
      <c r="AU15" s="179" t="s">
        <v>2297</v>
      </c>
      <c r="AV15" s="179" t="s">
        <v>2297</v>
      </c>
      <c r="AW15" s="179" t="s">
        <v>2297</v>
      </c>
      <c r="AX15" s="180" t="s">
        <v>2297</v>
      </c>
      <c r="AY15" s="179">
        <v>113</v>
      </c>
      <c r="AZ15" s="179">
        <v>372</v>
      </c>
      <c r="BA15" s="179">
        <v>110</v>
      </c>
      <c r="BB15" s="179">
        <v>18</v>
      </c>
      <c r="BC15" s="179">
        <v>17</v>
      </c>
      <c r="BD15" s="179">
        <v>10</v>
      </c>
      <c r="BE15" s="180">
        <v>640</v>
      </c>
      <c r="BF15" s="179">
        <v>122</v>
      </c>
      <c r="BG15" s="179">
        <v>18</v>
      </c>
      <c r="BH15" s="179">
        <v>235</v>
      </c>
      <c r="BI15" s="179">
        <v>122</v>
      </c>
      <c r="BJ15" s="179">
        <v>74</v>
      </c>
      <c r="BK15" s="179">
        <v>69</v>
      </c>
      <c r="BL15" s="180">
        <v>640</v>
      </c>
    </row>
    <row r="16" spans="1:64" ht="14.1" customHeight="1">
      <c r="A16" s="170" t="s">
        <v>297</v>
      </c>
      <c r="B16" s="171" t="s">
        <v>298</v>
      </c>
      <c r="C16" s="171" t="s">
        <v>2303</v>
      </c>
      <c r="D16" s="179">
        <v>9</v>
      </c>
      <c r="E16" s="179" t="s">
        <v>2297</v>
      </c>
      <c r="F16" s="179" t="s">
        <v>2297</v>
      </c>
      <c r="G16" s="179" t="s">
        <v>2297</v>
      </c>
      <c r="H16" s="179" t="s">
        <v>2297</v>
      </c>
      <c r="I16" s="179" t="s">
        <v>2297</v>
      </c>
      <c r="J16" s="180">
        <v>15</v>
      </c>
      <c r="K16" s="179" t="s">
        <v>2297</v>
      </c>
      <c r="L16" s="179" t="s">
        <v>2297</v>
      </c>
      <c r="M16" s="179" t="s">
        <v>2297</v>
      </c>
      <c r="N16" s="179" t="s">
        <v>2297</v>
      </c>
      <c r="O16" s="179" t="s">
        <v>2297</v>
      </c>
      <c r="P16" s="179" t="s">
        <v>2297</v>
      </c>
      <c r="Q16" s="180">
        <v>5</v>
      </c>
      <c r="R16" s="179" t="s">
        <v>2297</v>
      </c>
      <c r="S16" s="179" t="s">
        <v>2297</v>
      </c>
      <c r="T16" s="179" t="s">
        <v>2297</v>
      </c>
      <c r="U16" s="179" t="s">
        <v>2297</v>
      </c>
      <c r="V16" s="179" t="s">
        <v>2297</v>
      </c>
      <c r="W16" s="179" t="s">
        <v>2297</v>
      </c>
      <c r="X16" s="180" t="s">
        <v>2297</v>
      </c>
      <c r="Y16" s="179">
        <v>79</v>
      </c>
      <c r="Z16" s="179" t="s">
        <v>2297</v>
      </c>
      <c r="AA16" s="179" t="s">
        <v>2297</v>
      </c>
      <c r="AB16" s="179" t="s">
        <v>2297</v>
      </c>
      <c r="AC16" s="179" t="s">
        <v>2297</v>
      </c>
      <c r="AD16" s="179">
        <v>11</v>
      </c>
      <c r="AE16" s="180">
        <v>97</v>
      </c>
      <c r="AF16" s="179" t="s">
        <v>2297</v>
      </c>
      <c r="AG16" s="179" t="s">
        <v>2297</v>
      </c>
      <c r="AH16" s="179" t="s">
        <v>2297</v>
      </c>
      <c r="AI16" s="179" t="s">
        <v>2297</v>
      </c>
      <c r="AJ16" s="179" t="s">
        <v>2297</v>
      </c>
      <c r="AK16" s="179" t="s">
        <v>2297</v>
      </c>
      <c r="AL16" s="180" t="s">
        <v>2297</v>
      </c>
      <c r="AM16" s="179">
        <v>92</v>
      </c>
      <c r="AN16" s="179">
        <v>7</v>
      </c>
      <c r="AO16" s="179">
        <v>7</v>
      </c>
      <c r="AP16" s="179" t="s">
        <v>2297</v>
      </c>
      <c r="AQ16" s="179" t="s">
        <v>2297</v>
      </c>
      <c r="AR16" s="179">
        <v>13</v>
      </c>
      <c r="AS16" s="180">
        <v>121</v>
      </c>
      <c r="AT16" s="179" t="s">
        <v>2297</v>
      </c>
      <c r="AU16" s="179" t="s">
        <v>2297</v>
      </c>
      <c r="AV16" s="179" t="s">
        <v>2297</v>
      </c>
      <c r="AW16" s="179" t="s">
        <v>2297</v>
      </c>
      <c r="AX16" s="180" t="s">
        <v>2297</v>
      </c>
      <c r="AY16" s="179" t="s">
        <v>2297</v>
      </c>
      <c r="AZ16" s="179">
        <v>9</v>
      </c>
      <c r="BA16" s="179" t="s">
        <v>2297</v>
      </c>
      <c r="BB16" s="179" t="s">
        <v>2297</v>
      </c>
      <c r="BC16" s="179" t="s">
        <v>2297</v>
      </c>
      <c r="BD16" s="179" t="s">
        <v>2297</v>
      </c>
      <c r="BE16" s="180">
        <v>15</v>
      </c>
      <c r="BF16" s="179" t="s">
        <v>2297</v>
      </c>
      <c r="BG16" s="179" t="s">
        <v>2297</v>
      </c>
      <c r="BH16" s="179">
        <v>6</v>
      </c>
      <c r="BI16" s="179" t="s">
        <v>2297</v>
      </c>
      <c r="BJ16" s="179" t="s">
        <v>2297</v>
      </c>
      <c r="BK16" s="179" t="s">
        <v>2297</v>
      </c>
      <c r="BL16" s="180">
        <v>15</v>
      </c>
    </row>
    <row r="17" spans="1:64" ht="14.1" customHeight="1">
      <c r="A17" s="170" t="s">
        <v>299</v>
      </c>
      <c r="B17" s="171" t="s">
        <v>300</v>
      </c>
      <c r="C17" s="171" t="s">
        <v>2299</v>
      </c>
      <c r="D17" s="179">
        <v>11</v>
      </c>
      <c r="E17" s="179" t="s">
        <v>2297</v>
      </c>
      <c r="F17" s="179" t="s">
        <v>2297</v>
      </c>
      <c r="G17" s="179" t="s">
        <v>2297</v>
      </c>
      <c r="H17" s="179" t="s">
        <v>2297</v>
      </c>
      <c r="I17" s="179" t="s">
        <v>2297</v>
      </c>
      <c r="J17" s="180">
        <v>11</v>
      </c>
      <c r="K17" s="179">
        <v>9</v>
      </c>
      <c r="L17" s="179" t="s">
        <v>2297</v>
      </c>
      <c r="M17" s="179" t="s">
        <v>2297</v>
      </c>
      <c r="N17" s="179" t="s">
        <v>2297</v>
      </c>
      <c r="O17" s="179" t="s">
        <v>2297</v>
      </c>
      <c r="P17" s="179" t="s">
        <v>2297</v>
      </c>
      <c r="Q17" s="180">
        <v>9</v>
      </c>
      <c r="R17" s="179" t="s">
        <v>2297</v>
      </c>
      <c r="S17" s="179" t="s">
        <v>2297</v>
      </c>
      <c r="T17" s="179" t="s">
        <v>2297</v>
      </c>
      <c r="U17" s="179" t="s">
        <v>2297</v>
      </c>
      <c r="V17" s="179" t="s">
        <v>2297</v>
      </c>
      <c r="W17" s="179" t="s">
        <v>2297</v>
      </c>
      <c r="X17" s="180" t="s">
        <v>2297</v>
      </c>
      <c r="Y17" s="179">
        <v>37</v>
      </c>
      <c r="Z17" s="179" t="s">
        <v>2297</v>
      </c>
      <c r="AA17" s="179" t="s">
        <v>2297</v>
      </c>
      <c r="AB17" s="179" t="s">
        <v>2297</v>
      </c>
      <c r="AC17" s="179" t="s">
        <v>2297</v>
      </c>
      <c r="AD17" s="179" t="s">
        <v>2297</v>
      </c>
      <c r="AE17" s="180">
        <v>37</v>
      </c>
      <c r="AF17" s="179" t="s">
        <v>2297</v>
      </c>
      <c r="AG17" s="179" t="s">
        <v>2297</v>
      </c>
      <c r="AH17" s="179" t="s">
        <v>2297</v>
      </c>
      <c r="AI17" s="179" t="s">
        <v>2297</v>
      </c>
      <c r="AJ17" s="179" t="s">
        <v>2297</v>
      </c>
      <c r="AK17" s="179" t="s">
        <v>2297</v>
      </c>
      <c r="AL17" s="180" t="s">
        <v>2297</v>
      </c>
      <c r="AM17" s="179">
        <v>63</v>
      </c>
      <c r="AN17" s="179" t="s">
        <v>2297</v>
      </c>
      <c r="AO17" s="179" t="s">
        <v>2297</v>
      </c>
      <c r="AP17" s="179" t="s">
        <v>2297</v>
      </c>
      <c r="AQ17" s="179" t="s">
        <v>2297</v>
      </c>
      <c r="AR17" s="179" t="s">
        <v>2297</v>
      </c>
      <c r="AS17" s="180">
        <v>63</v>
      </c>
      <c r="AT17" s="179" t="s">
        <v>2297</v>
      </c>
      <c r="AU17" s="179" t="s">
        <v>2297</v>
      </c>
      <c r="AV17" s="179" t="s">
        <v>2297</v>
      </c>
      <c r="AW17" s="179" t="s">
        <v>2297</v>
      </c>
      <c r="AX17" s="180" t="s">
        <v>2297</v>
      </c>
      <c r="AY17" s="179" t="s">
        <v>2297</v>
      </c>
      <c r="AZ17" s="179" t="s">
        <v>2297</v>
      </c>
      <c r="BA17" s="179" t="s">
        <v>2297</v>
      </c>
      <c r="BB17" s="179" t="s">
        <v>2297</v>
      </c>
      <c r="BC17" s="179" t="s">
        <v>2297</v>
      </c>
      <c r="BD17" s="179" t="s">
        <v>2297</v>
      </c>
      <c r="BE17" s="180">
        <v>11</v>
      </c>
      <c r="BF17" s="179" t="s">
        <v>2297</v>
      </c>
      <c r="BG17" s="179" t="s">
        <v>2297</v>
      </c>
      <c r="BH17" s="179" t="s">
        <v>2297</v>
      </c>
      <c r="BI17" s="179" t="s">
        <v>2297</v>
      </c>
      <c r="BJ17" s="179" t="s">
        <v>2297</v>
      </c>
      <c r="BK17" s="179" t="s">
        <v>2297</v>
      </c>
      <c r="BL17" s="180">
        <v>11</v>
      </c>
    </row>
    <row r="18" spans="1:64" ht="14.1" customHeight="1">
      <c r="A18" s="170" t="s">
        <v>301</v>
      </c>
      <c r="B18" s="171" t="s">
        <v>302</v>
      </c>
      <c r="C18" s="171" t="s">
        <v>2301</v>
      </c>
      <c r="D18" s="179">
        <v>153</v>
      </c>
      <c r="E18" s="179">
        <v>20</v>
      </c>
      <c r="F18" s="179" t="s">
        <v>2297</v>
      </c>
      <c r="G18" s="179" t="s">
        <v>2297</v>
      </c>
      <c r="H18" s="179" t="s">
        <v>2297</v>
      </c>
      <c r="I18" s="179" t="s">
        <v>2297</v>
      </c>
      <c r="J18" s="180">
        <v>180</v>
      </c>
      <c r="K18" s="179">
        <v>36</v>
      </c>
      <c r="L18" s="179" t="s">
        <v>2297</v>
      </c>
      <c r="M18" s="179" t="s">
        <v>2297</v>
      </c>
      <c r="N18" s="179" t="s">
        <v>2297</v>
      </c>
      <c r="O18" s="179" t="s">
        <v>2297</v>
      </c>
      <c r="P18" s="179" t="s">
        <v>2297</v>
      </c>
      <c r="Q18" s="180">
        <v>40</v>
      </c>
      <c r="R18" s="179">
        <v>24</v>
      </c>
      <c r="S18" s="179" t="s">
        <v>2297</v>
      </c>
      <c r="T18" s="179" t="s">
        <v>2297</v>
      </c>
      <c r="U18" s="179" t="s">
        <v>2297</v>
      </c>
      <c r="V18" s="179" t="s">
        <v>2297</v>
      </c>
      <c r="W18" s="179" t="s">
        <v>2297</v>
      </c>
      <c r="X18" s="180">
        <v>27</v>
      </c>
      <c r="Y18" s="179">
        <v>27</v>
      </c>
      <c r="Z18" s="179">
        <v>5</v>
      </c>
      <c r="AA18" s="179" t="s">
        <v>2297</v>
      </c>
      <c r="AB18" s="179" t="s">
        <v>2297</v>
      </c>
      <c r="AC18" s="179" t="s">
        <v>2297</v>
      </c>
      <c r="AD18" s="179" t="s">
        <v>2297</v>
      </c>
      <c r="AE18" s="180">
        <v>34</v>
      </c>
      <c r="AF18" s="179">
        <v>29</v>
      </c>
      <c r="AG18" s="179" t="s">
        <v>2297</v>
      </c>
      <c r="AH18" s="179" t="s">
        <v>2297</v>
      </c>
      <c r="AI18" s="179" t="s">
        <v>2297</v>
      </c>
      <c r="AJ18" s="179" t="s">
        <v>2297</v>
      </c>
      <c r="AK18" s="179" t="s">
        <v>2297</v>
      </c>
      <c r="AL18" s="180">
        <v>33</v>
      </c>
      <c r="AM18" s="179">
        <v>269</v>
      </c>
      <c r="AN18" s="179">
        <v>33</v>
      </c>
      <c r="AO18" s="179">
        <v>5</v>
      </c>
      <c r="AP18" s="179">
        <v>7</v>
      </c>
      <c r="AQ18" s="179" t="s">
        <v>2297</v>
      </c>
      <c r="AR18" s="179" t="s">
        <v>2297</v>
      </c>
      <c r="AS18" s="180">
        <v>314</v>
      </c>
      <c r="AT18" s="179" t="s">
        <v>2297</v>
      </c>
      <c r="AU18" s="179" t="s">
        <v>2297</v>
      </c>
      <c r="AV18" s="179" t="s">
        <v>2297</v>
      </c>
      <c r="AW18" s="179" t="s">
        <v>2297</v>
      </c>
      <c r="AX18" s="180" t="s">
        <v>2297</v>
      </c>
      <c r="AY18" s="179">
        <v>77</v>
      </c>
      <c r="AZ18" s="179">
        <v>75</v>
      </c>
      <c r="BA18" s="179">
        <v>21</v>
      </c>
      <c r="BB18" s="179" t="s">
        <v>2297</v>
      </c>
      <c r="BC18" s="179" t="s">
        <v>2297</v>
      </c>
      <c r="BD18" s="179" t="s">
        <v>2297</v>
      </c>
      <c r="BE18" s="180">
        <v>180</v>
      </c>
      <c r="BF18" s="179">
        <v>32</v>
      </c>
      <c r="BG18" s="179">
        <v>11</v>
      </c>
      <c r="BH18" s="179">
        <v>94</v>
      </c>
      <c r="BI18" s="179">
        <v>26</v>
      </c>
      <c r="BJ18" s="179">
        <v>12</v>
      </c>
      <c r="BK18" s="179">
        <v>5</v>
      </c>
      <c r="BL18" s="180">
        <v>180</v>
      </c>
    </row>
    <row r="19" spans="1:64" ht="14.1" customHeight="1">
      <c r="A19" s="170" t="s">
        <v>303</v>
      </c>
      <c r="B19" s="171" t="s">
        <v>2054</v>
      </c>
      <c r="C19" s="171" t="s">
        <v>2298</v>
      </c>
      <c r="D19" s="179">
        <v>95</v>
      </c>
      <c r="E19" s="179">
        <v>6</v>
      </c>
      <c r="F19" s="179">
        <v>5</v>
      </c>
      <c r="G19" s="179" t="s">
        <v>2297</v>
      </c>
      <c r="H19" s="179" t="s">
        <v>2297</v>
      </c>
      <c r="I19" s="179" t="s">
        <v>2297</v>
      </c>
      <c r="J19" s="180">
        <v>107</v>
      </c>
      <c r="K19" s="179">
        <v>43</v>
      </c>
      <c r="L19" s="179">
        <v>5</v>
      </c>
      <c r="M19" s="179" t="s">
        <v>2297</v>
      </c>
      <c r="N19" s="179" t="s">
        <v>2297</v>
      </c>
      <c r="O19" s="179" t="s">
        <v>2297</v>
      </c>
      <c r="P19" s="179" t="s">
        <v>2297</v>
      </c>
      <c r="Q19" s="180">
        <v>48</v>
      </c>
      <c r="R19" s="179">
        <v>37</v>
      </c>
      <c r="S19" s="179" t="s">
        <v>2297</v>
      </c>
      <c r="T19" s="179" t="s">
        <v>2297</v>
      </c>
      <c r="U19" s="179" t="s">
        <v>2297</v>
      </c>
      <c r="V19" s="179" t="s">
        <v>2297</v>
      </c>
      <c r="W19" s="179" t="s">
        <v>2297</v>
      </c>
      <c r="X19" s="180">
        <v>40</v>
      </c>
      <c r="Y19" s="179" t="s">
        <v>2297</v>
      </c>
      <c r="Z19" s="179" t="s">
        <v>2297</v>
      </c>
      <c r="AA19" s="179" t="s">
        <v>2297</v>
      </c>
      <c r="AB19" s="179" t="s">
        <v>2297</v>
      </c>
      <c r="AC19" s="179" t="s">
        <v>2297</v>
      </c>
      <c r="AD19" s="179" t="s">
        <v>2297</v>
      </c>
      <c r="AE19" s="180">
        <v>31</v>
      </c>
      <c r="AF19" s="179" t="s">
        <v>2297</v>
      </c>
      <c r="AG19" s="179" t="s">
        <v>2297</v>
      </c>
      <c r="AH19" s="179" t="s">
        <v>2297</v>
      </c>
      <c r="AI19" s="179" t="s">
        <v>2297</v>
      </c>
      <c r="AJ19" s="179" t="s">
        <v>2297</v>
      </c>
      <c r="AK19" s="179" t="s">
        <v>2297</v>
      </c>
      <c r="AL19" s="180">
        <v>5</v>
      </c>
      <c r="AM19" s="179">
        <v>205</v>
      </c>
      <c r="AN19" s="179">
        <v>15</v>
      </c>
      <c r="AO19" s="179">
        <v>10</v>
      </c>
      <c r="AP19" s="179" t="s">
        <v>2297</v>
      </c>
      <c r="AQ19" s="179" t="s">
        <v>2297</v>
      </c>
      <c r="AR19" s="179" t="s">
        <v>2297</v>
      </c>
      <c r="AS19" s="180">
        <v>231</v>
      </c>
      <c r="AT19" s="179" t="s">
        <v>2297</v>
      </c>
      <c r="AU19" s="179" t="s">
        <v>2297</v>
      </c>
      <c r="AV19" s="179" t="s">
        <v>2297</v>
      </c>
      <c r="AW19" s="179" t="s">
        <v>2297</v>
      </c>
      <c r="AX19" s="180" t="s">
        <v>2297</v>
      </c>
      <c r="AY19" s="179">
        <v>40</v>
      </c>
      <c r="AZ19" s="179">
        <v>57</v>
      </c>
      <c r="BA19" s="179">
        <v>7</v>
      </c>
      <c r="BB19" s="179" t="s">
        <v>2297</v>
      </c>
      <c r="BC19" s="179" t="s">
        <v>2297</v>
      </c>
      <c r="BD19" s="179" t="s">
        <v>2297</v>
      </c>
      <c r="BE19" s="180">
        <v>107</v>
      </c>
      <c r="BF19" s="179">
        <v>21</v>
      </c>
      <c r="BG19" s="179">
        <v>6</v>
      </c>
      <c r="BH19" s="179">
        <v>69</v>
      </c>
      <c r="BI19" s="179">
        <v>7</v>
      </c>
      <c r="BJ19" s="179" t="s">
        <v>2297</v>
      </c>
      <c r="BK19" s="179" t="s">
        <v>2297</v>
      </c>
      <c r="BL19" s="180">
        <v>107</v>
      </c>
    </row>
    <row r="20" spans="1:64" ht="14.1" customHeight="1">
      <c r="A20" s="170" t="s">
        <v>304</v>
      </c>
      <c r="B20" s="171" t="s">
        <v>305</v>
      </c>
      <c r="C20" s="171" t="s">
        <v>2300</v>
      </c>
      <c r="D20" s="179">
        <v>80</v>
      </c>
      <c r="E20" s="179" t="s">
        <v>2297</v>
      </c>
      <c r="F20" s="179" t="s">
        <v>2297</v>
      </c>
      <c r="G20" s="179" t="s">
        <v>2297</v>
      </c>
      <c r="H20" s="179" t="s">
        <v>2297</v>
      </c>
      <c r="I20" s="179" t="s">
        <v>2297</v>
      </c>
      <c r="J20" s="180">
        <v>84</v>
      </c>
      <c r="K20" s="179" t="s">
        <v>2297</v>
      </c>
      <c r="L20" s="179" t="s">
        <v>2297</v>
      </c>
      <c r="M20" s="179" t="s">
        <v>2297</v>
      </c>
      <c r="N20" s="179" t="s">
        <v>2297</v>
      </c>
      <c r="O20" s="179" t="s">
        <v>2297</v>
      </c>
      <c r="P20" s="179" t="s">
        <v>2297</v>
      </c>
      <c r="Q20" s="180" t="s">
        <v>2297</v>
      </c>
      <c r="R20" s="179">
        <v>32</v>
      </c>
      <c r="S20" s="179" t="s">
        <v>2297</v>
      </c>
      <c r="T20" s="179" t="s">
        <v>2297</v>
      </c>
      <c r="U20" s="179" t="s">
        <v>2297</v>
      </c>
      <c r="V20" s="179" t="s">
        <v>2297</v>
      </c>
      <c r="W20" s="179" t="s">
        <v>2297</v>
      </c>
      <c r="X20" s="180">
        <v>32</v>
      </c>
      <c r="Y20" s="179">
        <v>55</v>
      </c>
      <c r="Z20" s="179" t="s">
        <v>2297</v>
      </c>
      <c r="AA20" s="179" t="s">
        <v>2297</v>
      </c>
      <c r="AB20" s="179" t="s">
        <v>2297</v>
      </c>
      <c r="AC20" s="179" t="s">
        <v>2297</v>
      </c>
      <c r="AD20" s="179" t="s">
        <v>2297</v>
      </c>
      <c r="AE20" s="180">
        <v>55</v>
      </c>
      <c r="AF20" s="179" t="s">
        <v>2297</v>
      </c>
      <c r="AG20" s="179" t="s">
        <v>2297</v>
      </c>
      <c r="AH20" s="179" t="s">
        <v>2297</v>
      </c>
      <c r="AI20" s="179" t="s">
        <v>2297</v>
      </c>
      <c r="AJ20" s="179" t="s">
        <v>2297</v>
      </c>
      <c r="AK20" s="179" t="s">
        <v>2297</v>
      </c>
      <c r="AL20" s="180" t="s">
        <v>2297</v>
      </c>
      <c r="AM20" s="179">
        <v>191</v>
      </c>
      <c r="AN20" s="179" t="s">
        <v>2297</v>
      </c>
      <c r="AO20" s="179" t="s">
        <v>2297</v>
      </c>
      <c r="AP20" s="179" t="s">
        <v>2297</v>
      </c>
      <c r="AQ20" s="179" t="s">
        <v>2297</v>
      </c>
      <c r="AR20" s="179" t="s">
        <v>2297</v>
      </c>
      <c r="AS20" s="180">
        <v>195</v>
      </c>
      <c r="AT20" s="179" t="s">
        <v>2297</v>
      </c>
      <c r="AU20" s="179" t="s">
        <v>2297</v>
      </c>
      <c r="AV20" s="179" t="s">
        <v>2297</v>
      </c>
      <c r="AW20" s="179" t="s">
        <v>2297</v>
      </c>
      <c r="AX20" s="180" t="s">
        <v>2297</v>
      </c>
      <c r="AY20" s="179">
        <v>12</v>
      </c>
      <c r="AZ20" s="179">
        <v>54</v>
      </c>
      <c r="BA20" s="179">
        <v>14</v>
      </c>
      <c r="BB20" s="179" t="s">
        <v>2297</v>
      </c>
      <c r="BC20" s="179" t="s">
        <v>2297</v>
      </c>
      <c r="BD20" s="179" t="s">
        <v>2297</v>
      </c>
      <c r="BE20" s="180">
        <v>84</v>
      </c>
      <c r="BF20" s="179">
        <v>19</v>
      </c>
      <c r="BG20" s="179" t="s">
        <v>2297</v>
      </c>
      <c r="BH20" s="179">
        <v>36</v>
      </c>
      <c r="BI20" s="179">
        <v>11</v>
      </c>
      <c r="BJ20" s="179" t="s">
        <v>2297</v>
      </c>
      <c r="BK20" s="179">
        <v>8</v>
      </c>
      <c r="BL20" s="180">
        <v>84</v>
      </c>
    </row>
    <row r="21" spans="1:64" ht="14.1" customHeight="1">
      <c r="A21" s="170" t="s">
        <v>306</v>
      </c>
      <c r="B21" s="171" t="s">
        <v>2055</v>
      </c>
      <c r="C21" s="171" t="s">
        <v>2304</v>
      </c>
      <c r="D21" s="179">
        <v>80</v>
      </c>
      <c r="E21" s="179" t="s">
        <v>2297</v>
      </c>
      <c r="F21" s="179" t="s">
        <v>2297</v>
      </c>
      <c r="G21" s="179" t="s">
        <v>2297</v>
      </c>
      <c r="H21" s="179" t="s">
        <v>2297</v>
      </c>
      <c r="I21" s="179" t="s">
        <v>2297</v>
      </c>
      <c r="J21" s="180">
        <v>86</v>
      </c>
      <c r="K21" s="179">
        <v>12</v>
      </c>
      <c r="L21" s="179" t="s">
        <v>2297</v>
      </c>
      <c r="M21" s="179" t="s">
        <v>2297</v>
      </c>
      <c r="N21" s="179" t="s">
        <v>2297</v>
      </c>
      <c r="O21" s="179" t="s">
        <v>2297</v>
      </c>
      <c r="P21" s="179" t="s">
        <v>2297</v>
      </c>
      <c r="Q21" s="180">
        <v>12</v>
      </c>
      <c r="R21" s="179" t="s">
        <v>2297</v>
      </c>
      <c r="S21" s="179" t="s">
        <v>2297</v>
      </c>
      <c r="T21" s="179" t="s">
        <v>2297</v>
      </c>
      <c r="U21" s="179" t="s">
        <v>2297</v>
      </c>
      <c r="V21" s="179" t="s">
        <v>2297</v>
      </c>
      <c r="W21" s="179" t="s">
        <v>2297</v>
      </c>
      <c r="X21" s="180" t="s">
        <v>2297</v>
      </c>
      <c r="Y21" s="179">
        <v>12</v>
      </c>
      <c r="Z21" s="179" t="s">
        <v>2297</v>
      </c>
      <c r="AA21" s="179" t="s">
        <v>2297</v>
      </c>
      <c r="AB21" s="179" t="s">
        <v>2297</v>
      </c>
      <c r="AC21" s="179" t="s">
        <v>2297</v>
      </c>
      <c r="AD21" s="179" t="s">
        <v>2297</v>
      </c>
      <c r="AE21" s="180">
        <v>17</v>
      </c>
      <c r="AF21" s="179" t="s">
        <v>2297</v>
      </c>
      <c r="AG21" s="179" t="s">
        <v>2297</v>
      </c>
      <c r="AH21" s="179" t="s">
        <v>2297</v>
      </c>
      <c r="AI21" s="179" t="s">
        <v>2297</v>
      </c>
      <c r="AJ21" s="179" t="s">
        <v>2297</v>
      </c>
      <c r="AK21" s="179" t="s">
        <v>2297</v>
      </c>
      <c r="AL21" s="180" t="s">
        <v>2297</v>
      </c>
      <c r="AM21" s="179">
        <v>108</v>
      </c>
      <c r="AN21" s="179">
        <v>5</v>
      </c>
      <c r="AO21" s="179" t="s">
        <v>2297</v>
      </c>
      <c r="AP21" s="179" t="s">
        <v>2297</v>
      </c>
      <c r="AQ21" s="179" t="s">
        <v>2297</v>
      </c>
      <c r="AR21" s="179" t="s">
        <v>2297</v>
      </c>
      <c r="AS21" s="180">
        <v>120</v>
      </c>
      <c r="AT21" s="179" t="s">
        <v>2297</v>
      </c>
      <c r="AU21" s="179" t="s">
        <v>2297</v>
      </c>
      <c r="AV21" s="179" t="s">
        <v>2297</v>
      </c>
      <c r="AW21" s="179" t="s">
        <v>2297</v>
      </c>
      <c r="AX21" s="180" t="s">
        <v>2297</v>
      </c>
      <c r="AY21" s="179">
        <v>19</v>
      </c>
      <c r="AZ21" s="179">
        <v>48</v>
      </c>
      <c r="BA21" s="179">
        <v>16</v>
      </c>
      <c r="BB21" s="179" t="s">
        <v>2297</v>
      </c>
      <c r="BC21" s="179" t="s">
        <v>2297</v>
      </c>
      <c r="BD21" s="179" t="s">
        <v>2297</v>
      </c>
      <c r="BE21" s="180">
        <v>86</v>
      </c>
      <c r="BF21" s="179">
        <v>16</v>
      </c>
      <c r="BG21" s="179" t="s">
        <v>2297</v>
      </c>
      <c r="BH21" s="179">
        <v>34</v>
      </c>
      <c r="BI21" s="179">
        <v>16</v>
      </c>
      <c r="BJ21" s="179">
        <v>17</v>
      </c>
      <c r="BK21" s="179" t="s">
        <v>2297</v>
      </c>
      <c r="BL21" s="180">
        <v>86</v>
      </c>
    </row>
    <row r="22" spans="1:64" ht="14.1" customHeight="1">
      <c r="A22" s="170" t="s">
        <v>307</v>
      </c>
      <c r="B22" s="171" t="s">
        <v>2022</v>
      </c>
      <c r="C22" s="171" t="s">
        <v>2301</v>
      </c>
      <c r="D22" s="179">
        <v>153</v>
      </c>
      <c r="E22" s="179">
        <v>23</v>
      </c>
      <c r="F22" s="179">
        <v>38</v>
      </c>
      <c r="G22" s="179">
        <v>12</v>
      </c>
      <c r="H22" s="179">
        <v>10</v>
      </c>
      <c r="I22" s="179">
        <v>16</v>
      </c>
      <c r="J22" s="180">
        <v>252</v>
      </c>
      <c r="K22" s="179" t="s">
        <v>2297</v>
      </c>
      <c r="L22" s="179">
        <v>7</v>
      </c>
      <c r="M22" s="179" t="s">
        <v>2297</v>
      </c>
      <c r="N22" s="179">
        <v>6</v>
      </c>
      <c r="O22" s="179" t="s">
        <v>2297</v>
      </c>
      <c r="P22" s="179" t="s">
        <v>2297</v>
      </c>
      <c r="Q22" s="180">
        <v>39</v>
      </c>
      <c r="R22" s="179">
        <v>23</v>
      </c>
      <c r="S22" s="179" t="s">
        <v>2297</v>
      </c>
      <c r="T22" s="179" t="s">
        <v>2297</v>
      </c>
      <c r="U22" s="179" t="s">
        <v>2297</v>
      </c>
      <c r="V22" s="179" t="s">
        <v>2297</v>
      </c>
      <c r="W22" s="179">
        <v>5</v>
      </c>
      <c r="X22" s="180">
        <v>36</v>
      </c>
      <c r="Y22" s="179">
        <v>69</v>
      </c>
      <c r="Z22" s="179">
        <v>12</v>
      </c>
      <c r="AA22" s="179">
        <v>8</v>
      </c>
      <c r="AB22" s="179">
        <v>7</v>
      </c>
      <c r="AC22" s="179" t="s">
        <v>2297</v>
      </c>
      <c r="AD22" s="179" t="s">
        <v>2297</v>
      </c>
      <c r="AE22" s="180">
        <v>106</v>
      </c>
      <c r="AF22" s="179" t="s">
        <v>2297</v>
      </c>
      <c r="AG22" s="179" t="s">
        <v>2297</v>
      </c>
      <c r="AH22" s="179" t="s">
        <v>2297</v>
      </c>
      <c r="AI22" s="179" t="s">
        <v>2297</v>
      </c>
      <c r="AJ22" s="179" t="s">
        <v>2297</v>
      </c>
      <c r="AK22" s="179" t="s">
        <v>2297</v>
      </c>
      <c r="AL22" s="180">
        <v>6</v>
      </c>
      <c r="AM22" s="179">
        <v>264</v>
      </c>
      <c r="AN22" s="179">
        <v>45</v>
      </c>
      <c r="AO22" s="179">
        <v>53</v>
      </c>
      <c r="AP22" s="179">
        <v>25</v>
      </c>
      <c r="AQ22" s="179">
        <v>21</v>
      </c>
      <c r="AR22" s="179">
        <v>31</v>
      </c>
      <c r="AS22" s="180">
        <v>439</v>
      </c>
      <c r="AT22" s="179" t="s">
        <v>2297</v>
      </c>
      <c r="AU22" s="179" t="s">
        <v>2297</v>
      </c>
      <c r="AV22" s="179" t="s">
        <v>2297</v>
      </c>
      <c r="AW22" s="179" t="s">
        <v>2297</v>
      </c>
      <c r="AX22" s="180" t="s">
        <v>2297</v>
      </c>
      <c r="AY22" s="179">
        <v>50</v>
      </c>
      <c r="AZ22" s="179">
        <v>158</v>
      </c>
      <c r="BA22" s="179">
        <v>39</v>
      </c>
      <c r="BB22" s="179" t="s">
        <v>2297</v>
      </c>
      <c r="BC22" s="179" t="s">
        <v>2297</v>
      </c>
      <c r="BD22" s="179" t="s">
        <v>2297</v>
      </c>
      <c r="BE22" s="180">
        <v>252</v>
      </c>
      <c r="BF22" s="179">
        <v>67</v>
      </c>
      <c r="BG22" s="179">
        <v>8</v>
      </c>
      <c r="BH22" s="179">
        <v>117</v>
      </c>
      <c r="BI22" s="179">
        <v>31</v>
      </c>
      <c r="BJ22" s="179">
        <v>21</v>
      </c>
      <c r="BK22" s="179">
        <v>8</v>
      </c>
      <c r="BL22" s="180">
        <v>252</v>
      </c>
    </row>
    <row r="23" spans="1:64" ht="14.1" customHeight="1">
      <c r="A23" s="170" t="s">
        <v>308</v>
      </c>
      <c r="B23" s="171" t="s">
        <v>309</v>
      </c>
      <c r="C23" s="171" t="s">
        <v>2302</v>
      </c>
      <c r="D23" s="179">
        <v>343</v>
      </c>
      <c r="E23" s="179">
        <v>118</v>
      </c>
      <c r="F23" s="179">
        <v>19</v>
      </c>
      <c r="G23" s="179" t="s">
        <v>2297</v>
      </c>
      <c r="H23" s="179">
        <v>12</v>
      </c>
      <c r="I23" s="179" t="s">
        <v>2297</v>
      </c>
      <c r="J23" s="180">
        <v>508</v>
      </c>
      <c r="K23" s="179">
        <v>65</v>
      </c>
      <c r="L23" s="179">
        <v>29</v>
      </c>
      <c r="M23" s="179" t="s">
        <v>2297</v>
      </c>
      <c r="N23" s="179" t="s">
        <v>2297</v>
      </c>
      <c r="O23" s="179" t="s">
        <v>2297</v>
      </c>
      <c r="P23" s="179" t="s">
        <v>2297</v>
      </c>
      <c r="Q23" s="180">
        <v>98</v>
      </c>
      <c r="R23" s="179">
        <v>45</v>
      </c>
      <c r="S23" s="179" t="s">
        <v>2297</v>
      </c>
      <c r="T23" s="179" t="s">
        <v>2297</v>
      </c>
      <c r="U23" s="179" t="s">
        <v>2297</v>
      </c>
      <c r="V23" s="179" t="s">
        <v>2297</v>
      </c>
      <c r="W23" s="179" t="s">
        <v>2297</v>
      </c>
      <c r="X23" s="180">
        <v>59</v>
      </c>
      <c r="Y23" s="179" t="s">
        <v>2297</v>
      </c>
      <c r="Z23" s="179">
        <v>11</v>
      </c>
      <c r="AA23" s="179" t="s">
        <v>2297</v>
      </c>
      <c r="AB23" s="179" t="s">
        <v>2297</v>
      </c>
      <c r="AC23" s="179" t="s">
        <v>2297</v>
      </c>
      <c r="AD23" s="179" t="s">
        <v>2297</v>
      </c>
      <c r="AE23" s="180" t="s">
        <v>2297</v>
      </c>
      <c r="AF23" s="179" t="s">
        <v>2297</v>
      </c>
      <c r="AG23" s="179" t="s">
        <v>2297</v>
      </c>
      <c r="AH23" s="179" t="s">
        <v>2297</v>
      </c>
      <c r="AI23" s="179" t="s">
        <v>2297</v>
      </c>
      <c r="AJ23" s="179" t="s">
        <v>2297</v>
      </c>
      <c r="AK23" s="179" t="s">
        <v>2297</v>
      </c>
      <c r="AL23" s="180" t="s">
        <v>2297</v>
      </c>
      <c r="AM23" s="179">
        <v>486</v>
      </c>
      <c r="AN23" s="179">
        <v>172</v>
      </c>
      <c r="AO23" s="179">
        <v>25</v>
      </c>
      <c r="AP23" s="179">
        <v>16</v>
      </c>
      <c r="AQ23" s="179" t="s">
        <v>2297</v>
      </c>
      <c r="AR23" s="179" t="s">
        <v>2297</v>
      </c>
      <c r="AS23" s="180">
        <v>717</v>
      </c>
      <c r="AT23" s="179" t="s">
        <v>2297</v>
      </c>
      <c r="AU23" s="179" t="s">
        <v>2297</v>
      </c>
      <c r="AV23" s="179" t="s">
        <v>2297</v>
      </c>
      <c r="AW23" s="179" t="s">
        <v>2297</v>
      </c>
      <c r="AX23" s="180" t="s">
        <v>2297</v>
      </c>
      <c r="AY23" s="179">
        <v>112</v>
      </c>
      <c r="AZ23" s="179">
        <v>306</v>
      </c>
      <c r="BA23" s="179">
        <v>70</v>
      </c>
      <c r="BB23" s="179" t="s">
        <v>2297</v>
      </c>
      <c r="BC23" s="179">
        <v>10</v>
      </c>
      <c r="BD23" s="179" t="s">
        <v>2297</v>
      </c>
      <c r="BE23" s="180">
        <v>508</v>
      </c>
      <c r="BF23" s="179">
        <v>103</v>
      </c>
      <c r="BG23" s="179">
        <v>10</v>
      </c>
      <c r="BH23" s="179">
        <v>270</v>
      </c>
      <c r="BI23" s="179">
        <v>73</v>
      </c>
      <c r="BJ23" s="179">
        <v>30</v>
      </c>
      <c r="BK23" s="179">
        <v>22</v>
      </c>
      <c r="BL23" s="180">
        <v>508</v>
      </c>
    </row>
    <row r="24" spans="1:64" ht="14.1" customHeight="1">
      <c r="A24" s="170" t="s">
        <v>310</v>
      </c>
      <c r="B24" s="171" t="s">
        <v>311</v>
      </c>
      <c r="C24" s="171" t="s">
        <v>2305</v>
      </c>
      <c r="D24" s="179">
        <v>1155</v>
      </c>
      <c r="E24" s="179">
        <v>777</v>
      </c>
      <c r="F24" s="179">
        <v>696</v>
      </c>
      <c r="G24" s="179">
        <v>178</v>
      </c>
      <c r="H24" s="179">
        <v>292</v>
      </c>
      <c r="I24" s="179">
        <v>381</v>
      </c>
      <c r="J24" s="180">
        <v>3479</v>
      </c>
      <c r="K24" s="179">
        <v>113</v>
      </c>
      <c r="L24" s="179">
        <v>98</v>
      </c>
      <c r="M24" s="179">
        <v>29</v>
      </c>
      <c r="N24" s="179">
        <v>26</v>
      </c>
      <c r="O24" s="179">
        <v>19</v>
      </c>
      <c r="P24" s="179">
        <v>33</v>
      </c>
      <c r="Q24" s="180">
        <v>318</v>
      </c>
      <c r="R24" s="179">
        <v>157</v>
      </c>
      <c r="S24" s="179">
        <v>92</v>
      </c>
      <c r="T24" s="179">
        <v>67</v>
      </c>
      <c r="U24" s="179">
        <v>28</v>
      </c>
      <c r="V24" s="179">
        <v>34</v>
      </c>
      <c r="W24" s="179">
        <v>53</v>
      </c>
      <c r="X24" s="180">
        <v>431</v>
      </c>
      <c r="Y24" s="179">
        <v>474</v>
      </c>
      <c r="Z24" s="179">
        <v>260</v>
      </c>
      <c r="AA24" s="179">
        <v>234</v>
      </c>
      <c r="AB24" s="179">
        <v>91</v>
      </c>
      <c r="AC24" s="179">
        <v>78</v>
      </c>
      <c r="AD24" s="179">
        <v>108</v>
      </c>
      <c r="AE24" s="180">
        <v>1245</v>
      </c>
      <c r="AF24" s="179">
        <v>34</v>
      </c>
      <c r="AG24" s="179">
        <v>68</v>
      </c>
      <c r="AH24" s="179">
        <v>34</v>
      </c>
      <c r="AI24" s="179">
        <v>7</v>
      </c>
      <c r="AJ24" s="179">
        <v>34</v>
      </c>
      <c r="AK24" s="179">
        <v>31</v>
      </c>
      <c r="AL24" s="180">
        <v>208</v>
      </c>
      <c r="AM24" s="179">
        <v>1933</v>
      </c>
      <c r="AN24" s="179">
        <v>1295</v>
      </c>
      <c r="AO24" s="179">
        <v>1060</v>
      </c>
      <c r="AP24" s="179">
        <v>330</v>
      </c>
      <c r="AQ24" s="179">
        <v>457</v>
      </c>
      <c r="AR24" s="179">
        <v>606</v>
      </c>
      <c r="AS24" s="180">
        <v>5681</v>
      </c>
      <c r="AT24" s="179" t="s">
        <v>2297</v>
      </c>
      <c r="AU24" s="179" t="s">
        <v>2297</v>
      </c>
      <c r="AV24" s="179" t="s">
        <v>2297</v>
      </c>
      <c r="AW24" s="179" t="s">
        <v>2297</v>
      </c>
      <c r="AX24" s="180" t="s">
        <v>2297</v>
      </c>
      <c r="AY24" s="179">
        <v>669</v>
      </c>
      <c r="AZ24" s="179">
        <v>2258</v>
      </c>
      <c r="BA24" s="179">
        <v>471</v>
      </c>
      <c r="BB24" s="179">
        <v>37</v>
      </c>
      <c r="BC24" s="179">
        <v>29</v>
      </c>
      <c r="BD24" s="179">
        <v>15</v>
      </c>
      <c r="BE24" s="180">
        <v>3479</v>
      </c>
      <c r="BF24" s="179">
        <v>917</v>
      </c>
      <c r="BG24" s="179">
        <v>101</v>
      </c>
      <c r="BH24" s="179">
        <v>1892</v>
      </c>
      <c r="BI24" s="179">
        <v>220</v>
      </c>
      <c r="BJ24" s="179">
        <v>229</v>
      </c>
      <c r="BK24" s="179">
        <v>120</v>
      </c>
      <c r="BL24" s="180">
        <v>3479</v>
      </c>
    </row>
    <row r="25" spans="1:64" ht="14.1" customHeight="1">
      <c r="A25" s="170" t="s">
        <v>312</v>
      </c>
      <c r="B25" s="171" t="s">
        <v>313</v>
      </c>
      <c r="C25" s="171" t="s">
        <v>2300</v>
      </c>
      <c r="D25" s="179">
        <v>12</v>
      </c>
      <c r="E25" s="179" t="s">
        <v>2297</v>
      </c>
      <c r="F25" s="179" t="s">
        <v>2297</v>
      </c>
      <c r="G25" s="179" t="s">
        <v>2297</v>
      </c>
      <c r="H25" s="179" t="s">
        <v>2297</v>
      </c>
      <c r="I25" s="179" t="s">
        <v>2297</v>
      </c>
      <c r="J25" s="180">
        <v>17</v>
      </c>
      <c r="K25" s="179" t="s">
        <v>2297</v>
      </c>
      <c r="L25" s="179" t="s">
        <v>2297</v>
      </c>
      <c r="M25" s="179" t="s">
        <v>2297</v>
      </c>
      <c r="N25" s="179" t="s">
        <v>2297</v>
      </c>
      <c r="O25" s="179" t="s">
        <v>2297</v>
      </c>
      <c r="P25" s="179" t="s">
        <v>2297</v>
      </c>
      <c r="Q25" s="180" t="s">
        <v>2297</v>
      </c>
      <c r="R25" s="179" t="s">
        <v>2297</v>
      </c>
      <c r="S25" s="179" t="s">
        <v>2297</v>
      </c>
      <c r="T25" s="179" t="s">
        <v>2297</v>
      </c>
      <c r="U25" s="179" t="s">
        <v>2297</v>
      </c>
      <c r="V25" s="179" t="s">
        <v>2297</v>
      </c>
      <c r="W25" s="179" t="s">
        <v>2297</v>
      </c>
      <c r="X25" s="180" t="s">
        <v>2297</v>
      </c>
      <c r="Y25" s="179" t="s">
        <v>2297</v>
      </c>
      <c r="Z25" s="179" t="s">
        <v>2297</v>
      </c>
      <c r="AA25" s="179" t="s">
        <v>2297</v>
      </c>
      <c r="AB25" s="179" t="s">
        <v>2297</v>
      </c>
      <c r="AC25" s="179" t="s">
        <v>2297</v>
      </c>
      <c r="AD25" s="179" t="s">
        <v>2297</v>
      </c>
      <c r="AE25" s="180">
        <v>5</v>
      </c>
      <c r="AF25" s="179" t="s">
        <v>2297</v>
      </c>
      <c r="AG25" s="179" t="s">
        <v>2297</v>
      </c>
      <c r="AH25" s="179" t="s">
        <v>2297</v>
      </c>
      <c r="AI25" s="179" t="s">
        <v>2297</v>
      </c>
      <c r="AJ25" s="179" t="s">
        <v>2297</v>
      </c>
      <c r="AK25" s="179" t="s">
        <v>2297</v>
      </c>
      <c r="AL25" s="180" t="s">
        <v>2297</v>
      </c>
      <c r="AM25" s="179">
        <v>19</v>
      </c>
      <c r="AN25" s="179" t="s">
        <v>2297</v>
      </c>
      <c r="AO25" s="179" t="s">
        <v>2297</v>
      </c>
      <c r="AP25" s="179" t="s">
        <v>2297</v>
      </c>
      <c r="AQ25" s="179" t="s">
        <v>2297</v>
      </c>
      <c r="AR25" s="179" t="s">
        <v>2297</v>
      </c>
      <c r="AS25" s="180">
        <v>26</v>
      </c>
      <c r="AT25" s="179" t="s">
        <v>2297</v>
      </c>
      <c r="AU25" s="179" t="s">
        <v>2297</v>
      </c>
      <c r="AV25" s="179" t="s">
        <v>2297</v>
      </c>
      <c r="AW25" s="179" t="s">
        <v>2297</v>
      </c>
      <c r="AX25" s="180">
        <v>5</v>
      </c>
      <c r="AY25" s="179" t="s">
        <v>2297</v>
      </c>
      <c r="AZ25" s="179">
        <v>13</v>
      </c>
      <c r="BA25" s="179" t="s">
        <v>2297</v>
      </c>
      <c r="BB25" s="179" t="s">
        <v>2297</v>
      </c>
      <c r="BC25" s="179" t="s">
        <v>2297</v>
      </c>
      <c r="BD25" s="179" t="s">
        <v>2297</v>
      </c>
      <c r="BE25" s="180">
        <v>17</v>
      </c>
      <c r="BF25" s="179" t="s">
        <v>2297</v>
      </c>
      <c r="BG25" s="179" t="s">
        <v>2297</v>
      </c>
      <c r="BH25" s="179">
        <v>11</v>
      </c>
      <c r="BI25" s="179" t="s">
        <v>2297</v>
      </c>
      <c r="BJ25" s="179" t="s">
        <v>2297</v>
      </c>
      <c r="BK25" s="179" t="s">
        <v>2297</v>
      </c>
      <c r="BL25" s="180">
        <v>17</v>
      </c>
    </row>
    <row r="26" spans="1:64" ht="14.1" customHeight="1">
      <c r="A26" s="170" t="s">
        <v>314</v>
      </c>
      <c r="B26" s="171" t="s">
        <v>315</v>
      </c>
      <c r="C26" s="171" t="s">
        <v>2299</v>
      </c>
      <c r="D26" s="179">
        <v>31</v>
      </c>
      <c r="E26" s="179" t="s">
        <v>2297</v>
      </c>
      <c r="F26" s="179">
        <v>6</v>
      </c>
      <c r="G26" s="179" t="s">
        <v>2297</v>
      </c>
      <c r="H26" s="179" t="s">
        <v>2297</v>
      </c>
      <c r="I26" s="179" t="s">
        <v>2297</v>
      </c>
      <c r="J26" s="180">
        <v>44</v>
      </c>
      <c r="K26" s="179" t="s">
        <v>2297</v>
      </c>
      <c r="L26" s="179" t="s">
        <v>2297</v>
      </c>
      <c r="M26" s="179" t="s">
        <v>2297</v>
      </c>
      <c r="N26" s="179" t="s">
        <v>2297</v>
      </c>
      <c r="O26" s="179" t="s">
        <v>2297</v>
      </c>
      <c r="P26" s="179" t="s">
        <v>2297</v>
      </c>
      <c r="Q26" s="180" t="s">
        <v>2297</v>
      </c>
      <c r="R26" s="179">
        <v>10</v>
      </c>
      <c r="S26" s="179" t="s">
        <v>2297</v>
      </c>
      <c r="T26" s="179" t="s">
        <v>2297</v>
      </c>
      <c r="U26" s="179" t="s">
        <v>2297</v>
      </c>
      <c r="V26" s="179" t="s">
        <v>2297</v>
      </c>
      <c r="W26" s="179" t="s">
        <v>2297</v>
      </c>
      <c r="X26" s="180">
        <v>11</v>
      </c>
      <c r="Y26" s="179">
        <v>94</v>
      </c>
      <c r="Z26" s="179">
        <v>10</v>
      </c>
      <c r="AA26" s="179">
        <v>14</v>
      </c>
      <c r="AB26" s="179" t="s">
        <v>2297</v>
      </c>
      <c r="AC26" s="179">
        <v>5</v>
      </c>
      <c r="AD26" s="179" t="s">
        <v>2297</v>
      </c>
      <c r="AE26" s="180">
        <v>127</v>
      </c>
      <c r="AF26" s="179" t="s">
        <v>2297</v>
      </c>
      <c r="AG26" s="179" t="s">
        <v>2297</v>
      </c>
      <c r="AH26" s="179" t="s">
        <v>2297</v>
      </c>
      <c r="AI26" s="179" t="s">
        <v>2297</v>
      </c>
      <c r="AJ26" s="179" t="s">
        <v>2297</v>
      </c>
      <c r="AK26" s="179" t="s">
        <v>2297</v>
      </c>
      <c r="AL26" s="180" t="s">
        <v>2297</v>
      </c>
      <c r="AM26" s="179">
        <v>142</v>
      </c>
      <c r="AN26" s="179">
        <v>15</v>
      </c>
      <c r="AO26" s="179">
        <v>21</v>
      </c>
      <c r="AP26" s="179" t="s">
        <v>2297</v>
      </c>
      <c r="AQ26" s="179">
        <v>7</v>
      </c>
      <c r="AR26" s="179" t="s">
        <v>2297</v>
      </c>
      <c r="AS26" s="180">
        <v>191</v>
      </c>
      <c r="AT26" s="179" t="s">
        <v>2297</v>
      </c>
      <c r="AU26" s="179" t="s">
        <v>2297</v>
      </c>
      <c r="AV26" s="179" t="s">
        <v>2297</v>
      </c>
      <c r="AW26" s="179" t="s">
        <v>2297</v>
      </c>
      <c r="AX26" s="180" t="s">
        <v>2297</v>
      </c>
      <c r="AY26" s="179">
        <v>6</v>
      </c>
      <c r="AZ26" s="179">
        <v>23</v>
      </c>
      <c r="BA26" s="179">
        <v>10</v>
      </c>
      <c r="BB26" s="179" t="s">
        <v>2297</v>
      </c>
      <c r="BC26" s="179" t="s">
        <v>2297</v>
      </c>
      <c r="BD26" s="179" t="s">
        <v>2297</v>
      </c>
      <c r="BE26" s="180">
        <v>44</v>
      </c>
      <c r="BF26" s="179">
        <v>8</v>
      </c>
      <c r="BG26" s="179" t="s">
        <v>2297</v>
      </c>
      <c r="BH26" s="179">
        <v>20</v>
      </c>
      <c r="BI26" s="179">
        <v>6</v>
      </c>
      <c r="BJ26" s="179" t="s">
        <v>2297</v>
      </c>
      <c r="BK26" s="179">
        <v>5</v>
      </c>
      <c r="BL26" s="180">
        <v>44</v>
      </c>
    </row>
    <row r="27" spans="1:64" ht="14.1" customHeight="1">
      <c r="A27" s="170" t="s">
        <v>316</v>
      </c>
      <c r="B27" s="171" t="s">
        <v>317</v>
      </c>
      <c r="C27" s="171" t="s">
        <v>2299</v>
      </c>
      <c r="D27" s="179">
        <v>45</v>
      </c>
      <c r="E27" s="179" t="s">
        <v>2297</v>
      </c>
      <c r="F27" s="179" t="s">
        <v>2297</v>
      </c>
      <c r="G27" s="179" t="s">
        <v>2297</v>
      </c>
      <c r="H27" s="179" t="s">
        <v>2297</v>
      </c>
      <c r="I27" s="179">
        <v>6</v>
      </c>
      <c r="J27" s="180">
        <v>53</v>
      </c>
      <c r="K27" s="179">
        <v>23</v>
      </c>
      <c r="L27" s="179" t="s">
        <v>2297</v>
      </c>
      <c r="M27" s="179" t="s">
        <v>2297</v>
      </c>
      <c r="N27" s="179" t="s">
        <v>2297</v>
      </c>
      <c r="O27" s="179" t="s">
        <v>2297</v>
      </c>
      <c r="P27" s="179" t="s">
        <v>2297</v>
      </c>
      <c r="Q27" s="180">
        <v>27</v>
      </c>
      <c r="R27" s="179">
        <v>506</v>
      </c>
      <c r="S27" s="179">
        <v>5</v>
      </c>
      <c r="T27" s="179" t="s">
        <v>2297</v>
      </c>
      <c r="U27" s="179" t="s">
        <v>2297</v>
      </c>
      <c r="V27" s="179" t="s">
        <v>2297</v>
      </c>
      <c r="W27" s="179">
        <v>90</v>
      </c>
      <c r="X27" s="180">
        <v>612</v>
      </c>
      <c r="Y27" s="179">
        <v>168</v>
      </c>
      <c r="Z27" s="179" t="s">
        <v>2297</v>
      </c>
      <c r="AA27" s="179" t="s">
        <v>2297</v>
      </c>
      <c r="AB27" s="179" t="s">
        <v>2297</v>
      </c>
      <c r="AC27" s="179" t="s">
        <v>2297</v>
      </c>
      <c r="AD27" s="179">
        <v>35</v>
      </c>
      <c r="AE27" s="180">
        <v>207</v>
      </c>
      <c r="AF27" s="179">
        <v>9</v>
      </c>
      <c r="AG27" s="179" t="s">
        <v>2297</v>
      </c>
      <c r="AH27" s="179" t="s">
        <v>2297</v>
      </c>
      <c r="AI27" s="179" t="s">
        <v>2297</v>
      </c>
      <c r="AJ27" s="179" t="s">
        <v>2297</v>
      </c>
      <c r="AK27" s="179" t="s">
        <v>2297</v>
      </c>
      <c r="AL27" s="180">
        <v>13</v>
      </c>
      <c r="AM27" s="179">
        <v>751</v>
      </c>
      <c r="AN27" s="179" t="s">
        <v>2297</v>
      </c>
      <c r="AO27" s="179" t="s">
        <v>2297</v>
      </c>
      <c r="AP27" s="179">
        <v>8</v>
      </c>
      <c r="AQ27" s="179">
        <v>7</v>
      </c>
      <c r="AR27" s="179">
        <v>136</v>
      </c>
      <c r="AS27" s="180">
        <v>912</v>
      </c>
      <c r="AT27" s="179" t="s">
        <v>2297</v>
      </c>
      <c r="AU27" s="179" t="s">
        <v>2297</v>
      </c>
      <c r="AV27" s="179" t="s">
        <v>2297</v>
      </c>
      <c r="AW27" s="179" t="s">
        <v>2297</v>
      </c>
      <c r="AX27" s="180" t="s">
        <v>2297</v>
      </c>
      <c r="AY27" s="179">
        <v>7</v>
      </c>
      <c r="AZ27" s="179">
        <v>25</v>
      </c>
      <c r="BA27" s="179">
        <v>10</v>
      </c>
      <c r="BB27" s="179" t="s">
        <v>2297</v>
      </c>
      <c r="BC27" s="179" t="s">
        <v>2297</v>
      </c>
      <c r="BD27" s="179" t="s">
        <v>2297</v>
      </c>
      <c r="BE27" s="180">
        <v>53</v>
      </c>
      <c r="BF27" s="179" t="s">
        <v>2297</v>
      </c>
      <c r="BG27" s="179" t="s">
        <v>2297</v>
      </c>
      <c r="BH27" s="179">
        <v>14</v>
      </c>
      <c r="BI27" s="179">
        <v>22</v>
      </c>
      <c r="BJ27" s="179">
        <v>11</v>
      </c>
      <c r="BK27" s="179" t="s">
        <v>2297</v>
      </c>
      <c r="BL27" s="180">
        <v>53</v>
      </c>
    </row>
    <row r="28" spans="1:64" ht="14.1" customHeight="1">
      <c r="A28" s="170" t="s">
        <v>318</v>
      </c>
      <c r="B28" s="171" t="s">
        <v>319</v>
      </c>
      <c r="C28" s="171" t="s">
        <v>2300</v>
      </c>
      <c r="D28" s="179">
        <v>29</v>
      </c>
      <c r="E28" s="179" t="s">
        <v>2297</v>
      </c>
      <c r="F28" s="179" t="s">
        <v>2297</v>
      </c>
      <c r="G28" s="179" t="s">
        <v>2297</v>
      </c>
      <c r="H28" s="179" t="s">
        <v>2297</v>
      </c>
      <c r="I28" s="179" t="s">
        <v>2297</v>
      </c>
      <c r="J28" s="180">
        <v>29</v>
      </c>
      <c r="K28" s="179">
        <v>7</v>
      </c>
      <c r="L28" s="179" t="s">
        <v>2297</v>
      </c>
      <c r="M28" s="179" t="s">
        <v>2297</v>
      </c>
      <c r="N28" s="179" t="s">
        <v>2297</v>
      </c>
      <c r="O28" s="179" t="s">
        <v>2297</v>
      </c>
      <c r="P28" s="179" t="s">
        <v>2297</v>
      </c>
      <c r="Q28" s="180">
        <v>7</v>
      </c>
      <c r="R28" s="179" t="s">
        <v>2297</v>
      </c>
      <c r="S28" s="179" t="s">
        <v>2297</v>
      </c>
      <c r="T28" s="179" t="s">
        <v>2297</v>
      </c>
      <c r="U28" s="179" t="s">
        <v>2297</v>
      </c>
      <c r="V28" s="179" t="s">
        <v>2297</v>
      </c>
      <c r="W28" s="179" t="s">
        <v>2297</v>
      </c>
      <c r="X28" s="180" t="s">
        <v>2297</v>
      </c>
      <c r="Y28" s="179" t="s">
        <v>2297</v>
      </c>
      <c r="Z28" s="179" t="s">
        <v>2297</v>
      </c>
      <c r="AA28" s="179" t="s">
        <v>2297</v>
      </c>
      <c r="AB28" s="179" t="s">
        <v>2297</v>
      </c>
      <c r="AC28" s="179" t="s">
        <v>2297</v>
      </c>
      <c r="AD28" s="179" t="s">
        <v>2297</v>
      </c>
      <c r="AE28" s="180" t="s">
        <v>2297</v>
      </c>
      <c r="AF28" s="179" t="s">
        <v>2297</v>
      </c>
      <c r="AG28" s="179" t="s">
        <v>2297</v>
      </c>
      <c r="AH28" s="179" t="s">
        <v>2297</v>
      </c>
      <c r="AI28" s="179" t="s">
        <v>2297</v>
      </c>
      <c r="AJ28" s="179" t="s">
        <v>2297</v>
      </c>
      <c r="AK28" s="179" t="s">
        <v>2297</v>
      </c>
      <c r="AL28" s="180" t="s">
        <v>2297</v>
      </c>
      <c r="AM28" s="179">
        <v>37</v>
      </c>
      <c r="AN28" s="179" t="s">
        <v>2297</v>
      </c>
      <c r="AO28" s="179" t="s">
        <v>2297</v>
      </c>
      <c r="AP28" s="179" t="s">
        <v>2297</v>
      </c>
      <c r="AQ28" s="179" t="s">
        <v>2297</v>
      </c>
      <c r="AR28" s="179" t="s">
        <v>2297</v>
      </c>
      <c r="AS28" s="180">
        <v>37</v>
      </c>
      <c r="AT28" s="179" t="s">
        <v>2297</v>
      </c>
      <c r="AU28" s="179" t="s">
        <v>2297</v>
      </c>
      <c r="AV28" s="179" t="s">
        <v>2297</v>
      </c>
      <c r="AW28" s="179" t="s">
        <v>2297</v>
      </c>
      <c r="AX28" s="180" t="s">
        <v>2297</v>
      </c>
      <c r="AY28" s="179">
        <v>5</v>
      </c>
      <c r="AZ28" s="179">
        <v>14</v>
      </c>
      <c r="BA28" s="179">
        <v>6</v>
      </c>
      <c r="BB28" s="179" t="s">
        <v>2297</v>
      </c>
      <c r="BC28" s="179" t="s">
        <v>2297</v>
      </c>
      <c r="BD28" s="179" t="s">
        <v>2297</v>
      </c>
      <c r="BE28" s="180">
        <v>29</v>
      </c>
      <c r="BF28" s="179">
        <v>5</v>
      </c>
      <c r="BG28" s="179" t="s">
        <v>2297</v>
      </c>
      <c r="BH28" s="179">
        <v>11</v>
      </c>
      <c r="BI28" s="179">
        <v>7</v>
      </c>
      <c r="BJ28" s="179">
        <v>5</v>
      </c>
      <c r="BK28" s="179" t="s">
        <v>2297</v>
      </c>
      <c r="BL28" s="180">
        <v>29</v>
      </c>
    </row>
    <row r="29" spans="1:64" ht="14.1" customHeight="1">
      <c r="A29" s="170" t="s">
        <v>320</v>
      </c>
      <c r="B29" s="171" t="s">
        <v>321</v>
      </c>
      <c r="C29" s="171" t="s">
        <v>2299</v>
      </c>
      <c r="D29" s="179">
        <v>167</v>
      </c>
      <c r="E29" s="179">
        <v>9</v>
      </c>
      <c r="F29" s="179">
        <v>17</v>
      </c>
      <c r="G29" s="179" t="s">
        <v>2297</v>
      </c>
      <c r="H29" s="179" t="s">
        <v>2297</v>
      </c>
      <c r="I29" s="179" t="s">
        <v>2297</v>
      </c>
      <c r="J29" s="180">
        <v>197</v>
      </c>
      <c r="K29" s="179">
        <v>70</v>
      </c>
      <c r="L29" s="179" t="s">
        <v>2297</v>
      </c>
      <c r="M29" s="179" t="s">
        <v>2297</v>
      </c>
      <c r="N29" s="179" t="s">
        <v>2297</v>
      </c>
      <c r="O29" s="179" t="s">
        <v>2297</v>
      </c>
      <c r="P29" s="179" t="s">
        <v>2297</v>
      </c>
      <c r="Q29" s="180">
        <v>81</v>
      </c>
      <c r="R29" s="179">
        <v>35</v>
      </c>
      <c r="S29" s="179" t="s">
        <v>2297</v>
      </c>
      <c r="T29" s="179" t="s">
        <v>2297</v>
      </c>
      <c r="U29" s="179" t="s">
        <v>2297</v>
      </c>
      <c r="V29" s="179" t="s">
        <v>2297</v>
      </c>
      <c r="W29" s="179" t="s">
        <v>2297</v>
      </c>
      <c r="X29" s="180">
        <v>41</v>
      </c>
      <c r="Y29" s="179">
        <v>139</v>
      </c>
      <c r="Z29" s="179">
        <v>12</v>
      </c>
      <c r="AA29" s="179">
        <v>14</v>
      </c>
      <c r="AB29" s="179" t="s">
        <v>2297</v>
      </c>
      <c r="AC29" s="179" t="s">
        <v>2297</v>
      </c>
      <c r="AD29" s="179" t="s">
        <v>2297</v>
      </c>
      <c r="AE29" s="180">
        <v>168</v>
      </c>
      <c r="AF29" s="179">
        <v>17</v>
      </c>
      <c r="AG29" s="179">
        <v>7</v>
      </c>
      <c r="AH29" s="179">
        <v>5</v>
      </c>
      <c r="AI29" s="179" t="s">
        <v>2297</v>
      </c>
      <c r="AJ29" s="179" t="s">
        <v>2297</v>
      </c>
      <c r="AK29" s="179" t="s">
        <v>2297</v>
      </c>
      <c r="AL29" s="180">
        <v>29</v>
      </c>
      <c r="AM29" s="179">
        <v>428</v>
      </c>
      <c r="AN29" s="179">
        <v>35</v>
      </c>
      <c r="AO29" s="179">
        <v>44</v>
      </c>
      <c r="AP29" s="179">
        <v>9</v>
      </c>
      <c r="AQ29" s="179" t="s">
        <v>2297</v>
      </c>
      <c r="AR29" s="179" t="s">
        <v>2297</v>
      </c>
      <c r="AS29" s="180">
        <v>516</v>
      </c>
      <c r="AT29" s="179" t="s">
        <v>2297</v>
      </c>
      <c r="AU29" s="179" t="s">
        <v>2297</v>
      </c>
      <c r="AV29" s="179" t="s">
        <v>2297</v>
      </c>
      <c r="AW29" s="179" t="s">
        <v>2297</v>
      </c>
      <c r="AX29" s="180" t="s">
        <v>2297</v>
      </c>
      <c r="AY29" s="179">
        <v>42</v>
      </c>
      <c r="AZ29" s="179">
        <v>129</v>
      </c>
      <c r="BA29" s="179">
        <v>25</v>
      </c>
      <c r="BB29" s="179" t="s">
        <v>2297</v>
      </c>
      <c r="BC29" s="179" t="s">
        <v>2297</v>
      </c>
      <c r="BD29" s="179" t="s">
        <v>2297</v>
      </c>
      <c r="BE29" s="180">
        <v>197</v>
      </c>
      <c r="BF29" s="179">
        <v>17</v>
      </c>
      <c r="BG29" s="179" t="s">
        <v>2297</v>
      </c>
      <c r="BH29" s="179">
        <v>98</v>
      </c>
      <c r="BI29" s="179">
        <v>17</v>
      </c>
      <c r="BJ29" s="179">
        <v>50</v>
      </c>
      <c r="BK29" s="179" t="s">
        <v>2297</v>
      </c>
      <c r="BL29" s="180">
        <v>197</v>
      </c>
    </row>
    <row r="30" spans="1:64" ht="14.1" customHeight="1">
      <c r="A30" s="170" t="s">
        <v>322</v>
      </c>
      <c r="B30" s="171" t="s">
        <v>323</v>
      </c>
      <c r="C30" s="171" t="s">
        <v>2300</v>
      </c>
      <c r="D30" s="179">
        <v>11</v>
      </c>
      <c r="E30" s="179" t="s">
        <v>2297</v>
      </c>
      <c r="F30" s="179" t="s">
        <v>2297</v>
      </c>
      <c r="G30" s="179" t="s">
        <v>2297</v>
      </c>
      <c r="H30" s="179" t="s">
        <v>2297</v>
      </c>
      <c r="I30" s="179" t="s">
        <v>2297</v>
      </c>
      <c r="J30" s="180">
        <v>12</v>
      </c>
      <c r="K30" s="179" t="s">
        <v>2297</v>
      </c>
      <c r="L30" s="179" t="s">
        <v>2297</v>
      </c>
      <c r="M30" s="179" t="s">
        <v>2297</v>
      </c>
      <c r="N30" s="179" t="s">
        <v>2297</v>
      </c>
      <c r="O30" s="179" t="s">
        <v>2297</v>
      </c>
      <c r="P30" s="179" t="s">
        <v>2297</v>
      </c>
      <c r="Q30" s="180" t="s">
        <v>2297</v>
      </c>
      <c r="R30" s="179">
        <v>26</v>
      </c>
      <c r="S30" s="179" t="s">
        <v>2297</v>
      </c>
      <c r="T30" s="179" t="s">
        <v>2297</v>
      </c>
      <c r="U30" s="179" t="s">
        <v>2297</v>
      </c>
      <c r="V30" s="179" t="s">
        <v>2297</v>
      </c>
      <c r="W30" s="179" t="s">
        <v>2297</v>
      </c>
      <c r="X30" s="180">
        <v>27</v>
      </c>
      <c r="Y30" s="179">
        <v>48</v>
      </c>
      <c r="Z30" s="179" t="s">
        <v>2297</v>
      </c>
      <c r="AA30" s="179" t="s">
        <v>2297</v>
      </c>
      <c r="AB30" s="179" t="s">
        <v>2297</v>
      </c>
      <c r="AC30" s="179" t="s">
        <v>2297</v>
      </c>
      <c r="AD30" s="179" t="s">
        <v>2297</v>
      </c>
      <c r="AE30" s="180">
        <v>48</v>
      </c>
      <c r="AF30" s="179" t="s">
        <v>2297</v>
      </c>
      <c r="AG30" s="179" t="s">
        <v>2297</v>
      </c>
      <c r="AH30" s="179" t="s">
        <v>2297</v>
      </c>
      <c r="AI30" s="179" t="s">
        <v>2297</v>
      </c>
      <c r="AJ30" s="179" t="s">
        <v>2297</v>
      </c>
      <c r="AK30" s="179" t="s">
        <v>2297</v>
      </c>
      <c r="AL30" s="180" t="s">
        <v>2297</v>
      </c>
      <c r="AM30" s="179">
        <v>92</v>
      </c>
      <c r="AN30" s="179" t="s">
        <v>2297</v>
      </c>
      <c r="AO30" s="179" t="s">
        <v>2297</v>
      </c>
      <c r="AP30" s="179" t="s">
        <v>2297</v>
      </c>
      <c r="AQ30" s="179" t="s">
        <v>2297</v>
      </c>
      <c r="AR30" s="179" t="s">
        <v>2297</v>
      </c>
      <c r="AS30" s="180">
        <v>94</v>
      </c>
      <c r="AT30" s="179" t="s">
        <v>2297</v>
      </c>
      <c r="AU30" s="179" t="s">
        <v>2297</v>
      </c>
      <c r="AV30" s="179" t="s">
        <v>2297</v>
      </c>
      <c r="AW30" s="179" t="s">
        <v>2297</v>
      </c>
      <c r="AX30" s="180" t="s">
        <v>2297</v>
      </c>
      <c r="AY30" s="179">
        <v>7</v>
      </c>
      <c r="AZ30" s="179" t="s">
        <v>2297</v>
      </c>
      <c r="BA30" s="179" t="s">
        <v>2297</v>
      </c>
      <c r="BB30" s="179" t="s">
        <v>2297</v>
      </c>
      <c r="BC30" s="179" t="s">
        <v>2297</v>
      </c>
      <c r="BD30" s="179" t="s">
        <v>2297</v>
      </c>
      <c r="BE30" s="180">
        <v>12</v>
      </c>
      <c r="BF30" s="179" t="s">
        <v>2297</v>
      </c>
      <c r="BG30" s="179" t="s">
        <v>2297</v>
      </c>
      <c r="BH30" s="179">
        <v>6</v>
      </c>
      <c r="BI30" s="179" t="s">
        <v>2297</v>
      </c>
      <c r="BJ30" s="179" t="s">
        <v>2297</v>
      </c>
      <c r="BK30" s="179" t="s">
        <v>2297</v>
      </c>
      <c r="BL30" s="180">
        <v>12</v>
      </c>
    </row>
    <row r="31" spans="1:64" ht="14.1" customHeight="1">
      <c r="A31" s="170" t="s">
        <v>324</v>
      </c>
      <c r="B31" s="171" t="s">
        <v>325</v>
      </c>
      <c r="C31" s="171" t="s">
        <v>2304</v>
      </c>
      <c r="D31" s="179">
        <v>228</v>
      </c>
      <c r="E31" s="179" t="s">
        <v>2297</v>
      </c>
      <c r="F31" s="179">
        <v>11</v>
      </c>
      <c r="G31" s="179" t="s">
        <v>2297</v>
      </c>
      <c r="H31" s="179">
        <v>7</v>
      </c>
      <c r="I31" s="179">
        <v>16</v>
      </c>
      <c r="J31" s="180">
        <v>272</v>
      </c>
      <c r="K31" s="179">
        <v>86</v>
      </c>
      <c r="L31" s="179" t="s">
        <v>2297</v>
      </c>
      <c r="M31" s="179" t="s">
        <v>2297</v>
      </c>
      <c r="N31" s="179" t="s">
        <v>2297</v>
      </c>
      <c r="O31" s="179" t="s">
        <v>2297</v>
      </c>
      <c r="P31" s="179" t="s">
        <v>2297</v>
      </c>
      <c r="Q31" s="180">
        <v>93</v>
      </c>
      <c r="R31" s="179">
        <v>85</v>
      </c>
      <c r="S31" s="179" t="s">
        <v>2297</v>
      </c>
      <c r="T31" s="179" t="s">
        <v>2297</v>
      </c>
      <c r="U31" s="179" t="s">
        <v>2297</v>
      </c>
      <c r="V31" s="179" t="s">
        <v>2297</v>
      </c>
      <c r="W31" s="179">
        <v>8</v>
      </c>
      <c r="X31" s="180">
        <v>100</v>
      </c>
      <c r="Y31" s="179">
        <v>108</v>
      </c>
      <c r="Z31" s="179" t="s">
        <v>2297</v>
      </c>
      <c r="AA31" s="179" t="s">
        <v>2297</v>
      </c>
      <c r="AB31" s="179" t="s">
        <v>2297</v>
      </c>
      <c r="AC31" s="179" t="s">
        <v>2297</v>
      </c>
      <c r="AD31" s="179" t="s">
        <v>2297</v>
      </c>
      <c r="AE31" s="180">
        <v>116</v>
      </c>
      <c r="AF31" s="179">
        <v>11</v>
      </c>
      <c r="AG31" s="179" t="s">
        <v>2297</v>
      </c>
      <c r="AH31" s="179" t="s">
        <v>2297</v>
      </c>
      <c r="AI31" s="179" t="s">
        <v>2297</v>
      </c>
      <c r="AJ31" s="179" t="s">
        <v>2297</v>
      </c>
      <c r="AK31" s="179" t="s">
        <v>2297</v>
      </c>
      <c r="AL31" s="180">
        <v>18</v>
      </c>
      <c r="AM31" s="179">
        <v>518</v>
      </c>
      <c r="AN31" s="179">
        <v>18</v>
      </c>
      <c r="AO31" s="179">
        <v>14</v>
      </c>
      <c r="AP31" s="179">
        <v>6</v>
      </c>
      <c r="AQ31" s="179">
        <v>12</v>
      </c>
      <c r="AR31" s="179">
        <v>31</v>
      </c>
      <c r="AS31" s="180">
        <v>599</v>
      </c>
      <c r="AT31" s="179" t="s">
        <v>2297</v>
      </c>
      <c r="AU31" s="179" t="s">
        <v>2297</v>
      </c>
      <c r="AV31" s="179" t="s">
        <v>2297</v>
      </c>
      <c r="AW31" s="179" t="s">
        <v>2297</v>
      </c>
      <c r="AX31" s="180" t="s">
        <v>2297</v>
      </c>
      <c r="AY31" s="179">
        <v>65</v>
      </c>
      <c r="AZ31" s="179">
        <v>131</v>
      </c>
      <c r="BA31" s="179">
        <v>65</v>
      </c>
      <c r="BB31" s="179" t="s">
        <v>2297</v>
      </c>
      <c r="BC31" s="179" t="s">
        <v>2297</v>
      </c>
      <c r="BD31" s="179" t="s">
        <v>2297</v>
      </c>
      <c r="BE31" s="180">
        <v>272</v>
      </c>
      <c r="BF31" s="179">
        <v>47</v>
      </c>
      <c r="BG31" s="179">
        <v>18</v>
      </c>
      <c r="BH31" s="179">
        <v>104</v>
      </c>
      <c r="BI31" s="179">
        <v>62</v>
      </c>
      <c r="BJ31" s="179">
        <v>30</v>
      </c>
      <c r="BK31" s="179">
        <v>11</v>
      </c>
      <c r="BL31" s="180">
        <v>272</v>
      </c>
    </row>
    <row r="32" spans="1:64" ht="14.1" customHeight="1">
      <c r="A32" s="170" t="s">
        <v>326</v>
      </c>
      <c r="B32" s="171" t="s">
        <v>327</v>
      </c>
      <c r="C32" s="171" t="s">
        <v>2298</v>
      </c>
      <c r="D32" s="179">
        <v>62</v>
      </c>
      <c r="E32" s="179" t="s">
        <v>2297</v>
      </c>
      <c r="F32" s="179" t="s">
        <v>2297</v>
      </c>
      <c r="G32" s="179" t="s">
        <v>2297</v>
      </c>
      <c r="H32" s="179" t="s">
        <v>2297</v>
      </c>
      <c r="I32" s="179">
        <v>5</v>
      </c>
      <c r="J32" s="180">
        <v>77</v>
      </c>
      <c r="K32" s="179">
        <v>15</v>
      </c>
      <c r="L32" s="179" t="s">
        <v>2297</v>
      </c>
      <c r="M32" s="179" t="s">
        <v>2297</v>
      </c>
      <c r="N32" s="179" t="s">
        <v>2297</v>
      </c>
      <c r="O32" s="179" t="s">
        <v>2297</v>
      </c>
      <c r="P32" s="179" t="s">
        <v>2297</v>
      </c>
      <c r="Q32" s="180" t="s">
        <v>2297</v>
      </c>
      <c r="R32" s="179" t="s">
        <v>2297</v>
      </c>
      <c r="S32" s="179" t="s">
        <v>2297</v>
      </c>
      <c r="T32" s="179" t="s">
        <v>2297</v>
      </c>
      <c r="U32" s="179" t="s">
        <v>2297</v>
      </c>
      <c r="V32" s="179" t="s">
        <v>2297</v>
      </c>
      <c r="W32" s="179" t="s">
        <v>2297</v>
      </c>
      <c r="X32" s="180">
        <v>19</v>
      </c>
      <c r="Y32" s="179">
        <v>16</v>
      </c>
      <c r="Z32" s="179" t="s">
        <v>2297</v>
      </c>
      <c r="AA32" s="179" t="s">
        <v>2297</v>
      </c>
      <c r="AB32" s="179" t="s">
        <v>2297</v>
      </c>
      <c r="AC32" s="179" t="s">
        <v>2297</v>
      </c>
      <c r="AD32" s="179" t="s">
        <v>2297</v>
      </c>
      <c r="AE32" s="180">
        <v>21</v>
      </c>
      <c r="AF32" s="179" t="s">
        <v>2297</v>
      </c>
      <c r="AG32" s="179" t="s">
        <v>2297</v>
      </c>
      <c r="AH32" s="179" t="s">
        <v>2297</v>
      </c>
      <c r="AI32" s="179" t="s">
        <v>2297</v>
      </c>
      <c r="AJ32" s="179" t="s">
        <v>2297</v>
      </c>
      <c r="AK32" s="179" t="s">
        <v>2297</v>
      </c>
      <c r="AL32" s="180" t="s">
        <v>2297</v>
      </c>
      <c r="AM32" s="179">
        <v>109</v>
      </c>
      <c r="AN32" s="179">
        <v>6</v>
      </c>
      <c r="AO32" s="179" t="s">
        <v>2297</v>
      </c>
      <c r="AP32" s="179" t="s">
        <v>2297</v>
      </c>
      <c r="AQ32" s="179">
        <v>5</v>
      </c>
      <c r="AR32" s="179">
        <v>10</v>
      </c>
      <c r="AS32" s="180">
        <v>135</v>
      </c>
      <c r="AT32" s="179" t="s">
        <v>2297</v>
      </c>
      <c r="AU32" s="179" t="s">
        <v>2297</v>
      </c>
      <c r="AV32" s="179" t="s">
        <v>2297</v>
      </c>
      <c r="AW32" s="179" t="s">
        <v>2297</v>
      </c>
      <c r="AX32" s="180" t="s">
        <v>2297</v>
      </c>
      <c r="AY32" s="179">
        <v>13</v>
      </c>
      <c r="AZ32" s="179">
        <v>47</v>
      </c>
      <c r="BA32" s="179">
        <v>16</v>
      </c>
      <c r="BB32" s="179" t="s">
        <v>2297</v>
      </c>
      <c r="BC32" s="179" t="s">
        <v>2297</v>
      </c>
      <c r="BD32" s="179" t="s">
        <v>2297</v>
      </c>
      <c r="BE32" s="180">
        <v>77</v>
      </c>
      <c r="BF32" s="179">
        <v>23</v>
      </c>
      <c r="BG32" s="179" t="s">
        <v>2297</v>
      </c>
      <c r="BH32" s="179">
        <v>36</v>
      </c>
      <c r="BI32" s="179">
        <v>8</v>
      </c>
      <c r="BJ32" s="179">
        <v>6</v>
      </c>
      <c r="BK32" s="179" t="s">
        <v>2297</v>
      </c>
      <c r="BL32" s="180">
        <v>77</v>
      </c>
    </row>
    <row r="33" spans="1:64" ht="14.1" customHeight="1">
      <c r="A33" s="170" t="s">
        <v>328</v>
      </c>
      <c r="B33" s="171" t="s">
        <v>329</v>
      </c>
      <c r="C33" s="171" t="s">
        <v>2303</v>
      </c>
      <c r="D33" s="179">
        <v>214</v>
      </c>
      <c r="E33" s="179">
        <v>30</v>
      </c>
      <c r="F33" s="179">
        <v>130</v>
      </c>
      <c r="G33" s="179" t="s">
        <v>2297</v>
      </c>
      <c r="H33" s="179">
        <v>30</v>
      </c>
      <c r="I33" s="179" t="s">
        <v>2297</v>
      </c>
      <c r="J33" s="180">
        <v>413</v>
      </c>
      <c r="K33" s="179">
        <v>45</v>
      </c>
      <c r="L33" s="179" t="s">
        <v>2297</v>
      </c>
      <c r="M33" s="179" t="s">
        <v>2297</v>
      </c>
      <c r="N33" s="179" t="s">
        <v>2297</v>
      </c>
      <c r="O33" s="179" t="s">
        <v>2297</v>
      </c>
      <c r="P33" s="179" t="s">
        <v>2297</v>
      </c>
      <c r="Q33" s="180">
        <v>56</v>
      </c>
      <c r="R33" s="179">
        <v>42</v>
      </c>
      <c r="S33" s="179">
        <v>7</v>
      </c>
      <c r="T33" s="179" t="s">
        <v>2297</v>
      </c>
      <c r="U33" s="179" t="s">
        <v>2297</v>
      </c>
      <c r="V33" s="179" t="s">
        <v>2297</v>
      </c>
      <c r="W33" s="179" t="s">
        <v>2297</v>
      </c>
      <c r="X33" s="180">
        <v>68</v>
      </c>
      <c r="Y33" s="179">
        <v>333</v>
      </c>
      <c r="Z33" s="179">
        <v>25</v>
      </c>
      <c r="AA33" s="179">
        <v>99</v>
      </c>
      <c r="AB33" s="179" t="s">
        <v>2297</v>
      </c>
      <c r="AC33" s="179">
        <v>9</v>
      </c>
      <c r="AD33" s="179" t="s">
        <v>2297</v>
      </c>
      <c r="AE33" s="180">
        <v>474</v>
      </c>
      <c r="AF33" s="179">
        <v>23</v>
      </c>
      <c r="AG33" s="179" t="s">
        <v>2297</v>
      </c>
      <c r="AH33" s="179">
        <v>16</v>
      </c>
      <c r="AI33" s="179" t="s">
        <v>2297</v>
      </c>
      <c r="AJ33" s="179">
        <v>6</v>
      </c>
      <c r="AK33" s="179" t="s">
        <v>2297</v>
      </c>
      <c r="AL33" s="180">
        <v>52</v>
      </c>
      <c r="AM33" s="179">
        <v>657</v>
      </c>
      <c r="AN33" s="179">
        <v>67</v>
      </c>
      <c r="AO33" s="179">
        <v>262</v>
      </c>
      <c r="AP33" s="179">
        <v>8</v>
      </c>
      <c r="AQ33" s="179">
        <v>50</v>
      </c>
      <c r="AR33" s="179">
        <v>19</v>
      </c>
      <c r="AS33" s="180">
        <v>1063</v>
      </c>
      <c r="AT33" s="179" t="s">
        <v>2297</v>
      </c>
      <c r="AU33" s="179" t="s">
        <v>2297</v>
      </c>
      <c r="AV33" s="179" t="s">
        <v>2297</v>
      </c>
      <c r="AW33" s="179" t="s">
        <v>2297</v>
      </c>
      <c r="AX33" s="180" t="s">
        <v>2297</v>
      </c>
      <c r="AY33" s="179">
        <v>53</v>
      </c>
      <c r="AZ33" s="179">
        <v>280</v>
      </c>
      <c r="BA33" s="179">
        <v>58</v>
      </c>
      <c r="BB33" s="179">
        <v>6</v>
      </c>
      <c r="BC33" s="179">
        <v>8</v>
      </c>
      <c r="BD33" s="179">
        <v>8</v>
      </c>
      <c r="BE33" s="180">
        <v>413</v>
      </c>
      <c r="BF33" s="179">
        <v>111</v>
      </c>
      <c r="BG33" s="179">
        <v>12</v>
      </c>
      <c r="BH33" s="179">
        <v>175</v>
      </c>
      <c r="BI33" s="179">
        <v>61</v>
      </c>
      <c r="BJ33" s="179">
        <v>41</v>
      </c>
      <c r="BK33" s="179">
        <v>13</v>
      </c>
      <c r="BL33" s="180">
        <v>413</v>
      </c>
    </row>
    <row r="34" spans="1:64" ht="14.1" customHeight="1">
      <c r="A34" s="170" t="s">
        <v>330</v>
      </c>
      <c r="B34" s="171" t="s">
        <v>331</v>
      </c>
      <c r="C34" s="171" t="s">
        <v>2301</v>
      </c>
      <c r="D34" s="179">
        <v>52</v>
      </c>
      <c r="E34" s="179" t="s">
        <v>2297</v>
      </c>
      <c r="F34" s="179" t="s">
        <v>2297</v>
      </c>
      <c r="G34" s="179" t="s">
        <v>2297</v>
      </c>
      <c r="H34" s="179" t="s">
        <v>2297</v>
      </c>
      <c r="I34" s="179" t="s">
        <v>2297</v>
      </c>
      <c r="J34" s="180">
        <v>56</v>
      </c>
      <c r="K34" s="179">
        <v>26</v>
      </c>
      <c r="L34" s="179" t="s">
        <v>2297</v>
      </c>
      <c r="M34" s="179" t="s">
        <v>2297</v>
      </c>
      <c r="N34" s="179" t="s">
        <v>2297</v>
      </c>
      <c r="O34" s="179" t="s">
        <v>2297</v>
      </c>
      <c r="P34" s="179" t="s">
        <v>2297</v>
      </c>
      <c r="Q34" s="180">
        <v>26</v>
      </c>
      <c r="R34" s="179" t="s">
        <v>2297</v>
      </c>
      <c r="S34" s="179" t="s">
        <v>2297</v>
      </c>
      <c r="T34" s="179" t="s">
        <v>2297</v>
      </c>
      <c r="U34" s="179" t="s">
        <v>2297</v>
      </c>
      <c r="V34" s="179" t="s">
        <v>2297</v>
      </c>
      <c r="W34" s="179" t="s">
        <v>2297</v>
      </c>
      <c r="X34" s="180" t="s">
        <v>2297</v>
      </c>
      <c r="Y34" s="179" t="s">
        <v>2297</v>
      </c>
      <c r="Z34" s="179" t="s">
        <v>2297</v>
      </c>
      <c r="AA34" s="179" t="s">
        <v>2297</v>
      </c>
      <c r="AB34" s="179" t="s">
        <v>2297</v>
      </c>
      <c r="AC34" s="179" t="s">
        <v>2297</v>
      </c>
      <c r="AD34" s="179" t="s">
        <v>2297</v>
      </c>
      <c r="AE34" s="180" t="s">
        <v>2297</v>
      </c>
      <c r="AF34" s="179" t="s">
        <v>2297</v>
      </c>
      <c r="AG34" s="179" t="s">
        <v>2297</v>
      </c>
      <c r="AH34" s="179" t="s">
        <v>2297</v>
      </c>
      <c r="AI34" s="179" t="s">
        <v>2297</v>
      </c>
      <c r="AJ34" s="179" t="s">
        <v>2297</v>
      </c>
      <c r="AK34" s="179" t="s">
        <v>2297</v>
      </c>
      <c r="AL34" s="180" t="s">
        <v>2297</v>
      </c>
      <c r="AM34" s="179">
        <v>84</v>
      </c>
      <c r="AN34" s="179" t="s">
        <v>2297</v>
      </c>
      <c r="AO34" s="179" t="s">
        <v>2297</v>
      </c>
      <c r="AP34" s="179" t="s">
        <v>2297</v>
      </c>
      <c r="AQ34" s="179" t="s">
        <v>2297</v>
      </c>
      <c r="AR34" s="179" t="s">
        <v>2297</v>
      </c>
      <c r="AS34" s="180">
        <v>91</v>
      </c>
      <c r="AT34" s="179" t="s">
        <v>2297</v>
      </c>
      <c r="AU34" s="179" t="s">
        <v>2297</v>
      </c>
      <c r="AV34" s="179" t="s">
        <v>2297</v>
      </c>
      <c r="AW34" s="179" t="s">
        <v>2297</v>
      </c>
      <c r="AX34" s="180" t="s">
        <v>2297</v>
      </c>
      <c r="AY34" s="179">
        <v>22</v>
      </c>
      <c r="AZ34" s="179">
        <v>28</v>
      </c>
      <c r="BA34" s="179" t="s">
        <v>2297</v>
      </c>
      <c r="BB34" s="179" t="s">
        <v>2297</v>
      </c>
      <c r="BC34" s="179" t="s">
        <v>2297</v>
      </c>
      <c r="BD34" s="179" t="s">
        <v>2297</v>
      </c>
      <c r="BE34" s="180">
        <v>56</v>
      </c>
      <c r="BF34" s="179">
        <v>17</v>
      </c>
      <c r="BG34" s="179">
        <v>6</v>
      </c>
      <c r="BH34" s="179">
        <v>29</v>
      </c>
      <c r="BI34" s="179" t="s">
        <v>2297</v>
      </c>
      <c r="BJ34" s="179" t="s">
        <v>2297</v>
      </c>
      <c r="BK34" s="179" t="s">
        <v>2297</v>
      </c>
      <c r="BL34" s="180">
        <v>56</v>
      </c>
    </row>
    <row r="35" spans="1:64" ht="14.1" customHeight="1">
      <c r="A35" s="170" t="s">
        <v>332</v>
      </c>
      <c r="B35" s="171" t="s">
        <v>333</v>
      </c>
      <c r="C35" s="171" t="s">
        <v>2301</v>
      </c>
      <c r="D35" s="179" t="s">
        <v>294</v>
      </c>
      <c r="E35" s="179" t="s">
        <v>294</v>
      </c>
      <c r="F35" s="179" t="s">
        <v>294</v>
      </c>
      <c r="G35" s="179" t="s">
        <v>294</v>
      </c>
      <c r="H35" s="179" t="s">
        <v>294</v>
      </c>
      <c r="I35" s="179" t="s">
        <v>294</v>
      </c>
      <c r="J35" s="180" t="s">
        <v>294</v>
      </c>
      <c r="K35" s="179" t="s">
        <v>294</v>
      </c>
      <c r="L35" s="179" t="s">
        <v>294</v>
      </c>
      <c r="M35" s="179" t="s">
        <v>294</v>
      </c>
      <c r="N35" s="179" t="s">
        <v>294</v>
      </c>
      <c r="O35" s="179" t="s">
        <v>294</v>
      </c>
      <c r="P35" s="179" t="s">
        <v>294</v>
      </c>
      <c r="Q35" s="180" t="s">
        <v>294</v>
      </c>
      <c r="R35" s="179" t="s">
        <v>294</v>
      </c>
      <c r="S35" s="179" t="s">
        <v>294</v>
      </c>
      <c r="T35" s="179" t="s">
        <v>294</v>
      </c>
      <c r="U35" s="179" t="s">
        <v>294</v>
      </c>
      <c r="V35" s="179" t="s">
        <v>294</v>
      </c>
      <c r="W35" s="179" t="s">
        <v>294</v>
      </c>
      <c r="X35" s="180" t="s">
        <v>294</v>
      </c>
      <c r="Y35" s="179" t="s">
        <v>294</v>
      </c>
      <c r="Z35" s="179" t="s">
        <v>294</v>
      </c>
      <c r="AA35" s="179" t="s">
        <v>294</v>
      </c>
      <c r="AB35" s="179" t="s">
        <v>294</v>
      </c>
      <c r="AC35" s="179" t="s">
        <v>294</v>
      </c>
      <c r="AD35" s="179" t="s">
        <v>294</v>
      </c>
      <c r="AE35" s="180" t="s">
        <v>294</v>
      </c>
      <c r="AF35" s="179" t="s">
        <v>294</v>
      </c>
      <c r="AG35" s="179" t="s">
        <v>294</v>
      </c>
      <c r="AH35" s="179" t="s">
        <v>294</v>
      </c>
      <c r="AI35" s="179" t="s">
        <v>294</v>
      </c>
      <c r="AJ35" s="179" t="s">
        <v>294</v>
      </c>
      <c r="AK35" s="179" t="s">
        <v>294</v>
      </c>
      <c r="AL35" s="180" t="s">
        <v>294</v>
      </c>
      <c r="AM35" s="179" t="s">
        <v>294</v>
      </c>
      <c r="AN35" s="179" t="s">
        <v>294</v>
      </c>
      <c r="AO35" s="179" t="s">
        <v>294</v>
      </c>
      <c r="AP35" s="179" t="s">
        <v>294</v>
      </c>
      <c r="AQ35" s="179" t="s">
        <v>294</v>
      </c>
      <c r="AR35" s="179" t="s">
        <v>294</v>
      </c>
      <c r="AS35" s="180" t="s">
        <v>294</v>
      </c>
      <c r="AT35" s="179" t="s">
        <v>294</v>
      </c>
      <c r="AU35" s="179" t="s">
        <v>294</v>
      </c>
      <c r="AV35" s="179" t="s">
        <v>294</v>
      </c>
      <c r="AW35" s="179" t="s">
        <v>294</v>
      </c>
      <c r="AX35" s="180" t="s">
        <v>294</v>
      </c>
      <c r="AY35" s="179" t="s">
        <v>294</v>
      </c>
      <c r="AZ35" s="179" t="s">
        <v>294</v>
      </c>
      <c r="BA35" s="179" t="s">
        <v>294</v>
      </c>
      <c r="BB35" s="179" t="s">
        <v>294</v>
      </c>
      <c r="BC35" s="179" t="s">
        <v>294</v>
      </c>
      <c r="BD35" s="179" t="s">
        <v>294</v>
      </c>
      <c r="BE35" s="180" t="s">
        <v>294</v>
      </c>
      <c r="BF35" s="179" t="s">
        <v>294</v>
      </c>
      <c r="BG35" s="179" t="s">
        <v>294</v>
      </c>
      <c r="BH35" s="179" t="s">
        <v>294</v>
      </c>
      <c r="BI35" s="179" t="s">
        <v>294</v>
      </c>
      <c r="BJ35" s="179" t="s">
        <v>294</v>
      </c>
      <c r="BK35" s="179" t="s">
        <v>294</v>
      </c>
      <c r="BL35" s="180" t="s">
        <v>294</v>
      </c>
    </row>
    <row r="36" spans="1:64" ht="14.1" customHeight="1">
      <c r="A36" s="170" t="s">
        <v>334</v>
      </c>
      <c r="B36" s="171" t="s">
        <v>335</v>
      </c>
      <c r="C36" s="171" t="s">
        <v>2302</v>
      </c>
      <c r="D36" s="179">
        <v>92</v>
      </c>
      <c r="E36" s="179">
        <v>166</v>
      </c>
      <c r="F36" s="179">
        <v>60</v>
      </c>
      <c r="G36" s="179">
        <v>6</v>
      </c>
      <c r="H36" s="179">
        <v>47</v>
      </c>
      <c r="I36" s="179">
        <v>185</v>
      </c>
      <c r="J36" s="180">
        <v>556</v>
      </c>
      <c r="K36" s="179">
        <v>10</v>
      </c>
      <c r="L36" s="179">
        <v>22</v>
      </c>
      <c r="M36" s="179">
        <v>5</v>
      </c>
      <c r="N36" s="179" t="s">
        <v>2297</v>
      </c>
      <c r="O36" s="179" t="s">
        <v>2297</v>
      </c>
      <c r="P36" s="179">
        <v>31</v>
      </c>
      <c r="Q36" s="180">
        <v>73</v>
      </c>
      <c r="R36" s="179">
        <v>30</v>
      </c>
      <c r="S36" s="179">
        <v>71</v>
      </c>
      <c r="T36" s="179">
        <v>30</v>
      </c>
      <c r="U36" s="179">
        <v>7</v>
      </c>
      <c r="V36" s="179">
        <v>18</v>
      </c>
      <c r="W36" s="179">
        <v>65</v>
      </c>
      <c r="X36" s="180">
        <v>221</v>
      </c>
      <c r="Y36" s="179">
        <v>71</v>
      </c>
      <c r="Z36" s="179">
        <v>79</v>
      </c>
      <c r="AA36" s="179">
        <v>39</v>
      </c>
      <c r="AB36" s="179">
        <v>6</v>
      </c>
      <c r="AC36" s="179">
        <v>39</v>
      </c>
      <c r="AD36" s="179">
        <v>120</v>
      </c>
      <c r="AE36" s="180">
        <v>354</v>
      </c>
      <c r="AF36" s="179">
        <v>9</v>
      </c>
      <c r="AG36" s="179">
        <v>13</v>
      </c>
      <c r="AH36" s="179">
        <v>7</v>
      </c>
      <c r="AI36" s="179" t="s">
        <v>2297</v>
      </c>
      <c r="AJ36" s="179" t="s">
        <v>2297</v>
      </c>
      <c r="AK36" s="179">
        <v>14</v>
      </c>
      <c r="AL36" s="180">
        <v>46</v>
      </c>
      <c r="AM36" s="179">
        <v>212</v>
      </c>
      <c r="AN36" s="179">
        <v>351</v>
      </c>
      <c r="AO36" s="179">
        <v>141</v>
      </c>
      <c r="AP36" s="179">
        <v>21</v>
      </c>
      <c r="AQ36" s="179">
        <v>110</v>
      </c>
      <c r="AR36" s="179">
        <v>415</v>
      </c>
      <c r="AS36" s="180">
        <v>1250</v>
      </c>
      <c r="AT36" s="179" t="s">
        <v>2297</v>
      </c>
      <c r="AU36" s="179" t="s">
        <v>2297</v>
      </c>
      <c r="AV36" s="179" t="s">
        <v>2297</v>
      </c>
      <c r="AW36" s="179" t="s">
        <v>2297</v>
      </c>
      <c r="AX36" s="180" t="s">
        <v>2297</v>
      </c>
      <c r="AY36" s="179">
        <v>60</v>
      </c>
      <c r="AZ36" s="179">
        <v>319</v>
      </c>
      <c r="BA36" s="179">
        <v>131</v>
      </c>
      <c r="BB36" s="179">
        <v>20</v>
      </c>
      <c r="BC36" s="179">
        <v>16</v>
      </c>
      <c r="BD36" s="179">
        <v>10</v>
      </c>
      <c r="BE36" s="180">
        <v>556</v>
      </c>
      <c r="BF36" s="179">
        <v>188</v>
      </c>
      <c r="BG36" s="179">
        <v>17</v>
      </c>
      <c r="BH36" s="179">
        <v>257</v>
      </c>
      <c r="BI36" s="179">
        <v>47</v>
      </c>
      <c r="BJ36" s="179">
        <v>24</v>
      </c>
      <c r="BK36" s="179">
        <v>23</v>
      </c>
      <c r="BL36" s="180">
        <v>556</v>
      </c>
    </row>
    <row r="37" spans="1:64" ht="14.1" customHeight="1">
      <c r="A37" s="170" t="s">
        <v>336</v>
      </c>
      <c r="B37" s="171" t="s">
        <v>337</v>
      </c>
      <c r="C37" s="171" t="s">
        <v>2301</v>
      </c>
      <c r="D37" s="179">
        <v>33</v>
      </c>
      <c r="E37" s="179" t="s">
        <v>2297</v>
      </c>
      <c r="F37" s="179" t="s">
        <v>2297</v>
      </c>
      <c r="G37" s="179" t="s">
        <v>2297</v>
      </c>
      <c r="H37" s="179" t="s">
        <v>2297</v>
      </c>
      <c r="I37" s="179">
        <v>23</v>
      </c>
      <c r="J37" s="180">
        <v>56</v>
      </c>
      <c r="K37" s="179" t="s">
        <v>2297</v>
      </c>
      <c r="L37" s="179" t="s">
        <v>2297</v>
      </c>
      <c r="M37" s="179" t="s">
        <v>2297</v>
      </c>
      <c r="N37" s="179" t="s">
        <v>2297</v>
      </c>
      <c r="O37" s="179" t="s">
        <v>2297</v>
      </c>
      <c r="P37" s="179" t="s">
        <v>2297</v>
      </c>
      <c r="Q37" s="180" t="s">
        <v>2297</v>
      </c>
      <c r="R37" s="179" t="s">
        <v>2297</v>
      </c>
      <c r="S37" s="179" t="s">
        <v>2297</v>
      </c>
      <c r="T37" s="179" t="s">
        <v>2297</v>
      </c>
      <c r="U37" s="179" t="s">
        <v>2297</v>
      </c>
      <c r="V37" s="179" t="s">
        <v>2297</v>
      </c>
      <c r="W37" s="179" t="s">
        <v>2297</v>
      </c>
      <c r="X37" s="180">
        <v>6</v>
      </c>
      <c r="Y37" s="179" t="s">
        <v>2297</v>
      </c>
      <c r="Z37" s="179" t="s">
        <v>2297</v>
      </c>
      <c r="AA37" s="179" t="s">
        <v>2297</v>
      </c>
      <c r="AB37" s="179" t="s">
        <v>2297</v>
      </c>
      <c r="AC37" s="179" t="s">
        <v>2297</v>
      </c>
      <c r="AD37" s="179" t="s">
        <v>2297</v>
      </c>
      <c r="AE37" s="180">
        <v>8</v>
      </c>
      <c r="AF37" s="179" t="s">
        <v>2297</v>
      </c>
      <c r="AG37" s="179" t="s">
        <v>2297</v>
      </c>
      <c r="AH37" s="179" t="s">
        <v>2297</v>
      </c>
      <c r="AI37" s="179" t="s">
        <v>2297</v>
      </c>
      <c r="AJ37" s="179" t="s">
        <v>2297</v>
      </c>
      <c r="AK37" s="179" t="s">
        <v>2297</v>
      </c>
      <c r="AL37" s="180" t="s">
        <v>2297</v>
      </c>
      <c r="AM37" s="179">
        <v>41</v>
      </c>
      <c r="AN37" s="179" t="s">
        <v>2297</v>
      </c>
      <c r="AO37" s="179" t="s">
        <v>2297</v>
      </c>
      <c r="AP37" s="179" t="s">
        <v>2297</v>
      </c>
      <c r="AQ37" s="179" t="s">
        <v>2297</v>
      </c>
      <c r="AR37" s="179">
        <v>31</v>
      </c>
      <c r="AS37" s="180">
        <v>74</v>
      </c>
      <c r="AT37" s="179" t="s">
        <v>2297</v>
      </c>
      <c r="AU37" s="179" t="s">
        <v>2297</v>
      </c>
      <c r="AV37" s="179" t="s">
        <v>2297</v>
      </c>
      <c r="AW37" s="179" t="s">
        <v>2297</v>
      </c>
      <c r="AX37" s="180" t="s">
        <v>2297</v>
      </c>
      <c r="AY37" s="179">
        <v>13</v>
      </c>
      <c r="AZ37" s="179">
        <v>33</v>
      </c>
      <c r="BA37" s="179">
        <v>8</v>
      </c>
      <c r="BB37" s="179" t="s">
        <v>2297</v>
      </c>
      <c r="BC37" s="179" t="s">
        <v>2297</v>
      </c>
      <c r="BD37" s="179" t="s">
        <v>2297</v>
      </c>
      <c r="BE37" s="180">
        <v>56</v>
      </c>
      <c r="BF37" s="179">
        <v>11</v>
      </c>
      <c r="BG37" s="179" t="s">
        <v>2297</v>
      </c>
      <c r="BH37" s="179">
        <v>33</v>
      </c>
      <c r="BI37" s="179" t="s">
        <v>2297</v>
      </c>
      <c r="BJ37" s="179">
        <v>5</v>
      </c>
      <c r="BK37" s="179" t="s">
        <v>2297</v>
      </c>
      <c r="BL37" s="180">
        <v>56</v>
      </c>
    </row>
    <row r="38" spans="1:64" ht="14.1" customHeight="1">
      <c r="A38" s="170" t="s">
        <v>338</v>
      </c>
      <c r="B38" s="171" t="s">
        <v>2056</v>
      </c>
      <c r="C38" s="171" t="s">
        <v>2298</v>
      </c>
      <c r="D38" s="179">
        <v>276</v>
      </c>
      <c r="E38" s="179">
        <v>20</v>
      </c>
      <c r="F38" s="179">
        <v>15</v>
      </c>
      <c r="G38" s="179">
        <v>17</v>
      </c>
      <c r="H38" s="179">
        <v>15</v>
      </c>
      <c r="I38" s="179">
        <v>71</v>
      </c>
      <c r="J38" s="180">
        <v>414</v>
      </c>
      <c r="K38" s="179">
        <v>53</v>
      </c>
      <c r="L38" s="179" t="s">
        <v>2297</v>
      </c>
      <c r="M38" s="179" t="s">
        <v>2297</v>
      </c>
      <c r="N38" s="179" t="s">
        <v>2297</v>
      </c>
      <c r="O38" s="179" t="s">
        <v>2297</v>
      </c>
      <c r="P38" s="179">
        <v>13</v>
      </c>
      <c r="Q38" s="180">
        <v>74</v>
      </c>
      <c r="R38" s="179">
        <v>129</v>
      </c>
      <c r="S38" s="179">
        <v>8</v>
      </c>
      <c r="T38" s="179" t="s">
        <v>2297</v>
      </c>
      <c r="U38" s="179">
        <v>7</v>
      </c>
      <c r="V38" s="179" t="s">
        <v>2297</v>
      </c>
      <c r="W38" s="179">
        <v>48</v>
      </c>
      <c r="X38" s="180">
        <v>196</v>
      </c>
      <c r="Y38" s="179">
        <v>153</v>
      </c>
      <c r="Z38" s="179" t="s">
        <v>2297</v>
      </c>
      <c r="AA38" s="179">
        <v>7</v>
      </c>
      <c r="AB38" s="179">
        <v>8</v>
      </c>
      <c r="AC38" s="179" t="s">
        <v>2297</v>
      </c>
      <c r="AD38" s="179">
        <v>41</v>
      </c>
      <c r="AE38" s="180">
        <v>214</v>
      </c>
      <c r="AF38" s="179">
        <v>10</v>
      </c>
      <c r="AG38" s="179" t="s">
        <v>2297</v>
      </c>
      <c r="AH38" s="179" t="s">
        <v>2297</v>
      </c>
      <c r="AI38" s="179" t="s">
        <v>2297</v>
      </c>
      <c r="AJ38" s="179" t="s">
        <v>2297</v>
      </c>
      <c r="AK38" s="179">
        <v>6</v>
      </c>
      <c r="AL38" s="180">
        <v>21</v>
      </c>
      <c r="AM38" s="179">
        <v>621</v>
      </c>
      <c r="AN38" s="179">
        <v>37</v>
      </c>
      <c r="AO38" s="179">
        <v>25</v>
      </c>
      <c r="AP38" s="179">
        <v>35</v>
      </c>
      <c r="AQ38" s="179">
        <v>22</v>
      </c>
      <c r="AR38" s="179">
        <v>179</v>
      </c>
      <c r="AS38" s="180">
        <v>919</v>
      </c>
      <c r="AT38" s="179" t="s">
        <v>2297</v>
      </c>
      <c r="AU38" s="179" t="s">
        <v>2297</v>
      </c>
      <c r="AV38" s="179" t="s">
        <v>2297</v>
      </c>
      <c r="AW38" s="179" t="s">
        <v>2297</v>
      </c>
      <c r="AX38" s="180" t="s">
        <v>2297</v>
      </c>
      <c r="AY38" s="179">
        <v>86</v>
      </c>
      <c r="AZ38" s="179">
        <v>227</v>
      </c>
      <c r="BA38" s="179">
        <v>86</v>
      </c>
      <c r="BB38" s="179" t="s">
        <v>2297</v>
      </c>
      <c r="BC38" s="179">
        <v>7</v>
      </c>
      <c r="BD38" s="179" t="s">
        <v>2297</v>
      </c>
      <c r="BE38" s="180">
        <v>414</v>
      </c>
      <c r="BF38" s="179">
        <v>63</v>
      </c>
      <c r="BG38" s="179">
        <v>19</v>
      </c>
      <c r="BH38" s="179">
        <v>155</v>
      </c>
      <c r="BI38" s="179">
        <v>101</v>
      </c>
      <c r="BJ38" s="179">
        <v>54</v>
      </c>
      <c r="BK38" s="179">
        <v>22</v>
      </c>
      <c r="BL38" s="180">
        <v>414</v>
      </c>
    </row>
    <row r="39" spans="1:64" ht="14.1" customHeight="1">
      <c r="A39" s="170" t="s">
        <v>339</v>
      </c>
      <c r="B39" s="171" t="s">
        <v>2057</v>
      </c>
      <c r="C39" s="171" t="s">
        <v>2304</v>
      </c>
      <c r="D39" s="179">
        <v>576</v>
      </c>
      <c r="E39" s="179">
        <v>185</v>
      </c>
      <c r="F39" s="179">
        <v>57</v>
      </c>
      <c r="G39" s="179">
        <v>38</v>
      </c>
      <c r="H39" s="179">
        <v>16</v>
      </c>
      <c r="I39" s="179">
        <v>107</v>
      </c>
      <c r="J39" s="180">
        <v>979</v>
      </c>
      <c r="K39" s="179">
        <v>35</v>
      </c>
      <c r="L39" s="179">
        <v>8</v>
      </c>
      <c r="M39" s="179" t="s">
        <v>2297</v>
      </c>
      <c r="N39" s="179" t="s">
        <v>2297</v>
      </c>
      <c r="O39" s="179" t="s">
        <v>2297</v>
      </c>
      <c r="P39" s="179" t="s">
        <v>2297</v>
      </c>
      <c r="Q39" s="180">
        <v>55</v>
      </c>
      <c r="R39" s="179">
        <v>46</v>
      </c>
      <c r="S39" s="179">
        <v>16</v>
      </c>
      <c r="T39" s="179" t="s">
        <v>2297</v>
      </c>
      <c r="U39" s="179" t="s">
        <v>2297</v>
      </c>
      <c r="V39" s="179" t="s">
        <v>2297</v>
      </c>
      <c r="W39" s="179">
        <v>11</v>
      </c>
      <c r="X39" s="180">
        <v>80</v>
      </c>
      <c r="Y39" s="179">
        <v>41</v>
      </c>
      <c r="Z39" s="179">
        <v>12</v>
      </c>
      <c r="AA39" s="179">
        <v>7</v>
      </c>
      <c r="AB39" s="179" t="s">
        <v>2297</v>
      </c>
      <c r="AC39" s="179" t="s">
        <v>2297</v>
      </c>
      <c r="AD39" s="179">
        <v>13</v>
      </c>
      <c r="AE39" s="180">
        <v>77</v>
      </c>
      <c r="AF39" s="179">
        <v>13</v>
      </c>
      <c r="AG39" s="179">
        <v>15</v>
      </c>
      <c r="AH39" s="179" t="s">
        <v>2297</v>
      </c>
      <c r="AI39" s="179" t="s">
        <v>2297</v>
      </c>
      <c r="AJ39" s="179" t="s">
        <v>2297</v>
      </c>
      <c r="AK39" s="179" t="s">
        <v>2297</v>
      </c>
      <c r="AL39" s="180">
        <v>40</v>
      </c>
      <c r="AM39" s="179">
        <v>711</v>
      </c>
      <c r="AN39" s="179">
        <v>236</v>
      </c>
      <c r="AO39" s="179">
        <v>74</v>
      </c>
      <c r="AP39" s="179">
        <v>43</v>
      </c>
      <c r="AQ39" s="179">
        <v>24</v>
      </c>
      <c r="AR39" s="179">
        <v>143</v>
      </c>
      <c r="AS39" s="180">
        <v>1231</v>
      </c>
      <c r="AT39" s="179" t="s">
        <v>2297</v>
      </c>
      <c r="AU39" s="179" t="s">
        <v>2297</v>
      </c>
      <c r="AV39" s="179" t="s">
        <v>2297</v>
      </c>
      <c r="AW39" s="179" t="s">
        <v>2297</v>
      </c>
      <c r="AX39" s="180" t="s">
        <v>2297</v>
      </c>
      <c r="AY39" s="179">
        <v>231</v>
      </c>
      <c r="AZ39" s="179">
        <v>603</v>
      </c>
      <c r="BA39" s="179">
        <v>109</v>
      </c>
      <c r="BB39" s="179">
        <v>19</v>
      </c>
      <c r="BC39" s="179" t="s">
        <v>2297</v>
      </c>
      <c r="BD39" s="179" t="s">
        <v>2297</v>
      </c>
      <c r="BE39" s="180">
        <v>979</v>
      </c>
      <c r="BF39" s="179">
        <v>245</v>
      </c>
      <c r="BG39" s="179">
        <v>33</v>
      </c>
      <c r="BH39" s="179">
        <v>481</v>
      </c>
      <c r="BI39" s="179">
        <v>115</v>
      </c>
      <c r="BJ39" s="179">
        <v>78</v>
      </c>
      <c r="BK39" s="179">
        <v>27</v>
      </c>
      <c r="BL39" s="180">
        <v>979</v>
      </c>
    </row>
    <row r="40" spans="1:64" ht="14.1" customHeight="1">
      <c r="A40" s="170" t="s">
        <v>340</v>
      </c>
      <c r="B40" s="171" t="s">
        <v>341</v>
      </c>
      <c r="C40" s="171" t="s">
        <v>2301</v>
      </c>
      <c r="D40" s="179">
        <v>99</v>
      </c>
      <c r="E40" s="179" t="s">
        <v>2297</v>
      </c>
      <c r="F40" s="179" t="s">
        <v>2297</v>
      </c>
      <c r="G40" s="179" t="s">
        <v>2297</v>
      </c>
      <c r="H40" s="179" t="s">
        <v>2297</v>
      </c>
      <c r="I40" s="179" t="s">
        <v>2297</v>
      </c>
      <c r="J40" s="180">
        <v>102</v>
      </c>
      <c r="K40" s="179" t="s">
        <v>2297</v>
      </c>
      <c r="L40" s="179" t="s">
        <v>2297</v>
      </c>
      <c r="M40" s="179" t="s">
        <v>2297</v>
      </c>
      <c r="N40" s="179" t="s">
        <v>2297</v>
      </c>
      <c r="O40" s="179" t="s">
        <v>2297</v>
      </c>
      <c r="P40" s="179" t="s">
        <v>2297</v>
      </c>
      <c r="Q40" s="180" t="s">
        <v>2297</v>
      </c>
      <c r="R40" s="179" t="s">
        <v>2297</v>
      </c>
      <c r="S40" s="179" t="s">
        <v>2297</v>
      </c>
      <c r="T40" s="179" t="s">
        <v>2297</v>
      </c>
      <c r="U40" s="179" t="s">
        <v>2297</v>
      </c>
      <c r="V40" s="179" t="s">
        <v>2297</v>
      </c>
      <c r="W40" s="179" t="s">
        <v>2297</v>
      </c>
      <c r="X40" s="180" t="s">
        <v>2297</v>
      </c>
      <c r="Y40" s="179">
        <v>5</v>
      </c>
      <c r="Z40" s="179" t="s">
        <v>2297</v>
      </c>
      <c r="AA40" s="179" t="s">
        <v>2297</v>
      </c>
      <c r="AB40" s="179" t="s">
        <v>2297</v>
      </c>
      <c r="AC40" s="179" t="s">
        <v>2297</v>
      </c>
      <c r="AD40" s="179" t="s">
        <v>2297</v>
      </c>
      <c r="AE40" s="180">
        <v>5</v>
      </c>
      <c r="AF40" s="179" t="s">
        <v>2297</v>
      </c>
      <c r="AG40" s="179" t="s">
        <v>2297</v>
      </c>
      <c r="AH40" s="179" t="s">
        <v>2297</v>
      </c>
      <c r="AI40" s="179" t="s">
        <v>2297</v>
      </c>
      <c r="AJ40" s="179" t="s">
        <v>2297</v>
      </c>
      <c r="AK40" s="179" t="s">
        <v>2297</v>
      </c>
      <c r="AL40" s="180" t="s">
        <v>2297</v>
      </c>
      <c r="AM40" s="179">
        <v>112</v>
      </c>
      <c r="AN40" s="179" t="s">
        <v>2297</v>
      </c>
      <c r="AO40" s="179" t="s">
        <v>2297</v>
      </c>
      <c r="AP40" s="179" t="s">
        <v>2297</v>
      </c>
      <c r="AQ40" s="179" t="s">
        <v>2297</v>
      </c>
      <c r="AR40" s="179" t="s">
        <v>2297</v>
      </c>
      <c r="AS40" s="180">
        <v>116</v>
      </c>
      <c r="AT40" s="179" t="s">
        <v>2297</v>
      </c>
      <c r="AU40" s="179" t="s">
        <v>2297</v>
      </c>
      <c r="AV40" s="179" t="s">
        <v>2297</v>
      </c>
      <c r="AW40" s="179" t="s">
        <v>2297</v>
      </c>
      <c r="AX40" s="180" t="s">
        <v>2297</v>
      </c>
      <c r="AY40" s="179">
        <v>27</v>
      </c>
      <c r="AZ40" s="179">
        <v>47</v>
      </c>
      <c r="BA40" s="179">
        <v>20</v>
      </c>
      <c r="BB40" s="179" t="s">
        <v>2297</v>
      </c>
      <c r="BC40" s="179">
        <v>5</v>
      </c>
      <c r="BD40" s="179" t="s">
        <v>2297</v>
      </c>
      <c r="BE40" s="180">
        <v>102</v>
      </c>
      <c r="BF40" s="179">
        <v>16</v>
      </c>
      <c r="BG40" s="179" t="s">
        <v>2297</v>
      </c>
      <c r="BH40" s="179">
        <v>28</v>
      </c>
      <c r="BI40" s="179">
        <v>34</v>
      </c>
      <c r="BJ40" s="179">
        <v>18</v>
      </c>
      <c r="BK40" s="179" t="s">
        <v>2297</v>
      </c>
      <c r="BL40" s="180">
        <v>102</v>
      </c>
    </row>
    <row r="41" spans="1:64" ht="14.1" customHeight="1">
      <c r="A41" s="170" t="s">
        <v>342</v>
      </c>
      <c r="B41" s="171" t="s">
        <v>343</v>
      </c>
      <c r="C41" s="171" t="s">
        <v>2302</v>
      </c>
      <c r="D41" s="179">
        <v>494</v>
      </c>
      <c r="E41" s="179">
        <v>174</v>
      </c>
      <c r="F41" s="179">
        <v>21</v>
      </c>
      <c r="G41" s="179">
        <v>58</v>
      </c>
      <c r="H41" s="179">
        <v>61</v>
      </c>
      <c r="I41" s="179">
        <v>23</v>
      </c>
      <c r="J41" s="180">
        <v>831</v>
      </c>
      <c r="K41" s="179" t="s">
        <v>2297</v>
      </c>
      <c r="L41" s="179" t="s">
        <v>2297</v>
      </c>
      <c r="M41" s="179" t="s">
        <v>2297</v>
      </c>
      <c r="N41" s="179" t="s">
        <v>2297</v>
      </c>
      <c r="O41" s="179" t="s">
        <v>2297</v>
      </c>
      <c r="P41" s="179" t="s">
        <v>2297</v>
      </c>
      <c r="Q41" s="180">
        <v>47</v>
      </c>
      <c r="R41" s="179">
        <v>68</v>
      </c>
      <c r="S41" s="179">
        <v>25</v>
      </c>
      <c r="T41" s="179" t="s">
        <v>2297</v>
      </c>
      <c r="U41" s="179">
        <v>8</v>
      </c>
      <c r="V41" s="179" t="s">
        <v>2297</v>
      </c>
      <c r="W41" s="179">
        <v>8</v>
      </c>
      <c r="X41" s="180">
        <v>112</v>
      </c>
      <c r="Y41" s="179">
        <v>174</v>
      </c>
      <c r="Z41" s="179">
        <v>58</v>
      </c>
      <c r="AA41" s="179">
        <v>6</v>
      </c>
      <c r="AB41" s="179">
        <v>17</v>
      </c>
      <c r="AC41" s="179">
        <v>17</v>
      </c>
      <c r="AD41" s="179">
        <v>7</v>
      </c>
      <c r="AE41" s="180">
        <v>279</v>
      </c>
      <c r="AF41" s="179" t="s">
        <v>2297</v>
      </c>
      <c r="AG41" s="179" t="s">
        <v>2297</v>
      </c>
      <c r="AH41" s="179" t="s">
        <v>2297</v>
      </c>
      <c r="AI41" s="179" t="s">
        <v>2297</v>
      </c>
      <c r="AJ41" s="179">
        <v>5</v>
      </c>
      <c r="AK41" s="179" t="s">
        <v>2297</v>
      </c>
      <c r="AL41" s="180">
        <v>14</v>
      </c>
      <c r="AM41" s="179">
        <v>766</v>
      </c>
      <c r="AN41" s="179">
        <v>275</v>
      </c>
      <c r="AO41" s="179">
        <v>29</v>
      </c>
      <c r="AP41" s="179">
        <v>87</v>
      </c>
      <c r="AQ41" s="179">
        <v>85</v>
      </c>
      <c r="AR41" s="179">
        <v>41</v>
      </c>
      <c r="AS41" s="180">
        <v>1283</v>
      </c>
      <c r="AT41" s="179" t="s">
        <v>2297</v>
      </c>
      <c r="AU41" s="179" t="s">
        <v>2297</v>
      </c>
      <c r="AV41" s="179" t="s">
        <v>2297</v>
      </c>
      <c r="AW41" s="179" t="s">
        <v>2297</v>
      </c>
      <c r="AX41" s="180" t="s">
        <v>2297</v>
      </c>
      <c r="AY41" s="179">
        <v>197</v>
      </c>
      <c r="AZ41" s="179">
        <v>481</v>
      </c>
      <c r="BA41" s="179">
        <v>131</v>
      </c>
      <c r="BB41" s="179">
        <v>9</v>
      </c>
      <c r="BC41" s="179">
        <v>8</v>
      </c>
      <c r="BD41" s="179">
        <v>5</v>
      </c>
      <c r="BE41" s="180">
        <v>831</v>
      </c>
      <c r="BF41" s="179">
        <v>128</v>
      </c>
      <c r="BG41" s="179">
        <v>15</v>
      </c>
      <c r="BH41" s="179">
        <v>451</v>
      </c>
      <c r="BI41" s="179">
        <v>122</v>
      </c>
      <c r="BJ41" s="179">
        <v>96</v>
      </c>
      <c r="BK41" s="179">
        <v>19</v>
      </c>
      <c r="BL41" s="180">
        <v>831</v>
      </c>
    </row>
    <row r="42" spans="1:64" ht="14.1" customHeight="1">
      <c r="A42" s="170" t="s">
        <v>344</v>
      </c>
      <c r="B42" s="171" t="s">
        <v>345</v>
      </c>
      <c r="C42" s="171" t="s">
        <v>2305</v>
      </c>
      <c r="D42" s="179">
        <v>42</v>
      </c>
      <c r="E42" s="179" t="s">
        <v>2297</v>
      </c>
      <c r="F42" s="179" t="s">
        <v>2297</v>
      </c>
      <c r="G42" s="179" t="s">
        <v>2297</v>
      </c>
      <c r="H42" s="179" t="s">
        <v>2297</v>
      </c>
      <c r="I42" s="179" t="s">
        <v>2297</v>
      </c>
      <c r="J42" s="180">
        <v>47</v>
      </c>
      <c r="K42" s="179" t="s">
        <v>2297</v>
      </c>
      <c r="L42" s="179" t="s">
        <v>2297</v>
      </c>
      <c r="M42" s="179" t="s">
        <v>2297</v>
      </c>
      <c r="N42" s="179" t="s">
        <v>2297</v>
      </c>
      <c r="O42" s="179" t="s">
        <v>2297</v>
      </c>
      <c r="P42" s="179" t="s">
        <v>2297</v>
      </c>
      <c r="Q42" s="180" t="s">
        <v>2297</v>
      </c>
      <c r="R42" s="179" t="s">
        <v>2297</v>
      </c>
      <c r="S42" s="179" t="s">
        <v>2297</v>
      </c>
      <c r="T42" s="179" t="s">
        <v>2297</v>
      </c>
      <c r="U42" s="179" t="s">
        <v>2297</v>
      </c>
      <c r="V42" s="179" t="s">
        <v>2297</v>
      </c>
      <c r="W42" s="179" t="s">
        <v>2297</v>
      </c>
      <c r="X42" s="180" t="s">
        <v>2297</v>
      </c>
      <c r="Y42" s="179">
        <v>20</v>
      </c>
      <c r="Z42" s="179" t="s">
        <v>2297</v>
      </c>
      <c r="AA42" s="179" t="s">
        <v>2297</v>
      </c>
      <c r="AB42" s="179" t="s">
        <v>2297</v>
      </c>
      <c r="AC42" s="179" t="s">
        <v>2297</v>
      </c>
      <c r="AD42" s="179" t="s">
        <v>2297</v>
      </c>
      <c r="AE42" s="180">
        <v>24</v>
      </c>
      <c r="AF42" s="179" t="s">
        <v>2297</v>
      </c>
      <c r="AG42" s="179" t="s">
        <v>2297</v>
      </c>
      <c r="AH42" s="179" t="s">
        <v>2297</v>
      </c>
      <c r="AI42" s="179" t="s">
        <v>2297</v>
      </c>
      <c r="AJ42" s="179" t="s">
        <v>2297</v>
      </c>
      <c r="AK42" s="179" t="s">
        <v>2297</v>
      </c>
      <c r="AL42" s="180" t="s">
        <v>2297</v>
      </c>
      <c r="AM42" s="179">
        <v>69</v>
      </c>
      <c r="AN42" s="179" t="s">
        <v>2297</v>
      </c>
      <c r="AO42" s="179" t="s">
        <v>2297</v>
      </c>
      <c r="AP42" s="179">
        <v>5</v>
      </c>
      <c r="AQ42" s="179" t="s">
        <v>2297</v>
      </c>
      <c r="AR42" s="179" t="s">
        <v>2297</v>
      </c>
      <c r="AS42" s="180">
        <v>78</v>
      </c>
      <c r="AT42" s="179" t="s">
        <v>2297</v>
      </c>
      <c r="AU42" s="179" t="s">
        <v>2297</v>
      </c>
      <c r="AV42" s="179" t="s">
        <v>2297</v>
      </c>
      <c r="AW42" s="179" t="s">
        <v>2297</v>
      </c>
      <c r="AX42" s="180" t="s">
        <v>2297</v>
      </c>
      <c r="AY42" s="179">
        <v>13</v>
      </c>
      <c r="AZ42" s="179">
        <v>23</v>
      </c>
      <c r="BA42" s="179">
        <v>5</v>
      </c>
      <c r="BB42" s="179" t="s">
        <v>2297</v>
      </c>
      <c r="BC42" s="179" t="s">
        <v>2297</v>
      </c>
      <c r="BD42" s="179" t="s">
        <v>2297</v>
      </c>
      <c r="BE42" s="180">
        <v>47</v>
      </c>
      <c r="BF42" s="179">
        <v>11</v>
      </c>
      <c r="BG42" s="179" t="s">
        <v>2297</v>
      </c>
      <c r="BH42" s="179">
        <v>12</v>
      </c>
      <c r="BI42" s="179">
        <v>10</v>
      </c>
      <c r="BJ42" s="179">
        <v>8</v>
      </c>
      <c r="BK42" s="179" t="s">
        <v>2297</v>
      </c>
      <c r="BL42" s="180">
        <v>47</v>
      </c>
    </row>
    <row r="43" spans="1:64" ht="14.1" customHeight="1">
      <c r="A43" s="170" t="s">
        <v>346</v>
      </c>
      <c r="B43" s="171" t="s">
        <v>347</v>
      </c>
      <c r="C43" s="171" t="s">
        <v>2301</v>
      </c>
      <c r="D43" s="179">
        <v>197</v>
      </c>
      <c r="E43" s="179">
        <v>27</v>
      </c>
      <c r="F43" s="179" t="s">
        <v>2297</v>
      </c>
      <c r="G43" s="179">
        <v>9</v>
      </c>
      <c r="H43" s="179" t="s">
        <v>2297</v>
      </c>
      <c r="I43" s="179">
        <v>17</v>
      </c>
      <c r="J43" s="180">
        <v>256</v>
      </c>
      <c r="K43" s="179" t="s">
        <v>2297</v>
      </c>
      <c r="L43" s="179" t="s">
        <v>2297</v>
      </c>
      <c r="M43" s="179" t="s">
        <v>2297</v>
      </c>
      <c r="N43" s="179" t="s">
        <v>2297</v>
      </c>
      <c r="O43" s="179" t="s">
        <v>2297</v>
      </c>
      <c r="P43" s="179" t="s">
        <v>2297</v>
      </c>
      <c r="Q43" s="180" t="s">
        <v>2297</v>
      </c>
      <c r="R43" s="179">
        <v>14</v>
      </c>
      <c r="S43" s="179" t="s">
        <v>2297</v>
      </c>
      <c r="T43" s="179" t="s">
        <v>2297</v>
      </c>
      <c r="U43" s="179" t="s">
        <v>2297</v>
      </c>
      <c r="V43" s="179" t="s">
        <v>2297</v>
      </c>
      <c r="W43" s="179" t="s">
        <v>2297</v>
      </c>
      <c r="X43" s="180">
        <v>17</v>
      </c>
      <c r="Y43" s="179">
        <v>67</v>
      </c>
      <c r="Z43" s="179">
        <v>8</v>
      </c>
      <c r="AA43" s="179" t="s">
        <v>2297</v>
      </c>
      <c r="AB43" s="179" t="s">
        <v>2297</v>
      </c>
      <c r="AC43" s="179" t="s">
        <v>2297</v>
      </c>
      <c r="AD43" s="179">
        <v>10</v>
      </c>
      <c r="AE43" s="180">
        <v>87</v>
      </c>
      <c r="AF43" s="179" t="s">
        <v>2297</v>
      </c>
      <c r="AG43" s="179" t="s">
        <v>2297</v>
      </c>
      <c r="AH43" s="179" t="s">
        <v>2297</v>
      </c>
      <c r="AI43" s="179" t="s">
        <v>2297</v>
      </c>
      <c r="AJ43" s="179" t="s">
        <v>2297</v>
      </c>
      <c r="AK43" s="179" t="s">
        <v>2297</v>
      </c>
      <c r="AL43" s="180" t="s">
        <v>2297</v>
      </c>
      <c r="AM43" s="179">
        <v>283</v>
      </c>
      <c r="AN43" s="179">
        <v>38</v>
      </c>
      <c r="AO43" s="179" t="s">
        <v>2297</v>
      </c>
      <c r="AP43" s="179">
        <v>12</v>
      </c>
      <c r="AQ43" s="179" t="s">
        <v>2297</v>
      </c>
      <c r="AR43" s="179">
        <v>30</v>
      </c>
      <c r="AS43" s="180">
        <v>369</v>
      </c>
      <c r="AT43" s="179" t="s">
        <v>2297</v>
      </c>
      <c r="AU43" s="179" t="s">
        <v>2297</v>
      </c>
      <c r="AV43" s="179" t="s">
        <v>2297</v>
      </c>
      <c r="AW43" s="179" t="s">
        <v>2297</v>
      </c>
      <c r="AX43" s="180" t="s">
        <v>2297</v>
      </c>
      <c r="AY43" s="179">
        <v>64</v>
      </c>
      <c r="AZ43" s="179">
        <v>136</v>
      </c>
      <c r="BA43" s="179">
        <v>49</v>
      </c>
      <c r="BB43" s="179" t="s">
        <v>2297</v>
      </c>
      <c r="BC43" s="179" t="s">
        <v>2297</v>
      </c>
      <c r="BD43" s="179" t="s">
        <v>2297</v>
      </c>
      <c r="BE43" s="180">
        <v>256</v>
      </c>
      <c r="BF43" s="179">
        <v>48</v>
      </c>
      <c r="BG43" s="179">
        <v>13</v>
      </c>
      <c r="BH43" s="179">
        <v>109</v>
      </c>
      <c r="BI43" s="179">
        <v>48</v>
      </c>
      <c r="BJ43" s="179">
        <v>33</v>
      </c>
      <c r="BK43" s="179">
        <v>5</v>
      </c>
      <c r="BL43" s="180">
        <v>256</v>
      </c>
    </row>
    <row r="44" spans="1:64" ht="14.1" customHeight="1">
      <c r="A44" s="170" t="s">
        <v>348</v>
      </c>
      <c r="B44" s="171" t="s">
        <v>349</v>
      </c>
      <c r="C44" s="171" t="s">
        <v>2300</v>
      </c>
      <c r="D44" s="179">
        <v>10</v>
      </c>
      <c r="E44" s="179" t="s">
        <v>2297</v>
      </c>
      <c r="F44" s="179" t="s">
        <v>2297</v>
      </c>
      <c r="G44" s="179" t="s">
        <v>2297</v>
      </c>
      <c r="H44" s="179" t="s">
        <v>2297</v>
      </c>
      <c r="I44" s="179" t="s">
        <v>2297</v>
      </c>
      <c r="J44" s="180">
        <v>12</v>
      </c>
      <c r="K44" s="179">
        <v>6</v>
      </c>
      <c r="L44" s="179" t="s">
        <v>2297</v>
      </c>
      <c r="M44" s="179" t="s">
        <v>2297</v>
      </c>
      <c r="N44" s="179" t="s">
        <v>2297</v>
      </c>
      <c r="O44" s="179" t="s">
        <v>2297</v>
      </c>
      <c r="P44" s="179" t="s">
        <v>2297</v>
      </c>
      <c r="Q44" s="180">
        <v>6</v>
      </c>
      <c r="R44" s="179" t="s">
        <v>2297</v>
      </c>
      <c r="S44" s="179" t="s">
        <v>2297</v>
      </c>
      <c r="T44" s="179" t="s">
        <v>2297</v>
      </c>
      <c r="U44" s="179" t="s">
        <v>2297</v>
      </c>
      <c r="V44" s="179" t="s">
        <v>2297</v>
      </c>
      <c r="W44" s="179" t="s">
        <v>2297</v>
      </c>
      <c r="X44" s="180" t="s">
        <v>2297</v>
      </c>
      <c r="Y44" s="179">
        <v>7</v>
      </c>
      <c r="Z44" s="179" t="s">
        <v>2297</v>
      </c>
      <c r="AA44" s="179" t="s">
        <v>2297</v>
      </c>
      <c r="AB44" s="179" t="s">
        <v>2297</v>
      </c>
      <c r="AC44" s="179" t="s">
        <v>2297</v>
      </c>
      <c r="AD44" s="179" t="s">
        <v>2297</v>
      </c>
      <c r="AE44" s="180">
        <v>7</v>
      </c>
      <c r="AF44" s="179" t="s">
        <v>2297</v>
      </c>
      <c r="AG44" s="179" t="s">
        <v>2297</v>
      </c>
      <c r="AH44" s="179" t="s">
        <v>2297</v>
      </c>
      <c r="AI44" s="179" t="s">
        <v>2297</v>
      </c>
      <c r="AJ44" s="179" t="s">
        <v>2297</v>
      </c>
      <c r="AK44" s="179" t="s">
        <v>2297</v>
      </c>
      <c r="AL44" s="180" t="s">
        <v>2297</v>
      </c>
      <c r="AM44" s="179">
        <v>26</v>
      </c>
      <c r="AN44" s="179" t="s">
        <v>2297</v>
      </c>
      <c r="AO44" s="179" t="s">
        <v>2297</v>
      </c>
      <c r="AP44" s="179" t="s">
        <v>2297</v>
      </c>
      <c r="AQ44" s="179" t="s">
        <v>2297</v>
      </c>
      <c r="AR44" s="179" t="s">
        <v>2297</v>
      </c>
      <c r="AS44" s="180">
        <v>28</v>
      </c>
      <c r="AT44" s="179" t="s">
        <v>2297</v>
      </c>
      <c r="AU44" s="179" t="s">
        <v>2297</v>
      </c>
      <c r="AV44" s="179" t="s">
        <v>2297</v>
      </c>
      <c r="AW44" s="179" t="s">
        <v>2297</v>
      </c>
      <c r="AX44" s="180" t="s">
        <v>2297</v>
      </c>
      <c r="AY44" s="179" t="s">
        <v>2297</v>
      </c>
      <c r="AZ44" s="179">
        <v>6</v>
      </c>
      <c r="BA44" s="179" t="s">
        <v>2297</v>
      </c>
      <c r="BB44" s="179" t="s">
        <v>2297</v>
      </c>
      <c r="BC44" s="179" t="s">
        <v>2297</v>
      </c>
      <c r="BD44" s="179" t="s">
        <v>2297</v>
      </c>
      <c r="BE44" s="180">
        <v>12</v>
      </c>
      <c r="BF44" s="179" t="s">
        <v>2297</v>
      </c>
      <c r="BG44" s="179" t="s">
        <v>2297</v>
      </c>
      <c r="BH44" s="179">
        <v>7</v>
      </c>
      <c r="BI44" s="179" t="s">
        <v>2297</v>
      </c>
      <c r="BJ44" s="179" t="s">
        <v>2297</v>
      </c>
      <c r="BK44" s="179" t="s">
        <v>2297</v>
      </c>
      <c r="BL44" s="180">
        <v>12</v>
      </c>
    </row>
    <row r="45" spans="1:64" ht="14.1" customHeight="1">
      <c r="A45" s="170" t="s">
        <v>350</v>
      </c>
      <c r="B45" s="171" t="s">
        <v>351</v>
      </c>
      <c r="C45" s="171" t="s">
        <v>2299</v>
      </c>
      <c r="D45" s="179">
        <v>38</v>
      </c>
      <c r="E45" s="179" t="s">
        <v>2297</v>
      </c>
      <c r="F45" s="179" t="s">
        <v>2297</v>
      </c>
      <c r="G45" s="179" t="s">
        <v>2297</v>
      </c>
      <c r="H45" s="179" t="s">
        <v>2297</v>
      </c>
      <c r="I45" s="179" t="s">
        <v>2297</v>
      </c>
      <c r="J45" s="180">
        <v>40</v>
      </c>
      <c r="K45" s="179" t="s">
        <v>2297</v>
      </c>
      <c r="L45" s="179" t="s">
        <v>2297</v>
      </c>
      <c r="M45" s="179" t="s">
        <v>2297</v>
      </c>
      <c r="N45" s="179" t="s">
        <v>2297</v>
      </c>
      <c r="O45" s="179" t="s">
        <v>2297</v>
      </c>
      <c r="P45" s="179" t="s">
        <v>2297</v>
      </c>
      <c r="Q45" s="180" t="s">
        <v>2297</v>
      </c>
      <c r="R45" s="179">
        <v>85</v>
      </c>
      <c r="S45" s="179" t="s">
        <v>2297</v>
      </c>
      <c r="T45" s="179" t="s">
        <v>2297</v>
      </c>
      <c r="U45" s="179" t="s">
        <v>2297</v>
      </c>
      <c r="V45" s="179" t="s">
        <v>2297</v>
      </c>
      <c r="W45" s="179" t="s">
        <v>2297</v>
      </c>
      <c r="X45" s="180">
        <v>88</v>
      </c>
      <c r="Y45" s="179" t="s">
        <v>2297</v>
      </c>
      <c r="Z45" s="179" t="s">
        <v>2297</v>
      </c>
      <c r="AA45" s="179" t="s">
        <v>2297</v>
      </c>
      <c r="AB45" s="179" t="s">
        <v>2297</v>
      </c>
      <c r="AC45" s="179" t="s">
        <v>2297</v>
      </c>
      <c r="AD45" s="179" t="s">
        <v>2297</v>
      </c>
      <c r="AE45" s="180" t="s">
        <v>2297</v>
      </c>
      <c r="AF45" s="179" t="s">
        <v>2297</v>
      </c>
      <c r="AG45" s="179" t="s">
        <v>2297</v>
      </c>
      <c r="AH45" s="179" t="s">
        <v>2297</v>
      </c>
      <c r="AI45" s="179" t="s">
        <v>2297</v>
      </c>
      <c r="AJ45" s="179" t="s">
        <v>2297</v>
      </c>
      <c r="AK45" s="179" t="s">
        <v>2297</v>
      </c>
      <c r="AL45" s="180" t="s">
        <v>2297</v>
      </c>
      <c r="AM45" s="179">
        <v>127</v>
      </c>
      <c r="AN45" s="179" t="s">
        <v>2297</v>
      </c>
      <c r="AO45" s="179" t="s">
        <v>2297</v>
      </c>
      <c r="AP45" s="179" t="s">
        <v>2297</v>
      </c>
      <c r="AQ45" s="179" t="s">
        <v>2297</v>
      </c>
      <c r="AR45" s="179" t="s">
        <v>2297</v>
      </c>
      <c r="AS45" s="180">
        <v>132</v>
      </c>
      <c r="AT45" s="179" t="s">
        <v>2297</v>
      </c>
      <c r="AU45" s="179" t="s">
        <v>2297</v>
      </c>
      <c r="AV45" s="179" t="s">
        <v>2297</v>
      </c>
      <c r="AW45" s="179" t="s">
        <v>2297</v>
      </c>
      <c r="AX45" s="180" t="s">
        <v>2297</v>
      </c>
      <c r="AY45" s="179">
        <v>17</v>
      </c>
      <c r="AZ45" s="179">
        <v>13</v>
      </c>
      <c r="BA45" s="179">
        <v>5</v>
      </c>
      <c r="BB45" s="179" t="s">
        <v>2297</v>
      </c>
      <c r="BC45" s="179" t="s">
        <v>2297</v>
      </c>
      <c r="BD45" s="179" t="s">
        <v>2297</v>
      </c>
      <c r="BE45" s="180">
        <v>40</v>
      </c>
      <c r="BF45" s="179" t="s">
        <v>2297</v>
      </c>
      <c r="BG45" s="179" t="s">
        <v>2297</v>
      </c>
      <c r="BH45" s="179">
        <v>7</v>
      </c>
      <c r="BI45" s="179">
        <v>17</v>
      </c>
      <c r="BJ45" s="179">
        <v>8</v>
      </c>
      <c r="BK45" s="179" t="s">
        <v>2297</v>
      </c>
      <c r="BL45" s="180">
        <v>40</v>
      </c>
    </row>
    <row r="46" spans="1:64" ht="14.1" customHeight="1">
      <c r="A46" s="170" t="s">
        <v>352</v>
      </c>
      <c r="B46" s="171" t="s">
        <v>353</v>
      </c>
      <c r="C46" s="171" t="s">
        <v>2299</v>
      </c>
      <c r="D46" s="179">
        <v>125</v>
      </c>
      <c r="E46" s="179">
        <v>12</v>
      </c>
      <c r="F46" s="179">
        <v>32</v>
      </c>
      <c r="G46" s="179" t="s">
        <v>2297</v>
      </c>
      <c r="H46" s="179" t="s">
        <v>2297</v>
      </c>
      <c r="I46" s="179" t="s">
        <v>2297</v>
      </c>
      <c r="J46" s="180">
        <v>177</v>
      </c>
      <c r="K46" s="179">
        <v>11</v>
      </c>
      <c r="L46" s="179" t="s">
        <v>2297</v>
      </c>
      <c r="M46" s="179" t="s">
        <v>2297</v>
      </c>
      <c r="N46" s="179" t="s">
        <v>2297</v>
      </c>
      <c r="O46" s="179" t="s">
        <v>2297</v>
      </c>
      <c r="P46" s="179" t="s">
        <v>2297</v>
      </c>
      <c r="Q46" s="180">
        <v>13</v>
      </c>
      <c r="R46" s="179">
        <v>91</v>
      </c>
      <c r="S46" s="179">
        <v>7</v>
      </c>
      <c r="T46" s="179">
        <v>14</v>
      </c>
      <c r="U46" s="179" t="s">
        <v>2297</v>
      </c>
      <c r="V46" s="179" t="s">
        <v>2297</v>
      </c>
      <c r="W46" s="179" t="s">
        <v>2297</v>
      </c>
      <c r="X46" s="180">
        <v>115</v>
      </c>
      <c r="Y46" s="179" t="s">
        <v>2297</v>
      </c>
      <c r="Z46" s="179" t="s">
        <v>2297</v>
      </c>
      <c r="AA46" s="179">
        <v>5</v>
      </c>
      <c r="AB46" s="179" t="s">
        <v>2297</v>
      </c>
      <c r="AC46" s="179" t="s">
        <v>2297</v>
      </c>
      <c r="AD46" s="179" t="s">
        <v>2297</v>
      </c>
      <c r="AE46" s="180">
        <v>20</v>
      </c>
      <c r="AF46" s="179" t="s">
        <v>2297</v>
      </c>
      <c r="AG46" s="179" t="s">
        <v>2297</v>
      </c>
      <c r="AH46" s="179" t="s">
        <v>2297</v>
      </c>
      <c r="AI46" s="179" t="s">
        <v>2297</v>
      </c>
      <c r="AJ46" s="179" t="s">
        <v>2297</v>
      </c>
      <c r="AK46" s="179" t="s">
        <v>2297</v>
      </c>
      <c r="AL46" s="180">
        <v>6</v>
      </c>
      <c r="AM46" s="179">
        <v>239</v>
      </c>
      <c r="AN46" s="179">
        <v>22</v>
      </c>
      <c r="AO46" s="179">
        <v>53</v>
      </c>
      <c r="AP46" s="179" t="s">
        <v>2297</v>
      </c>
      <c r="AQ46" s="179">
        <v>8</v>
      </c>
      <c r="AR46" s="179" t="s">
        <v>2297</v>
      </c>
      <c r="AS46" s="180">
        <v>331</v>
      </c>
      <c r="AT46" s="179" t="s">
        <v>2297</v>
      </c>
      <c r="AU46" s="179" t="s">
        <v>2297</v>
      </c>
      <c r="AV46" s="179" t="s">
        <v>2297</v>
      </c>
      <c r="AW46" s="179" t="s">
        <v>2297</v>
      </c>
      <c r="AX46" s="180" t="s">
        <v>2297</v>
      </c>
      <c r="AY46" s="179">
        <v>34</v>
      </c>
      <c r="AZ46" s="179">
        <v>116</v>
      </c>
      <c r="BA46" s="179">
        <v>25</v>
      </c>
      <c r="BB46" s="179" t="s">
        <v>2297</v>
      </c>
      <c r="BC46" s="179" t="s">
        <v>2297</v>
      </c>
      <c r="BD46" s="179" t="s">
        <v>2297</v>
      </c>
      <c r="BE46" s="180">
        <v>177</v>
      </c>
      <c r="BF46" s="179">
        <v>34</v>
      </c>
      <c r="BG46" s="179" t="s">
        <v>2297</v>
      </c>
      <c r="BH46" s="179">
        <v>88</v>
      </c>
      <c r="BI46" s="179">
        <v>25</v>
      </c>
      <c r="BJ46" s="179">
        <v>23</v>
      </c>
      <c r="BK46" s="179" t="s">
        <v>2297</v>
      </c>
      <c r="BL46" s="180">
        <v>177</v>
      </c>
    </row>
    <row r="47" spans="1:64" ht="14.1" customHeight="1">
      <c r="A47" s="170" t="s">
        <v>354</v>
      </c>
      <c r="B47" s="171" t="s">
        <v>355</v>
      </c>
      <c r="C47" s="171" t="s">
        <v>2303</v>
      </c>
      <c r="D47" s="179">
        <v>33</v>
      </c>
      <c r="E47" s="179" t="s">
        <v>2297</v>
      </c>
      <c r="F47" s="179">
        <v>5</v>
      </c>
      <c r="G47" s="179" t="s">
        <v>2297</v>
      </c>
      <c r="H47" s="179">
        <v>9</v>
      </c>
      <c r="I47" s="179" t="s">
        <v>2297</v>
      </c>
      <c r="J47" s="180">
        <v>48</v>
      </c>
      <c r="K47" s="179" t="s">
        <v>2297</v>
      </c>
      <c r="L47" s="179" t="s">
        <v>2297</v>
      </c>
      <c r="M47" s="179" t="s">
        <v>2297</v>
      </c>
      <c r="N47" s="179" t="s">
        <v>2297</v>
      </c>
      <c r="O47" s="179" t="s">
        <v>2297</v>
      </c>
      <c r="P47" s="179" t="s">
        <v>2297</v>
      </c>
      <c r="Q47" s="180" t="s">
        <v>2297</v>
      </c>
      <c r="R47" s="179">
        <v>6</v>
      </c>
      <c r="S47" s="179" t="s">
        <v>2297</v>
      </c>
      <c r="T47" s="179" t="s">
        <v>2297</v>
      </c>
      <c r="U47" s="179" t="s">
        <v>2297</v>
      </c>
      <c r="V47" s="179" t="s">
        <v>2297</v>
      </c>
      <c r="W47" s="179" t="s">
        <v>2297</v>
      </c>
      <c r="X47" s="180">
        <v>7</v>
      </c>
      <c r="Y47" s="179">
        <v>30</v>
      </c>
      <c r="Z47" s="179" t="s">
        <v>2297</v>
      </c>
      <c r="AA47" s="179" t="s">
        <v>2297</v>
      </c>
      <c r="AB47" s="179" t="s">
        <v>2297</v>
      </c>
      <c r="AC47" s="179" t="s">
        <v>2297</v>
      </c>
      <c r="AD47" s="179" t="s">
        <v>2297</v>
      </c>
      <c r="AE47" s="180">
        <v>39</v>
      </c>
      <c r="AF47" s="179" t="s">
        <v>2297</v>
      </c>
      <c r="AG47" s="179" t="s">
        <v>2297</v>
      </c>
      <c r="AH47" s="179" t="s">
        <v>2297</v>
      </c>
      <c r="AI47" s="179" t="s">
        <v>2297</v>
      </c>
      <c r="AJ47" s="179" t="s">
        <v>2297</v>
      </c>
      <c r="AK47" s="179" t="s">
        <v>2297</v>
      </c>
      <c r="AL47" s="180" t="s">
        <v>2297</v>
      </c>
      <c r="AM47" s="179">
        <v>76</v>
      </c>
      <c r="AN47" s="179" t="s">
        <v>2297</v>
      </c>
      <c r="AO47" s="179">
        <v>8</v>
      </c>
      <c r="AP47" s="179" t="s">
        <v>2297</v>
      </c>
      <c r="AQ47" s="179">
        <v>14</v>
      </c>
      <c r="AR47" s="179" t="s">
        <v>2297</v>
      </c>
      <c r="AS47" s="180">
        <v>104</v>
      </c>
      <c r="AT47" s="179" t="s">
        <v>2297</v>
      </c>
      <c r="AU47" s="179" t="s">
        <v>2297</v>
      </c>
      <c r="AV47" s="179" t="s">
        <v>2297</v>
      </c>
      <c r="AW47" s="179" t="s">
        <v>2297</v>
      </c>
      <c r="AX47" s="180" t="s">
        <v>2297</v>
      </c>
      <c r="AY47" s="179">
        <v>8</v>
      </c>
      <c r="AZ47" s="179">
        <v>27</v>
      </c>
      <c r="BA47" s="179">
        <v>12</v>
      </c>
      <c r="BB47" s="179" t="s">
        <v>2297</v>
      </c>
      <c r="BC47" s="179" t="s">
        <v>2297</v>
      </c>
      <c r="BD47" s="179" t="s">
        <v>2297</v>
      </c>
      <c r="BE47" s="180">
        <v>48</v>
      </c>
      <c r="BF47" s="179">
        <v>5</v>
      </c>
      <c r="BG47" s="179" t="s">
        <v>2297</v>
      </c>
      <c r="BH47" s="179">
        <v>17</v>
      </c>
      <c r="BI47" s="179">
        <v>15</v>
      </c>
      <c r="BJ47" s="179">
        <v>9</v>
      </c>
      <c r="BK47" s="179" t="s">
        <v>2297</v>
      </c>
      <c r="BL47" s="180">
        <v>48</v>
      </c>
    </row>
    <row r="48" spans="1:64" ht="14.1" customHeight="1">
      <c r="A48" s="170" t="s">
        <v>356</v>
      </c>
      <c r="B48" s="171" t="s">
        <v>357</v>
      </c>
      <c r="C48" s="171" t="s">
        <v>2301</v>
      </c>
      <c r="D48" s="179">
        <v>90</v>
      </c>
      <c r="E48" s="179">
        <v>10</v>
      </c>
      <c r="F48" s="179" t="s">
        <v>2297</v>
      </c>
      <c r="G48" s="179">
        <v>8</v>
      </c>
      <c r="H48" s="179" t="s">
        <v>2297</v>
      </c>
      <c r="I48" s="179">
        <v>13</v>
      </c>
      <c r="J48" s="180">
        <v>130</v>
      </c>
      <c r="K48" s="179">
        <v>32</v>
      </c>
      <c r="L48" s="179" t="s">
        <v>2297</v>
      </c>
      <c r="M48" s="179" t="s">
        <v>2297</v>
      </c>
      <c r="N48" s="179" t="s">
        <v>2297</v>
      </c>
      <c r="O48" s="179" t="s">
        <v>2297</v>
      </c>
      <c r="P48" s="179" t="s">
        <v>2297</v>
      </c>
      <c r="Q48" s="180">
        <v>40</v>
      </c>
      <c r="R48" s="179">
        <v>74</v>
      </c>
      <c r="S48" s="179">
        <v>6</v>
      </c>
      <c r="T48" s="179">
        <v>8</v>
      </c>
      <c r="U48" s="179" t="s">
        <v>2297</v>
      </c>
      <c r="V48" s="179" t="s">
        <v>2297</v>
      </c>
      <c r="W48" s="179">
        <v>22</v>
      </c>
      <c r="X48" s="180">
        <v>111</v>
      </c>
      <c r="Y48" s="179">
        <v>60</v>
      </c>
      <c r="Z48" s="179">
        <v>5</v>
      </c>
      <c r="AA48" s="179">
        <v>5</v>
      </c>
      <c r="AB48" s="179" t="s">
        <v>2297</v>
      </c>
      <c r="AC48" s="179" t="s">
        <v>2297</v>
      </c>
      <c r="AD48" s="179">
        <v>22</v>
      </c>
      <c r="AE48" s="180">
        <v>93</v>
      </c>
      <c r="AF48" s="179">
        <v>9</v>
      </c>
      <c r="AG48" s="179" t="s">
        <v>2297</v>
      </c>
      <c r="AH48" s="179" t="s">
        <v>2297</v>
      </c>
      <c r="AI48" s="179" t="s">
        <v>2297</v>
      </c>
      <c r="AJ48" s="179" t="s">
        <v>2297</v>
      </c>
      <c r="AK48" s="179" t="s">
        <v>2297</v>
      </c>
      <c r="AL48" s="180">
        <v>16</v>
      </c>
      <c r="AM48" s="179">
        <v>265</v>
      </c>
      <c r="AN48" s="179">
        <v>26</v>
      </c>
      <c r="AO48" s="179">
        <v>20</v>
      </c>
      <c r="AP48" s="179">
        <v>9</v>
      </c>
      <c r="AQ48" s="179">
        <v>5</v>
      </c>
      <c r="AR48" s="179">
        <v>65</v>
      </c>
      <c r="AS48" s="180">
        <v>390</v>
      </c>
      <c r="AT48" s="179" t="s">
        <v>2297</v>
      </c>
      <c r="AU48" s="179" t="s">
        <v>2297</v>
      </c>
      <c r="AV48" s="179" t="s">
        <v>2297</v>
      </c>
      <c r="AW48" s="179">
        <v>7</v>
      </c>
      <c r="AX48" s="180">
        <v>7</v>
      </c>
      <c r="AY48" s="179">
        <v>43</v>
      </c>
      <c r="AZ48" s="179">
        <v>67</v>
      </c>
      <c r="BA48" s="179">
        <v>18</v>
      </c>
      <c r="BB48" s="179" t="s">
        <v>2297</v>
      </c>
      <c r="BC48" s="179" t="s">
        <v>2297</v>
      </c>
      <c r="BD48" s="179" t="s">
        <v>2297</v>
      </c>
      <c r="BE48" s="180">
        <v>130</v>
      </c>
      <c r="BF48" s="179">
        <v>20</v>
      </c>
      <c r="BG48" s="179" t="s">
        <v>2297</v>
      </c>
      <c r="BH48" s="179">
        <v>65</v>
      </c>
      <c r="BI48" s="179">
        <v>17</v>
      </c>
      <c r="BJ48" s="179">
        <v>21</v>
      </c>
      <c r="BK48" s="179" t="s">
        <v>2297</v>
      </c>
      <c r="BL48" s="180">
        <v>130</v>
      </c>
    </row>
    <row r="49" spans="1:64" ht="14.1" customHeight="1">
      <c r="A49" s="170" t="s">
        <v>358</v>
      </c>
      <c r="B49" s="171" t="s">
        <v>359</v>
      </c>
      <c r="C49" s="171" t="s">
        <v>2302</v>
      </c>
      <c r="D49" s="179">
        <v>31</v>
      </c>
      <c r="E49" s="179">
        <v>17</v>
      </c>
      <c r="F49" s="179">
        <v>9</v>
      </c>
      <c r="G49" s="179" t="s">
        <v>2297</v>
      </c>
      <c r="H49" s="179" t="s">
        <v>2297</v>
      </c>
      <c r="I49" s="179" t="s">
        <v>2297</v>
      </c>
      <c r="J49" s="180">
        <v>66</v>
      </c>
      <c r="K49" s="179">
        <v>6</v>
      </c>
      <c r="L49" s="179">
        <v>6</v>
      </c>
      <c r="M49" s="179" t="s">
        <v>2297</v>
      </c>
      <c r="N49" s="179" t="s">
        <v>2297</v>
      </c>
      <c r="O49" s="179" t="s">
        <v>2297</v>
      </c>
      <c r="P49" s="179" t="s">
        <v>2297</v>
      </c>
      <c r="Q49" s="180">
        <v>16</v>
      </c>
      <c r="R49" s="179">
        <v>13</v>
      </c>
      <c r="S49" s="179" t="s">
        <v>2297</v>
      </c>
      <c r="T49" s="179" t="s">
        <v>2297</v>
      </c>
      <c r="U49" s="179" t="s">
        <v>2297</v>
      </c>
      <c r="V49" s="179" t="s">
        <v>2297</v>
      </c>
      <c r="W49" s="179" t="s">
        <v>2297</v>
      </c>
      <c r="X49" s="180">
        <v>23</v>
      </c>
      <c r="Y49" s="179" t="s">
        <v>2297</v>
      </c>
      <c r="Z49" s="179" t="s">
        <v>2297</v>
      </c>
      <c r="AA49" s="179" t="s">
        <v>2297</v>
      </c>
      <c r="AB49" s="179" t="s">
        <v>2297</v>
      </c>
      <c r="AC49" s="179" t="s">
        <v>2297</v>
      </c>
      <c r="AD49" s="179" t="s">
        <v>2297</v>
      </c>
      <c r="AE49" s="180" t="s">
        <v>2297</v>
      </c>
      <c r="AF49" s="179" t="s">
        <v>2297</v>
      </c>
      <c r="AG49" s="179" t="s">
        <v>2297</v>
      </c>
      <c r="AH49" s="179" t="s">
        <v>2297</v>
      </c>
      <c r="AI49" s="179" t="s">
        <v>2297</v>
      </c>
      <c r="AJ49" s="179" t="s">
        <v>2297</v>
      </c>
      <c r="AK49" s="179" t="s">
        <v>2297</v>
      </c>
      <c r="AL49" s="180" t="s">
        <v>2297</v>
      </c>
      <c r="AM49" s="179">
        <v>51</v>
      </c>
      <c r="AN49" s="179">
        <v>32</v>
      </c>
      <c r="AO49" s="179">
        <v>16</v>
      </c>
      <c r="AP49" s="179" t="s">
        <v>2297</v>
      </c>
      <c r="AQ49" s="179" t="s">
        <v>2297</v>
      </c>
      <c r="AR49" s="179">
        <v>7</v>
      </c>
      <c r="AS49" s="180">
        <v>116</v>
      </c>
      <c r="AT49" s="179" t="s">
        <v>2297</v>
      </c>
      <c r="AU49" s="179" t="s">
        <v>2297</v>
      </c>
      <c r="AV49" s="179" t="s">
        <v>2297</v>
      </c>
      <c r="AW49" s="179" t="s">
        <v>2297</v>
      </c>
      <c r="AX49" s="180" t="s">
        <v>2297</v>
      </c>
      <c r="AY49" s="179">
        <v>10</v>
      </c>
      <c r="AZ49" s="179">
        <v>43</v>
      </c>
      <c r="BA49" s="179">
        <v>11</v>
      </c>
      <c r="BB49" s="179" t="s">
        <v>2297</v>
      </c>
      <c r="BC49" s="179" t="s">
        <v>2297</v>
      </c>
      <c r="BD49" s="179" t="s">
        <v>2297</v>
      </c>
      <c r="BE49" s="180">
        <v>66</v>
      </c>
      <c r="BF49" s="179">
        <v>23</v>
      </c>
      <c r="BG49" s="179" t="s">
        <v>2297</v>
      </c>
      <c r="BH49" s="179">
        <v>28</v>
      </c>
      <c r="BI49" s="179">
        <v>5</v>
      </c>
      <c r="BJ49" s="179">
        <v>7</v>
      </c>
      <c r="BK49" s="179" t="s">
        <v>2297</v>
      </c>
      <c r="BL49" s="180">
        <v>66</v>
      </c>
    </row>
    <row r="50" spans="1:64" ht="14.1" customHeight="1">
      <c r="A50" s="170" t="s">
        <v>360</v>
      </c>
      <c r="B50" s="171" t="s">
        <v>361</v>
      </c>
      <c r="C50" s="171" t="s">
        <v>2305</v>
      </c>
      <c r="D50" s="179">
        <v>37</v>
      </c>
      <c r="E50" s="179" t="s">
        <v>2297</v>
      </c>
      <c r="F50" s="179" t="s">
        <v>2297</v>
      </c>
      <c r="G50" s="179" t="s">
        <v>2297</v>
      </c>
      <c r="H50" s="179" t="s">
        <v>2297</v>
      </c>
      <c r="I50" s="179" t="s">
        <v>2297</v>
      </c>
      <c r="J50" s="180">
        <v>38</v>
      </c>
      <c r="K50" s="179" t="s">
        <v>2297</v>
      </c>
      <c r="L50" s="179" t="s">
        <v>2297</v>
      </c>
      <c r="M50" s="179" t="s">
        <v>2297</v>
      </c>
      <c r="N50" s="179" t="s">
        <v>2297</v>
      </c>
      <c r="O50" s="179" t="s">
        <v>2297</v>
      </c>
      <c r="P50" s="179" t="s">
        <v>2297</v>
      </c>
      <c r="Q50" s="180" t="s">
        <v>2297</v>
      </c>
      <c r="R50" s="179">
        <v>21</v>
      </c>
      <c r="S50" s="179" t="s">
        <v>2297</v>
      </c>
      <c r="T50" s="179" t="s">
        <v>2297</v>
      </c>
      <c r="U50" s="179" t="s">
        <v>2297</v>
      </c>
      <c r="V50" s="179" t="s">
        <v>2297</v>
      </c>
      <c r="W50" s="179" t="s">
        <v>2297</v>
      </c>
      <c r="X50" s="180">
        <v>22</v>
      </c>
      <c r="Y50" s="179">
        <v>43</v>
      </c>
      <c r="Z50" s="179" t="s">
        <v>2297</v>
      </c>
      <c r="AA50" s="179" t="s">
        <v>2297</v>
      </c>
      <c r="AB50" s="179" t="s">
        <v>2297</v>
      </c>
      <c r="AC50" s="179" t="s">
        <v>2297</v>
      </c>
      <c r="AD50" s="179" t="s">
        <v>2297</v>
      </c>
      <c r="AE50" s="180">
        <v>44</v>
      </c>
      <c r="AF50" s="179" t="s">
        <v>2297</v>
      </c>
      <c r="AG50" s="179" t="s">
        <v>2297</v>
      </c>
      <c r="AH50" s="179" t="s">
        <v>2297</v>
      </c>
      <c r="AI50" s="179" t="s">
        <v>2297</v>
      </c>
      <c r="AJ50" s="179" t="s">
        <v>2297</v>
      </c>
      <c r="AK50" s="179" t="s">
        <v>2297</v>
      </c>
      <c r="AL50" s="180" t="s">
        <v>2297</v>
      </c>
      <c r="AM50" s="179">
        <v>118</v>
      </c>
      <c r="AN50" s="179" t="s">
        <v>2297</v>
      </c>
      <c r="AO50" s="179" t="s">
        <v>2297</v>
      </c>
      <c r="AP50" s="179" t="s">
        <v>2297</v>
      </c>
      <c r="AQ50" s="179" t="s">
        <v>2297</v>
      </c>
      <c r="AR50" s="179" t="s">
        <v>2297</v>
      </c>
      <c r="AS50" s="180">
        <v>121</v>
      </c>
      <c r="AT50" s="179" t="s">
        <v>2297</v>
      </c>
      <c r="AU50" s="179" t="s">
        <v>2297</v>
      </c>
      <c r="AV50" s="179" t="s">
        <v>2297</v>
      </c>
      <c r="AW50" s="179" t="s">
        <v>2297</v>
      </c>
      <c r="AX50" s="180" t="s">
        <v>2297</v>
      </c>
      <c r="AY50" s="179">
        <v>12</v>
      </c>
      <c r="AZ50" s="179">
        <v>19</v>
      </c>
      <c r="BA50" s="179">
        <v>7</v>
      </c>
      <c r="BB50" s="179" t="s">
        <v>2297</v>
      </c>
      <c r="BC50" s="179" t="s">
        <v>2297</v>
      </c>
      <c r="BD50" s="179" t="s">
        <v>2297</v>
      </c>
      <c r="BE50" s="180">
        <v>38</v>
      </c>
      <c r="BF50" s="179">
        <v>10</v>
      </c>
      <c r="BG50" s="179" t="s">
        <v>2297</v>
      </c>
      <c r="BH50" s="179">
        <v>23</v>
      </c>
      <c r="BI50" s="179" t="s">
        <v>2297</v>
      </c>
      <c r="BJ50" s="179" t="s">
        <v>2297</v>
      </c>
      <c r="BK50" s="179" t="s">
        <v>2297</v>
      </c>
      <c r="BL50" s="180">
        <v>38</v>
      </c>
    </row>
    <row r="51" spans="1:64" ht="14.1" customHeight="1">
      <c r="A51" s="170" t="s">
        <v>362</v>
      </c>
      <c r="B51" s="171" t="s">
        <v>363</v>
      </c>
      <c r="C51" s="171" t="s">
        <v>2298</v>
      </c>
      <c r="D51" s="179">
        <v>72</v>
      </c>
      <c r="E51" s="179" t="s">
        <v>2297</v>
      </c>
      <c r="F51" s="179" t="s">
        <v>2297</v>
      </c>
      <c r="G51" s="179" t="s">
        <v>2297</v>
      </c>
      <c r="H51" s="179" t="s">
        <v>2297</v>
      </c>
      <c r="I51" s="179">
        <v>5</v>
      </c>
      <c r="J51" s="180">
        <v>85</v>
      </c>
      <c r="K51" s="179">
        <v>47</v>
      </c>
      <c r="L51" s="179" t="s">
        <v>2297</v>
      </c>
      <c r="M51" s="179" t="s">
        <v>2297</v>
      </c>
      <c r="N51" s="179" t="s">
        <v>2297</v>
      </c>
      <c r="O51" s="179" t="s">
        <v>2297</v>
      </c>
      <c r="P51" s="179">
        <v>15</v>
      </c>
      <c r="Q51" s="180">
        <v>66</v>
      </c>
      <c r="R51" s="179">
        <v>215</v>
      </c>
      <c r="S51" s="179">
        <v>9</v>
      </c>
      <c r="T51" s="179" t="s">
        <v>2297</v>
      </c>
      <c r="U51" s="179" t="s">
        <v>2297</v>
      </c>
      <c r="V51" s="179" t="s">
        <v>2297</v>
      </c>
      <c r="W51" s="179">
        <v>45</v>
      </c>
      <c r="X51" s="180">
        <v>273</v>
      </c>
      <c r="Y51" s="179">
        <v>385</v>
      </c>
      <c r="Z51" s="179">
        <v>6</v>
      </c>
      <c r="AA51" s="179">
        <v>6</v>
      </c>
      <c r="AB51" s="179" t="s">
        <v>2297</v>
      </c>
      <c r="AC51" s="179" t="s">
        <v>2297</v>
      </c>
      <c r="AD51" s="179">
        <v>87</v>
      </c>
      <c r="AE51" s="180">
        <v>490</v>
      </c>
      <c r="AF51" s="179">
        <v>11</v>
      </c>
      <c r="AG51" s="179" t="s">
        <v>2297</v>
      </c>
      <c r="AH51" s="179" t="s">
        <v>2297</v>
      </c>
      <c r="AI51" s="179" t="s">
        <v>2297</v>
      </c>
      <c r="AJ51" s="179" t="s">
        <v>2297</v>
      </c>
      <c r="AK51" s="179">
        <v>5</v>
      </c>
      <c r="AL51" s="180">
        <v>18</v>
      </c>
      <c r="AM51" s="179">
        <v>730</v>
      </c>
      <c r="AN51" s="179">
        <v>21</v>
      </c>
      <c r="AO51" s="179">
        <v>13</v>
      </c>
      <c r="AP51" s="179" t="s">
        <v>2297</v>
      </c>
      <c r="AQ51" s="179" t="s">
        <v>2297</v>
      </c>
      <c r="AR51" s="179">
        <v>157</v>
      </c>
      <c r="AS51" s="180">
        <v>932</v>
      </c>
      <c r="AT51" s="179" t="s">
        <v>2297</v>
      </c>
      <c r="AU51" s="179" t="s">
        <v>2297</v>
      </c>
      <c r="AV51" s="179" t="s">
        <v>2297</v>
      </c>
      <c r="AW51" s="179" t="s">
        <v>2297</v>
      </c>
      <c r="AX51" s="180" t="s">
        <v>2297</v>
      </c>
      <c r="AY51" s="179">
        <v>14</v>
      </c>
      <c r="AZ51" s="179">
        <v>35</v>
      </c>
      <c r="BA51" s="179">
        <v>22</v>
      </c>
      <c r="BB51" s="179">
        <v>6</v>
      </c>
      <c r="BC51" s="179" t="s">
        <v>2297</v>
      </c>
      <c r="BD51" s="179" t="s">
        <v>2297</v>
      </c>
      <c r="BE51" s="180">
        <v>85</v>
      </c>
      <c r="BF51" s="179">
        <v>20</v>
      </c>
      <c r="BG51" s="179" t="s">
        <v>2297</v>
      </c>
      <c r="BH51" s="179">
        <v>28</v>
      </c>
      <c r="BI51" s="179" t="s">
        <v>2297</v>
      </c>
      <c r="BJ51" s="179">
        <v>16</v>
      </c>
      <c r="BK51" s="179">
        <v>9</v>
      </c>
      <c r="BL51" s="180">
        <v>85</v>
      </c>
    </row>
    <row r="52" spans="1:64" ht="14.1" customHeight="1">
      <c r="A52" s="170" t="s">
        <v>364</v>
      </c>
      <c r="B52" s="171" t="s">
        <v>365</v>
      </c>
      <c r="C52" s="171" t="s">
        <v>2299</v>
      </c>
      <c r="D52" s="179">
        <v>41</v>
      </c>
      <c r="E52" s="179" t="s">
        <v>2297</v>
      </c>
      <c r="F52" s="179" t="s">
        <v>2297</v>
      </c>
      <c r="G52" s="179" t="s">
        <v>2297</v>
      </c>
      <c r="H52" s="179" t="s">
        <v>2297</v>
      </c>
      <c r="I52" s="179" t="s">
        <v>2297</v>
      </c>
      <c r="J52" s="180">
        <v>41</v>
      </c>
      <c r="K52" s="179" t="s">
        <v>2297</v>
      </c>
      <c r="L52" s="179" t="s">
        <v>2297</v>
      </c>
      <c r="M52" s="179" t="s">
        <v>2297</v>
      </c>
      <c r="N52" s="179" t="s">
        <v>2297</v>
      </c>
      <c r="O52" s="179" t="s">
        <v>2297</v>
      </c>
      <c r="P52" s="179" t="s">
        <v>2297</v>
      </c>
      <c r="Q52" s="180" t="s">
        <v>2297</v>
      </c>
      <c r="R52" s="179">
        <v>35</v>
      </c>
      <c r="S52" s="179" t="s">
        <v>2297</v>
      </c>
      <c r="T52" s="179" t="s">
        <v>2297</v>
      </c>
      <c r="U52" s="179" t="s">
        <v>2297</v>
      </c>
      <c r="V52" s="179" t="s">
        <v>2297</v>
      </c>
      <c r="W52" s="179" t="s">
        <v>2297</v>
      </c>
      <c r="X52" s="180">
        <v>35</v>
      </c>
      <c r="Y52" s="179">
        <v>59</v>
      </c>
      <c r="Z52" s="179" t="s">
        <v>2297</v>
      </c>
      <c r="AA52" s="179" t="s">
        <v>2297</v>
      </c>
      <c r="AB52" s="179" t="s">
        <v>2297</v>
      </c>
      <c r="AC52" s="179" t="s">
        <v>2297</v>
      </c>
      <c r="AD52" s="179" t="s">
        <v>2297</v>
      </c>
      <c r="AE52" s="180">
        <v>60</v>
      </c>
      <c r="AF52" s="179" t="s">
        <v>2297</v>
      </c>
      <c r="AG52" s="179" t="s">
        <v>2297</v>
      </c>
      <c r="AH52" s="179" t="s">
        <v>2297</v>
      </c>
      <c r="AI52" s="179" t="s">
        <v>2297</v>
      </c>
      <c r="AJ52" s="179" t="s">
        <v>2297</v>
      </c>
      <c r="AK52" s="179" t="s">
        <v>2297</v>
      </c>
      <c r="AL52" s="180" t="s">
        <v>2297</v>
      </c>
      <c r="AM52" s="179">
        <v>162</v>
      </c>
      <c r="AN52" s="179" t="s">
        <v>2297</v>
      </c>
      <c r="AO52" s="179" t="s">
        <v>2297</v>
      </c>
      <c r="AP52" s="179" t="s">
        <v>2297</v>
      </c>
      <c r="AQ52" s="179" t="s">
        <v>2297</v>
      </c>
      <c r="AR52" s="179" t="s">
        <v>2297</v>
      </c>
      <c r="AS52" s="180">
        <v>163</v>
      </c>
      <c r="AT52" s="179" t="s">
        <v>2297</v>
      </c>
      <c r="AU52" s="179" t="s">
        <v>2297</v>
      </c>
      <c r="AV52" s="179" t="s">
        <v>2297</v>
      </c>
      <c r="AW52" s="179" t="s">
        <v>2297</v>
      </c>
      <c r="AX52" s="180" t="s">
        <v>2297</v>
      </c>
      <c r="AY52" s="179">
        <v>13</v>
      </c>
      <c r="AZ52" s="179">
        <v>21</v>
      </c>
      <c r="BA52" s="179" t="s">
        <v>2297</v>
      </c>
      <c r="BB52" s="179" t="s">
        <v>2297</v>
      </c>
      <c r="BC52" s="179" t="s">
        <v>2297</v>
      </c>
      <c r="BD52" s="179" t="s">
        <v>2297</v>
      </c>
      <c r="BE52" s="180">
        <v>41</v>
      </c>
      <c r="BF52" s="179" t="s">
        <v>2297</v>
      </c>
      <c r="BG52" s="179" t="s">
        <v>2297</v>
      </c>
      <c r="BH52" s="179">
        <v>19</v>
      </c>
      <c r="BI52" s="179">
        <v>9</v>
      </c>
      <c r="BJ52" s="179">
        <v>7</v>
      </c>
      <c r="BK52" s="179" t="s">
        <v>2297</v>
      </c>
      <c r="BL52" s="180">
        <v>41</v>
      </c>
    </row>
    <row r="53" spans="1:64" ht="14.1" customHeight="1">
      <c r="A53" s="170" t="s">
        <v>366</v>
      </c>
      <c r="B53" s="171" t="s">
        <v>367</v>
      </c>
      <c r="C53" s="171" t="s">
        <v>2301</v>
      </c>
      <c r="D53" s="179">
        <v>91</v>
      </c>
      <c r="E53" s="179" t="s">
        <v>2297</v>
      </c>
      <c r="F53" s="179" t="s">
        <v>2297</v>
      </c>
      <c r="G53" s="179" t="s">
        <v>2297</v>
      </c>
      <c r="H53" s="179" t="s">
        <v>2297</v>
      </c>
      <c r="I53" s="179" t="s">
        <v>2297</v>
      </c>
      <c r="J53" s="180">
        <v>93</v>
      </c>
      <c r="K53" s="179">
        <v>16</v>
      </c>
      <c r="L53" s="179" t="s">
        <v>2297</v>
      </c>
      <c r="M53" s="179" t="s">
        <v>2297</v>
      </c>
      <c r="N53" s="179" t="s">
        <v>2297</v>
      </c>
      <c r="O53" s="179" t="s">
        <v>2297</v>
      </c>
      <c r="P53" s="179" t="s">
        <v>2297</v>
      </c>
      <c r="Q53" s="180">
        <v>18</v>
      </c>
      <c r="R53" s="179" t="s">
        <v>2297</v>
      </c>
      <c r="S53" s="179" t="s">
        <v>2297</v>
      </c>
      <c r="T53" s="179" t="s">
        <v>2297</v>
      </c>
      <c r="U53" s="179" t="s">
        <v>2297</v>
      </c>
      <c r="V53" s="179" t="s">
        <v>2297</v>
      </c>
      <c r="W53" s="179" t="s">
        <v>2297</v>
      </c>
      <c r="X53" s="180" t="s">
        <v>2297</v>
      </c>
      <c r="Y53" s="179">
        <v>9</v>
      </c>
      <c r="Z53" s="179" t="s">
        <v>2297</v>
      </c>
      <c r="AA53" s="179" t="s">
        <v>2297</v>
      </c>
      <c r="AB53" s="179" t="s">
        <v>2297</v>
      </c>
      <c r="AC53" s="179" t="s">
        <v>2297</v>
      </c>
      <c r="AD53" s="179" t="s">
        <v>2297</v>
      </c>
      <c r="AE53" s="180">
        <v>10</v>
      </c>
      <c r="AF53" s="179" t="s">
        <v>2297</v>
      </c>
      <c r="AG53" s="179" t="s">
        <v>2297</v>
      </c>
      <c r="AH53" s="179" t="s">
        <v>2297</v>
      </c>
      <c r="AI53" s="179" t="s">
        <v>2297</v>
      </c>
      <c r="AJ53" s="179" t="s">
        <v>2297</v>
      </c>
      <c r="AK53" s="179" t="s">
        <v>2297</v>
      </c>
      <c r="AL53" s="180" t="s">
        <v>2297</v>
      </c>
      <c r="AM53" s="179">
        <v>125</v>
      </c>
      <c r="AN53" s="179" t="s">
        <v>2297</v>
      </c>
      <c r="AO53" s="179" t="s">
        <v>2297</v>
      </c>
      <c r="AP53" s="179" t="s">
        <v>2297</v>
      </c>
      <c r="AQ53" s="179" t="s">
        <v>2297</v>
      </c>
      <c r="AR53" s="179" t="s">
        <v>2297</v>
      </c>
      <c r="AS53" s="180">
        <v>131</v>
      </c>
      <c r="AT53" s="179" t="s">
        <v>2297</v>
      </c>
      <c r="AU53" s="179" t="s">
        <v>2297</v>
      </c>
      <c r="AV53" s="179" t="s">
        <v>2297</v>
      </c>
      <c r="AW53" s="179" t="s">
        <v>2297</v>
      </c>
      <c r="AX53" s="180" t="s">
        <v>2297</v>
      </c>
      <c r="AY53" s="179">
        <v>18</v>
      </c>
      <c r="AZ53" s="179">
        <v>57</v>
      </c>
      <c r="BA53" s="179">
        <v>18</v>
      </c>
      <c r="BB53" s="179" t="s">
        <v>2297</v>
      </c>
      <c r="BC53" s="179" t="s">
        <v>2297</v>
      </c>
      <c r="BD53" s="179" t="s">
        <v>2297</v>
      </c>
      <c r="BE53" s="180">
        <v>93</v>
      </c>
      <c r="BF53" s="179">
        <v>23</v>
      </c>
      <c r="BG53" s="179" t="s">
        <v>2297</v>
      </c>
      <c r="BH53" s="179">
        <v>40</v>
      </c>
      <c r="BI53" s="179">
        <v>14</v>
      </c>
      <c r="BJ53" s="179">
        <v>9</v>
      </c>
      <c r="BK53" s="179" t="s">
        <v>2297</v>
      </c>
      <c r="BL53" s="180">
        <v>93</v>
      </c>
    </row>
    <row r="54" spans="1:64" ht="14.1" customHeight="1">
      <c r="A54" s="170" t="s">
        <v>368</v>
      </c>
      <c r="B54" s="171" t="s">
        <v>2023</v>
      </c>
      <c r="C54" s="171" t="s">
        <v>2301</v>
      </c>
      <c r="D54" s="179">
        <v>158</v>
      </c>
      <c r="E54" s="179">
        <v>10</v>
      </c>
      <c r="F54" s="179" t="s">
        <v>2297</v>
      </c>
      <c r="G54" s="179">
        <v>5</v>
      </c>
      <c r="H54" s="179" t="s">
        <v>2297</v>
      </c>
      <c r="I54" s="179" t="s">
        <v>2297</v>
      </c>
      <c r="J54" s="180">
        <v>178</v>
      </c>
      <c r="K54" s="179">
        <v>16</v>
      </c>
      <c r="L54" s="179" t="s">
        <v>2297</v>
      </c>
      <c r="M54" s="179" t="s">
        <v>2297</v>
      </c>
      <c r="N54" s="179" t="s">
        <v>2297</v>
      </c>
      <c r="O54" s="179" t="s">
        <v>2297</v>
      </c>
      <c r="P54" s="179" t="s">
        <v>2297</v>
      </c>
      <c r="Q54" s="180">
        <v>18</v>
      </c>
      <c r="R54" s="179" t="s">
        <v>2297</v>
      </c>
      <c r="S54" s="179" t="s">
        <v>2297</v>
      </c>
      <c r="T54" s="179" t="s">
        <v>2297</v>
      </c>
      <c r="U54" s="179" t="s">
        <v>2297</v>
      </c>
      <c r="V54" s="179" t="s">
        <v>2297</v>
      </c>
      <c r="W54" s="179" t="s">
        <v>2297</v>
      </c>
      <c r="X54" s="180">
        <v>15</v>
      </c>
      <c r="Y54" s="179">
        <v>41</v>
      </c>
      <c r="Z54" s="179" t="s">
        <v>2297</v>
      </c>
      <c r="AA54" s="179" t="s">
        <v>2297</v>
      </c>
      <c r="AB54" s="179" t="s">
        <v>2297</v>
      </c>
      <c r="AC54" s="179" t="s">
        <v>2297</v>
      </c>
      <c r="AD54" s="179" t="s">
        <v>2297</v>
      </c>
      <c r="AE54" s="180">
        <v>49</v>
      </c>
      <c r="AF54" s="179" t="s">
        <v>2297</v>
      </c>
      <c r="AG54" s="179" t="s">
        <v>2297</v>
      </c>
      <c r="AH54" s="179" t="s">
        <v>2297</v>
      </c>
      <c r="AI54" s="179" t="s">
        <v>2297</v>
      </c>
      <c r="AJ54" s="179" t="s">
        <v>2297</v>
      </c>
      <c r="AK54" s="179" t="s">
        <v>2297</v>
      </c>
      <c r="AL54" s="180">
        <v>5</v>
      </c>
      <c r="AM54" s="179">
        <v>233</v>
      </c>
      <c r="AN54" s="179">
        <v>16</v>
      </c>
      <c r="AO54" s="179" t="s">
        <v>2297</v>
      </c>
      <c r="AP54" s="179">
        <v>6</v>
      </c>
      <c r="AQ54" s="179">
        <v>6</v>
      </c>
      <c r="AR54" s="179" t="s">
        <v>2297</v>
      </c>
      <c r="AS54" s="180">
        <v>265</v>
      </c>
      <c r="AT54" s="179" t="s">
        <v>2297</v>
      </c>
      <c r="AU54" s="179" t="s">
        <v>2297</v>
      </c>
      <c r="AV54" s="179" t="s">
        <v>2297</v>
      </c>
      <c r="AW54" s="179" t="s">
        <v>2297</v>
      </c>
      <c r="AX54" s="180" t="s">
        <v>2297</v>
      </c>
      <c r="AY54" s="179">
        <v>50</v>
      </c>
      <c r="AZ54" s="179">
        <v>95</v>
      </c>
      <c r="BA54" s="179">
        <v>29</v>
      </c>
      <c r="BB54" s="179" t="s">
        <v>2297</v>
      </c>
      <c r="BC54" s="179" t="s">
        <v>2297</v>
      </c>
      <c r="BD54" s="179" t="s">
        <v>2297</v>
      </c>
      <c r="BE54" s="180">
        <v>178</v>
      </c>
      <c r="BF54" s="179">
        <v>31</v>
      </c>
      <c r="BG54" s="179">
        <v>11</v>
      </c>
      <c r="BH54" s="179">
        <v>81</v>
      </c>
      <c r="BI54" s="179">
        <v>30</v>
      </c>
      <c r="BJ54" s="179">
        <v>15</v>
      </c>
      <c r="BK54" s="179">
        <v>10</v>
      </c>
      <c r="BL54" s="180">
        <v>178</v>
      </c>
    </row>
    <row r="55" spans="1:64" ht="14.1" customHeight="1">
      <c r="A55" s="170" t="s">
        <v>369</v>
      </c>
      <c r="B55" s="171" t="s">
        <v>370</v>
      </c>
      <c r="C55" s="171" t="s">
        <v>2300</v>
      </c>
      <c r="D55" s="179">
        <v>107</v>
      </c>
      <c r="E55" s="179">
        <v>6</v>
      </c>
      <c r="F55" s="179">
        <v>5</v>
      </c>
      <c r="G55" s="179" t="s">
        <v>2297</v>
      </c>
      <c r="H55" s="179" t="s">
        <v>2297</v>
      </c>
      <c r="I55" s="179" t="s">
        <v>2297</v>
      </c>
      <c r="J55" s="180">
        <v>125</v>
      </c>
      <c r="K55" s="179">
        <v>15</v>
      </c>
      <c r="L55" s="179" t="s">
        <v>2297</v>
      </c>
      <c r="M55" s="179" t="s">
        <v>2297</v>
      </c>
      <c r="N55" s="179" t="s">
        <v>2297</v>
      </c>
      <c r="O55" s="179" t="s">
        <v>2297</v>
      </c>
      <c r="P55" s="179" t="s">
        <v>2297</v>
      </c>
      <c r="Q55" s="180">
        <v>17</v>
      </c>
      <c r="R55" s="179" t="s">
        <v>2297</v>
      </c>
      <c r="S55" s="179" t="s">
        <v>2297</v>
      </c>
      <c r="T55" s="179" t="s">
        <v>2297</v>
      </c>
      <c r="U55" s="179" t="s">
        <v>2297</v>
      </c>
      <c r="V55" s="179" t="s">
        <v>2297</v>
      </c>
      <c r="W55" s="179" t="s">
        <v>2297</v>
      </c>
      <c r="X55" s="180" t="s">
        <v>2297</v>
      </c>
      <c r="Y55" s="179">
        <v>8</v>
      </c>
      <c r="Z55" s="179" t="s">
        <v>2297</v>
      </c>
      <c r="AA55" s="179" t="s">
        <v>2297</v>
      </c>
      <c r="AB55" s="179" t="s">
        <v>2297</v>
      </c>
      <c r="AC55" s="179" t="s">
        <v>2297</v>
      </c>
      <c r="AD55" s="179" t="s">
        <v>2297</v>
      </c>
      <c r="AE55" s="180">
        <v>9</v>
      </c>
      <c r="AF55" s="179" t="s">
        <v>2297</v>
      </c>
      <c r="AG55" s="179" t="s">
        <v>2297</v>
      </c>
      <c r="AH55" s="179" t="s">
        <v>2297</v>
      </c>
      <c r="AI55" s="179" t="s">
        <v>2297</v>
      </c>
      <c r="AJ55" s="179" t="s">
        <v>2297</v>
      </c>
      <c r="AK55" s="179" t="s">
        <v>2297</v>
      </c>
      <c r="AL55" s="180" t="s">
        <v>2297</v>
      </c>
      <c r="AM55" s="179">
        <v>133</v>
      </c>
      <c r="AN55" s="179">
        <v>6</v>
      </c>
      <c r="AO55" s="179">
        <v>7</v>
      </c>
      <c r="AP55" s="179">
        <v>5</v>
      </c>
      <c r="AQ55" s="179" t="s">
        <v>2297</v>
      </c>
      <c r="AR55" s="179" t="s">
        <v>2297</v>
      </c>
      <c r="AS55" s="180">
        <v>154</v>
      </c>
      <c r="AT55" s="179" t="s">
        <v>2297</v>
      </c>
      <c r="AU55" s="179" t="s">
        <v>2297</v>
      </c>
      <c r="AV55" s="179" t="s">
        <v>2297</v>
      </c>
      <c r="AW55" s="179" t="s">
        <v>2297</v>
      </c>
      <c r="AX55" s="180" t="s">
        <v>2297</v>
      </c>
      <c r="AY55" s="179">
        <v>38</v>
      </c>
      <c r="AZ55" s="179">
        <v>76</v>
      </c>
      <c r="BA55" s="179">
        <v>7</v>
      </c>
      <c r="BB55" s="179" t="s">
        <v>2297</v>
      </c>
      <c r="BC55" s="179" t="s">
        <v>2297</v>
      </c>
      <c r="BD55" s="179" t="s">
        <v>2297</v>
      </c>
      <c r="BE55" s="180">
        <v>125</v>
      </c>
      <c r="BF55" s="179">
        <v>28</v>
      </c>
      <c r="BG55" s="179" t="s">
        <v>2297</v>
      </c>
      <c r="BH55" s="179">
        <v>68</v>
      </c>
      <c r="BI55" s="179">
        <v>14</v>
      </c>
      <c r="BJ55" s="179">
        <v>7</v>
      </c>
      <c r="BK55" s="179" t="s">
        <v>2297</v>
      </c>
      <c r="BL55" s="180">
        <v>125</v>
      </c>
    </row>
    <row r="56" spans="1:64" ht="14.1" customHeight="1">
      <c r="A56" s="170" t="s">
        <v>371</v>
      </c>
      <c r="B56" s="171" t="s">
        <v>372</v>
      </c>
      <c r="C56" s="171" t="s">
        <v>2301</v>
      </c>
      <c r="D56" s="179">
        <v>231</v>
      </c>
      <c r="E56" s="179">
        <v>11</v>
      </c>
      <c r="F56" s="179">
        <v>7</v>
      </c>
      <c r="G56" s="179">
        <v>5</v>
      </c>
      <c r="H56" s="179">
        <v>5</v>
      </c>
      <c r="I56" s="179">
        <v>78</v>
      </c>
      <c r="J56" s="180">
        <v>337</v>
      </c>
      <c r="K56" s="179">
        <v>12</v>
      </c>
      <c r="L56" s="179" t="s">
        <v>2297</v>
      </c>
      <c r="M56" s="179" t="s">
        <v>2297</v>
      </c>
      <c r="N56" s="179" t="s">
        <v>2297</v>
      </c>
      <c r="O56" s="179" t="s">
        <v>2297</v>
      </c>
      <c r="P56" s="179">
        <v>8</v>
      </c>
      <c r="Q56" s="180">
        <v>20</v>
      </c>
      <c r="R56" s="179" t="s">
        <v>2297</v>
      </c>
      <c r="S56" s="179" t="s">
        <v>2297</v>
      </c>
      <c r="T56" s="179" t="s">
        <v>2297</v>
      </c>
      <c r="U56" s="179" t="s">
        <v>2297</v>
      </c>
      <c r="V56" s="179" t="s">
        <v>2297</v>
      </c>
      <c r="W56" s="179" t="s">
        <v>2297</v>
      </c>
      <c r="X56" s="180" t="s">
        <v>2297</v>
      </c>
      <c r="Y56" s="179">
        <v>27</v>
      </c>
      <c r="Z56" s="179" t="s">
        <v>2297</v>
      </c>
      <c r="AA56" s="179" t="s">
        <v>2297</v>
      </c>
      <c r="AB56" s="179" t="s">
        <v>2297</v>
      </c>
      <c r="AC56" s="179" t="s">
        <v>2297</v>
      </c>
      <c r="AD56" s="179">
        <v>14</v>
      </c>
      <c r="AE56" s="180">
        <v>45</v>
      </c>
      <c r="AF56" s="179" t="s">
        <v>2297</v>
      </c>
      <c r="AG56" s="179" t="s">
        <v>2297</v>
      </c>
      <c r="AH56" s="179" t="s">
        <v>2297</v>
      </c>
      <c r="AI56" s="179" t="s">
        <v>2297</v>
      </c>
      <c r="AJ56" s="179" t="s">
        <v>2297</v>
      </c>
      <c r="AK56" s="179" t="s">
        <v>2297</v>
      </c>
      <c r="AL56" s="180" t="s">
        <v>2297</v>
      </c>
      <c r="AM56" s="179">
        <v>273</v>
      </c>
      <c r="AN56" s="179">
        <v>13</v>
      </c>
      <c r="AO56" s="179">
        <v>7</v>
      </c>
      <c r="AP56" s="179">
        <v>7</v>
      </c>
      <c r="AQ56" s="179">
        <v>7</v>
      </c>
      <c r="AR56" s="179">
        <v>102</v>
      </c>
      <c r="AS56" s="180">
        <v>409</v>
      </c>
      <c r="AT56" s="179" t="s">
        <v>2297</v>
      </c>
      <c r="AU56" s="179" t="s">
        <v>2297</v>
      </c>
      <c r="AV56" s="179" t="s">
        <v>2297</v>
      </c>
      <c r="AW56" s="179" t="s">
        <v>2297</v>
      </c>
      <c r="AX56" s="180" t="s">
        <v>2297</v>
      </c>
      <c r="AY56" s="179">
        <v>80</v>
      </c>
      <c r="AZ56" s="179">
        <v>197</v>
      </c>
      <c r="BA56" s="179">
        <v>48</v>
      </c>
      <c r="BB56" s="179">
        <v>7</v>
      </c>
      <c r="BC56" s="179" t="s">
        <v>2297</v>
      </c>
      <c r="BD56" s="179" t="s">
        <v>2297</v>
      </c>
      <c r="BE56" s="180">
        <v>337</v>
      </c>
      <c r="BF56" s="179">
        <v>57</v>
      </c>
      <c r="BG56" s="179">
        <v>9</v>
      </c>
      <c r="BH56" s="179">
        <v>149</v>
      </c>
      <c r="BI56" s="179">
        <v>67</v>
      </c>
      <c r="BJ56" s="179">
        <v>44</v>
      </c>
      <c r="BK56" s="179">
        <v>11</v>
      </c>
      <c r="BL56" s="180">
        <v>337</v>
      </c>
    </row>
    <row r="57" spans="1:64" ht="14.1" customHeight="1">
      <c r="A57" s="170" t="s">
        <v>373</v>
      </c>
      <c r="B57" s="171" t="s">
        <v>374</v>
      </c>
      <c r="C57" s="171" t="s">
        <v>2304</v>
      </c>
      <c r="D57" s="179">
        <v>126</v>
      </c>
      <c r="E57" s="179">
        <v>7</v>
      </c>
      <c r="F57" s="179">
        <v>7</v>
      </c>
      <c r="G57" s="179" t="s">
        <v>2297</v>
      </c>
      <c r="H57" s="179" t="s">
        <v>2297</v>
      </c>
      <c r="I57" s="179" t="s">
        <v>2297</v>
      </c>
      <c r="J57" s="180">
        <v>148</v>
      </c>
      <c r="K57" s="179">
        <v>15</v>
      </c>
      <c r="L57" s="179" t="s">
        <v>2297</v>
      </c>
      <c r="M57" s="179" t="s">
        <v>2297</v>
      </c>
      <c r="N57" s="179" t="s">
        <v>2297</v>
      </c>
      <c r="O57" s="179" t="s">
        <v>2297</v>
      </c>
      <c r="P57" s="179" t="s">
        <v>2297</v>
      </c>
      <c r="Q57" s="180" t="s">
        <v>2297</v>
      </c>
      <c r="R57" s="179" t="s">
        <v>2297</v>
      </c>
      <c r="S57" s="179" t="s">
        <v>2297</v>
      </c>
      <c r="T57" s="179" t="s">
        <v>2297</v>
      </c>
      <c r="U57" s="179" t="s">
        <v>2297</v>
      </c>
      <c r="V57" s="179" t="s">
        <v>2297</v>
      </c>
      <c r="W57" s="179" t="s">
        <v>2297</v>
      </c>
      <c r="X57" s="180">
        <v>15</v>
      </c>
      <c r="Y57" s="179">
        <v>100</v>
      </c>
      <c r="Z57" s="179" t="s">
        <v>2297</v>
      </c>
      <c r="AA57" s="179" t="s">
        <v>2297</v>
      </c>
      <c r="AB57" s="179" t="s">
        <v>2297</v>
      </c>
      <c r="AC57" s="179" t="s">
        <v>2297</v>
      </c>
      <c r="AD57" s="179">
        <v>10</v>
      </c>
      <c r="AE57" s="180">
        <v>119</v>
      </c>
      <c r="AF57" s="179" t="s">
        <v>2297</v>
      </c>
      <c r="AG57" s="179" t="s">
        <v>2297</v>
      </c>
      <c r="AH57" s="179" t="s">
        <v>2297</v>
      </c>
      <c r="AI57" s="179" t="s">
        <v>2297</v>
      </c>
      <c r="AJ57" s="179" t="s">
        <v>2297</v>
      </c>
      <c r="AK57" s="179" t="s">
        <v>2297</v>
      </c>
      <c r="AL57" s="180" t="s">
        <v>2297</v>
      </c>
      <c r="AM57" s="179">
        <v>256</v>
      </c>
      <c r="AN57" s="179">
        <v>9</v>
      </c>
      <c r="AO57" s="179">
        <v>10</v>
      </c>
      <c r="AP57" s="179">
        <v>5</v>
      </c>
      <c r="AQ57" s="179">
        <v>5</v>
      </c>
      <c r="AR57" s="179">
        <v>14</v>
      </c>
      <c r="AS57" s="180">
        <v>299</v>
      </c>
      <c r="AT57" s="179" t="s">
        <v>2297</v>
      </c>
      <c r="AU57" s="179" t="s">
        <v>2297</v>
      </c>
      <c r="AV57" s="179" t="s">
        <v>2297</v>
      </c>
      <c r="AW57" s="179" t="s">
        <v>2297</v>
      </c>
      <c r="AX57" s="180" t="s">
        <v>2297</v>
      </c>
      <c r="AY57" s="179">
        <v>29</v>
      </c>
      <c r="AZ57" s="179">
        <v>100</v>
      </c>
      <c r="BA57" s="179">
        <v>17</v>
      </c>
      <c r="BB57" s="179" t="s">
        <v>2297</v>
      </c>
      <c r="BC57" s="179" t="s">
        <v>2297</v>
      </c>
      <c r="BD57" s="179" t="s">
        <v>2297</v>
      </c>
      <c r="BE57" s="180">
        <v>148</v>
      </c>
      <c r="BF57" s="179">
        <v>40</v>
      </c>
      <c r="BG57" s="179">
        <v>7</v>
      </c>
      <c r="BH57" s="179">
        <v>61</v>
      </c>
      <c r="BI57" s="179">
        <v>17</v>
      </c>
      <c r="BJ57" s="179">
        <v>14</v>
      </c>
      <c r="BK57" s="179">
        <v>9</v>
      </c>
      <c r="BL57" s="180">
        <v>148</v>
      </c>
    </row>
    <row r="58" spans="1:64" ht="14.1" customHeight="1">
      <c r="A58" s="170" t="s">
        <v>375</v>
      </c>
      <c r="B58" s="171" t="s">
        <v>376</v>
      </c>
      <c r="C58" s="171" t="s">
        <v>2298</v>
      </c>
      <c r="D58" s="179">
        <v>59</v>
      </c>
      <c r="E58" s="179">
        <v>6</v>
      </c>
      <c r="F58" s="179" t="s">
        <v>2297</v>
      </c>
      <c r="G58" s="179" t="s">
        <v>2297</v>
      </c>
      <c r="H58" s="179" t="s">
        <v>2297</v>
      </c>
      <c r="I58" s="179" t="s">
        <v>2297</v>
      </c>
      <c r="J58" s="180">
        <v>69</v>
      </c>
      <c r="K58" s="179">
        <v>22</v>
      </c>
      <c r="L58" s="179" t="s">
        <v>2297</v>
      </c>
      <c r="M58" s="179" t="s">
        <v>2297</v>
      </c>
      <c r="N58" s="179" t="s">
        <v>2297</v>
      </c>
      <c r="O58" s="179" t="s">
        <v>2297</v>
      </c>
      <c r="P58" s="179" t="s">
        <v>2297</v>
      </c>
      <c r="Q58" s="180">
        <v>27</v>
      </c>
      <c r="R58" s="179">
        <v>22</v>
      </c>
      <c r="S58" s="179" t="s">
        <v>2297</v>
      </c>
      <c r="T58" s="179" t="s">
        <v>2297</v>
      </c>
      <c r="U58" s="179" t="s">
        <v>2297</v>
      </c>
      <c r="V58" s="179" t="s">
        <v>2297</v>
      </c>
      <c r="W58" s="179" t="s">
        <v>2297</v>
      </c>
      <c r="X58" s="180">
        <v>30</v>
      </c>
      <c r="Y58" s="179" t="s">
        <v>2297</v>
      </c>
      <c r="Z58" s="179" t="s">
        <v>2297</v>
      </c>
      <c r="AA58" s="179" t="s">
        <v>2297</v>
      </c>
      <c r="AB58" s="179" t="s">
        <v>2297</v>
      </c>
      <c r="AC58" s="179" t="s">
        <v>2297</v>
      </c>
      <c r="AD58" s="179" t="s">
        <v>2297</v>
      </c>
      <c r="AE58" s="180" t="s">
        <v>2297</v>
      </c>
      <c r="AF58" s="179" t="s">
        <v>2297</v>
      </c>
      <c r="AG58" s="179" t="s">
        <v>2297</v>
      </c>
      <c r="AH58" s="179" t="s">
        <v>2297</v>
      </c>
      <c r="AI58" s="179" t="s">
        <v>2297</v>
      </c>
      <c r="AJ58" s="179" t="s">
        <v>2297</v>
      </c>
      <c r="AK58" s="179" t="s">
        <v>2297</v>
      </c>
      <c r="AL58" s="180" t="s">
        <v>2297</v>
      </c>
      <c r="AM58" s="179">
        <v>120</v>
      </c>
      <c r="AN58" s="179">
        <v>10</v>
      </c>
      <c r="AO58" s="179" t="s">
        <v>2297</v>
      </c>
      <c r="AP58" s="179">
        <v>9</v>
      </c>
      <c r="AQ58" s="179" t="s">
        <v>2297</v>
      </c>
      <c r="AR58" s="179" t="s">
        <v>2297</v>
      </c>
      <c r="AS58" s="180">
        <v>146</v>
      </c>
      <c r="AT58" s="179" t="s">
        <v>2297</v>
      </c>
      <c r="AU58" s="179" t="s">
        <v>2297</v>
      </c>
      <c r="AV58" s="179" t="s">
        <v>2297</v>
      </c>
      <c r="AW58" s="179" t="s">
        <v>2297</v>
      </c>
      <c r="AX58" s="180" t="s">
        <v>2297</v>
      </c>
      <c r="AY58" s="179">
        <v>16</v>
      </c>
      <c r="AZ58" s="179">
        <v>46</v>
      </c>
      <c r="BA58" s="179">
        <v>7</v>
      </c>
      <c r="BB58" s="179" t="s">
        <v>2297</v>
      </c>
      <c r="BC58" s="179" t="s">
        <v>2297</v>
      </c>
      <c r="BD58" s="179" t="s">
        <v>2297</v>
      </c>
      <c r="BE58" s="180">
        <v>69</v>
      </c>
      <c r="BF58" s="179">
        <v>14</v>
      </c>
      <c r="BG58" s="179" t="s">
        <v>2297</v>
      </c>
      <c r="BH58" s="179">
        <v>45</v>
      </c>
      <c r="BI58" s="179" t="s">
        <v>2297</v>
      </c>
      <c r="BJ58" s="179" t="s">
        <v>2297</v>
      </c>
      <c r="BK58" s="179" t="s">
        <v>2297</v>
      </c>
      <c r="BL58" s="180">
        <v>69</v>
      </c>
    </row>
    <row r="59" spans="1:64" ht="14.1" customHeight="1">
      <c r="A59" s="170" t="s">
        <v>377</v>
      </c>
      <c r="B59" s="171" t="s">
        <v>2024</v>
      </c>
      <c r="C59" s="171" t="s">
        <v>2299</v>
      </c>
      <c r="D59" s="179">
        <v>94</v>
      </c>
      <c r="E59" s="179" t="s">
        <v>2297</v>
      </c>
      <c r="F59" s="179" t="s">
        <v>2297</v>
      </c>
      <c r="G59" s="179" t="s">
        <v>2297</v>
      </c>
      <c r="H59" s="179" t="s">
        <v>2297</v>
      </c>
      <c r="I59" s="179" t="s">
        <v>2297</v>
      </c>
      <c r="J59" s="180">
        <v>101</v>
      </c>
      <c r="K59" s="179" t="s">
        <v>2297</v>
      </c>
      <c r="L59" s="179" t="s">
        <v>2297</v>
      </c>
      <c r="M59" s="179" t="s">
        <v>2297</v>
      </c>
      <c r="N59" s="179" t="s">
        <v>2297</v>
      </c>
      <c r="O59" s="179" t="s">
        <v>2297</v>
      </c>
      <c r="P59" s="179" t="s">
        <v>2297</v>
      </c>
      <c r="Q59" s="180">
        <v>30</v>
      </c>
      <c r="R59" s="179">
        <v>95</v>
      </c>
      <c r="S59" s="179" t="s">
        <v>2297</v>
      </c>
      <c r="T59" s="179" t="s">
        <v>2297</v>
      </c>
      <c r="U59" s="179" t="s">
        <v>2297</v>
      </c>
      <c r="V59" s="179">
        <v>6</v>
      </c>
      <c r="W59" s="179" t="s">
        <v>2297</v>
      </c>
      <c r="X59" s="180">
        <v>104</v>
      </c>
      <c r="Y59" s="179">
        <v>221</v>
      </c>
      <c r="Z59" s="179" t="s">
        <v>2297</v>
      </c>
      <c r="AA59" s="179" t="s">
        <v>2297</v>
      </c>
      <c r="AB59" s="179" t="s">
        <v>2297</v>
      </c>
      <c r="AC59" s="179">
        <v>5</v>
      </c>
      <c r="AD59" s="179" t="s">
        <v>2297</v>
      </c>
      <c r="AE59" s="180">
        <v>232</v>
      </c>
      <c r="AF59" s="179" t="s">
        <v>2297</v>
      </c>
      <c r="AG59" s="179" t="s">
        <v>2297</v>
      </c>
      <c r="AH59" s="179" t="s">
        <v>2297</v>
      </c>
      <c r="AI59" s="179" t="s">
        <v>2297</v>
      </c>
      <c r="AJ59" s="179">
        <v>9</v>
      </c>
      <c r="AK59" s="179" t="s">
        <v>2297</v>
      </c>
      <c r="AL59" s="180">
        <v>10</v>
      </c>
      <c r="AM59" s="179">
        <v>439</v>
      </c>
      <c r="AN59" s="179" t="s">
        <v>2297</v>
      </c>
      <c r="AO59" s="179" t="s">
        <v>2297</v>
      </c>
      <c r="AP59" s="179">
        <v>5</v>
      </c>
      <c r="AQ59" s="179">
        <v>26</v>
      </c>
      <c r="AR59" s="179" t="s">
        <v>2297</v>
      </c>
      <c r="AS59" s="180">
        <v>477</v>
      </c>
      <c r="AT59" s="179" t="s">
        <v>2297</v>
      </c>
      <c r="AU59" s="179" t="s">
        <v>2297</v>
      </c>
      <c r="AV59" s="179" t="s">
        <v>2297</v>
      </c>
      <c r="AW59" s="179" t="s">
        <v>2297</v>
      </c>
      <c r="AX59" s="180" t="s">
        <v>2297</v>
      </c>
      <c r="AY59" s="179">
        <v>22</v>
      </c>
      <c r="AZ59" s="179">
        <v>53</v>
      </c>
      <c r="BA59" s="179">
        <v>18</v>
      </c>
      <c r="BB59" s="179" t="s">
        <v>2297</v>
      </c>
      <c r="BC59" s="179" t="s">
        <v>2297</v>
      </c>
      <c r="BD59" s="179" t="s">
        <v>2297</v>
      </c>
      <c r="BE59" s="180">
        <v>101</v>
      </c>
      <c r="BF59" s="179">
        <v>16</v>
      </c>
      <c r="BG59" s="179" t="s">
        <v>2297</v>
      </c>
      <c r="BH59" s="179">
        <v>29</v>
      </c>
      <c r="BI59" s="179">
        <v>24</v>
      </c>
      <c r="BJ59" s="179">
        <v>16</v>
      </c>
      <c r="BK59" s="179" t="s">
        <v>2297</v>
      </c>
      <c r="BL59" s="180">
        <v>101</v>
      </c>
    </row>
    <row r="60" spans="1:64" ht="14.1" customHeight="1">
      <c r="A60" s="170" t="s">
        <v>378</v>
      </c>
      <c r="B60" s="171" t="s">
        <v>2058</v>
      </c>
      <c r="C60" s="171" t="s">
        <v>2299</v>
      </c>
      <c r="D60" s="179">
        <v>79</v>
      </c>
      <c r="E60" s="179" t="s">
        <v>2297</v>
      </c>
      <c r="F60" s="179" t="s">
        <v>2297</v>
      </c>
      <c r="G60" s="179" t="s">
        <v>2297</v>
      </c>
      <c r="H60" s="179">
        <v>6</v>
      </c>
      <c r="I60" s="179">
        <v>11</v>
      </c>
      <c r="J60" s="180">
        <v>99</v>
      </c>
      <c r="K60" s="179">
        <v>42</v>
      </c>
      <c r="L60" s="179" t="s">
        <v>2297</v>
      </c>
      <c r="M60" s="179" t="s">
        <v>2297</v>
      </c>
      <c r="N60" s="179" t="s">
        <v>2297</v>
      </c>
      <c r="O60" s="179" t="s">
        <v>2297</v>
      </c>
      <c r="P60" s="179" t="s">
        <v>2297</v>
      </c>
      <c r="Q60" s="180">
        <v>52</v>
      </c>
      <c r="R60" s="179" t="s">
        <v>2297</v>
      </c>
      <c r="S60" s="179" t="s">
        <v>2297</v>
      </c>
      <c r="T60" s="179" t="s">
        <v>2297</v>
      </c>
      <c r="U60" s="179" t="s">
        <v>2297</v>
      </c>
      <c r="V60" s="179" t="s">
        <v>2297</v>
      </c>
      <c r="W60" s="179">
        <v>8</v>
      </c>
      <c r="X60" s="180">
        <v>24</v>
      </c>
      <c r="Y60" s="179">
        <v>82</v>
      </c>
      <c r="Z60" s="179" t="s">
        <v>2297</v>
      </c>
      <c r="AA60" s="179" t="s">
        <v>2297</v>
      </c>
      <c r="AB60" s="179" t="s">
        <v>2297</v>
      </c>
      <c r="AC60" s="179" t="s">
        <v>2297</v>
      </c>
      <c r="AD60" s="179">
        <v>31</v>
      </c>
      <c r="AE60" s="180">
        <v>117</v>
      </c>
      <c r="AF60" s="179" t="s">
        <v>2297</v>
      </c>
      <c r="AG60" s="179" t="s">
        <v>2297</v>
      </c>
      <c r="AH60" s="179" t="s">
        <v>2297</v>
      </c>
      <c r="AI60" s="179" t="s">
        <v>2297</v>
      </c>
      <c r="AJ60" s="179" t="s">
        <v>2297</v>
      </c>
      <c r="AK60" s="179" t="s">
        <v>2297</v>
      </c>
      <c r="AL60" s="180">
        <v>5</v>
      </c>
      <c r="AM60" s="179">
        <v>222</v>
      </c>
      <c r="AN60" s="179" t="s">
        <v>2297</v>
      </c>
      <c r="AO60" s="179" t="s">
        <v>2297</v>
      </c>
      <c r="AP60" s="179" t="s">
        <v>2297</v>
      </c>
      <c r="AQ60" s="179">
        <v>10</v>
      </c>
      <c r="AR60" s="179">
        <v>60</v>
      </c>
      <c r="AS60" s="180">
        <v>297</v>
      </c>
      <c r="AT60" s="179" t="s">
        <v>2297</v>
      </c>
      <c r="AU60" s="179" t="s">
        <v>2297</v>
      </c>
      <c r="AV60" s="179" t="s">
        <v>2297</v>
      </c>
      <c r="AW60" s="179" t="s">
        <v>2297</v>
      </c>
      <c r="AX60" s="180" t="s">
        <v>2297</v>
      </c>
      <c r="AY60" s="179">
        <v>19</v>
      </c>
      <c r="AZ60" s="179">
        <v>66</v>
      </c>
      <c r="BA60" s="179">
        <v>12</v>
      </c>
      <c r="BB60" s="179" t="s">
        <v>2297</v>
      </c>
      <c r="BC60" s="179" t="s">
        <v>2297</v>
      </c>
      <c r="BD60" s="179" t="s">
        <v>2297</v>
      </c>
      <c r="BE60" s="180">
        <v>99</v>
      </c>
      <c r="BF60" s="179">
        <v>22</v>
      </c>
      <c r="BG60" s="179">
        <v>8</v>
      </c>
      <c r="BH60" s="179">
        <v>23</v>
      </c>
      <c r="BI60" s="179">
        <v>28</v>
      </c>
      <c r="BJ60" s="179">
        <v>6</v>
      </c>
      <c r="BK60" s="179">
        <v>12</v>
      </c>
      <c r="BL60" s="180">
        <v>99</v>
      </c>
    </row>
    <row r="61" spans="1:64" ht="14.1" customHeight="1">
      <c r="A61" s="170" t="s">
        <v>379</v>
      </c>
      <c r="B61" s="171" t="s">
        <v>380</v>
      </c>
      <c r="C61" s="171" t="s">
        <v>2300</v>
      </c>
      <c r="D61" s="179">
        <v>55</v>
      </c>
      <c r="E61" s="179" t="s">
        <v>2297</v>
      </c>
      <c r="F61" s="179" t="s">
        <v>2297</v>
      </c>
      <c r="G61" s="179" t="s">
        <v>2297</v>
      </c>
      <c r="H61" s="179" t="s">
        <v>2297</v>
      </c>
      <c r="I61" s="179" t="s">
        <v>2297</v>
      </c>
      <c r="J61" s="180">
        <v>57</v>
      </c>
      <c r="K61" s="179" t="s">
        <v>2297</v>
      </c>
      <c r="L61" s="179" t="s">
        <v>2297</v>
      </c>
      <c r="M61" s="179" t="s">
        <v>2297</v>
      </c>
      <c r="N61" s="179" t="s">
        <v>2297</v>
      </c>
      <c r="O61" s="179" t="s">
        <v>2297</v>
      </c>
      <c r="P61" s="179" t="s">
        <v>2297</v>
      </c>
      <c r="Q61" s="180" t="s">
        <v>2297</v>
      </c>
      <c r="R61" s="179">
        <v>23</v>
      </c>
      <c r="S61" s="179" t="s">
        <v>2297</v>
      </c>
      <c r="T61" s="179" t="s">
        <v>2297</v>
      </c>
      <c r="U61" s="179" t="s">
        <v>2297</v>
      </c>
      <c r="V61" s="179" t="s">
        <v>2297</v>
      </c>
      <c r="W61" s="179" t="s">
        <v>2297</v>
      </c>
      <c r="X61" s="180">
        <v>24</v>
      </c>
      <c r="Y61" s="179">
        <v>89</v>
      </c>
      <c r="Z61" s="179" t="s">
        <v>2297</v>
      </c>
      <c r="AA61" s="179" t="s">
        <v>2297</v>
      </c>
      <c r="AB61" s="179" t="s">
        <v>2297</v>
      </c>
      <c r="AC61" s="179" t="s">
        <v>2297</v>
      </c>
      <c r="AD61" s="179" t="s">
        <v>2297</v>
      </c>
      <c r="AE61" s="180">
        <v>91</v>
      </c>
      <c r="AF61" s="179" t="s">
        <v>2297</v>
      </c>
      <c r="AG61" s="179" t="s">
        <v>2297</v>
      </c>
      <c r="AH61" s="179" t="s">
        <v>2297</v>
      </c>
      <c r="AI61" s="179" t="s">
        <v>2297</v>
      </c>
      <c r="AJ61" s="179" t="s">
        <v>2297</v>
      </c>
      <c r="AK61" s="179" t="s">
        <v>2297</v>
      </c>
      <c r="AL61" s="180" t="s">
        <v>2297</v>
      </c>
      <c r="AM61" s="179">
        <v>185</v>
      </c>
      <c r="AN61" s="179" t="s">
        <v>2297</v>
      </c>
      <c r="AO61" s="179" t="s">
        <v>2297</v>
      </c>
      <c r="AP61" s="179" t="s">
        <v>2297</v>
      </c>
      <c r="AQ61" s="179" t="s">
        <v>2297</v>
      </c>
      <c r="AR61" s="179" t="s">
        <v>2297</v>
      </c>
      <c r="AS61" s="180">
        <v>190</v>
      </c>
      <c r="AT61" s="179" t="s">
        <v>2297</v>
      </c>
      <c r="AU61" s="179" t="s">
        <v>2297</v>
      </c>
      <c r="AV61" s="179" t="s">
        <v>2297</v>
      </c>
      <c r="AW61" s="179" t="s">
        <v>2297</v>
      </c>
      <c r="AX61" s="180" t="s">
        <v>2297</v>
      </c>
      <c r="AY61" s="179">
        <v>7</v>
      </c>
      <c r="AZ61" s="179">
        <v>27</v>
      </c>
      <c r="BA61" s="179">
        <v>15</v>
      </c>
      <c r="BB61" s="179" t="s">
        <v>2297</v>
      </c>
      <c r="BC61" s="179" t="s">
        <v>2297</v>
      </c>
      <c r="BD61" s="179" t="s">
        <v>2297</v>
      </c>
      <c r="BE61" s="180">
        <v>57</v>
      </c>
      <c r="BF61" s="179">
        <v>7</v>
      </c>
      <c r="BG61" s="179" t="s">
        <v>2297</v>
      </c>
      <c r="BH61" s="179">
        <v>27</v>
      </c>
      <c r="BI61" s="179">
        <v>11</v>
      </c>
      <c r="BJ61" s="179" t="s">
        <v>2297</v>
      </c>
      <c r="BK61" s="179">
        <v>7</v>
      </c>
      <c r="BL61" s="180">
        <v>57</v>
      </c>
    </row>
    <row r="62" spans="1:64" ht="14.1" customHeight="1">
      <c r="A62" s="170" t="s">
        <v>381</v>
      </c>
      <c r="B62" s="171" t="s">
        <v>382</v>
      </c>
      <c r="C62" s="171" t="s">
        <v>2298</v>
      </c>
      <c r="D62" s="179">
        <v>32</v>
      </c>
      <c r="E62" s="179" t="s">
        <v>2297</v>
      </c>
      <c r="F62" s="179" t="s">
        <v>2297</v>
      </c>
      <c r="G62" s="179" t="s">
        <v>2297</v>
      </c>
      <c r="H62" s="179" t="s">
        <v>2297</v>
      </c>
      <c r="I62" s="179" t="s">
        <v>2297</v>
      </c>
      <c r="J62" s="180">
        <v>37</v>
      </c>
      <c r="K62" s="179" t="s">
        <v>2297</v>
      </c>
      <c r="L62" s="179" t="s">
        <v>2297</v>
      </c>
      <c r="M62" s="179" t="s">
        <v>2297</v>
      </c>
      <c r="N62" s="179" t="s">
        <v>2297</v>
      </c>
      <c r="O62" s="179" t="s">
        <v>2297</v>
      </c>
      <c r="P62" s="179" t="s">
        <v>2297</v>
      </c>
      <c r="Q62" s="180" t="s">
        <v>2297</v>
      </c>
      <c r="R62" s="179">
        <v>31</v>
      </c>
      <c r="S62" s="179" t="s">
        <v>2297</v>
      </c>
      <c r="T62" s="179" t="s">
        <v>2297</v>
      </c>
      <c r="U62" s="179" t="s">
        <v>2297</v>
      </c>
      <c r="V62" s="179" t="s">
        <v>2297</v>
      </c>
      <c r="W62" s="179">
        <v>6</v>
      </c>
      <c r="X62" s="180">
        <v>40</v>
      </c>
      <c r="Y62" s="179">
        <v>45</v>
      </c>
      <c r="Z62" s="179" t="s">
        <v>2297</v>
      </c>
      <c r="AA62" s="179" t="s">
        <v>2297</v>
      </c>
      <c r="AB62" s="179" t="s">
        <v>2297</v>
      </c>
      <c r="AC62" s="179" t="s">
        <v>2297</v>
      </c>
      <c r="AD62" s="179">
        <v>14</v>
      </c>
      <c r="AE62" s="180">
        <v>62</v>
      </c>
      <c r="AF62" s="179" t="s">
        <v>2297</v>
      </c>
      <c r="AG62" s="179" t="s">
        <v>2297</v>
      </c>
      <c r="AH62" s="179" t="s">
        <v>2297</v>
      </c>
      <c r="AI62" s="179" t="s">
        <v>2297</v>
      </c>
      <c r="AJ62" s="179" t="s">
        <v>2297</v>
      </c>
      <c r="AK62" s="179" t="s">
        <v>2297</v>
      </c>
      <c r="AL62" s="180" t="s">
        <v>2297</v>
      </c>
      <c r="AM62" s="179">
        <v>118</v>
      </c>
      <c r="AN62" s="179" t="s">
        <v>2297</v>
      </c>
      <c r="AO62" s="179" t="s">
        <v>2297</v>
      </c>
      <c r="AP62" s="179" t="s">
        <v>2297</v>
      </c>
      <c r="AQ62" s="179">
        <v>6</v>
      </c>
      <c r="AR62" s="179">
        <v>26</v>
      </c>
      <c r="AS62" s="180">
        <v>155</v>
      </c>
      <c r="AT62" s="179" t="s">
        <v>2297</v>
      </c>
      <c r="AU62" s="179" t="s">
        <v>2297</v>
      </c>
      <c r="AV62" s="179" t="s">
        <v>2297</v>
      </c>
      <c r="AW62" s="179" t="s">
        <v>2297</v>
      </c>
      <c r="AX62" s="180" t="s">
        <v>2297</v>
      </c>
      <c r="AY62" s="179">
        <v>7</v>
      </c>
      <c r="AZ62" s="179">
        <v>15</v>
      </c>
      <c r="BA62" s="179" t="s">
        <v>2297</v>
      </c>
      <c r="BB62" s="179" t="s">
        <v>2297</v>
      </c>
      <c r="BC62" s="179">
        <v>8</v>
      </c>
      <c r="BD62" s="179" t="s">
        <v>2297</v>
      </c>
      <c r="BE62" s="180">
        <v>37</v>
      </c>
      <c r="BF62" s="179">
        <v>7</v>
      </c>
      <c r="BG62" s="179" t="s">
        <v>2297</v>
      </c>
      <c r="BH62" s="179">
        <v>8</v>
      </c>
      <c r="BI62" s="179">
        <v>15</v>
      </c>
      <c r="BJ62" s="179" t="s">
        <v>2297</v>
      </c>
      <c r="BK62" s="179" t="s">
        <v>2297</v>
      </c>
      <c r="BL62" s="180">
        <v>37</v>
      </c>
    </row>
    <row r="63" spans="1:64" ht="14.1" customHeight="1">
      <c r="A63" s="170" t="s">
        <v>383</v>
      </c>
      <c r="B63" s="171" t="s">
        <v>384</v>
      </c>
      <c r="C63" s="171" t="s">
        <v>2298</v>
      </c>
      <c r="D63" s="179">
        <v>36</v>
      </c>
      <c r="E63" s="179" t="s">
        <v>2297</v>
      </c>
      <c r="F63" s="179" t="s">
        <v>2297</v>
      </c>
      <c r="G63" s="179" t="s">
        <v>2297</v>
      </c>
      <c r="H63" s="179" t="s">
        <v>2297</v>
      </c>
      <c r="I63" s="179">
        <v>9</v>
      </c>
      <c r="J63" s="180">
        <v>49</v>
      </c>
      <c r="K63" s="179">
        <v>6</v>
      </c>
      <c r="L63" s="179" t="s">
        <v>2297</v>
      </c>
      <c r="M63" s="179" t="s">
        <v>2297</v>
      </c>
      <c r="N63" s="179" t="s">
        <v>2297</v>
      </c>
      <c r="O63" s="179" t="s">
        <v>2297</v>
      </c>
      <c r="P63" s="179" t="s">
        <v>2297</v>
      </c>
      <c r="Q63" s="180" t="s">
        <v>2297</v>
      </c>
      <c r="R63" s="179" t="s">
        <v>2297</v>
      </c>
      <c r="S63" s="179" t="s">
        <v>2297</v>
      </c>
      <c r="T63" s="179" t="s">
        <v>2297</v>
      </c>
      <c r="U63" s="179" t="s">
        <v>2297</v>
      </c>
      <c r="V63" s="179" t="s">
        <v>2297</v>
      </c>
      <c r="W63" s="179" t="s">
        <v>2297</v>
      </c>
      <c r="X63" s="180">
        <v>6</v>
      </c>
      <c r="Y63" s="179">
        <v>9</v>
      </c>
      <c r="Z63" s="179" t="s">
        <v>2297</v>
      </c>
      <c r="AA63" s="179" t="s">
        <v>2297</v>
      </c>
      <c r="AB63" s="179" t="s">
        <v>2297</v>
      </c>
      <c r="AC63" s="179" t="s">
        <v>2297</v>
      </c>
      <c r="AD63" s="179">
        <v>7</v>
      </c>
      <c r="AE63" s="180">
        <v>16</v>
      </c>
      <c r="AF63" s="179" t="s">
        <v>2297</v>
      </c>
      <c r="AG63" s="179" t="s">
        <v>2297</v>
      </c>
      <c r="AH63" s="179" t="s">
        <v>2297</v>
      </c>
      <c r="AI63" s="179" t="s">
        <v>2297</v>
      </c>
      <c r="AJ63" s="179" t="s">
        <v>2297</v>
      </c>
      <c r="AK63" s="179" t="s">
        <v>2297</v>
      </c>
      <c r="AL63" s="180" t="s">
        <v>2297</v>
      </c>
      <c r="AM63" s="179">
        <v>55</v>
      </c>
      <c r="AN63" s="179" t="s">
        <v>2297</v>
      </c>
      <c r="AO63" s="179" t="s">
        <v>2297</v>
      </c>
      <c r="AP63" s="179" t="s">
        <v>2297</v>
      </c>
      <c r="AQ63" s="179" t="s">
        <v>2297</v>
      </c>
      <c r="AR63" s="179">
        <v>18</v>
      </c>
      <c r="AS63" s="180">
        <v>77</v>
      </c>
      <c r="AT63" s="179" t="s">
        <v>2297</v>
      </c>
      <c r="AU63" s="179" t="s">
        <v>2297</v>
      </c>
      <c r="AV63" s="179" t="s">
        <v>2297</v>
      </c>
      <c r="AW63" s="179" t="s">
        <v>2297</v>
      </c>
      <c r="AX63" s="180" t="s">
        <v>2297</v>
      </c>
      <c r="AY63" s="179">
        <v>11</v>
      </c>
      <c r="AZ63" s="179">
        <v>27</v>
      </c>
      <c r="BA63" s="179">
        <v>6</v>
      </c>
      <c r="BB63" s="179" t="s">
        <v>2297</v>
      </c>
      <c r="BC63" s="179" t="s">
        <v>2297</v>
      </c>
      <c r="BD63" s="179" t="s">
        <v>2297</v>
      </c>
      <c r="BE63" s="180">
        <v>49</v>
      </c>
      <c r="BF63" s="179">
        <v>9</v>
      </c>
      <c r="BG63" s="179" t="s">
        <v>2297</v>
      </c>
      <c r="BH63" s="179">
        <v>23</v>
      </c>
      <c r="BI63" s="179">
        <v>9</v>
      </c>
      <c r="BJ63" s="179" t="s">
        <v>2297</v>
      </c>
      <c r="BK63" s="179" t="s">
        <v>2297</v>
      </c>
      <c r="BL63" s="180">
        <v>49</v>
      </c>
    </row>
    <row r="64" spans="1:64" ht="14.1" customHeight="1">
      <c r="A64" s="170" t="s">
        <v>385</v>
      </c>
      <c r="B64" s="171" t="s">
        <v>386</v>
      </c>
      <c r="C64" s="171" t="s">
        <v>2299</v>
      </c>
      <c r="D64" s="179" t="s">
        <v>2297</v>
      </c>
      <c r="E64" s="179" t="s">
        <v>2297</v>
      </c>
      <c r="F64" s="179" t="s">
        <v>2297</v>
      </c>
      <c r="G64" s="179" t="s">
        <v>2297</v>
      </c>
      <c r="H64" s="179" t="s">
        <v>2297</v>
      </c>
      <c r="I64" s="179" t="s">
        <v>2297</v>
      </c>
      <c r="J64" s="180" t="s">
        <v>2297</v>
      </c>
      <c r="K64" s="179">
        <v>16</v>
      </c>
      <c r="L64" s="179" t="s">
        <v>2297</v>
      </c>
      <c r="M64" s="179" t="s">
        <v>2297</v>
      </c>
      <c r="N64" s="179" t="s">
        <v>2297</v>
      </c>
      <c r="O64" s="179" t="s">
        <v>2297</v>
      </c>
      <c r="P64" s="179" t="s">
        <v>2297</v>
      </c>
      <c r="Q64" s="180">
        <v>16</v>
      </c>
      <c r="R64" s="179">
        <v>9</v>
      </c>
      <c r="S64" s="179" t="s">
        <v>2297</v>
      </c>
      <c r="T64" s="179" t="s">
        <v>2297</v>
      </c>
      <c r="U64" s="179" t="s">
        <v>2297</v>
      </c>
      <c r="V64" s="179" t="s">
        <v>2297</v>
      </c>
      <c r="W64" s="179" t="s">
        <v>2297</v>
      </c>
      <c r="X64" s="180">
        <v>10</v>
      </c>
      <c r="Y64" s="179">
        <v>30</v>
      </c>
      <c r="Z64" s="179" t="s">
        <v>2297</v>
      </c>
      <c r="AA64" s="179" t="s">
        <v>2297</v>
      </c>
      <c r="AB64" s="179" t="s">
        <v>2297</v>
      </c>
      <c r="AC64" s="179" t="s">
        <v>2297</v>
      </c>
      <c r="AD64" s="179" t="s">
        <v>2297</v>
      </c>
      <c r="AE64" s="180">
        <v>32</v>
      </c>
      <c r="AF64" s="179" t="s">
        <v>2297</v>
      </c>
      <c r="AG64" s="179" t="s">
        <v>2297</v>
      </c>
      <c r="AH64" s="179" t="s">
        <v>2297</v>
      </c>
      <c r="AI64" s="179" t="s">
        <v>2297</v>
      </c>
      <c r="AJ64" s="179" t="s">
        <v>2297</v>
      </c>
      <c r="AK64" s="179" t="s">
        <v>2297</v>
      </c>
      <c r="AL64" s="180" t="s">
        <v>2297</v>
      </c>
      <c r="AM64" s="179">
        <v>65</v>
      </c>
      <c r="AN64" s="179" t="s">
        <v>2297</v>
      </c>
      <c r="AO64" s="179" t="s">
        <v>2297</v>
      </c>
      <c r="AP64" s="179" t="s">
        <v>2297</v>
      </c>
      <c r="AQ64" s="179" t="s">
        <v>2297</v>
      </c>
      <c r="AR64" s="179" t="s">
        <v>2297</v>
      </c>
      <c r="AS64" s="180">
        <v>69</v>
      </c>
      <c r="AT64" s="179" t="s">
        <v>2297</v>
      </c>
      <c r="AU64" s="179" t="s">
        <v>2297</v>
      </c>
      <c r="AV64" s="179" t="s">
        <v>2297</v>
      </c>
      <c r="AW64" s="179" t="s">
        <v>2297</v>
      </c>
      <c r="AX64" s="180" t="s">
        <v>2297</v>
      </c>
      <c r="AY64" s="179" t="s">
        <v>2297</v>
      </c>
      <c r="AZ64" s="179" t="s">
        <v>2297</v>
      </c>
      <c r="BA64" s="179" t="s">
        <v>2297</v>
      </c>
      <c r="BB64" s="179" t="s">
        <v>2297</v>
      </c>
      <c r="BC64" s="179" t="s">
        <v>2297</v>
      </c>
      <c r="BD64" s="179" t="s">
        <v>2297</v>
      </c>
      <c r="BE64" s="180">
        <v>9</v>
      </c>
      <c r="BF64" s="179" t="s">
        <v>2297</v>
      </c>
      <c r="BG64" s="179" t="s">
        <v>2297</v>
      </c>
      <c r="BH64" s="179" t="s">
        <v>2297</v>
      </c>
      <c r="BI64" s="179" t="s">
        <v>2297</v>
      </c>
      <c r="BJ64" s="179" t="s">
        <v>2297</v>
      </c>
      <c r="BK64" s="179" t="s">
        <v>2297</v>
      </c>
      <c r="BL64" s="180">
        <v>9</v>
      </c>
    </row>
    <row r="65" spans="1:64" ht="14.1" customHeight="1">
      <c r="A65" s="170" t="s">
        <v>387</v>
      </c>
      <c r="B65" s="171" t="s">
        <v>388</v>
      </c>
      <c r="C65" s="171" t="s">
        <v>2304</v>
      </c>
      <c r="D65" s="179">
        <v>23</v>
      </c>
      <c r="E65" s="179" t="s">
        <v>2297</v>
      </c>
      <c r="F65" s="179" t="s">
        <v>2297</v>
      </c>
      <c r="G65" s="179" t="s">
        <v>2297</v>
      </c>
      <c r="H65" s="179" t="s">
        <v>2297</v>
      </c>
      <c r="I65" s="179" t="s">
        <v>2297</v>
      </c>
      <c r="J65" s="180">
        <v>25</v>
      </c>
      <c r="K65" s="179" t="s">
        <v>2297</v>
      </c>
      <c r="L65" s="179" t="s">
        <v>2297</v>
      </c>
      <c r="M65" s="179" t="s">
        <v>2297</v>
      </c>
      <c r="N65" s="179" t="s">
        <v>2297</v>
      </c>
      <c r="O65" s="179" t="s">
        <v>2297</v>
      </c>
      <c r="P65" s="179" t="s">
        <v>2297</v>
      </c>
      <c r="Q65" s="180" t="s">
        <v>2297</v>
      </c>
      <c r="R65" s="179" t="s">
        <v>2297</v>
      </c>
      <c r="S65" s="179" t="s">
        <v>2297</v>
      </c>
      <c r="T65" s="179" t="s">
        <v>2297</v>
      </c>
      <c r="U65" s="179" t="s">
        <v>2297</v>
      </c>
      <c r="V65" s="179" t="s">
        <v>2297</v>
      </c>
      <c r="W65" s="179" t="s">
        <v>2297</v>
      </c>
      <c r="X65" s="180" t="s">
        <v>2297</v>
      </c>
      <c r="Y65" s="179">
        <v>14</v>
      </c>
      <c r="Z65" s="179" t="s">
        <v>2297</v>
      </c>
      <c r="AA65" s="179" t="s">
        <v>2297</v>
      </c>
      <c r="AB65" s="179" t="s">
        <v>2297</v>
      </c>
      <c r="AC65" s="179" t="s">
        <v>2297</v>
      </c>
      <c r="AD65" s="179" t="s">
        <v>2297</v>
      </c>
      <c r="AE65" s="180">
        <v>14</v>
      </c>
      <c r="AF65" s="179" t="s">
        <v>2297</v>
      </c>
      <c r="AG65" s="179" t="s">
        <v>2297</v>
      </c>
      <c r="AH65" s="179" t="s">
        <v>2297</v>
      </c>
      <c r="AI65" s="179" t="s">
        <v>2297</v>
      </c>
      <c r="AJ65" s="179" t="s">
        <v>2297</v>
      </c>
      <c r="AK65" s="179" t="s">
        <v>2297</v>
      </c>
      <c r="AL65" s="180" t="s">
        <v>2297</v>
      </c>
      <c r="AM65" s="179">
        <v>41</v>
      </c>
      <c r="AN65" s="179" t="s">
        <v>2297</v>
      </c>
      <c r="AO65" s="179" t="s">
        <v>2297</v>
      </c>
      <c r="AP65" s="179" t="s">
        <v>2297</v>
      </c>
      <c r="AQ65" s="179" t="s">
        <v>2297</v>
      </c>
      <c r="AR65" s="179" t="s">
        <v>2297</v>
      </c>
      <c r="AS65" s="180">
        <v>43</v>
      </c>
      <c r="AT65" s="179" t="s">
        <v>2297</v>
      </c>
      <c r="AU65" s="179" t="s">
        <v>2297</v>
      </c>
      <c r="AV65" s="179" t="s">
        <v>2297</v>
      </c>
      <c r="AW65" s="179" t="s">
        <v>2297</v>
      </c>
      <c r="AX65" s="180" t="s">
        <v>2297</v>
      </c>
      <c r="AY65" s="179">
        <v>5</v>
      </c>
      <c r="AZ65" s="179">
        <v>12</v>
      </c>
      <c r="BA65" s="179">
        <v>6</v>
      </c>
      <c r="BB65" s="179" t="s">
        <v>2297</v>
      </c>
      <c r="BC65" s="179" t="s">
        <v>2297</v>
      </c>
      <c r="BD65" s="179" t="s">
        <v>2297</v>
      </c>
      <c r="BE65" s="180">
        <v>25</v>
      </c>
      <c r="BF65" s="179" t="s">
        <v>2297</v>
      </c>
      <c r="BG65" s="179" t="s">
        <v>2297</v>
      </c>
      <c r="BH65" s="179">
        <v>13</v>
      </c>
      <c r="BI65" s="179" t="s">
        <v>2297</v>
      </c>
      <c r="BJ65" s="179" t="s">
        <v>2297</v>
      </c>
      <c r="BK65" s="179" t="s">
        <v>2297</v>
      </c>
      <c r="BL65" s="180">
        <v>25</v>
      </c>
    </row>
    <row r="66" spans="1:64" ht="14.1" customHeight="1">
      <c r="A66" s="170" t="s">
        <v>389</v>
      </c>
      <c r="B66" s="171" t="s">
        <v>390</v>
      </c>
      <c r="C66" s="171" t="s">
        <v>2302</v>
      </c>
      <c r="D66" s="179">
        <v>12</v>
      </c>
      <c r="E66" s="179" t="s">
        <v>2297</v>
      </c>
      <c r="F66" s="179" t="s">
        <v>2297</v>
      </c>
      <c r="G66" s="179" t="s">
        <v>2297</v>
      </c>
      <c r="H66" s="179" t="s">
        <v>2297</v>
      </c>
      <c r="I66" s="179" t="s">
        <v>2297</v>
      </c>
      <c r="J66" s="180">
        <v>18</v>
      </c>
      <c r="K66" s="179">
        <v>7</v>
      </c>
      <c r="L66" s="179" t="s">
        <v>2297</v>
      </c>
      <c r="M66" s="179" t="s">
        <v>2297</v>
      </c>
      <c r="N66" s="179" t="s">
        <v>2297</v>
      </c>
      <c r="O66" s="179" t="s">
        <v>2297</v>
      </c>
      <c r="P66" s="179" t="s">
        <v>2297</v>
      </c>
      <c r="Q66" s="180">
        <v>8</v>
      </c>
      <c r="R66" s="179">
        <v>6</v>
      </c>
      <c r="S66" s="179" t="s">
        <v>2297</v>
      </c>
      <c r="T66" s="179" t="s">
        <v>2297</v>
      </c>
      <c r="U66" s="179" t="s">
        <v>2297</v>
      </c>
      <c r="V66" s="179" t="s">
        <v>2297</v>
      </c>
      <c r="W66" s="179" t="s">
        <v>2297</v>
      </c>
      <c r="X66" s="180">
        <v>10</v>
      </c>
      <c r="Y66" s="179" t="s">
        <v>2297</v>
      </c>
      <c r="Z66" s="179" t="s">
        <v>2297</v>
      </c>
      <c r="AA66" s="179" t="s">
        <v>2297</v>
      </c>
      <c r="AB66" s="179" t="s">
        <v>2297</v>
      </c>
      <c r="AC66" s="179" t="s">
        <v>2297</v>
      </c>
      <c r="AD66" s="179" t="s">
        <v>2297</v>
      </c>
      <c r="AE66" s="180" t="s">
        <v>2297</v>
      </c>
      <c r="AF66" s="179" t="s">
        <v>2297</v>
      </c>
      <c r="AG66" s="179" t="s">
        <v>2297</v>
      </c>
      <c r="AH66" s="179" t="s">
        <v>2297</v>
      </c>
      <c r="AI66" s="179" t="s">
        <v>2297</v>
      </c>
      <c r="AJ66" s="179" t="s">
        <v>2297</v>
      </c>
      <c r="AK66" s="179" t="s">
        <v>2297</v>
      </c>
      <c r="AL66" s="180" t="s">
        <v>2297</v>
      </c>
      <c r="AM66" s="179">
        <v>30</v>
      </c>
      <c r="AN66" s="179">
        <v>8</v>
      </c>
      <c r="AO66" s="179" t="s">
        <v>2297</v>
      </c>
      <c r="AP66" s="179" t="s">
        <v>2297</v>
      </c>
      <c r="AQ66" s="179" t="s">
        <v>2297</v>
      </c>
      <c r="AR66" s="179" t="s">
        <v>2297</v>
      </c>
      <c r="AS66" s="180">
        <v>42</v>
      </c>
      <c r="AT66" s="179" t="s">
        <v>2297</v>
      </c>
      <c r="AU66" s="179" t="s">
        <v>2297</v>
      </c>
      <c r="AV66" s="179" t="s">
        <v>2297</v>
      </c>
      <c r="AW66" s="179" t="s">
        <v>2297</v>
      </c>
      <c r="AX66" s="180" t="s">
        <v>2297</v>
      </c>
      <c r="AY66" s="179" t="s">
        <v>2297</v>
      </c>
      <c r="AZ66" s="179">
        <v>10</v>
      </c>
      <c r="BA66" s="179" t="s">
        <v>2297</v>
      </c>
      <c r="BB66" s="179" t="s">
        <v>2297</v>
      </c>
      <c r="BC66" s="179" t="s">
        <v>2297</v>
      </c>
      <c r="BD66" s="179" t="s">
        <v>2297</v>
      </c>
      <c r="BE66" s="180">
        <v>18</v>
      </c>
      <c r="BF66" s="179">
        <v>6</v>
      </c>
      <c r="BG66" s="179" t="s">
        <v>2297</v>
      </c>
      <c r="BH66" s="179">
        <v>5</v>
      </c>
      <c r="BI66" s="179" t="s">
        <v>2297</v>
      </c>
      <c r="BJ66" s="179" t="s">
        <v>2297</v>
      </c>
      <c r="BK66" s="179" t="s">
        <v>2297</v>
      </c>
      <c r="BL66" s="180">
        <v>18</v>
      </c>
    </row>
    <row r="67" spans="1:64" ht="14.1" customHeight="1">
      <c r="A67" s="170" t="s">
        <v>391</v>
      </c>
      <c r="B67" s="171" t="s">
        <v>392</v>
      </c>
      <c r="C67" s="171" t="s">
        <v>2301</v>
      </c>
      <c r="D67" s="179">
        <v>276</v>
      </c>
      <c r="E67" s="179">
        <v>28</v>
      </c>
      <c r="F67" s="179" t="s">
        <v>2297</v>
      </c>
      <c r="G67" s="179" t="s">
        <v>2297</v>
      </c>
      <c r="H67" s="179">
        <v>5</v>
      </c>
      <c r="I67" s="179">
        <v>8</v>
      </c>
      <c r="J67" s="180">
        <v>325</v>
      </c>
      <c r="K67" s="179">
        <v>40</v>
      </c>
      <c r="L67" s="179" t="s">
        <v>2297</v>
      </c>
      <c r="M67" s="179" t="s">
        <v>2297</v>
      </c>
      <c r="N67" s="179" t="s">
        <v>2297</v>
      </c>
      <c r="O67" s="179" t="s">
        <v>2297</v>
      </c>
      <c r="P67" s="179" t="s">
        <v>2297</v>
      </c>
      <c r="Q67" s="180">
        <v>46</v>
      </c>
      <c r="R67" s="179" t="s">
        <v>2297</v>
      </c>
      <c r="S67" s="179" t="s">
        <v>2297</v>
      </c>
      <c r="T67" s="179" t="s">
        <v>2297</v>
      </c>
      <c r="U67" s="179" t="s">
        <v>2297</v>
      </c>
      <c r="V67" s="179" t="s">
        <v>2297</v>
      </c>
      <c r="W67" s="179" t="s">
        <v>2297</v>
      </c>
      <c r="X67" s="180">
        <v>17</v>
      </c>
      <c r="Y67" s="179">
        <v>13</v>
      </c>
      <c r="Z67" s="179" t="s">
        <v>2297</v>
      </c>
      <c r="AA67" s="179" t="s">
        <v>2297</v>
      </c>
      <c r="AB67" s="179" t="s">
        <v>2297</v>
      </c>
      <c r="AC67" s="179" t="s">
        <v>2297</v>
      </c>
      <c r="AD67" s="179" t="s">
        <v>2297</v>
      </c>
      <c r="AE67" s="180" t="s">
        <v>2297</v>
      </c>
      <c r="AF67" s="179" t="s">
        <v>2297</v>
      </c>
      <c r="AG67" s="179" t="s">
        <v>2297</v>
      </c>
      <c r="AH67" s="179" t="s">
        <v>2297</v>
      </c>
      <c r="AI67" s="179" t="s">
        <v>2297</v>
      </c>
      <c r="AJ67" s="179" t="s">
        <v>2297</v>
      </c>
      <c r="AK67" s="179" t="s">
        <v>2297</v>
      </c>
      <c r="AL67" s="180" t="s">
        <v>2297</v>
      </c>
      <c r="AM67" s="179">
        <v>341</v>
      </c>
      <c r="AN67" s="179">
        <v>37</v>
      </c>
      <c r="AO67" s="179">
        <v>5</v>
      </c>
      <c r="AP67" s="179">
        <v>6</v>
      </c>
      <c r="AQ67" s="179">
        <v>5</v>
      </c>
      <c r="AR67" s="179">
        <v>10</v>
      </c>
      <c r="AS67" s="180">
        <v>404</v>
      </c>
      <c r="AT67" s="179" t="s">
        <v>2297</v>
      </c>
      <c r="AU67" s="179" t="s">
        <v>2297</v>
      </c>
      <c r="AV67" s="179" t="s">
        <v>2297</v>
      </c>
      <c r="AW67" s="179" t="s">
        <v>2297</v>
      </c>
      <c r="AX67" s="180" t="s">
        <v>2297</v>
      </c>
      <c r="AY67" s="179">
        <v>113</v>
      </c>
      <c r="AZ67" s="179">
        <v>161</v>
      </c>
      <c r="BA67" s="179">
        <v>41</v>
      </c>
      <c r="BB67" s="179" t="s">
        <v>2297</v>
      </c>
      <c r="BC67" s="179">
        <v>5</v>
      </c>
      <c r="BD67" s="179" t="s">
        <v>2297</v>
      </c>
      <c r="BE67" s="180">
        <v>325</v>
      </c>
      <c r="BF67" s="179">
        <v>70</v>
      </c>
      <c r="BG67" s="179">
        <v>15</v>
      </c>
      <c r="BH67" s="179">
        <v>122</v>
      </c>
      <c r="BI67" s="179">
        <v>67</v>
      </c>
      <c r="BJ67" s="179">
        <v>43</v>
      </c>
      <c r="BK67" s="179">
        <v>8</v>
      </c>
      <c r="BL67" s="180">
        <v>325</v>
      </c>
    </row>
    <row r="68" spans="1:64" ht="14.1" customHeight="1">
      <c r="A68" s="170" t="s">
        <v>393</v>
      </c>
      <c r="B68" s="171" t="s">
        <v>394</v>
      </c>
      <c r="C68" s="171" t="s">
        <v>2299</v>
      </c>
      <c r="D68" s="179">
        <v>10</v>
      </c>
      <c r="E68" s="179" t="s">
        <v>2297</v>
      </c>
      <c r="F68" s="179" t="s">
        <v>2297</v>
      </c>
      <c r="G68" s="179" t="s">
        <v>2297</v>
      </c>
      <c r="H68" s="179" t="s">
        <v>2297</v>
      </c>
      <c r="I68" s="179" t="s">
        <v>2297</v>
      </c>
      <c r="J68" s="180">
        <v>10</v>
      </c>
      <c r="K68" s="179">
        <v>5</v>
      </c>
      <c r="L68" s="179" t="s">
        <v>2297</v>
      </c>
      <c r="M68" s="179" t="s">
        <v>2297</v>
      </c>
      <c r="N68" s="179" t="s">
        <v>2297</v>
      </c>
      <c r="O68" s="179" t="s">
        <v>2297</v>
      </c>
      <c r="P68" s="179" t="s">
        <v>2297</v>
      </c>
      <c r="Q68" s="180">
        <v>5</v>
      </c>
      <c r="R68" s="179" t="s">
        <v>2297</v>
      </c>
      <c r="S68" s="179" t="s">
        <v>2297</v>
      </c>
      <c r="T68" s="179" t="s">
        <v>2297</v>
      </c>
      <c r="U68" s="179" t="s">
        <v>2297</v>
      </c>
      <c r="V68" s="179" t="s">
        <v>2297</v>
      </c>
      <c r="W68" s="179" t="s">
        <v>2297</v>
      </c>
      <c r="X68" s="180" t="s">
        <v>2297</v>
      </c>
      <c r="Y68" s="179">
        <v>8</v>
      </c>
      <c r="Z68" s="179" t="s">
        <v>2297</v>
      </c>
      <c r="AA68" s="179" t="s">
        <v>2297</v>
      </c>
      <c r="AB68" s="179" t="s">
        <v>2297</v>
      </c>
      <c r="AC68" s="179" t="s">
        <v>2297</v>
      </c>
      <c r="AD68" s="179" t="s">
        <v>2297</v>
      </c>
      <c r="AE68" s="180">
        <v>8</v>
      </c>
      <c r="AF68" s="179" t="s">
        <v>2297</v>
      </c>
      <c r="AG68" s="179" t="s">
        <v>2297</v>
      </c>
      <c r="AH68" s="179" t="s">
        <v>2297</v>
      </c>
      <c r="AI68" s="179" t="s">
        <v>2297</v>
      </c>
      <c r="AJ68" s="179" t="s">
        <v>2297</v>
      </c>
      <c r="AK68" s="179" t="s">
        <v>2297</v>
      </c>
      <c r="AL68" s="180" t="s">
        <v>2297</v>
      </c>
      <c r="AM68" s="179">
        <v>24</v>
      </c>
      <c r="AN68" s="179" t="s">
        <v>2297</v>
      </c>
      <c r="AO68" s="179" t="s">
        <v>2297</v>
      </c>
      <c r="AP68" s="179" t="s">
        <v>2297</v>
      </c>
      <c r="AQ68" s="179" t="s">
        <v>2297</v>
      </c>
      <c r="AR68" s="179" t="s">
        <v>2297</v>
      </c>
      <c r="AS68" s="180">
        <v>24</v>
      </c>
      <c r="AT68" s="179" t="s">
        <v>2297</v>
      </c>
      <c r="AU68" s="179" t="s">
        <v>2297</v>
      </c>
      <c r="AV68" s="179" t="s">
        <v>2297</v>
      </c>
      <c r="AW68" s="179" t="s">
        <v>2297</v>
      </c>
      <c r="AX68" s="180" t="s">
        <v>2297</v>
      </c>
      <c r="AY68" s="179" t="s">
        <v>2297</v>
      </c>
      <c r="AZ68" s="179">
        <v>5</v>
      </c>
      <c r="BA68" s="179" t="s">
        <v>2297</v>
      </c>
      <c r="BB68" s="179" t="s">
        <v>2297</v>
      </c>
      <c r="BC68" s="179" t="s">
        <v>2297</v>
      </c>
      <c r="BD68" s="179" t="s">
        <v>2297</v>
      </c>
      <c r="BE68" s="180">
        <v>10</v>
      </c>
      <c r="BF68" s="179" t="s">
        <v>2297</v>
      </c>
      <c r="BG68" s="179" t="s">
        <v>2297</v>
      </c>
      <c r="BH68" s="179">
        <v>6</v>
      </c>
      <c r="BI68" s="179" t="s">
        <v>2297</v>
      </c>
      <c r="BJ68" s="179" t="s">
        <v>2297</v>
      </c>
      <c r="BK68" s="179" t="s">
        <v>2297</v>
      </c>
      <c r="BL68" s="180">
        <v>10</v>
      </c>
    </row>
    <row r="69" spans="1:64" ht="14.1" customHeight="1">
      <c r="A69" s="170" t="s">
        <v>395</v>
      </c>
      <c r="B69" s="171" t="s">
        <v>396</v>
      </c>
      <c r="C69" s="171" t="s">
        <v>2300</v>
      </c>
      <c r="D69" s="179">
        <v>96</v>
      </c>
      <c r="E69" s="179">
        <v>7</v>
      </c>
      <c r="F69" s="179" t="s">
        <v>2297</v>
      </c>
      <c r="G69" s="179" t="s">
        <v>2297</v>
      </c>
      <c r="H69" s="179" t="s">
        <v>2297</v>
      </c>
      <c r="I69" s="179" t="s">
        <v>2297</v>
      </c>
      <c r="J69" s="180">
        <v>107</v>
      </c>
      <c r="K69" s="179">
        <v>19</v>
      </c>
      <c r="L69" s="179" t="s">
        <v>2297</v>
      </c>
      <c r="M69" s="179" t="s">
        <v>2297</v>
      </c>
      <c r="N69" s="179" t="s">
        <v>2297</v>
      </c>
      <c r="O69" s="179" t="s">
        <v>2297</v>
      </c>
      <c r="P69" s="179" t="s">
        <v>2297</v>
      </c>
      <c r="Q69" s="180">
        <v>22</v>
      </c>
      <c r="R69" s="179" t="s">
        <v>2297</v>
      </c>
      <c r="S69" s="179" t="s">
        <v>2297</v>
      </c>
      <c r="T69" s="179" t="s">
        <v>2297</v>
      </c>
      <c r="U69" s="179" t="s">
        <v>2297</v>
      </c>
      <c r="V69" s="179" t="s">
        <v>2297</v>
      </c>
      <c r="W69" s="179" t="s">
        <v>2297</v>
      </c>
      <c r="X69" s="180" t="s">
        <v>2297</v>
      </c>
      <c r="Y69" s="179">
        <v>7</v>
      </c>
      <c r="Z69" s="179" t="s">
        <v>2297</v>
      </c>
      <c r="AA69" s="179" t="s">
        <v>2297</v>
      </c>
      <c r="AB69" s="179" t="s">
        <v>2297</v>
      </c>
      <c r="AC69" s="179" t="s">
        <v>2297</v>
      </c>
      <c r="AD69" s="179" t="s">
        <v>2297</v>
      </c>
      <c r="AE69" s="180">
        <v>8</v>
      </c>
      <c r="AF69" s="179" t="s">
        <v>2297</v>
      </c>
      <c r="AG69" s="179" t="s">
        <v>2297</v>
      </c>
      <c r="AH69" s="179" t="s">
        <v>2297</v>
      </c>
      <c r="AI69" s="179" t="s">
        <v>2297</v>
      </c>
      <c r="AJ69" s="179" t="s">
        <v>2297</v>
      </c>
      <c r="AK69" s="179" t="s">
        <v>2297</v>
      </c>
      <c r="AL69" s="180" t="s">
        <v>2297</v>
      </c>
      <c r="AM69" s="179">
        <v>127</v>
      </c>
      <c r="AN69" s="179">
        <v>10</v>
      </c>
      <c r="AO69" s="179" t="s">
        <v>2297</v>
      </c>
      <c r="AP69" s="179" t="s">
        <v>2297</v>
      </c>
      <c r="AQ69" s="179" t="s">
        <v>2297</v>
      </c>
      <c r="AR69" s="179" t="s">
        <v>2297</v>
      </c>
      <c r="AS69" s="180">
        <v>142</v>
      </c>
      <c r="AT69" s="179" t="s">
        <v>2297</v>
      </c>
      <c r="AU69" s="179" t="s">
        <v>2297</v>
      </c>
      <c r="AV69" s="179" t="s">
        <v>2297</v>
      </c>
      <c r="AW69" s="179" t="s">
        <v>2297</v>
      </c>
      <c r="AX69" s="180" t="s">
        <v>2297</v>
      </c>
      <c r="AY69" s="179">
        <v>24</v>
      </c>
      <c r="AZ69" s="179">
        <v>73</v>
      </c>
      <c r="BA69" s="179">
        <v>8</v>
      </c>
      <c r="BB69" s="179" t="s">
        <v>2297</v>
      </c>
      <c r="BC69" s="179" t="s">
        <v>2297</v>
      </c>
      <c r="BD69" s="179" t="s">
        <v>2297</v>
      </c>
      <c r="BE69" s="180">
        <v>107</v>
      </c>
      <c r="BF69" s="179">
        <v>26</v>
      </c>
      <c r="BG69" s="179" t="s">
        <v>2297</v>
      </c>
      <c r="BH69" s="179">
        <v>66</v>
      </c>
      <c r="BI69" s="179" t="s">
        <v>2297</v>
      </c>
      <c r="BJ69" s="179" t="s">
        <v>2297</v>
      </c>
      <c r="BK69" s="179">
        <v>5</v>
      </c>
      <c r="BL69" s="180">
        <v>107</v>
      </c>
    </row>
    <row r="70" spans="1:64" ht="14.1" customHeight="1">
      <c r="A70" s="170" t="s">
        <v>397</v>
      </c>
      <c r="B70" s="171" t="s">
        <v>2025</v>
      </c>
      <c r="C70" s="171" t="s">
        <v>2304</v>
      </c>
      <c r="D70" s="179">
        <v>269</v>
      </c>
      <c r="E70" s="179" t="s">
        <v>2297</v>
      </c>
      <c r="F70" s="179" t="s">
        <v>2297</v>
      </c>
      <c r="G70" s="179" t="s">
        <v>2297</v>
      </c>
      <c r="H70" s="179" t="s">
        <v>2297</v>
      </c>
      <c r="I70" s="179">
        <v>13</v>
      </c>
      <c r="J70" s="180">
        <v>288</v>
      </c>
      <c r="K70" s="179">
        <v>90</v>
      </c>
      <c r="L70" s="179" t="s">
        <v>2297</v>
      </c>
      <c r="M70" s="179" t="s">
        <v>2297</v>
      </c>
      <c r="N70" s="179" t="s">
        <v>2297</v>
      </c>
      <c r="O70" s="179" t="s">
        <v>2297</v>
      </c>
      <c r="P70" s="179">
        <v>12</v>
      </c>
      <c r="Q70" s="180">
        <v>103</v>
      </c>
      <c r="R70" s="179">
        <v>59</v>
      </c>
      <c r="S70" s="179" t="s">
        <v>2297</v>
      </c>
      <c r="T70" s="179" t="s">
        <v>2297</v>
      </c>
      <c r="U70" s="179" t="s">
        <v>2297</v>
      </c>
      <c r="V70" s="179" t="s">
        <v>2297</v>
      </c>
      <c r="W70" s="179" t="s">
        <v>2297</v>
      </c>
      <c r="X70" s="180">
        <v>69</v>
      </c>
      <c r="Y70" s="179">
        <v>308</v>
      </c>
      <c r="Z70" s="179" t="s">
        <v>2297</v>
      </c>
      <c r="AA70" s="179" t="s">
        <v>2297</v>
      </c>
      <c r="AB70" s="179" t="s">
        <v>2297</v>
      </c>
      <c r="AC70" s="179" t="s">
        <v>2297</v>
      </c>
      <c r="AD70" s="179">
        <v>30</v>
      </c>
      <c r="AE70" s="180">
        <v>343</v>
      </c>
      <c r="AF70" s="179">
        <v>6</v>
      </c>
      <c r="AG70" s="179" t="s">
        <v>2297</v>
      </c>
      <c r="AH70" s="179" t="s">
        <v>2297</v>
      </c>
      <c r="AI70" s="179" t="s">
        <v>2297</v>
      </c>
      <c r="AJ70" s="179" t="s">
        <v>2297</v>
      </c>
      <c r="AK70" s="179" t="s">
        <v>2297</v>
      </c>
      <c r="AL70" s="180">
        <v>8</v>
      </c>
      <c r="AM70" s="179">
        <v>732</v>
      </c>
      <c r="AN70" s="179" t="s">
        <v>2297</v>
      </c>
      <c r="AO70" s="179" t="s">
        <v>2297</v>
      </c>
      <c r="AP70" s="179">
        <v>10</v>
      </c>
      <c r="AQ70" s="179" t="s">
        <v>2297</v>
      </c>
      <c r="AR70" s="179">
        <v>65</v>
      </c>
      <c r="AS70" s="180">
        <v>811</v>
      </c>
      <c r="AT70" s="179" t="s">
        <v>2297</v>
      </c>
      <c r="AU70" s="179">
        <v>10</v>
      </c>
      <c r="AV70" s="179" t="s">
        <v>2297</v>
      </c>
      <c r="AW70" s="179">
        <v>8</v>
      </c>
      <c r="AX70" s="180">
        <v>21</v>
      </c>
      <c r="AY70" s="179">
        <v>92</v>
      </c>
      <c r="AZ70" s="179">
        <v>149</v>
      </c>
      <c r="BA70" s="179">
        <v>36</v>
      </c>
      <c r="BB70" s="179" t="s">
        <v>2297</v>
      </c>
      <c r="BC70" s="179">
        <v>6</v>
      </c>
      <c r="BD70" s="179" t="s">
        <v>2297</v>
      </c>
      <c r="BE70" s="180">
        <v>288</v>
      </c>
      <c r="BF70" s="179">
        <v>60</v>
      </c>
      <c r="BG70" s="179">
        <v>12</v>
      </c>
      <c r="BH70" s="179">
        <v>117</v>
      </c>
      <c r="BI70" s="179">
        <v>42</v>
      </c>
      <c r="BJ70" s="179">
        <v>39</v>
      </c>
      <c r="BK70" s="179">
        <v>18</v>
      </c>
      <c r="BL70" s="180">
        <v>288</v>
      </c>
    </row>
    <row r="71" spans="1:64" ht="14.1" customHeight="1">
      <c r="A71" s="170" t="s">
        <v>398</v>
      </c>
      <c r="B71" s="171" t="s">
        <v>399</v>
      </c>
      <c r="C71" s="171" t="s">
        <v>2304</v>
      </c>
      <c r="D71" s="179">
        <v>31</v>
      </c>
      <c r="E71" s="179" t="s">
        <v>2297</v>
      </c>
      <c r="F71" s="179" t="s">
        <v>2297</v>
      </c>
      <c r="G71" s="179" t="s">
        <v>2297</v>
      </c>
      <c r="H71" s="179" t="s">
        <v>2297</v>
      </c>
      <c r="I71" s="179" t="s">
        <v>2297</v>
      </c>
      <c r="J71" s="180">
        <v>34</v>
      </c>
      <c r="K71" s="179" t="s">
        <v>2297</v>
      </c>
      <c r="L71" s="179" t="s">
        <v>2297</v>
      </c>
      <c r="M71" s="179" t="s">
        <v>2297</v>
      </c>
      <c r="N71" s="179" t="s">
        <v>2297</v>
      </c>
      <c r="O71" s="179" t="s">
        <v>2297</v>
      </c>
      <c r="P71" s="179" t="s">
        <v>2297</v>
      </c>
      <c r="Q71" s="180" t="s">
        <v>2297</v>
      </c>
      <c r="R71" s="179">
        <v>39</v>
      </c>
      <c r="S71" s="179" t="s">
        <v>2297</v>
      </c>
      <c r="T71" s="179" t="s">
        <v>2297</v>
      </c>
      <c r="U71" s="179" t="s">
        <v>2297</v>
      </c>
      <c r="V71" s="179" t="s">
        <v>2297</v>
      </c>
      <c r="W71" s="179" t="s">
        <v>2297</v>
      </c>
      <c r="X71" s="180">
        <v>44</v>
      </c>
      <c r="Y71" s="179">
        <v>32</v>
      </c>
      <c r="Z71" s="179" t="s">
        <v>2297</v>
      </c>
      <c r="AA71" s="179" t="s">
        <v>2297</v>
      </c>
      <c r="AB71" s="179" t="s">
        <v>2297</v>
      </c>
      <c r="AC71" s="179" t="s">
        <v>2297</v>
      </c>
      <c r="AD71" s="179">
        <v>5</v>
      </c>
      <c r="AE71" s="180">
        <v>39</v>
      </c>
      <c r="AF71" s="179" t="s">
        <v>2297</v>
      </c>
      <c r="AG71" s="179" t="s">
        <v>2297</v>
      </c>
      <c r="AH71" s="179" t="s">
        <v>2297</v>
      </c>
      <c r="AI71" s="179" t="s">
        <v>2297</v>
      </c>
      <c r="AJ71" s="179" t="s">
        <v>2297</v>
      </c>
      <c r="AK71" s="179" t="s">
        <v>2297</v>
      </c>
      <c r="AL71" s="180" t="s">
        <v>2297</v>
      </c>
      <c r="AM71" s="179">
        <v>108</v>
      </c>
      <c r="AN71" s="179" t="s">
        <v>2297</v>
      </c>
      <c r="AO71" s="179" t="s">
        <v>2297</v>
      </c>
      <c r="AP71" s="179" t="s">
        <v>2297</v>
      </c>
      <c r="AQ71" s="179" t="s">
        <v>2297</v>
      </c>
      <c r="AR71" s="179">
        <v>10</v>
      </c>
      <c r="AS71" s="180">
        <v>124</v>
      </c>
      <c r="AT71" s="179" t="s">
        <v>2297</v>
      </c>
      <c r="AU71" s="179" t="s">
        <v>2297</v>
      </c>
      <c r="AV71" s="179" t="s">
        <v>2297</v>
      </c>
      <c r="AW71" s="179" t="s">
        <v>2297</v>
      </c>
      <c r="AX71" s="180" t="s">
        <v>2297</v>
      </c>
      <c r="AY71" s="179">
        <v>8</v>
      </c>
      <c r="AZ71" s="179">
        <v>13</v>
      </c>
      <c r="BA71" s="179">
        <v>11</v>
      </c>
      <c r="BB71" s="179" t="s">
        <v>2297</v>
      </c>
      <c r="BC71" s="179" t="s">
        <v>2297</v>
      </c>
      <c r="BD71" s="179" t="s">
        <v>2297</v>
      </c>
      <c r="BE71" s="180">
        <v>34</v>
      </c>
      <c r="BF71" s="179" t="s">
        <v>2297</v>
      </c>
      <c r="BG71" s="179" t="s">
        <v>2297</v>
      </c>
      <c r="BH71" s="179">
        <v>8</v>
      </c>
      <c r="BI71" s="179">
        <v>8</v>
      </c>
      <c r="BJ71" s="179">
        <v>9</v>
      </c>
      <c r="BK71" s="179">
        <v>5</v>
      </c>
      <c r="BL71" s="180">
        <v>34</v>
      </c>
    </row>
    <row r="72" spans="1:64" ht="14.1" customHeight="1">
      <c r="A72" s="170" t="s">
        <v>425</v>
      </c>
      <c r="B72" s="171" t="s">
        <v>2059</v>
      </c>
      <c r="C72" s="171" t="s">
        <v>2306</v>
      </c>
      <c r="D72" s="179">
        <v>159</v>
      </c>
      <c r="E72" s="179" t="s">
        <v>2297</v>
      </c>
      <c r="F72" s="179" t="s">
        <v>2297</v>
      </c>
      <c r="G72" s="179" t="s">
        <v>2297</v>
      </c>
      <c r="H72" s="179" t="s">
        <v>2297</v>
      </c>
      <c r="I72" s="179">
        <v>6</v>
      </c>
      <c r="J72" s="180">
        <v>170</v>
      </c>
      <c r="K72" s="179">
        <v>30</v>
      </c>
      <c r="L72" s="179" t="s">
        <v>2297</v>
      </c>
      <c r="M72" s="179" t="s">
        <v>2297</v>
      </c>
      <c r="N72" s="179" t="s">
        <v>2297</v>
      </c>
      <c r="O72" s="179" t="s">
        <v>2297</v>
      </c>
      <c r="P72" s="179" t="s">
        <v>2297</v>
      </c>
      <c r="Q72" s="180">
        <v>30</v>
      </c>
      <c r="R72" s="179">
        <v>49</v>
      </c>
      <c r="S72" s="179" t="s">
        <v>2297</v>
      </c>
      <c r="T72" s="179" t="s">
        <v>2297</v>
      </c>
      <c r="U72" s="179" t="s">
        <v>2297</v>
      </c>
      <c r="V72" s="179" t="s">
        <v>2297</v>
      </c>
      <c r="W72" s="179" t="s">
        <v>2297</v>
      </c>
      <c r="X72" s="180">
        <v>51</v>
      </c>
      <c r="Y72" s="179" t="s">
        <v>2297</v>
      </c>
      <c r="Z72" s="179" t="s">
        <v>2297</v>
      </c>
      <c r="AA72" s="179" t="s">
        <v>2297</v>
      </c>
      <c r="AB72" s="179" t="s">
        <v>2297</v>
      </c>
      <c r="AC72" s="179" t="s">
        <v>2297</v>
      </c>
      <c r="AD72" s="179" t="s">
        <v>2297</v>
      </c>
      <c r="AE72" s="180" t="s">
        <v>2297</v>
      </c>
      <c r="AF72" s="179" t="s">
        <v>2297</v>
      </c>
      <c r="AG72" s="179" t="s">
        <v>2297</v>
      </c>
      <c r="AH72" s="179" t="s">
        <v>2297</v>
      </c>
      <c r="AI72" s="179" t="s">
        <v>2297</v>
      </c>
      <c r="AJ72" s="179" t="s">
        <v>2297</v>
      </c>
      <c r="AK72" s="179" t="s">
        <v>2297</v>
      </c>
      <c r="AL72" s="180" t="s">
        <v>2297</v>
      </c>
      <c r="AM72" s="179">
        <v>250</v>
      </c>
      <c r="AN72" s="179" t="s">
        <v>2297</v>
      </c>
      <c r="AO72" s="179" t="s">
        <v>2297</v>
      </c>
      <c r="AP72" s="179" t="s">
        <v>2297</v>
      </c>
      <c r="AQ72" s="179" t="s">
        <v>2297</v>
      </c>
      <c r="AR72" s="179">
        <v>8</v>
      </c>
      <c r="AS72" s="180">
        <v>264</v>
      </c>
      <c r="AT72" s="179" t="s">
        <v>2297</v>
      </c>
      <c r="AU72" s="179" t="s">
        <v>2297</v>
      </c>
      <c r="AV72" s="179" t="s">
        <v>2297</v>
      </c>
      <c r="AW72" s="179" t="s">
        <v>2297</v>
      </c>
      <c r="AX72" s="180" t="s">
        <v>2297</v>
      </c>
      <c r="AY72" s="179">
        <v>31</v>
      </c>
      <c r="AZ72" s="179">
        <v>85</v>
      </c>
      <c r="BA72" s="179">
        <v>39</v>
      </c>
      <c r="BB72" s="179">
        <v>8</v>
      </c>
      <c r="BC72" s="179" t="s">
        <v>2297</v>
      </c>
      <c r="BD72" s="179" t="s">
        <v>2297</v>
      </c>
      <c r="BE72" s="180">
        <v>170</v>
      </c>
      <c r="BF72" s="179">
        <v>44</v>
      </c>
      <c r="BG72" s="179" t="s">
        <v>2297</v>
      </c>
      <c r="BH72" s="179">
        <v>52</v>
      </c>
      <c r="BI72" s="179">
        <v>32</v>
      </c>
      <c r="BJ72" s="179">
        <v>25</v>
      </c>
      <c r="BK72" s="179" t="s">
        <v>2297</v>
      </c>
      <c r="BL72" s="180">
        <v>170</v>
      </c>
    </row>
    <row r="73" spans="1:64" ht="14.1" customHeight="1">
      <c r="A73" s="170" t="s">
        <v>400</v>
      </c>
      <c r="B73" s="171" t="s">
        <v>1566</v>
      </c>
      <c r="C73" s="171" t="s">
        <v>2305</v>
      </c>
      <c r="D73" s="179">
        <v>400</v>
      </c>
      <c r="E73" s="179">
        <v>147</v>
      </c>
      <c r="F73" s="179">
        <v>52</v>
      </c>
      <c r="G73" s="179">
        <v>27</v>
      </c>
      <c r="H73" s="179" t="s">
        <v>2297</v>
      </c>
      <c r="I73" s="179" t="s">
        <v>2297</v>
      </c>
      <c r="J73" s="180">
        <v>638</v>
      </c>
      <c r="K73" s="179">
        <v>30</v>
      </c>
      <c r="L73" s="179">
        <v>13</v>
      </c>
      <c r="M73" s="179" t="s">
        <v>2297</v>
      </c>
      <c r="N73" s="179" t="s">
        <v>2297</v>
      </c>
      <c r="O73" s="179" t="s">
        <v>2297</v>
      </c>
      <c r="P73" s="179" t="s">
        <v>2297</v>
      </c>
      <c r="Q73" s="180">
        <v>45</v>
      </c>
      <c r="R73" s="179">
        <v>89</v>
      </c>
      <c r="S73" s="179">
        <v>31</v>
      </c>
      <c r="T73" s="179">
        <v>8</v>
      </c>
      <c r="U73" s="179">
        <v>7</v>
      </c>
      <c r="V73" s="179" t="s">
        <v>2297</v>
      </c>
      <c r="W73" s="179" t="s">
        <v>2297</v>
      </c>
      <c r="X73" s="180">
        <v>139</v>
      </c>
      <c r="Y73" s="179">
        <v>184</v>
      </c>
      <c r="Z73" s="179">
        <v>26</v>
      </c>
      <c r="AA73" s="179">
        <v>16</v>
      </c>
      <c r="AB73" s="179">
        <v>14</v>
      </c>
      <c r="AC73" s="179" t="s">
        <v>2297</v>
      </c>
      <c r="AD73" s="179" t="s">
        <v>2297</v>
      </c>
      <c r="AE73" s="180">
        <v>243</v>
      </c>
      <c r="AF73" s="179">
        <v>15</v>
      </c>
      <c r="AG73" s="179">
        <v>8</v>
      </c>
      <c r="AH73" s="179" t="s">
        <v>2297</v>
      </c>
      <c r="AI73" s="179" t="s">
        <v>2297</v>
      </c>
      <c r="AJ73" s="179" t="s">
        <v>2297</v>
      </c>
      <c r="AK73" s="179" t="s">
        <v>2297</v>
      </c>
      <c r="AL73" s="180">
        <v>27</v>
      </c>
      <c r="AM73" s="179">
        <v>718</v>
      </c>
      <c r="AN73" s="179">
        <v>225</v>
      </c>
      <c r="AO73" s="179">
        <v>77</v>
      </c>
      <c r="AP73" s="179">
        <v>48</v>
      </c>
      <c r="AQ73" s="179">
        <v>19</v>
      </c>
      <c r="AR73" s="179">
        <v>5</v>
      </c>
      <c r="AS73" s="180">
        <v>1092</v>
      </c>
      <c r="AT73" s="179" t="s">
        <v>2297</v>
      </c>
      <c r="AU73" s="179" t="s">
        <v>2297</v>
      </c>
      <c r="AV73" s="179" t="s">
        <v>2297</v>
      </c>
      <c r="AW73" s="179" t="s">
        <v>2297</v>
      </c>
      <c r="AX73" s="180" t="s">
        <v>2297</v>
      </c>
      <c r="AY73" s="179">
        <v>139</v>
      </c>
      <c r="AZ73" s="179">
        <v>392</v>
      </c>
      <c r="BA73" s="179">
        <v>87</v>
      </c>
      <c r="BB73" s="179">
        <v>12</v>
      </c>
      <c r="BC73" s="179" t="s">
        <v>2297</v>
      </c>
      <c r="BD73" s="179" t="s">
        <v>2297</v>
      </c>
      <c r="BE73" s="180">
        <v>638</v>
      </c>
      <c r="BF73" s="179">
        <v>158</v>
      </c>
      <c r="BG73" s="179">
        <v>28</v>
      </c>
      <c r="BH73" s="179">
        <v>317</v>
      </c>
      <c r="BI73" s="179">
        <v>66</v>
      </c>
      <c r="BJ73" s="179">
        <v>44</v>
      </c>
      <c r="BK73" s="179">
        <v>25</v>
      </c>
      <c r="BL73" s="180">
        <v>638</v>
      </c>
    </row>
    <row r="74" spans="1:64" ht="14.1" customHeight="1">
      <c r="A74" s="170" t="s">
        <v>401</v>
      </c>
      <c r="B74" s="171" t="s">
        <v>402</v>
      </c>
      <c r="C74" s="171" t="s">
        <v>2303</v>
      </c>
      <c r="D74" s="179">
        <v>11</v>
      </c>
      <c r="E74" s="179" t="s">
        <v>2297</v>
      </c>
      <c r="F74" s="179" t="s">
        <v>2297</v>
      </c>
      <c r="G74" s="179" t="s">
        <v>2297</v>
      </c>
      <c r="H74" s="179" t="s">
        <v>2297</v>
      </c>
      <c r="I74" s="179" t="s">
        <v>2297</v>
      </c>
      <c r="J74" s="180">
        <v>13</v>
      </c>
      <c r="K74" s="179" t="s">
        <v>2297</v>
      </c>
      <c r="L74" s="179" t="s">
        <v>2297</v>
      </c>
      <c r="M74" s="179" t="s">
        <v>2297</v>
      </c>
      <c r="N74" s="179" t="s">
        <v>2297</v>
      </c>
      <c r="O74" s="179" t="s">
        <v>2297</v>
      </c>
      <c r="P74" s="179" t="s">
        <v>2297</v>
      </c>
      <c r="Q74" s="180" t="s">
        <v>2297</v>
      </c>
      <c r="R74" s="179">
        <v>25</v>
      </c>
      <c r="S74" s="179" t="s">
        <v>2297</v>
      </c>
      <c r="T74" s="179" t="s">
        <v>2297</v>
      </c>
      <c r="U74" s="179" t="s">
        <v>2297</v>
      </c>
      <c r="V74" s="179" t="s">
        <v>2297</v>
      </c>
      <c r="W74" s="179" t="s">
        <v>2297</v>
      </c>
      <c r="X74" s="180">
        <v>27</v>
      </c>
      <c r="Y74" s="179">
        <v>14</v>
      </c>
      <c r="Z74" s="179" t="s">
        <v>2297</v>
      </c>
      <c r="AA74" s="179" t="s">
        <v>2297</v>
      </c>
      <c r="AB74" s="179" t="s">
        <v>2297</v>
      </c>
      <c r="AC74" s="179" t="s">
        <v>2297</v>
      </c>
      <c r="AD74" s="179" t="s">
        <v>2297</v>
      </c>
      <c r="AE74" s="180">
        <v>15</v>
      </c>
      <c r="AF74" s="179" t="s">
        <v>2297</v>
      </c>
      <c r="AG74" s="179" t="s">
        <v>2297</v>
      </c>
      <c r="AH74" s="179" t="s">
        <v>2297</v>
      </c>
      <c r="AI74" s="179" t="s">
        <v>2297</v>
      </c>
      <c r="AJ74" s="179" t="s">
        <v>2297</v>
      </c>
      <c r="AK74" s="179" t="s">
        <v>2297</v>
      </c>
      <c r="AL74" s="180" t="s">
        <v>2297</v>
      </c>
      <c r="AM74" s="179">
        <v>53</v>
      </c>
      <c r="AN74" s="179" t="s">
        <v>2297</v>
      </c>
      <c r="AO74" s="179" t="s">
        <v>2297</v>
      </c>
      <c r="AP74" s="179" t="s">
        <v>2297</v>
      </c>
      <c r="AQ74" s="179" t="s">
        <v>2297</v>
      </c>
      <c r="AR74" s="179" t="s">
        <v>2297</v>
      </c>
      <c r="AS74" s="180">
        <v>60</v>
      </c>
      <c r="AT74" s="179" t="s">
        <v>2297</v>
      </c>
      <c r="AU74" s="179" t="s">
        <v>2297</v>
      </c>
      <c r="AV74" s="179" t="s">
        <v>2297</v>
      </c>
      <c r="AW74" s="179" t="s">
        <v>2297</v>
      </c>
      <c r="AX74" s="180" t="s">
        <v>2297</v>
      </c>
      <c r="AY74" s="179">
        <v>7</v>
      </c>
      <c r="AZ74" s="179" t="s">
        <v>2297</v>
      </c>
      <c r="BA74" s="179" t="s">
        <v>2297</v>
      </c>
      <c r="BB74" s="179" t="s">
        <v>2297</v>
      </c>
      <c r="BC74" s="179" t="s">
        <v>2297</v>
      </c>
      <c r="BD74" s="179" t="s">
        <v>2297</v>
      </c>
      <c r="BE74" s="180">
        <v>13</v>
      </c>
      <c r="BF74" s="179" t="s">
        <v>2297</v>
      </c>
      <c r="BG74" s="179" t="s">
        <v>2297</v>
      </c>
      <c r="BH74" s="179">
        <v>7</v>
      </c>
      <c r="BI74" s="179" t="s">
        <v>2297</v>
      </c>
      <c r="BJ74" s="179" t="s">
        <v>2297</v>
      </c>
      <c r="BK74" s="179" t="s">
        <v>2297</v>
      </c>
      <c r="BL74" s="180">
        <v>13</v>
      </c>
    </row>
    <row r="75" spans="1:64" ht="14.1" customHeight="1">
      <c r="A75" s="170" t="s">
        <v>403</v>
      </c>
      <c r="B75" s="171" t="s">
        <v>404</v>
      </c>
      <c r="C75" s="171" t="s">
        <v>2298</v>
      </c>
      <c r="D75" s="179">
        <v>96</v>
      </c>
      <c r="E75" s="179">
        <v>17</v>
      </c>
      <c r="F75" s="179">
        <v>25</v>
      </c>
      <c r="G75" s="179">
        <v>6</v>
      </c>
      <c r="H75" s="179">
        <v>14</v>
      </c>
      <c r="I75" s="179">
        <v>29</v>
      </c>
      <c r="J75" s="180">
        <v>187</v>
      </c>
      <c r="K75" s="179">
        <v>17</v>
      </c>
      <c r="L75" s="179">
        <v>11</v>
      </c>
      <c r="M75" s="179" t="s">
        <v>2297</v>
      </c>
      <c r="N75" s="179" t="s">
        <v>2297</v>
      </c>
      <c r="O75" s="179" t="s">
        <v>2297</v>
      </c>
      <c r="P75" s="179" t="s">
        <v>2297</v>
      </c>
      <c r="Q75" s="180">
        <v>43</v>
      </c>
      <c r="R75" s="179">
        <v>19</v>
      </c>
      <c r="S75" s="179" t="s">
        <v>2297</v>
      </c>
      <c r="T75" s="179" t="s">
        <v>2297</v>
      </c>
      <c r="U75" s="179" t="s">
        <v>2297</v>
      </c>
      <c r="V75" s="179" t="s">
        <v>2297</v>
      </c>
      <c r="W75" s="179">
        <v>16</v>
      </c>
      <c r="X75" s="180">
        <v>41</v>
      </c>
      <c r="Y75" s="179">
        <v>17</v>
      </c>
      <c r="Z75" s="179" t="s">
        <v>2297</v>
      </c>
      <c r="AA75" s="179" t="s">
        <v>2297</v>
      </c>
      <c r="AB75" s="179" t="s">
        <v>2297</v>
      </c>
      <c r="AC75" s="179" t="s">
        <v>2297</v>
      </c>
      <c r="AD75" s="179">
        <v>9</v>
      </c>
      <c r="AE75" s="180">
        <v>33</v>
      </c>
      <c r="AF75" s="179">
        <v>5</v>
      </c>
      <c r="AG75" s="179" t="s">
        <v>2297</v>
      </c>
      <c r="AH75" s="179" t="s">
        <v>2297</v>
      </c>
      <c r="AI75" s="179" t="s">
        <v>2297</v>
      </c>
      <c r="AJ75" s="179" t="s">
        <v>2297</v>
      </c>
      <c r="AK75" s="179" t="s">
        <v>2297</v>
      </c>
      <c r="AL75" s="180">
        <v>12</v>
      </c>
      <c r="AM75" s="179">
        <v>154</v>
      </c>
      <c r="AN75" s="179">
        <v>34</v>
      </c>
      <c r="AO75" s="179">
        <v>36</v>
      </c>
      <c r="AP75" s="179">
        <v>8</v>
      </c>
      <c r="AQ75" s="179">
        <v>21</v>
      </c>
      <c r="AR75" s="179">
        <v>63</v>
      </c>
      <c r="AS75" s="180">
        <v>316</v>
      </c>
      <c r="AT75" s="179" t="s">
        <v>2297</v>
      </c>
      <c r="AU75" s="179" t="s">
        <v>2297</v>
      </c>
      <c r="AV75" s="179" t="s">
        <v>2297</v>
      </c>
      <c r="AW75" s="179">
        <v>5</v>
      </c>
      <c r="AX75" s="180">
        <v>5</v>
      </c>
      <c r="AY75" s="179">
        <v>59</v>
      </c>
      <c r="AZ75" s="179">
        <v>104</v>
      </c>
      <c r="BA75" s="179">
        <v>22</v>
      </c>
      <c r="BB75" s="179" t="s">
        <v>2297</v>
      </c>
      <c r="BC75" s="179" t="s">
        <v>2297</v>
      </c>
      <c r="BD75" s="179" t="s">
        <v>2297</v>
      </c>
      <c r="BE75" s="180">
        <v>187</v>
      </c>
      <c r="BF75" s="179">
        <v>78</v>
      </c>
      <c r="BG75" s="179">
        <v>9</v>
      </c>
      <c r="BH75" s="179">
        <v>73</v>
      </c>
      <c r="BI75" s="179">
        <v>18</v>
      </c>
      <c r="BJ75" s="179" t="s">
        <v>2297</v>
      </c>
      <c r="BK75" s="179" t="s">
        <v>2297</v>
      </c>
      <c r="BL75" s="180">
        <v>187</v>
      </c>
    </row>
    <row r="76" spans="1:64" ht="14.1" customHeight="1">
      <c r="A76" s="170" t="s">
        <v>405</v>
      </c>
      <c r="B76" s="171" t="s">
        <v>406</v>
      </c>
      <c r="C76" s="171" t="s">
        <v>2302</v>
      </c>
      <c r="D76" s="179">
        <v>194</v>
      </c>
      <c r="E76" s="179">
        <v>517</v>
      </c>
      <c r="F76" s="179">
        <v>106</v>
      </c>
      <c r="G76" s="179">
        <v>78</v>
      </c>
      <c r="H76" s="179">
        <v>102</v>
      </c>
      <c r="I76" s="179">
        <v>45</v>
      </c>
      <c r="J76" s="180">
        <v>1042</v>
      </c>
      <c r="K76" s="179" t="s">
        <v>2297</v>
      </c>
      <c r="L76" s="179">
        <v>64</v>
      </c>
      <c r="M76" s="179" t="s">
        <v>2297</v>
      </c>
      <c r="N76" s="179" t="s">
        <v>2297</v>
      </c>
      <c r="O76" s="179">
        <v>17</v>
      </c>
      <c r="P76" s="179">
        <v>9</v>
      </c>
      <c r="Q76" s="180">
        <v>144</v>
      </c>
      <c r="R76" s="179">
        <v>65</v>
      </c>
      <c r="S76" s="179">
        <v>99</v>
      </c>
      <c r="T76" s="179">
        <v>22</v>
      </c>
      <c r="U76" s="179">
        <v>18</v>
      </c>
      <c r="V76" s="179">
        <v>13</v>
      </c>
      <c r="W76" s="179">
        <v>22</v>
      </c>
      <c r="X76" s="180">
        <v>239</v>
      </c>
      <c r="Y76" s="179">
        <v>167</v>
      </c>
      <c r="Z76" s="179">
        <v>215</v>
      </c>
      <c r="AA76" s="179">
        <v>63</v>
      </c>
      <c r="AB76" s="179">
        <v>42</v>
      </c>
      <c r="AC76" s="179">
        <v>49</v>
      </c>
      <c r="AD76" s="179">
        <v>48</v>
      </c>
      <c r="AE76" s="180">
        <v>584</v>
      </c>
      <c r="AF76" s="179" t="s">
        <v>2297</v>
      </c>
      <c r="AG76" s="179">
        <v>46</v>
      </c>
      <c r="AH76" s="179" t="s">
        <v>2297</v>
      </c>
      <c r="AI76" s="179" t="s">
        <v>2297</v>
      </c>
      <c r="AJ76" s="179">
        <v>27</v>
      </c>
      <c r="AK76" s="179">
        <v>7</v>
      </c>
      <c r="AL76" s="180">
        <v>86</v>
      </c>
      <c r="AM76" s="179">
        <v>458</v>
      </c>
      <c r="AN76" s="179">
        <v>941</v>
      </c>
      <c r="AO76" s="179">
        <v>202</v>
      </c>
      <c r="AP76" s="179">
        <v>155</v>
      </c>
      <c r="AQ76" s="179">
        <v>208</v>
      </c>
      <c r="AR76" s="179">
        <v>131</v>
      </c>
      <c r="AS76" s="180">
        <v>2095</v>
      </c>
      <c r="AT76" s="179" t="s">
        <v>2297</v>
      </c>
      <c r="AU76" s="179" t="s">
        <v>2297</v>
      </c>
      <c r="AV76" s="179" t="s">
        <v>2297</v>
      </c>
      <c r="AW76" s="179" t="s">
        <v>2297</v>
      </c>
      <c r="AX76" s="180" t="s">
        <v>2297</v>
      </c>
      <c r="AY76" s="179">
        <v>218</v>
      </c>
      <c r="AZ76" s="179">
        <v>589</v>
      </c>
      <c r="BA76" s="179">
        <v>200</v>
      </c>
      <c r="BB76" s="179">
        <v>12</v>
      </c>
      <c r="BC76" s="179">
        <v>15</v>
      </c>
      <c r="BD76" s="179">
        <v>8</v>
      </c>
      <c r="BE76" s="180">
        <v>1042</v>
      </c>
      <c r="BF76" s="179">
        <v>282</v>
      </c>
      <c r="BG76" s="179">
        <v>37</v>
      </c>
      <c r="BH76" s="179">
        <v>530</v>
      </c>
      <c r="BI76" s="179">
        <v>94</v>
      </c>
      <c r="BJ76" s="179">
        <v>72</v>
      </c>
      <c r="BK76" s="179">
        <v>27</v>
      </c>
      <c r="BL76" s="180">
        <v>1042</v>
      </c>
    </row>
    <row r="77" spans="1:64" ht="14.1" customHeight="1">
      <c r="A77" s="170" t="s">
        <v>407</v>
      </c>
      <c r="B77" s="171" t="s">
        <v>408</v>
      </c>
      <c r="C77" s="171" t="s">
        <v>2301</v>
      </c>
      <c r="D77" s="179">
        <v>115</v>
      </c>
      <c r="E77" s="179">
        <v>16</v>
      </c>
      <c r="F77" s="179">
        <v>10</v>
      </c>
      <c r="G77" s="179" t="s">
        <v>2297</v>
      </c>
      <c r="H77" s="179" t="s">
        <v>2297</v>
      </c>
      <c r="I77" s="179">
        <v>7</v>
      </c>
      <c r="J77" s="180">
        <v>151</v>
      </c>
      <c r="K77" s="179">
        <v>18</v>
      </c>
      <c r="L77" s="179" t="s">
        <v>2297</v>
      </c>
      <c r="M77" s="179" t="s">
        <v>2297</v>
      </c>
      <c r="N77" s="179" t="s">
        <v>2297</v>
      </c>
      <c r="O77" s="179" t="s">
        <v>2297</v>
      </c>
      <c r="P77" s="179" t="s">
        <v>2297</v>
      </c>
      <c r="Q77" s="180">
        <v>20</v>
      </c>
      <c r="R77" s="179">
        <v>37</v>
      </c>
      <c r="S77" s="179" t="s">
        <v>2297</v>
      </c>
      <c r="T77" s="179" t="s">
        <v>2297</v>
      </c>
      <c r="U77" s="179" t="s">
        <v>2297</v>
      </c>
      <c r="V77" s="179" t="s">
        <v>2297</v>
      </c>
      <c r="W77" s="179" t="s">
        <v>2297</v>
      </c>
      <c r="X77" s="180">
        <v>47</v>
      </c>
      <c r="Y77" s="179" t="s">
        <v>2297</v>
      </c>
      <c r="Z77" s="179" t="s">
        <v>2297</v>
      </c>
      <c r="AA77" s="179" t="s">
        <v>2297</v>
      </c>
      <c r="AB77" s="179" t="s">
        <v>2297</v>
      </c>
      <c r="AC77" s="179" t="s">
        <v>2297</v>
      </c>
      <c r="AD77" s="179" t="s">
        <v>2297</v>
      </c>
      <c r="AE77" s="180">
        <v>23</v>
      </c>
      <c r="AF77" s="179" t="s">
        <v>2297</v>
      </c>
      <c r="AG77" s="179" t="s">
        <v>2297</v>
      </c>
      <c r="AH77" s="179" t="s">
        <v>2297</v>
      </c>
      <c r="AI77" s="179" t="s">
        <v>2297</v>
      </c>
      <c r="AJ77" s="179" t="s">
        <v>2297</v>
      </c>
      <c r="AK77" s="179" t="s">
        <v>2297</v>
      </c>
      <c r="AL77" s="180">
        <v>9</v>
      </c>
      <c r="AM77" s="179">
        <v>189</v>
      </c>
      <c r="AN77" s="179">
        <v>25</v>
      </c>
      <c r="AO77" s="179">
        <v>16</v>
      </c>
      <c r="AP77" s="179" t="s">
        <v>2297</v>
      </c>
      <c r="AQ77" s="179" t="s">
        <v>2297</v>
      </c>
      <c r="AR77" s="179">
        <v>15</v>
      </c>
      <c r="AS77" s="180">
        <v>250</v>
      </c>
      <c r="AT77" s="179" t="s">
        <v>2297</v>
      </c>
      <c r="AU77" s="179" t="s">
        <v>2297</v>
      </c>
      <c r="AV77" s="179" t="s">
        <v>2297</v>
      </c>
      <c r="AW77" s="179" t="s">
        <v>2297</v>
      </c>
      <c r="AX77" s="180" t="s">
        <v>2297</v>
      </c>
      <c r="AY77" s="179">
        <v>26</v>
      </c>
      <c r="AZ77" s="179">
        <v>103</v>
      </c>
      <c r="BA77" s="179">
        <v>18</v>
      </c>
      <c r="BB77" s="179" t="s">
        <v>2297</v>
      </c>
      <c r="BC77" s="179" t="s">
        <v>2297</v>
      </c>
      <c r="BD77" s="179" t="s">
        <v>2297</v>
      </c>
      <c r="BE77" s="180">
        <v>151</v>
      </c>
      <c r="BF77" s="179">
        <v>34</v>
      </c>
      <c r="BG77" s="179">
        <v>12</v>
      </c>
      <c r="BH77" s="179">
        <v>76</v>
      </c>
      <c r="BI77" s="179">
        <v>10</v>
      </c>
      <c r="BJ77" s="179">
        <v>9</v>
      </c>
      <c r="BK77" s="179">
        <v>10</v>
      </c>
      <c r="BL77" s="180">
        <v>151</v>
      </c>
    </row>
    <row r="78" spans="1:64" ht="14.1" customHeight="1">
      <c r="A78" s="170" t="s">
        <v>409</v>
      </c>
      <c r="B78" s="171" t="s">
        <v>410</v>
      </c>
      <c r="C78" s="171" t="s">
        <v>2306</v>
      </c>
      <c r="D78" s="179">
        <v>14</v>
      </c>
      <c r="E78" s="179" t="s">
        <v>2297</v>
      </c>
      <c r="F78" s="179" t="s">
        <v>2297</v>
      </c>
      <c r="G78" s="179" t="s">
        <v>2297</v>
      </c>
      <c r="H78" s="179" t="s">
        <v>2297</v>
      </c>
      <c r="I78" s="179" t="s">
        <v>2297</v>
      </c>
      <c r="J78" s="180">
        <v>14</v>
      </c>
      <c r="K78" s="179">
        <v>13</v>
      </c>
      <c r="L78" s="179" t="s">
        <v>2297</v>
      </c>
      <c r="M78" s="179" t="s">
        <v>2297</v>
      </c>
      <c r="N78" s="179" t="s">
        <v>2297</v>
      </c>
      <c r="O78" s="179" t="s">
        <v>2297</v>
      </c>
      <c r="P78" s="179" t="s">
        <v>2297</v>
      </c>
      <c r="Q78" s="180">
        <v>14</v>
      </c>
      <c r="R78" s="179" t="s">
        <v>2297</v>
      </c>
      <c r="S78" s="179" t="s">
        <v>2297</v>
      </c>
      <c r="T78" s="179" t="s">
        <v>2297</v>
      </c>
      <c r="U78" s="179" t="s">
        <v>2297</v>
      </c>
      <c r="V78" s="179" t="s">
        <v>2297</v>
      </c>
      <c r="W78" s="179" t="s">
        <v>2297</v>
      </c>
      <c r="X78" s="180" t="s">
        <v>2297</v>
      </c>
      <c r="Y78" s="179">
        <v>14</v>
      </c>
      <c r="Z78" s="179" t="s">
        <v>2297</v>
      </c>
      <c r="AA78" s="179" t="s">
        <v>2297</v>
      </c>
      <c r="AB78" s="179" t="s">
        <v>2297</v>
      </c>
      <c r="AC78" s="179" t="s">
        <v>2297</v>
      </c>
      <c r="AD78" s="179" t="s">
        <v>2297</v>
      </c>
      <c r="AE78" s="180">
        <v>14</v>
      </c>
      <c r="AF78" s="179" t="s">
        <v>2297</v>
      </c>
      <c r="AG78" s="179" t="s">
        <v>2297</v>
      </c>
      <c r="AH78" s="179" t="s">
        <v>2297</v>
      </c>
      <c r="AI78" s="179" t="s">
        <v>2297</v>
      </c>
      <c r="AJ78" s="179" t="s">
        <v>2297</v>
      </c>
      <c r="AK78" s="179" t="s">
        <v>2297</v>
      </c>
      <c r="AL78" s="180" t="s">
        <v>2297</v>
      </c>
      <c r="AM78" s="179">
        <v>46</v>
      </c>
      <c r="AN78" s="179" t="s">
        <v>2297</v>
      </c>
      <c r="AO78" s="179" t="s">
        <v>2297</v>
      </c>
      <c r="AP78" s="179" t="s">
        <v>2297</v>
      </c>
      <c r="AQ78" s="179" t="s">
        <v>2297</v>
      </c>
      <c r="AR78" s="179" t="s">
        <v>2297</v>
      </c>
      <c r="AS78" s="180">
        <v>47</v>
      </c>
      <c r="AT78" s="179" t="s">
        <v>2297</v>
      </c>
      <c r="AU78" s="179" t="s">
        <v>2297</v>
      </c>
      <c r="AV78" s="179" t="s">
        <v>2297</v>
      </c>
      <c r="AW78" s="179" t="s">
        <v>2297</v>
      </c>
      <c r="AX78" s="180" t="s">
        <v>2297</v>
      </c>
      <c r="AY78" s="179">
        <v>5</v>
      </c>
      <c r="AZ78" s="179">
        <v>6</v>
      </c>
      <c r="BA78" s="179" t="s">
        <v>2297</v>
      </c>
      <c r="BB78" s="179" t="s">
        <v>2297</v>
      </c>
      <c r="BC78" s="179" t="s">
        <v>2297</v>
      </c>
      <c r="BD78" s="179" t="s">
        <v>2297</v>
      </c>
      <c r="BE78" s="180">
        <v>14</v>
      </c>
      <c r="BF78" s="179" t="s">
        <v>2297</v>
      </c>
      <c r="BG78" s="179" t="s">
        <v>2297</v>
      </c>
      <c r="BH78" s="179">
        <v>5</v>
      </c>
      <c r="BI78" s="179">
        <v>6</v>
      </c>
      <c r="BJ78" s="179" t="s">
        <v>2297</v>
      </c>
      <c r="BK78" s="179" t="s">
        <v>2297</v>
      </c>
      <c r="BL78" s="180">
        <v>14</v>
      </c>
    </row>
    <row r="79" spans="1:64" ht="14.1" customHeight="1">
      <c r="A79" s="170" t="s">
        <v>411</v>
      </c>
      <c r="B79" s="171" t="s">
        <v>412</v>
      </c>
      <c r="C79" s="171" t="s">
        <v>2298</v>
      </c>
      <c r="D79" s="179">
        <v>98</v>
      </c>
      <c r="E79" s="179">
        <v>19</v>
      </c>
      <c r="F79" s="179" t="s">
        <v>2297</v>
      </c>
      <c r="G79" s="179" t="s">
        <v>2297</v>
      </c>
      <c r="H79" s="179">
        <v>5</v>
      </c>
      <c r="I79" s="179">
        <v>17</v>
      </c>
      <c r="J79" s="180">
        <v>146</v>
      </c>
      <c r="K79" s="179" t="s">
        <v>2297</v>
      </c>
      <c r="L79" s="179" t="s">
        <v>2297</v>
      </c>
      <c r="M79" s="179" t="s">
        <v>2297</v>
      </c>
      <c r="N79" s="179" t="s">
        <v>2297</v>
      </c>
      <c r="O79" s="179" t="s">
        <v>2297</v>
      </c>
      <c r="P79" s="179" t="s">
        <v>2297</v>
      </c>
      <c r="Q79" s="180" t="s">
        <v>2297</v>
      </c>
      <c r="R79" s="179">
        <v>15</v>
      </c>
      <c r="S79" s="179" t="s">
        <v>2297</v>
      </c>
      <c r="T79" s="179" t="s">
        <v>2297</v>
      </c>
      <c r="U79" s="179" t="s">
        <v>2297</v>
      </c>
      <c r="V79" s="179" t="s">
        <v>2297</v>
      </c>
      <c r="W79" s="179" t="s">
        <v>2297</v>
      </c>
      <c r="X79" s="180">
        <v>21</v>
      </c>
      <c r="Y79" s="179">
        <v>37</v>
      </c>
      <c r="Z79" s="179">
        <v>11</v>
      </c>
      <c r="AA79" s="179" t="s">
        <v>2297</v>
      </c>
      <c r="AB79" s="179" t="s">
        <v>2297</v>
      </c>
      <c r="AC79" s="179" t="s">
        <v>2297</v>
      </c>
      <c r="AD79" s="179" t="s">
        <v>2297</v>
      </c>
      <c r="AE79" s="180">
        <v>59</v>
      </c>
      <c r="AF79" s="179" t="s">
        <v>2297</v>
      </c>
      <c r="AG79" s="179" t="s">
        <v>2297</v>
      </c>
      <c r="AH79" s="179" t="s">
        <v>2297</v>
      </c>
      <c r="AI79" s="179" t="s">
        <v>2297</v>
      </c>
      <c r="AJ79" s="179" t="s">
        <v>2297</v>
      </c>
      <c r="AK79" s="179" t="s">
        <v>2297</v>
      </c>
      <c r="AL79" s="180" t="s">
        <v>2297</v>
      </c>
      <c r="AM79" s="179">
        <v>156</v>
      </c>
      <c r="AN79" s="179">
        <v>37</v>
      </c>
      <c r="AO79" s="179">
        <v>10</v>
      </c>
      <c r="AP79" s="179" t="s">
        <v>2297</v>
      </c>
      <c r="AQ79" s="179" t="s">
        <v>2297</v>
      </c>
      <c r="AR79" s="179">
        <v>29</v>
      </c>
      <c r="AS79" s="180">
        <v>243</v>
      </c>
      <c r="AT79" s="179" t="s">
        <v>2297</v>
      </c>
      <c r="AU79" s="179" t="s">
        <v>2297</v>
      </c>
      <c r="AV79" s="179" t="s">
        <v>2297</v>
      </c>
      <c r="AW79" s="179" t="s">
        <v>2297</v>
      </c>
      <c r="AX79" s="180" t="s">
        <v>2297</v>
      </c>
      <c r="AY79" s="179">
        <v>31</v>
      </c>
      <c r="AZ79" s="179">
        <v>89</v>
      </c>
      <c r="BA79" s="179">
        <v>18</v>
      </c>
      <c r="BB79" s="179" t="s">
        <v>2297</v>
      </c>
      <c r="BC79" s="179" t="s">
        <v>2297</v>
      </c>
      <c r="BD79" s="179" t="s">
        <v>2297</v>
      </c>
      <c r="BE79" s="180">
        <v>146</v>
      </c>
      <c r="BF79" s="179">
        <v>24</v>
      </c>
      <c r="BG79" s="179" t="s">
        <v>2297</v>
      </c>
      <c r="BH79" s="179">
        <v>80</v>
      </c>
      <c r="BI79" s="179">
        <v>15</v>
      </c>
      <c r="BJ79" s="179">
        <v>14</v>
      </c>
      <c r="BK79" s="179" t="s">
        <v>2297</v>
      </c>
      <c r="BL79" s="180">
        <v>146</v>
      </c>
    </row>
    <row r="80" spans="1:64" ht="14.1" customHeight="1">
      <c r="A80" s="170" t="s">
        <v>413</v>
      </c>
      <c r="B80" s="171" t="s">
        <v>414</v>
      </c>
      <c r="C80" s="171" t="s">
        <v>2300</v>
      </c>
      <c r="D80" s="179">
        <v>35</v>
      </c>
      <c r="E80" s="179" t="s">
        <v>2297</v>
      </c>
      <c r="F80" s="179" t="s">
        <v>2297</v>
      </c>
      <c r="G80" s="179" t="s">
        <v>2297</v>
      </c>
      <c r="H80" s="179" t="s">
        <v>2297</v>
      </c>
      <c r="I80" s="179" t="s">
        <v>2297</v>
      </c>
      <c r="J80" s="180">
        <v>40</v>
      </c>
      <c r="K80" s="179">
        <v>17</v>
      </c>
      <c r="L80" s="179" t="s">
        <v>2297</v>
      </c>
      <c r="M80" s="179" t="s">
        <v>2297</v>
      </c>
      <c r="N80" s="179" t="s">
        <v>2297</v>
      </c>
      <c r="O80" s="179" t="s">
        <v>2297</v>
      </c>
      <c r="P80" s="179" t="s">
        <v>2297</v>
      </c>
      <c r="Q80" s="180">
        <v>17</v>
      </c>
      <c r="R80" s="179">
        <v>5</v>
      </c>
      <c r="S80" s="179" t="s">
        <v>2297</v>
      </c>
      <c r="T80" s="179" t="s">
        <v>2297</v>
      </c>
      <c r="U80" s="179" t="s">
        <v>2297</v>
      </c>
      <c r="V80" s="179" t="s">
        <v>2297</v>
      </c>
      <c r="W80" s="179" t="s">
        <v>2297</v>
      </c>
      <c r="X80" s="180">
        <v>7</v>
      </c>
      <c r="Y80" s="179" t="s">
        <v>2297</v>
      </c>
      <c r="Z80" s="179" t="s">
        <v>2297</v>
      </c>
      <c r="AA80" s="179" t="s">
        <v>2297</v>
      </c>
      <c r="AB80" s="179" t="s">
        <v>2297</v>
      </c>
      <c r="AC80" s="179" t="s">
        <v>2297</v>
      </c>
      <c r="AD80" s="179" t="s">
        <v>2297</v>
      </c>
      <c r="AE80" s="180" t="s">
        <v>2297</v>
      </c>
      <c r="AF80" s="179" t="s">
        <v>2297</v>
      </c>
      <c r="AG80" s="179" t="s">
        <v>2297</v>
      </c>
      <c r="AH80" s="179" t="s">
        <v>2297</v>
      </c>
      <c r="AI80" s="179" t="s">
        <v>2297</v>
      </c>
      <c r="AJ80" s="179" t="s">
        <v>2297</v>
      </c>
      <c r="AK80" s="179" t="s">
        <v>2297</v>
      </c>
      <c r="AL80" s="180" t="s">
        <v>2297</v>
      </c>
      <c r="AM80" s="179">
        <v>60</v>
      </c>
      <c r="AN80" s="179">
        <v>5</v>
      </c>
      <c r="AO80" s="179" t="s">
        <v>2297</v>
      </c>
      <c r="AP80" s="179" t="s">
        <v>2297</v>
      </c>
      <c r="AQ80" s="179" t="s">
        <v>2297</v>
      </c>
      <c r="AR80" s="179" t="s">
        <v>2297</v>
      </c>
      <c r="AS80" s="180">
        <v>70</v>
      </c>
      <c r="AT80" s="179" t="s">
        <v>2297</v>
      </c>
      <c r="AU80" s="179" t="s">
        <v>2297</v>
      </c>
      <c r="AV80" s="179" t="s">
        <v>2297</v>
      </c>
      <c r="AW80" s="179" t="s">
        <v>2297</v>
      </c>
      <c r="AX80" s="180" t="s">
        <v>2297</v>
      </c>
      <c r="AY80" s="179">
        <v>10</v>
      </c>
      <c r="AZ80" s="179">
        <v>18</v>
      </c>
      <c r="BA80" s="179">
        <v>11</v>
      </c>
      <c r="BB80" s="179" t="s">
        <v>2297</v>
      </c>
      <c r="BC80" s="179" t="s">
        <v>2297</v>
      </c>
      <c r="BD80" s="179" t="s">
        <v>2297</v>
      </c>
      <c r="BE80" s="180">
        <v>40</v>
      </c>
      <c r="BF80" s="179">
        <v>8</v>
      </c>
      <c r="BG80" s="179" t="s">
        <v>2297</v>
      </c>
      <c r="BH80" s="179">
        <v>19</v>
      </c>
      <c r="BI80" s="179">
        <v>6</v>
      </c>
      <c r="BJ80" s="179" t="s">
        <v>2297</v>
      </c>
      <c r="BK80" s="179" t="s">
        <v>2297</v>
      </c>
      <c r="BL80" s="180">
        <v>40</v>
      </c>
    </row>
    <row r="81" spans="1:64" ht="14.1" customHeight="1">
      <c r="A81" s="170" t="s">
        <v>415</v>
      </c>
      <c r="B81" s="171" t="s">
        <v>416</v>
      </c>
      <c r="C81" s="171" t="s">
        <v>2300</v>
      </c>
      <c r="D81" s="179">
        <v>338</v>
      </c>
      <c r="E81" s="179">
        <v>42</v>
      </c>
      <c r="F81" s="179">
        <v>93</v>
      </c>
      <c r="G81" s="179">
        <v>19</v>
      </c>
      <c r="H81" s="179" t="s">
        <v>2297</v>
      </c>
      <c r="I81" s="179" t="s">
        <v>2297</v>
      </c>
      <c r="J81" s="180">
        <v>499</v>
      </c>
      <c r="K81" s="179">
        <v>51</v>
      </c>
      <c r="L81" s="179" t="s">
        <v>2297</v>
      </c>
      <c r="M81" s="179" t="s">
        <v>2297</v>
      </c>
      <c r="N81" s="179" t="s">
        <v>2297</v>
      </c>
      <c r="O81" s="179" t="s">
        <v>2297</v>
      </c>
      <c r="P81" s="179" t="s">
        <v>2297</v>
      </c>
      <c r="Q81" s="180">
        <v>61</v>
      </c>
      <c r="R81" s="179">
        <v>162</v>
      </c>
      <c r="S81" s="179">
        <v>32</v>
      </c>
      <c r="T81" s="179">
        <v>17</v>
      </c>
      <c r="U81" s="179">
        <v>9</v>
      </c>
      <c r="V81" s="179" t="s">
        <v>2297</v>
      </c>
      <c r="W81" s="179" t="s">
        <v>2297</v>
      </c>
      <c r="X81" s="180">
        <v>220</v>
      </c>
      <c r="Y81" s="179">
        <v>226</v>
      </c>
      <c r="Z81" s="179">
        <v>45</v>
      </c>
      <c r="AA81" s="179">
        <v>26</v>
      </c>
      <c r="AB81" s="179">
        <v>14</v>
      </c>
      <c r="AC81" s="179" t="s">
        <v>2297</v>
      </c>
      <c r="AD81" s="179" t="s">
        <v>2297</v>
      </c>
      <c r="AE81" s="180">
        <v>311</v>
      </c>
      <c r="AF81" s="179">
        <v>34</v>
      </c>
      <c r="AG81" s="179" t="s">
        <v>2297</v>
      </c>
      <c r="AH81" s="179" t="s">
        <v>2297</v>
      </c>
      <c r="AI81" s="179" t="s">
        <v>2297</v>
      </c>
      <c r="AJ81" s="179" t="s">
        <v>2297</v>
      </c>
      <c r="AK81" s="179" t="s">
        <v>2297</v>
      </c>
      <c r="AL81" s="180">
        <v>43</v>
      </c>
      <c r="AM81" s="179">
        <v>811</v>
      </c>
      <c r="AN81" s="179">
        <v>130</v>
      </c>
      <c r="AO81" s="179">
        <v>139</v>
      </c>
      <c r="AP81" s="179">
        <v>44</v>
      </c>
      <c r="AQ81" s="179" t="s">
        <v>2297</v>
      </c>
      <c r="AR81" s="179" t="s">
        <v>2297</v>
      </c>
      <c r="AS81" s="180">
        <v>1134</v>
      </c>
      <c r="AT81" s="179" t="s">
        <v>2297</v>
      </c>
      <c r="AU81" s="179" t="s">
        <v>2297</v>
      </c>
      <c r="AV81" s="179" t="s">
        <v>2297</v>
      </c>
      <c r="AW81" s="179" t="s">
        <v>2297</v>
      </c>
      <c r="AX81" s="180" t="s">
        <v>2297</v>
      </c>
      <c r="AY81" s="179">
        <v>119</v>
      </c>
      <c r="AZ81" s="179">
        <v>305</v>
      </c>
      <c r="BA81" s="179">
        <v>58</v>
      </c>
      <c r="BB81" s="179" t="s">
        <v>2297</v>
      </c>
      <c r="BC81" s="179">
        <v>8</v>
      </c>
      <c r="BD81" s="179" t="s">
        <v>2297</v>
      </c>
      <c r="BE81" s="180">
        <v>499</v>
      </c>
      <c r="BF81" s="179">
        <v>115</v>
      </c>
      <c r="BG81" s="179">
        <v>18</v>
      </c>
      <c r="BH81" s="179">
        <v>288</v>
      </c>
      <c r="BI81" s="179">
        <v>26</v>
      </c>
      <c r="BJ81" s="179">
        <v>37</v>
      </c>
      <c r="BK81" s="179">
        <v>15</v>
      </c>
      <c r="BL81" s="180">
        <v>499</v>
      </c>
    </row>
    <row r="82" spans="1:64" ht="14.1" customHeight="1">
      <c r="A82" s="170" t="s">
        <v>417</v>
      </c>
      <c r="B82" s="171" t="s">
        <v>418</v>
      </c>
      <c r="C82" s="171" t="s">
        <v>2300</v>
      </c>
      <c r="D82" s="179">
        <v>33</v>
      </c>
      <c r="E82" s="179" t="s">
        <v>2297</v>
      </c>
      <c r="F82" s="179" t="s">
        <v>2297</v>
      </c>
      <c r="G82" s="179" t="s">
        <v>2297</v>
      </c>
      <c r="H82" s="179" t="s">
        <v>2297</v>
      </c>
      <c r="I82" s="179">
        <v>11</v>
      </c>
      <c r="J82" s="180">
        <v>45</v>
      </c>
      <c r="K82" s="179" t="s">
        <v>2297</v>
      </c>
      <c r="L82" s="179" t="s">
        <v>2297</v>
      </c>
      <c r="M82" s="179" t="s">
        <v>2297</v>
      </c>
      <c r="N82" s="179" t="s">
        <v>2297</v>
      </c>
      <c r="O82" s="179" t="s">
        <v>2297</v>
      </c>
      <c r="P82" s="179" t="s">
        <v>2297</v>
      </c>
      <c r="Q82" s="180" t="s">
        <v>2297</v>
      </c>
      <c r="R82" s="179">
        <v>25</v>
      </c>
      <c r="S82" s="179" t="s">
        <v>2297</v>
      </c>
      <c r="T82" s="179" t="s">
        <v>2297</v>
      </c>
      <c r="U82" s="179" t="s">
        <v>2297</v>
      </c>
      <c r="V82" s="179" t="s">
        <v>2297</v>
      </c>
      <c r="W82" s="179" t="s">
        <v>2297</v>
      </c>
      <c r="X82" s="180">
        <v>28</v>
      </c>
      <c r="Y82" s="179">
        <v>40</v>
      </c>
      <c r="Z82" s="179" t="s">
        <v>2297</v>
      </c>
      <c r="AA82" s="179" t="s">
        <v>2297</v>
      </c>
      <c r="AB82" s="179" t="s">
        <v>2297</v>
      </c>
      <c r="AC82" s="179" t="s">
        <v>2297</v>
      </c>
      <c r="AD82" s="179">
        <v>8</v>
      </c>
      <c r="AE82" s="180">
        <v>49</v>
      </c>
      <c r="AF82" s="179" t="s">
        <v>2297</v>
      </c>
      <c r="AG82" s="179" t="s">
        <v>2297</v>
      </c>
      <c r="AH82" s="179" t="s">
        <v>2297</v>
      </c>
      <c r="AI82" s="179" t="s">
        <v>2297</v>
      </c>
      <c r="AJ82" s="179" t="s">
        <v>2297</v>
      </c>
      <c r="AK82" s="179" t="s">
        <v>2297</v>
      </c>
      <c r="AL82" s="180" t="s">
        <v>2297</v>
      </c>
      <c r="AM82" s="179">
        <v>100</v>
      </c>
      <c r="AN82" s="179" t="s">
        <v>2297</v>
      </c>
      <c r="AO82" s="179" t="s">
        <v>2297</v>
      </c>
      <c r="AP82" s="179" t="s">
        <v>2297</v>
      </c>
      <c r="AQ82" s="179" t="s">
        <v>2297</v>
      </c>
      <c r="AR82" s="179">
        <v>23</v>
      </c>
      <c r="AS82" s="180">
        <v>126</v>
      </c>
      <c r="AT82" s="179" t="s">
        <v>2297</v>
      </c>
      <c r="AU82" s="179" t="s">
        <v>2297</v>
      </c>
      <c r="AV82" s="179" t="s">
        <v>2297</v>
      </c>
      <c r="AW82" s="179" t="s">
        <v>2297</v>
      </c>
      <c r="AX82" s="180" t="s">
        <v>2297</v>
      </c>
      <c r="AY82" s="179">
        <v>7</v>
      </c>
      <c r="AZ82" s="179">
        <v>21</v>
      </c>
      <c r="BA82" s="179">
        <v>9</v>
      </c>
      <c r="BB82" s="179" t="s">
        <v>2297</v>
      </c>
      <c r="BC82" s="179" t="s">
        <v>2297</v>
      </c>
      <c r="BD82" s="179" t="s">
        <v>2297</v>
      </c>
      <c r="BE82" s="180">
        <v>45</v>
      </c>
      <c r="BF82" s="179">
        <v>6</v>
      </c>
      <c r="BG82" s="179" t="s">
        <v>2297</v>
      </c>
      <c r="BH82" s="179">
        <v>17</v>
      </c>
      <c r="BI82" s="179">
        <v>11</v>
      </c>
      <c r="BJ82" s="179" t="s">
        <v>2297</v>
      </c>
      <c r="BK82" s="179">
        <v>6</v>
      </c>
      <c r="BL82" s="180">
        <v>45</v>
      </c>
    </row>
    <row r="83" spans="1:64" ht="14.1" customHeight="1">
      <c r="A83" s="170" t="s">
        <v>419</v>
      </c>
      <c r="B83" s="171" t="s">
        <v>420</v>
      </c>
      <c r="C83" s="171" t="s">
        <v>2303</v>
      </c>
      <c r="D83" s="179">
        <v>253</v>
      </c>
      <c r="E83" s="179">
        <v>12</v>
      </c>
      <c r="F83" s="179">
        <v>7</v>
      </c>
      <c r="G83" s="179" t="s">
        <v>2297</v>
      </c>
      <c r="H83" s="179" t="s">
        <v>2297</v>
      </c>
      <c r="I83" s="179" t="s">
        <v>2297</v>
      </c>
      <c r="J83" s="180">
        <v>276</v>
      </c>
      <c r="K83" s="179" t="s">
        <v>2297</v>
      </c>
      <c r="L83" s="179" t="s">
        <v>2297</v>
      </c>
      <c r="M83" s="179" t="s">
        <v>2297</v>
      </c>
      <c r="N83" s="179" t="s">
        <v>2297</v>
      </c>
      <c r="O83" s="179" t="s">
        <v>2297</v>
      </c>
      <c r="P83" s="179" t="s">
        <v>2297</v>
      </c>
      <c r="Q83" s="180">
        <v>38</v>
      </c>
      <c r="R83" s="179">
        <v>88</v>
      </c>
      <c r="S83" s="179">
        <v>5</v>
      </c>
      <c r="T83" s="179" t="s">
        <v>2297</v>
      </c>
      <c r="U83" s="179" t="s">
        <v>2297</v>
      </c>
      <c r="V83" s="179" t="s">
        <v>2297</v>
      </c>
      <c r="W83" s="179" t="s">
        <v>2297</v>
      </c>
      <c r="X83" s="180">
        <v>98</v>
      </c>
      <c r="Y83" s="179">
        <v>195</v>
      </c>
      <c r="Z83" s="179" t="s">
        <v>2297</v>
      </c>
      <c r="AA83" s="179">
        <v>5</v>
      </c>
      <c r="AB83" s="179" t="s">
        <v>2297</v>
      </c>
      <c r="AC83" s="179" t="s">
        <v>2297</v>
      </c>
      <c r="AD83" s="179" t="s">
        <v>2297</v>
      </c>
      <c r="AE83" s="180">
        <v>208</v>
      </c>
      <c r="AF83" s="179" t="s">
        <v>2297</v>
      </c>
      <c r="AG83" s="179" t="s">
        <v>2297</v>
      </c>
      <c r="AH83" s="179" t="s">
        <v>2297</v>
      </c>
      <c r="AI83" s="179" t="s">
        <v>2297</v>
      </c>
      <c r="AJ83" s="179" t="s">
        <v>2297</v>
      </c>
      <c r="AK83" s="179" t="s">
        <v>2297</v>
      </c>
      <c r="AL83" s="180">
        <v>8</v>
      </c>
      <c r="AM83" s="179">
        <v>576</v>
      </c>
      <c r="AN83" s="179">
        <v>21</v>
      </c>
      <c r="AO83" s="179">
        <v>19</v>
      </c>
      <c r="AP83" s="179">
        <v>9</v>
      </c>
      <c r="AQ83" s="179" t="s">
        <v>2297</v>
      </c>
      <c r="AR83" s="179" t="s">
        <v>2297</v>
      </c>
      <c r="AS83" s="180">
        <v>628</v>
      </c>
      <c r="AT83" s="179" t="s">
        <v>2297</v>
      </c>
      <c r="AU83" s="179" t="s">
        <v>2297</v>
      </c>
      <c r="AV83" s="179" t="s">
        <v>2297</v>
      </c>
      <c r="AW83" s="179" t="s">
        <v>2297</v>
      </c>
      <c r="AX83" s="180" t="s">
        <v>2297</v>
      </c>
      <c r="AY83" s="179">
        <v>60</v>
      </c>
      <c r="AZ83" s="179">
        <v>165</v>
      </c>
      <c r="BA83" s="179">
        <v>37</v>
      </c>
      <c r="BB83" s="179" t="s">
        <v>2297</v>
      </c>
      <c r="BC83" s="179">
        <v>7</v>
      </c>
      <c r="BD83" s="179" t="s">
        <v>2297</v>
      </c>
      <c r="BE83" s="180">
        <v>276</v>
      </c>
      <c r="BF83" s="179">
        <v>58</v>
      </c>
      <c r="BG83" s="179">
        <v>12</v>
      </c>
      <c r="BH83" s="179">
        <v>141</v>
      </c>
      <c r="BI83" s="179">
        <v>32</v>
      </c>
      <c r="BJ83" s="179">
        <v>19</v>
      </c>
      <c r="BK83" s="179">
        <v>14</v>
      </c>
      <c r="BL83" s="180">
        <v>276</v>
      </c>
    </row>
    <row r="84" spans="1:64" ht="14.1" customHeight="1">
      <c r="A84" s="170" t="s">
        <v>421</v>
      </c>
      <c r="B84" s="171" t="s">
        <v>422</v>
      </c>
      <c r="C84" s="171" t="s">
        <v>2298</v>
      </c>
      <c r="D84" s="179">
        <v>155</v>
      </c>
      <c r="E84" s="179" t="s">
        <v>2297</v>
      </c>
      <c r="F84" s="179" t="s">
        <v>2297</v>
      </c>
      <c r="G84" s="179" t="s">
        <v>2297</v>
      </c>
      <c r="H84" s="179" t="s">
        <v>2297</v>
      </c>
      <c r="I84" s="179" t="s">
        <v>2297</v>
      </c>
      <c r="J84" s="180">
        <v>162</v>
      </c>
      <c r="K84" s="179" t="s">
        <v>2297</v>
      </c>
      <c r="L84" s="179" t="s">
        <v>2297</v>
      </c>
      <c r="M84" s="179" t="s">
        <v>2297</v>
      </c>
      <c r="N84" s="179" t="s">
        <v>2297</v>
      </c>
      <c r="O84" s="179" t="s">
        <v>2297</v>
      </c>
      <c r="P84" s="179" t="s">
        <v>2297</v>
      </c>
      <c r="Q84" s="180">
        <v>12</v>
      </c>
      <c r="R84" s="179">
        <v>10</v>
      </c>
      <c r="S84" s="179" t="s">
        <v>2297</v>
      </c>
      <c r="T84" s="179" t="s">
        <v>2297</v>
      </c>
      <c r="U84" s="179" t="s">
        <v>2297</v>
      </c>
      <c r="V84" s="179" t="s">
        <v>2297</v>
      </c>
      <c r="W84" s="179" t="s">
        <v>2297</v>
      </c>
      <c r="X84" s="180" t="s">
        <v>2297</v>
      </c>
      <c r="Y84" s="179">
        <v>73</v>
      </c>
      <c r="Z84" s="179" t="s">
        <v>2297</v>
      </c>
      <c r="AA84" s="179" t="s">
        <v>2297</v>
      </c>
      <c r="AB84" s="179" t="s">
        <v>2297</v>
      </c>
      <c r="AC84" s="179" t="s">
        <v>2297</v>
      </c>
      <c r="AD84" s="179" t="s">
        <v>2297</v>
      </c>
      <c r="AE84" s="180">
        <v>80</v>
      </c>
      <c r="AF84" s="179" t="s">
        <v>2297</v>
      </c>
      <c r="AG84" s="179" t="s">
        <v>2297</v>
      </c>
      <c r="AH84" s="179" t="s">
        <v>2297</v>
      </c>
      <c r="AI84" s="179" t="s">
        <v>2297</v>
      </c>
      <c r="AJ84" s="179" t="s">
        <v>2297</v>
      </c>
      <c r="AK84" s="179" t="s">
        <v>2297</v>
      </c>
      <c r="AL84" s="180" t="s">
        <v>2297</v>
      </c>
      <c r="AM84" s="179">
        <v>250</v>
      </c>
      <c r="AN84" s="179">
        <v>6</v>
      </c>
      <c r="AO84" s="179" t="s">
        <v>2297</v>
      </c>
      <c r="AP84" s="179" t="s">
        <v>2297</v>
      </c>
      <c r="AQ84" s="179">
        <v>5</v>
      </c>
      <c r="AR84" s="179" t="s">
        <v>2297</v>
      </c>
      <c r="AS84" s="180">
        <v>268</v>
      </c>
      <c r="AT84" s="179" t="s">
        <v>2297</v>
      </c>
      <c r="AU84" s="179" t="s">
        <v>2297</v>
      </c>
      <c r="AV84" s="179" t="s">
        <v>2297</v>
      </c>
      <c r="AW84" s="179" t="s">
        <v>2297</v>
      </c>
      <c r="AX84" s="180" t="s">
        <v>2297</v>
      </c>
      <c r="AY84" s="179">
        <v>62</v>
      </c>
      <c r="AZ84" s="179">
        <v>67</v>
      </c>
      <c r="BA84" s="179">
        <v>26</v>
      </c>
      <c r="BB84" s="179" t="s">
        <v>2297</v>
      </c>
      <c r="BC84" s="179" t="s">
        <v>2297</v>
      </c>
      <c r="BD84" s="179" t="s">
        <v>2297</v>
      </c>
      <c r="BE84" s="180">
        <v>162</v>
      </c>
      <c r="BF84" s="179">
        <v>25</v>
      </c>
      <c r="BG84" s="179">
        <v>8</v>
      </c>
      <c r="BH84" s="179">
        <v>50</v>
      </c>
      <c r="BI84" s="179">
        <v>50</v>
      </c>
      <c r="BJ84" s="179">
        <v>19</v>
      </c>
      <c r="BK84" s="179">
        <v>10</v>
      </c>
      <c r="BL84" s="180">
        <v>162</v>
      </c>
    </row>
    <row r="85" spans="1:64" ht="14.1" customHeight="1">
      <c r="A85" s="170" t="s">
        <v>423</v>
      </c>
      <c r="B85" s="171" t="s">
        <v>424</v>
      </c>
      <c r="C85" s="171" t="s">
        <v>2305</v>
      </c>
      <c r="D85" s="179">
        <v>37</v>
      </c>
      <c r="E85" s="179">
        <v>8</v>
      </c>
      <c r="F85" s="179" t="s">
        <v>2297</v>
      </c>
      <c r="G85" s="179" t="s">
        <v>2297</v>
      </c>
      <c r="H85" s="179" t="s">
        <v>2297</v>
      </c>
      <c r="I85" s="179" t="s">
        <v>2297</v>
      </c>
      <c r="J85" s="180">
        <v>59</v>
      </c>
      <c r="K85" s="179">
        <v>72</v>
      </c>
      <c r="L85" s="179">
        <v>8</v>
      </c>
      <c r="M85" s="179" t="s">
        <v>2297</v>
      </c>
      <c r="N85" s="179">
        <v>5</v>
      </c>
      <c r="O85" s="179" t="s">
        <v>2297</v>
      </c>
      <c r="P85" s="179" t="s">
        <v>2297</v>
      </c>
      <c r="Q85" s="180">
        <v>91</v>
      </c>
      <c r="R85" s="179">
        <v>389</v>
      </c>
      <c r="S85" s="179">
        <v>26</v>
      </c>
      <c r="T85" s="179">
        <v>18</v>
      </c>
      <c r="U85" s="179">
        <v>27</v>
      </c>
      <c r="V85" s="179">
        <v>19</v>
      </c>
      <c r="W85" s="179">
        <v>17</v>
      </c>
      <c r="X85" s="180">
        <v>496</v>
      </c>
      <c r="Y85" s="179">
        <v>828</v>
      </c>
      <c r="Z85" s="179">
        <v>66</v>
      </c>
      <c r="AA85" s="179">
        <v>73</v>
      </c>
      <c r="AB85" s="179">
        <v>44</v>
      </c>
      <c r="AC85" s="179">
        <v>40</v>
      </c>
      <c r="AD85" s="179">
        <v>28</v>
      </c>
      <c r="AE85" s="180">
        <v>1079</v>
      </c>
      <c r="AF85" s="179">
        <v>21</v>
      </c>
      <c r="AG85" s="179">
        <v>14</v>
      </c>
      <c r="AH85" s="179">
        <v>7</v>
      </c>
      <c r="AI85" s="179" t="s">
        <v>2297</v>
      </c>
      <c r="AJ85" s="179">
        <v>18</v>
      </c>
      <c r="AK85" s="179" t="s">
        <v>2297</v>
      </c>
      <c r="AL85" s="180">
        <v>62</v>
      </c>
      <c r="AM85" s="179">
        <v>1347</v>
      </c>
      <c r="AN85" s="179">
        <v>122</v>
      </c>
      <c r="AO85" s="179">
        <v>106</v>
      </c>
      <c r="AP85" s="179">
        <v>80</v>
      </c>
      <c r="AQ85" s="179">
        <v>84</v>
      </c>
      <c r="AR85" s="179">
        <v>48</v>
      </c>
      <c r="AS85" s="180">
        <v>1787</v>
      </c>
      <c r="AT85" s="179" t="s">
        <v>2297</v>
      </c>
      <c r="AU85" s="179" t="s">
        <v>2297</v>
      </c>
      <c r="AV85" s="179" t="s">
        <v>2297</v>
      </c>
      <c r="AW85" s="179" t="s">
        <v>2297</v>
      </c>
      <c r="AX85" s="180" t="s">
        <v>2297</v>
      </c>
      <c r="AY85" s="179">
        <v>14</v>
      </c>
      <c r="AZ85" s="179">
        <v>36</v>
      </c>
      <c r="BA85" s="179">
        <v>6</v>
      </c>
      <c r="BB85" s="179" t="s">
        <v>2297</v>
      </c>
      <c r="BC85" s="179" t="s">
        <v>2297</v>
      </c>
      <c r="BD85" s="179" t="s">
        <v>2297</v>
      </c>
      <c r="BE85" s="180">
        <v>59</v>
      </c>
      <c r="BF85" s="179">
        <v>9</v>
      </c>
      <c r="BG85" s="179" t="s">
        <v>2297</v>
      </c>
      <c r="BH85" s="179">
        <v>40</v>
      </c>
      <c r="BI85" s="179">
        <v>5</v>
      </c>
      <c r="BJ85" s="179" t="s">
        <v>2297</v>
      </c>
      <c r="BK85" s="179" t="s">
        <v>2297</v>
      </c>
      <c r="BL85" s="180">
        <v>59</v>
      </c>
    </row>
    <row r="86" spans="1:64" ht="14.1" customHeight="1">
      <c r="A86" s="170" t="s">
        <v>426</v>
      </c>
      <c r="B86" s="171" t="s">
        <v>427</v>
      </c>
      <c r="C86" s="171" t="s">
        <v>2302</v>
      </c>
      <c r="D86" s="179">
        <v>240</v>
      </c>
      <c r="E86" s="179">
        <v>123</v>
      </c>
      <c r="F86" s="179">
        <v>212</v>
      </c>
      <c r="G86" s="179">
        <v>122</v>
      </c>
      <c r="H86" s="179">
        <v>32</v>
      </c>
      <c r="I86" s="179">
        <v>5</v>
      </c>
      <c r="J86" s="180">
        <v>734</v>
      </c>
      <c r="K86" s="179">
        <v>60</v>
      </c>
      <c r="L86" s="179">
        <v>18</v>
      </c>
      <c r="M86" s="179">
        <v>24</v>
      </c>
      <c r="N86" s="179">
        <v>23</v>
      </c>
      <c r="O86" s="179" t="s">
        <v>2297</v>
      </c>
      <c r="P86" s="179" t="s">
        <v>2297</v>
      </c>
      <c r="Q86" s="180">
        <v>131</v>
      </c>
      <c r="R86" s="179">
        <v>138</v>
      </c>
      <c r="S86" s="179">
        <v>60</v>
      </c>
      <c r="T86" s="179">
        <v>98</v>
      </c>
      <c r="U86" s="179">
        <v>71</v>
      </c>
      <c r="V86" s="179" t="s">
        <v>2297</v>
      </c>
      <c r="W86" s="179" t="s">
        <v>2297</v>
      </c>
      <c r="X86" s="180">
        <v>386</v>
      </c>
      <c r="Y86" s="179">
        <v>51</v>
      </c>
      <c r="Z86" s="179">
        <v>15</v>
      </c>
      <c r="AA86" s="179">
        <v>42</v>
      </c>
      <c r="AB86" s="179">
        <v>23</v>
      </c>
      <c r="AC86" s="179" t="s">
        <v>2297</v>
      </c>
      <c r="AD86" s="179" t="s">
        <v>2297</v>
      </c>
      <c r="AE86" s="180">
        <v>136</v>
      </c>
      <c r="AF86" s="179">
        <v>68</v>
      </c>
      <c r="AG86" s="179">
        <v>17</v>
      </c>
      <c r="AH86" s="179">
        <v>30</v>
      </c>
      <c r="AI86" s="179">
        <v>19</v>
      </c>
      <c r="AJ86" s="179" t="s">
        <v>2297</v>
      </c>
      <c r="AK86" s="179" t="s">
        <v>2297</v>
      </c>
      <c r="AL86" s="180">
        <v>146</v>
      </c>
      <c r="AM86" s="179">
        <v>557</v>
      </c>
      <c r="AN86" s="179">
        <v>233</v>
      </c>
      <c r="AO86" s="179">
        <v>406</v>
      </c>
      <c r="AP86" s="179">
        <v>258</v>
      </c>
      <c r="AQ86" s="179">
        <v>70</v>
      </c>
      <c r="AR86" s="179">
        <v>9</v>
      </c>
      <c r="AS86" s="180">
        <v>1533</v>
      </c>
      <c r="AT86" s="179" t="s">
        <v>2297</v>
      </c>
      <c r="AU86" s="179" t="s">
        <v>2297</v>
      </c>
      <c r="AV86" s="179" t="s">
        <v>2297</v>
      </c>
      <c r="AW86" s="179" t="s">
        <v>2297</v>
      </c>
      <c r="AX86" s="180" t="s">
        <v>2297</v>
      </c>
      <c r="AY86" s="179">
        <v>93</v>
      </c>
      <c r="AZ86" s="179">
        <v>457</v>
      </c>
      <c r="BA86" s="179">
        <v>150</v>
      </c>
      <c r="BB86" s="179">
        <v>16</v>
      </c>
      <c r="BC86" s="179" t="s">
        <v>2297</v>
      </c>
      <c r="BD86" s="179" t="s">
        <v>2297</v>
      </c>
      <c r="BE86" s="180">
        <v>734</v>
      </c>
      <c r="BF86" s="179">
        <v>257</v>
      </c>
      <c r="BG86" s="179">
        <v>25</v>
      </c>
      <c r="BH86" s="179">
        <v>331</v>
      </c>
      <c r="BI86" s="179">
        <v>57</v>
      </c>
      <c r="BJ86" s="179">
        <v>38</v>
      </c>
      <c r="BK86" s="179">
        <v>26</v>
      </c>
      <c r="BL86" s="180">
        <v>734</v>
      </c>
    </row>
    <row r="87" spans="1:64" ht="14.1" customHeight="1">
      <c r="A87" s="170" t="s">
        <v>428</v>
      </c>
      <c r="B87" s="171" t="s">
        <v>429</v>
      </c>
      <c r="C87" s="171" t="s">
        <v>2301</v>
      </c>
      <c r="D87" s="179">
        <v>75</v>
      </c>
      <c r="E87" s="179" t="s">
        <v>2297</v>
      </c>
      <c r="F87" s="179" t="s">
        <v>2297</v>
      </c>
      <c r="G87" s="179" t="s">
        <v>2297</v>
      </c>
      <c r="H87" s="179" t="s">
        <v>2297</v>
      </c>
      <c r="I87" s="179" t="s">
        <v>2297</v>
      </c>
      <c r="J87" s="180">
        <v>83</v>
      </c>
      <c r="K87" s="179">
        <v>10</v>
      </c>
      <c r="L87" s="179" t="s">
        <v>2297</v>
      </c>
      <c r="M87" s="179" t="s">
        <v>2297</v>
      </c>
      <c r="N87" s="179" t="s">
        <v>2297</v>
      </c>
      <c r="O87" s="179" t="s">
        <v>2297</v>
      </c>
      <c r="P87" s="179" t="s">
        <v>2297</v>
      </c>
      <c r="Q87" s="180">
        <v>10</v>
      </c>
      <c r="R87" s="179">
        <v>13</v>
      </c>
      <c r="S87" s="179" t="s">
        <v>2297</v>
      </c>
      <c r="T87" s="179" t="s">
        <v>2297</v>
      </c>
      <c r="U87" s="179" t="s">
        <v>2297</v>
      </c>
      <c r="V87" s="179" t="s">
        <v>2297</v>
      </c>
      <c r="W87" s="179" t="s">
        <v>2297</v>
      </c>
      <c r="X87" s="180">
        <v>13</v>
      </c>
      <c r="Y87" s="179" t="s">
        <v>2297</v>
      </c>
      <c r="Z87" s="179" t="s">
        <v>2297</v>
      </c>
      <c r="AA87" s="179" t="s">
        <v>2297</v>
      </c>
      <c r="AB87" s="179" t="s">
        <v>2297</v>
      </c>
      <c r="AC87" s="179" t="s">
        <v>2297</v>
      </c>
      <c r="AD87" s="179" t="s">
        <v>2297</v>
      </c>
      <c r="AE87" s="180" t="s">
        <v>2297</v>
      </c>
      <c r="AF87" s="179" t="s">
        <v>2297</v>
      </c>
      <c r="AG87" s="179" t="s">
        <v>2297</v>
      </c>
      <c r="AH87" s="179" t="s">
        <v>2297</v>
      </c>
      <c r="AI87" s="179" t="s">
        <v>2297</v>
      </c>
      <c r="AJ87" s="179" t="s">
        <v>2297</v>
      </c>
      <c r="AK87" s="179" t="s">
        <v>2297</v>
      </c>
      <c r="AL87" s="180" t="s">
        <v>2297</v>
      </c>
      <c r="AM87" s="179">
        <v>106</v>
      </c>
      <c r="AN87" s="179" t="s">
        <v>2297</v>
      </c>
      <c r="AO87" s="179" t="s">
        <v>2297</v>
      </c>
      <c r="AP87" s="179" t="s">
        <v>2297</v>
      </c>
      <c r="AQ87" s="179" t="s">
        <v>2297</v>
      </c>
      <c r="AR87" s="179">
        <v>5</v>
      </c>
      <c r="AS87" s="180">
        <v>115</v>
      </c>
      <c r="AT87" s="179" t="s">
        <v>2297</v>
      </c>
      <c r="AU87" s="179" t="s">
        <v>2297</v>
      </c>
      <c r="AV87" s="179" t="s">
        <v>2297</v>
      </c>
      <c r="AW87" s="179" t="s">
        <v>2297</v>
      </c>
      <c r="AX87" s="180" t="s">
        <v>2297</v>
      </c>
      <c r="AY87" s="179">
        <v>27</v>
      </c>
      <c r="AZ87" s="179">
        <v>38</v>
      </c>
      <c r="BA87" s="179">
        <v>17</v>
      </c>
      <c r="BB87" s="179" t="s">
        <v>2297</v>
      </c>
      <c r="BC87" s="179" t="s">
        <v>2297</v>
      </c>
      <c r="BD87" s="179" t="s">
        <v>2297</v>
      </c>
      <c r="BE87" s="180">
        <v>83</v>
      </c>
      <c r="BF87" s="179">
        <v>25</v>
      </c>
      <c r="BG87" s="179" t="s">
        <v>2297</v>
      </c>
      <c r="BH87" s="179">
        <v>28</v>
      </c>
      <c r="BI87" s="179">
        <v>15</v>
      </c>
      <c r="BJ87" s="179">
        <v>6</v>
      </c>
      <c r="BK87" s="179" t="s">
        <v>2297</v>
      </c>
      <c r="BL87" s="180">
        <v>83</v>
      </c>
    </row>
    <row r="88" spans="1:64" ht="14.1" customHeight="1">
      <c r="A88" s="170" t="s">
        <v>430</v>
      </c>
      <c r="B88" s="171" t="s">
        <v>431</v>
      </c>
      <c r="C88" s="171" t="s">
        <v>2304</v>
      </c>
      <c r="D88" s="179">
        <v>19</v>
      </c>
      <c r="E88" s="179" t="s">
        <v>2297</v>
      </c>
      <c r="F88" s="179" t="s">
        <v>2297</v>
      </c>
      <c r="G88" s="179" t="s">
        <v>2297</v>
      </c>
      <c r="H88" s="179" t="s">
        <v>2297</v>
      </c>
      <c r="I88" s="179" t="s">
        <v>2297</v>
      </c>
      <c r="J88" s="180">
        <v>19</v>
      </c>
      <c r="K88" s="179">
        <v>9</v>
      </c>
      <c r="L88" s="179" t="s">
        <v>2297</v>
      </c>
      <c r="M88" s="179" t="s">
        <v>2297</v>
      </c>
      <c r="N88" s="179" t="s">
        <v>2297</v>
      </c>
      <c r="O88" s="179" t="s">
        <v>2297</v>
      </c>
      <c r="P88" s="179" t="s">
        <v>2297</v>
      </c>
      <c r="Q88" s="180">
        <v>9</v>
      </c>
      <c r="R88" s="179" t="s">
        <v>2297</v>
      </c>
      <c r="S88" s="179" t="s">
        <v>2297</v>
      </c>
      <c r="T88" s="179" t="s">
        <v>2297</v>
      </c>
      <c r="U88" s="179" t="s">
        <v>2297</v>
      </c>
      <c r="V88" s="179" t="s">
        <v>2297</v>
      </c>
      <c r="W88" s="179" t="s">
        <v>2297</v>
      </c>
      <c r="X88" s="180" t="s">
        <v>2297</v>
      </c>
      <c r="Y88" s="179">
        <v>61</v>
      </c>
      <c r="Z88" s="179" t="s">
        <v>2297</v>
      </c>
      <c r="AA88" s="179" t="s">
        <v>2297</v>
      </c>
      <c r="AB88" s="179" t="s">
        <v>2297</v>
      </c>
      <c r="AC88" s="179" t="s">
        <v>2297</v>
      </c>
      <c r="AD88" s="179" t="s">
        <v>2297</v>
      </c>
      <c r="AE88" s="180">
        <v>64</v>
      </c>
      <c r="AF88" s="179" t="s">
        <v>2297</v>
      </c>
      <c r="AG88" s="179" t="s">
        <v>2297</v>
      </c>
      <c r="AH88" s="179" t="s">
        <v>2297</v>
      </c>
      <c r="AI88" s="179" t="s">
        <v>2297</v>
      </c>
      <c r="AJ88" s="179" t="s">
        <v>2297</v>
      </c>
      <c r="AK88" s="179" t="s">
        <v>2297</v>
      </c>
      <c r="AL88" s="180" t="s">
        <v>2297</v>
      </c>
      <c r="AM88" s="179">
        <v>95</v>
      </c>
      <c r="AN88" s="179" t="s">
        <v>2297</v>
      </c>
      <c r="AO88" s="179" t="s">
        <v>2297</v>
      </c>
      <c r="AP88" s="179" t="s">
        <v>2297</v>
      </c>
      <c r="AQ88" s="179" t="s">
        <v>2297</v>
      </c>
      <c r="AR88" s="179" t="s">
        <v>2297</v>
      </c>
      <c r="AS88" s="180">
        <v>98</v>
      </c>
      <c r="AT88" s="179" t="s">
        <v>2297</v>
      </c>
      <c r="AU88" s="179" t="s">
        <v>2297</v>
      </c>
      <c r="AV88" s="179" t="s">
        <v>2297</v>
      </c>
      <c r="AW88" s="179" t="s">
        <v>2297</v>
      </c>
      <c r="AX88" s="180" t="s">
        <v>2297</v>
      </c>
      <c r="AY88" s="179" t="s">
        <v>2297</v>
      </c>
      <c r="AZ88" s="179">
        <v>11</v>
      </c>
      <c r="BA88" s="179">
        <v>5</v>
      </c>
      <c r="BB88" s="179" t="s">
        <v>2297</v>
      </c>
      <c r="BC88" s="179" t="s">
        <v>2297</v>
      </c>
      <c r="BD88" s="179" t="s">
        <v>2297</v>
      </c>
      <c r="BE88" s="180">
        <v>19</v>
      </c>
      <c r="BF88" s="179" t="s">
        <v>2297</v>
      </c>
      <c r="BG88" s="179" t="s">
        <v>2297</v>
      </c>
      <c r="BH88" s="179" t="s">
        <v>2297</v>
      </c>
      <c r="BI88" s="179">
        <v>7</v>
      </c>
      <c r="BJ88" s="179">
        <v>5</v>
      </c>
      <c r="BK88" s="179" t="s">
        <v>2297</v>
      </c>
      <c r="BL88" s="180">
        <v>19</v>
      </c>
    </row>
    <row r="89" spans="1:64" ht="14.1" customHeight="1">
      <c r="A89" s="170" t="s">
        <v>432</v>
      </c>
      <c r="B89" s="171" t="s">
        <v>433</v>
      </c>
      <c r="C89" s="171" t="s">
        <v>2304</v>
      </c>
      <c r="D89" s="179">
        <v>20</v>
      </c>
      <c r="E89" s="179" t="s">
        <v>2297</v>
      </c>
      <c r="F89" s="179" t="s">
        <v>2297</v>
      </c>
      <c r="G89" s="179" t="s">
        <v>2297</v>
      </c>
      <c r="H89" s="179" t="s">
        <v>2297</v>
      </c>
      <c r="I89" s="179" t="s">
        <v>2297</v>
      </c>
      <c r="J89" s="180">
        <v>20</v>
      </c>
      <c r="K89" s="179" t="s">
        <v>2297</v>
      </c>
      <c r="L89" s="179" t="s">
        <v>2297</v>
      </c>
      <c r="M89" s="179" t="s">
        <v>2297</v>
      </c>
      <c r="N89" s="179" t="s">
        <v>2297</v>
      </c>
      <c r="O89" s="179" t="s">
        <v>2297</v>
      </c>
      <c r="P89" s="179" t="s">
        <v>2297</v>
      </c>
      <c r="Q89" s="180" t="s">
        <v>2297</v>
      </c>
      <c r="R89" s="179" t="s">
        <v>2297</v>
      </c>
      <c r="S89" s="179" t="s">
        <v>2297</v>
      </c>
      <c r="T89" s="179" t="s">
        <v>2297</v>
      </c>
      <c r="U89" s="179" t="s">
        <v>2297</v>
      </c>
      <c r="V89" s="179" t="s">
        <v>2297</v>
      </c>
      <c r="W89" s="179" t="s">
        <v>2297</v>
      </c>
      <c r="X89" s="180" t="s">
        <v>2297</v>
      </c>
      <c r="Y89" s="179">
        <v>14</v>
      </c>
      <c r="Z89" s="179" t="s">
        <v>2297</v>
      </c>
      <c r="AA89" s="179" t="s">
        <v>2297</v>
      </c>
      <c r="AB89" s="179" t="s">
        <v>2297</v>
      </c>
      <c r="AC89" s="179" t="s">
        <v>2297</v>
      </c>
      <c r="AD89" s="179" t="s">
        <v>2297</v>
      </c>
      <c r="AE89" s="180">
        <v>15</v>
      </c>
      <c r="AF89" s="179" t="s">
        <v>2297</v>
      </c>
      <c r="AG89" s="179" t="s">
        <v>2297</v>
      </c>
      <c r="AH89" s="179" t="s">
        <v>2297</v>
      </c>
      <c r="AI89" s="179" t="s">
        <v>2297</v>
      </c>
      <c r="AJ89" s="179" t="s">
        <v>2297</v>
      </c>
      <c r="AK89" s="179" t="s">
        <v>2297</v>
      </c>
      <c r="AL89" s="180" t="s">
        <v>2297</v>
      </c>
      <c r="AM89" s="179">
        <v>41</v>
      </c>
      <c r="AN89" s="179" t="s">
        <v>2297</v>
      </c>
      <c r="AO89" s="179" t="s">
        <v>2297</v>
      </c>
      <c r="AP89" s="179" t="s">
        <v>2297</v>
      </c>
      <c r="AQ89" s="179" t="s">
        <v>2297</v>
      </c>
      <c r="AR89" s="179" t="s">
        <v>2297</v>
      </c>
      <c r="AS89" s="180">
        <v>42</v>
      </c>
      <c r="AT89" s="179" t="s">
        <v>2297</v>
      </c>
      <c r="AU89" s="179" t="s">
        <v>2297</v>
      </c>
      <c r="AV89" s="179" t="s">
        <v>2297</v>
      </c>
      <c r="AW89" s="179" t="s">
        <v>2297</v>
      </c>
      <c r="AX89" s="180" t="s">
        <v>2297</v>
      </c>
      <c r="AY89" s="179" t="s">
        <v>2297</v>
      </c>
      <c r="AZ89" s="179">
        <v>13</v>
      </c>
      <c r="BA89" s="179" t="s">
        <v>2297</v>
      </c>
      <c r="BB89" s="179" t="s">
        <v>2297</v>
      </c>
      <c r="BC89" s="179" t="s">
        <v>2297</v>
      </c>
      <c r="BD89" s="179" t="s">
        <v>2297</v>
      </c>
      <c r="BE89" s="180">
        <v>20</v>
      </c>
      <c r="BF89" s="179" t="s">
        <v>2297</v>
      </c>
      <c r="BG89" s="179" t="s">
        <v>2297</v>
      </c>
      <c r="BH89" s="179">
        <v>8</v>
      </c>
      <c r="BI89" s="179">
        <v>5</v>
      </c>
      <c r="BJ89" s="179" t="s">
        <v>2297</v>
      </c>
      <c r="BK89" s="179" t="s">
        <v>2297</v>
      </c>
      <c r="BL89" s="180">
        <v>20</v>
      </c>
    </row>
    <row r="90" spans="1:64" ht="14.1" customHeight="1">
      <c r="A90" s="170" t="s">
        <v>434</v>
      </c>
      <c r="B90" s="171" t="s">
        <v>435</v>
      </c>
      <c r="C90" s="171" t="s">
        <v>2298</v>
      </c>
      <c r="D90" s="179">
        <v>62</v>
      </c>
      <c r="E90" s="179" t="s">
        <v>2297</v>
      </c>
      <c r="F90" s="179" t="s">
        <v>2297</v>
      </c>
      <c r="G90" s="179" t="s">
        <v>2297</v>
      </c>
      <c r="H90" s="179" t="s">
        <v>2297</v>
      </c>
      <c r="I90" s="179" t="s">
        <v>2297</v>
      </c>
      <c r="J90" s="180">
        <v>63</v>
      </c>
      <c r="K90" s="179" t="s">
        <v>2297</v>
      </c>
      <c r="L90" s="179" t="s">
        <v>2297</v>
      </c>
      <c r="M90" s="179" t="s">
        <v>2297</v>
      </c>
      <c r="N90" s="179" t="s">
        <v>2297</v>
      </c>
      <c r="O90" s="179" t="s">
        <v>2297</v>
      </c>
      <c r="P90" s="179" t="s">
        <v>2297</v>
      </c>
      <c r="Q90" s="180" t="s">
        <v>2297</v>
      </c>
      <c r="R90" s="179" t="s">
        <v>2297</v>
      </c>
      <c r="S90" s="179" t="s">
        <v>2297</v>
      </c>
      <c r="T90" s="179" t="s">
        <v>2297</v>
      </c>
      <c r="U90" s="179" t="s">
        <v>2297</v>
      </c>
      <c r="V90" s="179" t="s">
        <v>2297</v>
      </c>
      <c r="W90" s="179" t="s">
        <v>2297</v>
      </c>
      <c r="X90" s="180" t="s">
        <v>2297</v>
      </c>
      <c r="Y90" s="179" t="s">
        <v>2297</v>
      </c>
      <c r="Z90" s="179" t="s">
        <v>2297</v>
      </c>
      <c r="AA90" s="179" t="s">
        <v>2297</v>
      </c>
      <c r="AB90" s="179" t="s">
        <v>2297</v>
      </c>
      <c r="AC90" s="179" t="s">
        <v>2297</v>
      </c>
      <c r="AD90" s="179" t="s">
        <v>2297</v>
      </c>
      <c r="AE90" s="180" t="s">
        <v>2297</v>
      </c>
      <c r="AF90" s="179" t="s">
        <v>2297</v>
      </c>
      <c r="AG90" s="179" t="s">
        <v>2297</v>
      </c>
      <c r="AH90" s="179" t="s">
        <v>2297</v>
      </c>
      <c r="AI90" s="179" t="s">
        <v>2297</v>
      </c>
      <c r="AJ90" s="179" t="s">
        <v>2297</v>
      </c>
      <c r="AK90" s="179" t="s">
        <v>2297</v>
      </c>
      <c r="AL90" s="180" t="s">
        <v>2297</v>
      </c>
      <c r="AM90" s="179">
        <v>72</v>
      </c>
      <c r="AN90" s="179" t="s">
        <v>2297</v>
      </c>
      <c r="AO90" s="179" t="s">
        <v>2297</v>
      </c>
      <c r="AP90" s="179" t="s">
        <v>2297</v>
      </c>
      <c r="AQ90" s="179" t="s">
        <v>2297</v>
      </c>
      <c r="AR90" s="179" t="s">
        <v>2297</v>
      </c>
      <c r="AS90" s="180">
        <v>74</v>
      </c>
      <c r="AT90" s="179" t="s">
        <v>2297</v>
      </c>
      <c r="AU90" s="179" t="s">
        <v>2297</v>
      </c>
      <c r="AV90" s="179" t="s">
        <v>2297</v>
      </c>
      <c r="AW90" s="179" t="s">
        <v>2297</v>
      </c>
      <c r="AX90" s="180" t="s">
        <v>2297</v>
      </c>
      <c r="AY90" s="179">
        <v>27</v>
      </c>
      <c r="AZ90" s="179">
        <v>31</v>
      </c>
      <c r="BA90" s="179">
        <v>5</v>
      </c>
      <c r="BB90" s="179" t="s">
        <v>2297</v>
      </c>
      <c r="BC90" s="179" t="s">
        <v>2297</v>
      </c>
      <c r="BD90" s="179" t="s">
        <v>2297</v>
      </c>
      <c r="BE90" s="180">
        <v>63</v>
      </c>
      <c r="BF90" s="179">
        <v>20</v>
      </c>
      <c r="BG90" s="179" t="s">
        <v>2297</v>
      </c>
      <c r="BH90" s="179">
        <v>36</v>
      </c>
      <c r="BI90" s="179" t="s">
        <v>2297</v>
      </c>
      <c r="BJ90" s="179" t="s">
        <v>2297</v>
      </c>
      <c r="BK90" s="179" t="s">
        <v>2297</v>
      </c>
      <c r="BL90" s="180">
        <v>63</v>
      </c>
    </row>
    <row r="91" spans="1:64" ht="14.1" customHeight="1">
      <c r="A91" s="170" t="s">
        <v>436</v>
      </c>
      <c r="B91" s="171" t="s">
        <v>437</v>
      </c>
      <c r="C91" s="171" t="s">
        <v>2301</v>
      </c>
      <c r="D91" s="179">
        <v>37</v>
      </c>
      <c r="E91" s="179" t="s">
        <v>2297</v>
      </c>
      <c r="F91" s="179" t="s">
        <v>2297</v>
      </c>
      <c r="G91" s="179" t="s">
        <v>2297</v>
      </c>
      <c r="H91" s="179" t="s">
        <v>2297</v>
      </c>
      <c r="I91" s="179" t="s">
        <v>2297</v>
      </c>
      <c r="J91" s="180">
        <v>41</v>
      </c>
      <c r="K91" s="179">
        <v>10</v>
      </c>
      <c r="L91" s="179" t="s">
        <v>2297</v>
      </c>
      <c r="M91" s="179" t="s">
        <v>2297</v>
      </c>
      <c r="N91" s="179" t="s">
        <v>2297</v>
      </c>
      <c r="O91" s="179" t="s">
        <v>2297</v>
      </c>
      <c r="P91" s="179" t="s">
        <v>2297</v>
      </c>
      <c r="Q91" s="180">
        <v>14</v>
      </c>
      <c r="R91" s="179" t="s">
        <v>2297</v>
      </c>
      <c r="S91" s="179" t="s">
        <v>2297</v>
      </c>
      <c r="T91" s="179" t="s">
        <v>2297</v>
      </c>
      <c r="U91" s="179" t="s">
        <v>2297</v>
      </c>
      <c r="V91" s="179" t="s">
        <v>2297</v>
      </c>
      <c r="W91" s="179" t="s">
        <v>2297</v>
      </c>
      <c r="X91" s="180" t="s">
        <v>2297</v>
      </c>
      <c r="Y91" s="179">
        <v>33</v>
      </c>
      <c r="Z91" s="179" t="s">
        <v>2297</v>
      </c>
      <c r="AA91" s="179" t="s">
        <v>2297</v>
      </c>
      <c r="AB91" s="179" t="s">
        <v>2297</v>
      </c>
      <c r="AC91" s="179" t="s">
        <v>2297</v>
      </c>
      <c r="AD91" s="179" t="s">
        <v>2297</v>
      </c>
      <c r="AE91" s="180">
        <v>35</v>
      </c>
      <c r="AF91" s="179" t="s">
        <v>2297</v>
      </c>
      <c r="AG91" s="179" t="s">
        <v>2297</v>
      </c>
      <c r="AH91" s="179" t="s">
        <v>2297</v>
      </c>
      <c r="AI91" s="179" t="s">
        <v>2297</v>
      </c>
      <c r="AJ91" s="179" t="s">
        <v>2297</v>
      </c>
      <c r="AK91" s="179" t="s">
        <v>2297</v>
      </c>
      <c r="AL91" s="180" t="s">
        <v>2297</v>
      </c>
      <c r="AM91" s="179">
        <v>84</v>
      </c>
      <c r="AN91" s="179" t="s">
        <v>2297</v>
      </c>
      <c r="AO91" s="179" t="s">
        <v>2297</v>
      </c>
      <c r="AP91" s="179" t="s">
        <v>2297</v>
      </c>
      <c r="AQ91" s="179" t="s">
        <v>2297</v>
      </c>
      <c r="AR91" s="179" t="s">
        <v>2297</v>
      </c>
      <c r="AS91" s="180">
        <v>94</v>
      </c>
      <c r="AT91" s="179" t="s">
        <v>2297</v>
      </c>
      <c r="AU91" s="179" t="s">
        <v>2297</v>
      </c>
      <c r="AV91" s="179" t="s">
        <v>2297</v>
      </c>
      <c r="AW91" s="179" t="s">
        <v>2297</v>
      </c>
      <c r="AX91" s="180" t="s">
        <v>2297</v>
      </c>
      <c r="AY91" s="179">
        <v>7</v>
      </c>
      <c r="AZ91" s="179">
        <v>28</v>
      </c>
      <c r="BA91" s="179">
        <v>5</v>
      </c>
      <c r="BB91" s="179" t="s">
        <v>2297</v>
      </c>
      <c r="BC91" s="179" t="s">
        <v>2297</v>
      </c>
      <c r="BD91" s="179" t="s">
        <v>2297</v>
      </c>
      <c r="BE91" s="180">
        <v>41</v>
      </c>
      <c r="BF91" s="179">
        <v>9</v>
      </c>
      <c r="BG91" s="179" t="s">
        <v>2297</v>
      </c>
      <c r="BH91" s="179">
        <v>17</v>
      </c>
      <c r="BI91" s="179">
        <v>6</v>
      </c>
      <c r="BJ91" s="179">
        <v>6</v>
      </c>
      <c r="BK91" s="179" t="s">
        <v>2297</v>
      </c>
      <c r="BL91" s="180">
        <v>41</v>
      </c>
    </row>
    <row r="92" spans="1:64" ht="14.1" customHeight="1">
      <c r="A92" s="170" t="s">
        <v>438</v>
      </c>
      <c r="B92" s="171" t="s">
        <v>439</v>
      </c>
      <c r="C92" s="171" t="s">
        <v>2300</v>
      </c>
      <c r="D92" s="179">
        <v>73</v>
      </c>
      <c r="E92" s="179" t="s">
        <v>2297</v>
      </c>
      <c r="F92" s="179" t="s">
        <v>2297</v>
      </c>
      <c r="G92" s="179" t="s">
        <v>2297</v>
      </c>
      <c r="H92" s="179" t="s">
        <v>2297</v>
      </c>
      <c r="I92" s="179" t="s">
        <v>2297</v>
      </c>
      <c r="J92" s="180">
        <v>77</v>
      </c>
      <c r="K92" s="179">
        <v>15</v>
      </c>
      <c r="L92" s="179" t="s">
        <v>2297</v>
      </c>
      <c r="M92" s="179" t="s">
        <v>2297</v>
      </c>
      <c r="N92" s="179" t="s">
        <v>2297</v>
      </c>
      <c r="O92" s="179" t="s">
        <v>2297</v>
      </c>
      <c r="P92" s="179" t="s">
        <v>2297</v>
      </c>
      <c r="Q92" s="180">
        <v>15</v>
      </c>
      <c r="R92" s="179" t="s">
        <v>2297</v>
      </c>
      <c r="S92" s="179" t="s">
        <v>2297</v>
      </c>
      <c r="T92" s="179" t="s">
        <v>2297</v>
      </c>
      <c r="U92" s="179" t="s">
        <v>2297</v>
      </c>
      <c r="V92" s="179" t="s">
        <v>2297</v>
      </c>
      <c r="W92" s="179" t="s">
        <v>2297</v>
      </c>
      <c r="X92" s="180" t="s">
        <v>2297</v>
      </c>
      <c r="Y92" s="179">
        <v>32</v>
      </c>
      <c r="Z92" s="179" t="s">
        <v>2297</v>
      </c>
      <c r="AA92" s="179" t="s">
        <v>2297</v>
      </c>
      <c r="AB92" s="179" t="s">
        <v>2297</v>
      </c>
      <c r="AC92" s="179" t="s">
        <v>2297</v>
      </c>
      <c r="AD92" s="179" t="s">
        <v>2297</v>
      </c>
      <c r="AE92" s="180">
        <v>33</v>
      </c>
      <c r="AF92" s="179" t="s">
        <v>2297</v>
      </c>
      <c r="AG92" s="179" t="s">
        <v>2297</v>
      </c>
      <c r="AH92" s="179" t="s">
        <v>2297</v>
      </c>
      <c r="AI92" s="179" t="s">
        <v>2297</v>
      </c>
      <c r="AJ92" s="179" t="s">
        <v>2297</v>
      </c>
      <c r="AK92" s="179" t="s">
        <v>2297</v>
      </c>
      <c r="AL92" s="180" t="s">
        <v>2297</v>
      </c>
      <c r="AM92" s="179">
        <v>122</v>
      </c>
      <c r="AN92" s="179" t="s">
        <v>2297</v>
      </c>
      <c r="AO92" s="179" t="s">
        <v>2297</v>
      </c>
      <c r="AP92" s="179" t="s">
        <v>2297</v>
      </c>
      <c r="AQ92" s="179" t="s">
        <v>2297</v>
      </c>
      <c r="AR92" s="179" t="s">
        <v>2297</v>
      </c>
      <c r="AS92" s="180">
        <v>127</v>
      </c>
      <c r="AT92" s="179" t="s">
        <v>2297</v>
      </c>
      <c r="AU92" s="179" t="s">
        <v>2297</v>
      </c>
      <c r="AV92" s="179" t="s">
        <v>2297</v>
      </c>
      <c r="AW92" s="179" t="s">
        <v>2297</v>
      </c>
      <c r="AX92" s="180" t="s">
        <v>2297</v>
      </c>
      <c r="AY92" s="179">
        <v>16</v>
      </c>
      <c r="AZ92" s="179">
        <v>43</v>
      </c>
      <c r="BA92" s="179">
        <v>15</v>
      </c>
      <c r="BB92" s="179" t="s">
        <v>2297</v>
      </c>
      <c r="BC92" s="179" t="s">
        <v>2297</v>
      </c>
      <c r="BD92" s="179" t="s">
        <v>2297</v>
      </c>
      <c r="BE92" s="180">
        <v>77</v>
      </c>
      <c r="BF92" s="179">
        <v>18</v>
      </c>
      <c r="BG92" s="179" t="s">
        <v>2297</v>
      </c>
      <c r="BH92" s="179">
        <v>35</v>
      </c>
      <c r="BI92" s="179">
        <v>9</v>
      </c>
      <c r="BJ92" s="179">
        <v>7</v>
      </c>
      <c r="BK92" s="179" t="s">
        <v>2297</v>
      </c>
      <c r="BL92" s="180">
        <v>77</v>
      </c>
    </row>
    <row r="93" spans="1:64" ht="14.1" customHeight="1">
      <c r="A93" s="170" t="s">
        <v>440</v>
      </c>
      <c r="B93" s="171" t="s">
        <v>441</v>
      </c>
      <c r="C93" s="171" t="s">
        <v>2300</v>
      </c>
      <c r="D93" s="179">
        <v>57</v>
      </c>
      <c r="E93" s="179" t="s">
        <v>2297</v>
      </c>
      <c r="F93" s="179" t="s">
        <v>2297</v>
      </c>
      <c r="G93" s="179" t="s">
        <v>2297</v>
      </c>
      <c r="H93" s="179" t="s">
        <v>2297</v>
      </c>
      <c r="I93" s="179" t="s">
        <v>2297</v>
      </c>
      <c r="J93" s="180">
        <v>59</v>
      </c>
      <c r="K93" s="179" t="s">
        <v>2297</v>
      </c>
      <c r="L93" s="179" t="s">
        <v>2297</v>
      </c>
      <c r="M93" s="179" t="s">
        <v>2297</v>
      </c>
      <c r="N93" s="179" t="s">
        <v>2297</v>
      </c>
      <c r="O93" s="179" t="s">
        <v>2297</v>
      </c>
      <c r="P93" s="179" t="s">
        <v>2297</v>
      </c>
      <c r="Q93" s="180" t="s">
        <v>2297</v>
      </c>
      <c r="R93" s="179">
        <v>23</v>
      </c>
      <c r="S93" s="179" t="s">
        <v>2297</v>
      </c>
      <c r="T93" s="179" t="s">
        <v>2297</v>
      </c>
      <c r="U93" s="179" t="s">
        <v>2297</v>
      </c>
      <c r="V93" s="179" t="s">
        <v>2297</v>
      </c>
      <c r="W93" s="179" t="s">
        <v>2297</v>
      </c>
      <c r="X93" s="180">
        <v>24</v>
      </c>
      <c r="Y93" s="179">
        <v>32</v>
      </c>
      <c r="Z93" s="179" t="s">
        <v>2297</v>
      </c>
      <c r="AA93" s="179" t="s">
        <v>2297</v>
      </c>
      <c r="AB93" s="179" t="s">
        <v>2297</v>
      </c>
      <c r="AC93" s="179" t="s">
        <v>2297</v>
      </c>
      <c r="AD93" s="179" t="s">
        <v>2297</v>
      </c>
      <c r="AE93" s="180">
        <v>34</v>
      </c>
      <c r="AF93" s="179" t="s">
        <v>2297</v>
      </c>
      <c r="AG93" s="179" t="s">
        <v>2297</v>
      </c>
      <c r="AH93" s="179" t="s">
        <v>2297</v>
      </c>
      <c r="AI93" s="179" t="s">
        <v>2297</v>
      </c>
      <c r="AJ93" s="179" t="s">
        <v>2297</v>
      </c>
      <c r="AK93" s="179" t="s">
        <v>2297</v>
      </c>
      <c r="AL93" s="180" t="s">
        <v>2297</v>
      </c>
      <c r="AM93" s="179">
        <v>128</v>
      </c>
      <c r="AN93" s="179">
        <v>5</v>
      </c>
      <c r="AO93" s="179" t="s">
        <v>2297</v>
      </c>
      <c r="AP93" s="179" t="s">
        <v>2297</v>
      </c>
      <c r="AQ93" s="179" t="s">
        <v>2297</v>
      </c>
      <c r="AR93" s="179" t="s">
        <v>2297</v>
      </c>
      <c r="AS93" s="180">
        <v>135</v>
      </c>
      <c r="AT93" s="179" t="s">
        <v>2297</v>
      </c>
      <c r="AU93" s="179" t="s">
        <v>2297</v>
      </c>
      <c r="AV93" s="179" t="s">
        <v>2297</v>
      </c>
      <c r="AW93" s="179" t="s">
        <v>2297</v>
      </c>
      <c r="AX93" s="180" t="s">
        <v>2297</v>
      </c>
      <c r="AY93" s="179">
        <v>11</v>
      </c>
      <c r="AZ93" s="179">
        <v>33</v>
      </c>
      <c r="BA93" s="179">
        <v>11</v>
      </c>
      <c r="BB93" s="179" t="s">
        <v>2297</v>
      </c>
      <c r="BC93" s="179" t="s">
        <v>2297</v>
      </c>
      <c r="BD93" s="179" t="s">
        <v>2297</v>
      </c>
      <c r="BE93" s="180">
        <v>59</v>
      </c>
      <c r="BF93" s="179">
        <v>11</v>
      </c>
      <c r="BG93" s="179" t="s">
        <v>2297</v>
      </c>
      <c r="BH93" s="179">
        <v>32</v>
      </c>
      <c r="BI93" s="179">
        <v>9</v>
      </c>
      <c r="BJ93" s="179">
        <v>5</v>
      </c>
      <c r="BK93" s="179" t="s">
        <v>2297</v>
      </c>
      <c r="BL93" s="180">
        <v>59</v>
      </c>
    </row>
    <row r="94" spans="1:64" ht="14.1" customHeight="1">
      <c r="A94" s="170" t="s">
        <v>442</v>
      </c>
      <c r="B94" s="171" t="s">
        <v>443</v>
      </c>
      <c r="C94" s="171" t="s">
        <v>2303</v>
      </c>
      <c r="D94" s="179">
        <v>265</v>
      </c>
      <c r="E94" s="179" t="s">
        <v>2297</v>
      </c>
      <c r="F94" s="179" t="s">
        <v>2297</v>
      </c>
      <c r="G94" s="179" t="s">
        <v>2297</v>
      </c>
      <c r="H94" s="179" t="s">
        <v>2297</v>
      </c>
      <c r="I94" s="179" t="s">
        <v>2297</v>
      </c>
      <c r="J94" s="180">
        <v>268</v>
      </c>
      <c r="K94" s="179" t="s">
        <v>2297</v>
      </c>
      <c r="L94" s="179" t="s">
        <v>2297</v>
      </c>
      <c r="M94" s="179" t="s">
        <v>2297</v>
      </c>
      <c r="N94" s="179" t="s">
        <v>2297</v>
      </c>
      <c r="O94" s="179" t="s">
        <v>2297</v>
      </c>
      <c r="P94" s="179" t="s">
        <v>2297</v>
      </c>
      <c r="Q94" s="180" t="s">
        <v>2297</v>
      </c>
      <c r="R94" s="179">
        <v>67</v>
      </c>
      <c r="S94" s="179" t="s">
        <v>2297</v>
      </c>
      <c r="T94" s="179" t="s">
        <v>2297</v>
      </c>
      <c r="U94" s="179" t="s">
        <v>2297</v>
      </c>
      <c r="V94" s="179" t="s">
        <v>2297</v>
      </c>
      <c r="W94" s="179" t="s">
        <v>2297</v>
      </c>
      <c r="X94" s="180">
        <v>67</v>
      </c>
      <c r="Y94" s="179">
        <v>197</v>
      </c>
      <c r="Z94" s="179" t="s">
        <v>2297</v>
      </c>
      <c r="AA94" s="179" t="s">
        <v>2297</v>
      </c>
      <c r="AB94" s="179" t="s">
        <v>2297</v>
      </c>
      <c r="AC94" s="179" t="s">
        <v>2297</v>
      </c>
      <c r="AD94" s="179" t="s">
        <v>2297</v>
      </c>
      <c r="AE94" s="180">
        <v>199</v>
      </c>
      <c r="AF94" s="179" t="s">
        <v>2297</v>
      </c>
      <c r="AG94" s="179" t="s">
        <v>2297</v>
      </c>
      <c r="AH94" s="179" t="s">
        <v>2297</v>
      </c>
      <c r="AI94" s="179" t="s">
        <v>2297</v>
      </c>
      <c r="AJ94" s="179" t="s">
        <v>2297</v>
      </c>
      <c r="AK94" s="179" t="s">
        <v>2297</v>
      </c>
      <c r="AL94" s="180" t="s">
        <v>2297</v>
      </c>
      <c r="AM94" s="179">
        <v>565</v>
      </c>
      <c r="AN94" s="179" t="s">
        <v>2297</v>
      </c>
      <c r="AO94" s="179" t="s">
        <v>2297</v>
      </c>
      <c r="AP94" s="179" t="s">
        <v>2297</v>
      </c>
      <c r="AQ94" s="179" t="s">
        <v>2297</v>
      </c>
      <c r="AR94" s="179" t="s">
        <v>2297</v>
      </c>
      <c r="AS94" s="180">
        <v>571</v>
      </c>
      <c r="AT94" s="179" t="s">
        <v>2297</v>
      </c>
      <c r="AU94" s="179" t="s">
        <v>2297</v>
      </c>
      <c r="AV94" s="179" t="s">
        <v>2297</v>
      </c>
      <c r="AW94" s="179" t="s">
        <v>2297</v>
      </c>
      <c r="AX94" s="180" t="s">
        <v>2297</v>
      </c>
      <c r="AY94" s="179">
        <v>63</v>
      </c>
      <c r="AZ94" s="179">
        <v>122</v>
      </c>
      <c r="BA94" s="179">
        <v>51</v>
      </c>
      <c r="BB94" s="179">
        <v>12</v>
      </c>
      <c r="BC94" s="179">
        <v>13</v>
      </c>
      <c r="BD94" s="179">
        <v>7</v>
      </c>
      <c r="BE94" s="180">
        <v>268</v>
      </c>
      <c r="BF94" s="179">
        <v>54</v>
      </c>
      <c r="BG94" s="179">
        <v>5</v>
      </c>
      <c r="BH94" s="179">
        <v>124</v>
      </c>
      <c r="BI94" s="179">
        <v>40</v>
      </c>
      <c r="BJ94" s="179">
        <v>33</v>
      </c>
      <c r="BK94" s="179">
        <v>12</v>
      </c>
      <c r="BL94" s="180">
        <v>268</v>
      </c>
    </row>
    <row r="95" spans="1:64" ht="14.1" customHeight="1">
      <c r="A95" s="170" t="s">
        <v>444</v>
      </c>
      <c r="B95" s="171" t="s">
        <v>445</v>
      </c>
      <c r="C95" s="171" t="s">
        <v>2305</v>
      </c>
      <c r="D95" s="179">
        <v>119</v>
      </c>
      <c r="E95" s="179" t="s">
        <v>2297</v>
      </c>
      <c r="F95" s="179">
        <v>8</v>
      </c>
      <c r="G95" s="179" t="s">
        <v>2297</v>
      </c>
      <c r="H95" s="179" t="s">
        <v>2297</v>
      </c>
      <c r="I95" s="179" t="s">
        <v>2297</v>
      </c>
      <c r="J95" s="180">
        <v>138</v>
      </c>
      <c r="K95" s="179" t="s">
        <v>2297</v>
      </c>
      <c r="L95" s="179" t="s">
        <v>2297</v>
      </c>
      <c r="M95" s="179" t="s">
        <v>2297</v>
      </c>
      <c r="N95" s="179" t="s">
        <v>2297</v>
      </c>
      <c r="O95" s="179" t="s">
        <v>2297</v>
      </c>
      <c r="P95" s="179" t="s">
        <v>2297</v>
      </c>
      <c r="Q95" s="180" t="s">
        <v>2297</v>
      </c>
      <c r="R95" s="179">
        <v>33</v>
      </c>
      <c r="S95" s="179" t="s">
        <v>2297</v>
      </c>
      <c r="T95" s="179" t="s">
        <v>2297</v>
      </c>
      <c r="U95" s="179" t="s">
        <v>2297</v>
      </c>
      <c r="V95" s="179" t="s">
        <v>2297</v>
      </c>
      <c r="W95" s="179" t="s">
        <v>2297</v>
      </c>
      <c r="X95" s="180">
        <v>40</v>
      </c>
      <c r="Y95" s="179">
        <v>21</v>
      </c>
      <c r="Z95" s="179" t="s">
        <v>2297</v>
      </c>
      <c r="AA95" s="179" t="s">
        <v>2297</v>
      </c>
      <c r="AB95" s="179" t="s">
        <v>2297</v>
      </c>
      <c r="AC95" s="179" t="s">
        <v>2297</v>
      </c>
      <c r="AD95" s="179" t="s">
        <v>2297</v>
      </c>
      <c r="AE95" s="180">
        <v>30</v>
      </c>
      <c r="AF95" s="179" t="s">
        <v>2297</v>
      </c>
      <c r="AG95" s="179" t="s">
        <v>2297</v>
      </c>
      <c r="AH95" s="179" t="s">
        <v>2297</v>
      </c>
      <c r="AI95" s="179" t="s">
        <v>2297</v>
      </c>
      <c r="AJ95" s="179" t="s">
        <v>2297</v>
      </c>
      <c r="AK95" s="179" t="s">
        <v>2297</v>
      </c>
      <c r="AL95" s="180" t="s">
        <v>2297</v>
      </c>
      <c r="AM95" s="179">
        <v>192</v>
      </c>
      <c r="AN95" s="179">
        <v>8</v>
      </c>
      <c r="AO95" s="179">
        <v>15</v>
      </c>
      <c r="AP95" s="179">
        <v>7</v>
      </c>
      <c r="AQ95" s="179" t="s">
        <v>2297</v>
      </c>
      <c r="AR95" s="179" t="s">
        <v>2297</v>
      </c>
      <c r="AS95" s="180">
        <v>229</v>
      </c>
      <c r="AT95" s="179" t="s">
        <v>2297</v>
      </c>
      <c r="AU95" s="179" t="s">
        <v>2297</v>
      </c>
      <c r="AV95" s="179" t="s">
        <v>2297</v>
      </c>
      <c r="AW95" s="179" t="s">
        <v>2297</v>
      </c>
      <c r="AX95" s="180" t="s">
        <v>2297</v>
      </c>
      <c r="AY95" s="179">
        <v>37</v>
      </c>
      <c r="AZ95" s="179">
        <v>69</v>
      </c>
      <c r="BA95" s="179">
        <v>22</v>
      </c>
      <c r="BB95" s="179">
        <v>7</v>
      </c>
      <c r="BC95" s="179" t="s">
        <v>2297</v>
      </c>
      <c r="BD95" s="179" t="s">
        <v>2297</v>
      </c>
      <c r="BE95" s="180">
        <v>138</v>
      </c>
      <c r="BF95" s="179">
        <v>23</v>
      </c>
      <c r="BG95" s="179" t="s">
        <v>2297</v>
      </c>
      <c r="BH95" s="179">
        <v>63</v>
      </c>
      <c r="BI95" s="179">
        <v>26</v>
      </c>
      <c r="BJ95" s="179">
        <v>18</v>
      </c>
      <c r="BK95" s="179" t="s">
        <v>2297</v>
      </c>
      <c r="BL95" s="180">
        <v>138</v>
      </c>
    </row>
    <row r="96" spans="1:64" ht="14.1" customHeight="1">
      <c r="A96" s="170" t="s">
        <v>446</v>
      </c>
      <c r="B96" s="171" t="s">
        <v>447</v>
      </c>
      <c r="C96" s="171" t="s">
        <v>2298</v>
      </c>
      <c r="D96" s="179">
        <v>70</v>
      </c>
      <c r="E96" s="179" t="s">
        <v>2297</v>
      </c>
      <c r="F96" s="179" t="s">
        <v>2297</v>
      </c>
      <c r="G96" s="179" t="s">
        <v>2297</v>
      </c>
      <c r="H96" s="179" t="s">
        <v>2297</v>
      </c>
      <c r="I96" s="179">
        <v>17</v>
      </c>
      <c r="J96" s="180">
        <v>93</v>
      </c>
      <c r="K96" s="179">
        <v>13</v>
      </c>
      <c r="L96" s="179" t="s">
        <v>2297</v>
      </c>
      <c r="M96" s="179" t="s">
        <v>2297</v>
      </c>
      <c r="N96" s="179" t="s">
        <v>2297</v>
      </c>
      <c r="O96" s="179" t="s">
        <v>2297</v>
      </c>
      <c r="P96" s="179" t="s">
        <v>2297</v>
      </c>
      <c r="Q96" s="180">
        <v>16</v>
      </c>
      <c r="R96" s="179" t="s">
        <v>2297</v>
      </c>
      <c r="S96" s="179" t="s">
        <v>2297</v>
      </c>
      <c r="T96" s="179" t="s">
        <v>2297</v>
      </c>
      <c r="U96" s="179" t="s">
        <v>2297</v>
      </c>
      <c r="V96" s="179" t="s">
        <v>2297</v>
      </c>
      <c r="W96" s="179" t="s">
        <v>2297</v>
      </c>
      <c r="X96" s="180" t="s">
        <v>2297</v>
      </c>
      <c r="Y96" s="179">
        <v>27</v>
      </c>
      <c r="Z96" s="179" t="s">
        <v>2297</v>
      </c>
      <c r="AA96" s="179" t="s">
        <v>2297</v>
      </c>
      <c r="AB96" s="179" t="s">
        <v>2297</v>
      </c>
      <c r="AC96" s="179" t="s">
        <v>2297</v>
      </c>
      <c r="AD96" s="179" t="s">
        <v>2297</v>
      </c>
      <c r="AE96" s="180">
        <v>32</v>
      </c>
      <c r="AF96" s="179" t="s">
        <v>2297</v>
      </c>
      <c r="AG96" s="179" t="s">
        <v>2297</v>
      </c>
      <c r="AH96" s="179" t="s">
        <v>2297</v>
      </c>
      <c r="AI96" s="179" t="s">
        <v>2297</v>
      </c>
      <c r="AJ96" s="179" t="s">
        <v>2297</v>
      </c>
      <c r="AK96" s="179" t="s">
        <v>2297</v>
      </c>
      <c r="AL96" s="180" t="s">
        <v>2297</v>
      </c>
      <c r="AM96" s="179">
        <v>113</v>
      </c>
      <c r="AN96" s="179" t="s">
        <v>2297</v>
      </c>
      <c r="AO96" s="179" t="s">
        <v>2297</v>
      </c>
      <c r="AP96" s="179">
        <v>6</v>
      </c>
      <c r="AQ96" s="179" t="s">
        <v>2297</v>
      </c>
      <c r="AR96" s="179">
        <v>22</v>
      </c>
      <c r="AS96" s="180">
        <v>145</v>
      </c>
      <c r="AT96" s="179" t="s">
        <v>2297</v>
      </c>
      <c r="AU96" s="179" t="s">
        <v>2297</v>
      </c>
      <c r="AV96" s="179" t="s">
        <v>2297</v>
      </c>
      <c r="AW96" s="179" t="s">
        <v>2297</v>
      </c>
      <c r="AX96" s="180" t="s">
        <v>2297</v>
      </c>
      <c r="AY96" s="179">
        <v>27</v>
      </c>
      <c r="AZ96" s="179">
        <v>50</v>
      </c>
      <c r="BA96" s="179">
        <v>10</v>
      </c>
      <c r="BB96" s="179" t="s">
        <v>2297</v>
      </c>
      <c r="BC96" s="179" t="s">
        <v>2297</v>
      </c>
      <c r="BD96" s="179" t="s">
        <v>2297</v>
      </c>
      <c r="BE96" s="180">
        <v>93</v>
      </c>
      <c r="BF96" s="179">
        <v>20</v>
      </c>
      <c r="BG96" s="179" t="s">
        <v>2297</v>
      </c>
      <c r="BH96" s="179">
        <v>47</v>
      </c>
      <c r="BI96" s="179">
        <v>9</v>
      </c>
      <c r="BJ96" s="179" t="s">
        <v>2297</v>
      </c>
      <c r="BK96" s="179">
        <v>10</v>
      </c>
      <c r="BL96" s="180">
        <v>93</v>
      </c>
    </row>
    <row r="97" spans="1:64" ht="14.1" customHeight="1">
      <c r="A97" s="170" t="s">
        <v>448</v>
      </c>
      <c r="B97" s="171" t="s">
        <v>449</v>
      </c>
      <c r="C97" s="171" t="s">
        <v>2298</v>
      </c>
      <c r="D97" s="179">
        <v>7</v>
      </c>
      <c r="E97" s="179" t="s">
        <v>2297</v>
      </c>
      <c r="F97" s="179" t="s">
        <v>2297</v>
      </c>
      <c r="G97" s="179" t="s">
        <v>2297</v>
      </c>
      <c r="H97" s="179" t="s">
        <v>2297</v>
      </c>
      <c r="I97" s="179" t="s">
        <v>2297</v>
      </c>
      <c r="J97" s="180">
        <v>7</v>
      </c>
      <c r="K97" s="179" t="s">
        <v>2297</v>
      </c>
      <c r="L97" s="179" t="s">
        <v>2297</v>
      </c>
      <c r="M97" s="179" t="s">
        <v>2297</v>
      </c>
      <c r="N97" s="179" t="s">
        <v>2297</v>
      </c>
      <c r="O97" s="179" t="s">
        <v>2297</v>
      </c>
      <c r="P97" s="179" t="s">
        <v>2297</v>
      </c>
      <c r="Q97" s="180" t="s">
        <v>2297</v>
      </c>
      <c r="R97" s="179" t="s">
        <v>2297</v>
      </c>
      <c r="S97" s="179" t="s">
        <v>2297</v>
      </c>
      <c r="T97" s="179" t="s">
        <v>2297</v>
      </c>
      <c r="U97" s="179" t="s">
        <v>2297</v>
      </c>
      <c r="V97" s="179" t="s">
        <v>2297</v>
      </c>
      <c r="W97" s="179" t="s">
        <v>2297</v>
      </c>
      <c r="X97" s="180" t="s">
        <v>2297</v>
      </c>
      <c r="Y97" s="179">
        <v>26</v>
      </c>
      <c r="Z97" s="179" t="s">
        <v>2297</v>
      </c>
      <c r="AA97" s="179" t="s">
        <v>2297</v>
      </c>
      <c r="AB97" s="179" t="s">
        <v>2297</v>
      </c>
      <c r="AC97" s="179" t="s">
        <v>2297</v>
      </c>
      <c r="AD97" s="179" t="s">
        <v>2297</v>
      </c>
      <c r="AE97" s="180">
        <v>28</v>
      </c>
      <c r="AF97" s="179" t="s">
        <v>2297</v>
      </c>
      <c r="AG97" s="179" t="s">
        <v>2297</v>
      </c>
      <c r="AH97" s="179" t="s">
        <v>2297</v>
      </c>
      <c r="AI97" s="179" t="s">
        <v>2297</v>
      </c>
      <c r="AJ97" s="179" t="s">
        <v>2297</v>
      </c>
      <c r="AK97" s="179" t="s">
        <v>2297</v>
      </c>
      <c r="AL97" s="180" t="s">
        <v>2297</v>
      </c>
      <c r="AM97" s="179">
        <v>35</v>
      </c>
      <c r="AN97" s="179" t="s">
        <v>2297</v>
      </c>
      <c r="AO97" s="179" t="s">
        <v>2297</v>
      </c>
      <c r="AP97" s="179" t="s">
        <v>2297</v>
      </c>
      <c r="AQ97" s="179" t="s">
        <v>2297</v>
      </c>
      <c r="AR97" s="179" t="s">
        <v>2297</v>
      </c>
      <c r="AS97" s="180">
        <v>37</v>
      </c>
      <c r="AT97" s="179" t="s">
        <v>2297</v>
      </c>
      <c r="AU97" s="179" t="s">
        <v>2297</v>
      </c>
      <c r="AV97" s="179" t="s">
        <v>2297</v>
      </c>
      <c r="AW97" s="179" t="s">
        <v>2297</v>
      </c>
      <c r="AX97" s="180" t="s">
        <v>2297</v>
      </c>
      <c r="AY97" s="179" t="s">
        <v>2297</v>
      </c>
      <c r="AZ97" s="179" t="s">
        <v>2297</v>
      </c>
      <c r="BA97" s="179" t="s">
        <v>2297</v>
      </c>
      <c r="BB97" s="179" t="s">
        <v>2297</v>
      </c>
      <c r="BC97" s="179" t="s">
        <v>2297</v>
      </c>
      <c r="BD97" s="179" t="s">
        <v>2297</v>
      </c>
      <c r="BE97" s="180">
        <v>7</v>
      </c>
      <c r="BF97" s="179" t="s">
        <v>2297</v>
      </c>
      <c r="BG97" s="179" t="s">
        <v>2297</v>
      </c>
      <c r="BH97" s="179" t="s">
        <v>2297</v>
      </c>
      <c r="BI97" s="179" t="s">
        <v>2297</v>
      </c>
      <c r="BJ97" s="179" t="s">
        <v>2297</v>
      </c>
      <c r="BK97" s="179" t="s">
        <v>2297</v>
      </c>
      <c r="BL97" s="180">
        <v>7</v>
      </c>
    </row>
    <row r="98" spans="1:64" ht="14.1" customHeight="1">
      <c r="A98" s="170" t="s">
        <v>450</v>
      </c>
      <c r="B98" s="171" t="s">
        <v>451</v>
      </c>
      <c r="C98" s="171" t="s">
        <v>2299</v>
      </c>
      <c r="D98" s="179">
        <v>8</v>
      </c>
      <c r="E98" s="179" t="s">
        <v>2297</v>
      </c>
      <c r="F98" s="179" t="s">
        <v>2297</v>
      </c>
      <c r="G98" s="179" t="s">
        <v>2297</v>
      </c>
      <c r="H98" s="179" t="s">
        <v>2297</v>
      </c>
      <c r="I98" s="179" t="s">
        <v>2297</v>
      </c>
      <c r="J98" s="180">
        <v>8</v>
      </c>
      <c r="K98" s="179" t="s">
        <v>2297</v>
      </c>
      <c r="L98" s="179" t="s">
        <v>2297</v>
      </c>
      <c r="M98" s="179" t="s">
        <v>2297</v>
      </c>
      <c r="N98" s="179" t="s">
        <v>2297</v>
      </c>
      <c r="O98" s="179" t="s">
        <v>2297</v>
      </c>
      <c r="P98" s="179" t="s">
        <v>2297</v>
      </c>
      <c r="Q98" s="180" t="s">
        <v>2297</v>
      </c>
      <c r="R98" s="179" t="s">
        <v>2297</v>
      </c>
      <c r="S98" s="179" t="s">
        <v>2297</v>
      </c>
      <c r="T98" s="179" t="s">
        <v>2297</v>
      </c>
      <c r="U98" s="179" t="s">
        <v>2297</v>
      </c>
      <c r="V98" s="179" t="s">
        <v>2297</v>
      </c>
      <c r="W98" s="179" t="s">
        <v>2297</v>
      </c>
      <c r="X98" s="180" t="s">
        <v>2297</v>
      </c>
      <c r="Y98" s="179">
        <v>15</v>
      </c>
      <c r="Z98" s="179" t="s">
        <v>2297</v>
      </c>
      <c r="AA98" s="179" t="s">
        <v>2297</v>
      </c>
      <c r="AB98" s="179" t="s">
        <v>2297</v>
      </c>
      <c r="AC98" s="179" t="s">
        <v>2297</v>
      </c>
      <c r="AD98" s="179" t="s">
        <v>2297</v>
      </c>
      <c r="AE98" s="180">
        <v>15</v>
      </c>
      <c r="AF98" s="179" t="s">
        <v>2297</v>
      </c>
      <c r="AG98" s="179" t="s">
        <v>2297</v>
      </c>
      <c r="AH98" s="179" t="s">
        <v>2297</v>
      </c>
      <c r="AI98" s="179" t="s">
        <v>2297</v>
      </c>
      <c r="AJ98" s="179" t="s">
        <v>2297</v>
      </c>
      <c r="AK98" s="179" t="s">
        <v>2297</v>
      </c>
      <c r="AL98" s="180" t="s">
        <v>2297</v>
      </c>
      <c r="AM98" s="179">
        <v>25</v>
      </c>
      <c r="AN98" s="179" t="s">
        <v>2297</v>
      </c>
      <c r="AO98" s="179" t="s">
        <v>2297</v>
      </c>
      <c r="AP98" s="179" t="s">
        <v>2297</v>
      </c>
      <c r="AQ98" s="179" t="s">
        <v>2297</v>
      </c>
      <c r="AR98" s="179" t="s">
        <v>2297</v>
      </c>
      <c r="AS98" s="180">
        <v>25</v>
      </c>
      <c r="AT98" s="179" t="s">
        <v>2297</v>
      </c>
      <c r="AU98" s="179" t="s">
        <v>2297</v>
      </c>
      <c r="AV98" s="179" t="s">
        <v>2297</v>
      </c>
      <c r="AW98" s="179" t="s">
        <v>2297</v>
      </c>
      <c r="AX98" s="180" t="s">
        <v>2297</v>
      </c>
      <c r="AY98" s="179" t="s">
        <v>2297</v>
      </c>
      <c r="AZ98" s="179">
        <v>5</v>
      </c>
      <c r="BA98" s="179" t="s">
        <v>2297</v>
      </c>
      <c r="BB98" s="179" t="s">
        <v>2297</v>
      </c>
      <c r="BC98" s="179" t="s">
        <v>2297</v>
      </c>
      <c r="BD98" s="179" t="s">
        <v>2297</v>
      </c>
      <c r="BE98" s="180">
        <v>8</v>
      </c>
      <c r="BF98" s="179" t="s">
        <v>2297</v>
      </c>
      <c r="BG98" s="179" t="s">
        <v>2297</v>
      </c>
      <c r="BH98" s="179" t="s">
        <v>2297</v>
      </c>
      <c r="BI98" s="179" t="s">
        <v>2297</v>
      </c>
      <c r="BJ98" s="179" t="s">
        <v>2297</v>
      </c>
      <c r="BK98" s="179" t="s">
        <v>2297</v>
      </c>
      <c r="BL98" s="180">
        <v>8</v>
      </c>
    </row>
    <row r="99" spans="1:64" ht="14.1" customHeight="1">
      <c r="A99" s="170" t="s">
        <v>452</v>
      </c>
      <c r="B99" s="171" t="s">
        <v>453</v>
      </c>
      <c r="C99" s="171" t="s">
        <v>2298</v>
      </c>
      <c r="D99" s="179">
        <v>41</v>
      </c>
      <c r="E99" s="179" t="s">
        <v>2297</v>
      </c>
      <c r="F99" s="179" t="s">
        <v>2297</v>
      </c>
      <c r="G99" s="179" t="s">
        <v>2297</v>
      </c>
      <c r="H99" s="179">
        <v>5</v>
      </c>
      <c r="I99" s="179">
        <v>8</v>
      </c>
      <c r="J99" s="180">
        <v>60</v>
      </c>
      <c r="K99" s="179" t="s">
        <v>2297</v>
      </c>
      <c r="L99" s="179" t="s">
        <v>2297</v>
      </c>
      <c r="M99" s="179" t="s">
        <v>2297</v>
      </c>
      <c r="N99" s="179" t="s">
        <v>2297</v>
      </c>
      <c r="O99" s="179" t="s">
        <v>2297</v>
      </c>
      <c r="P99" s="179" t="s">
        <v>2297</v>
      </c>
      <c r="Q99" s="180" t="s">
        <v>2297</v>
      </c>
      <c r="R99" s="179">
        <v>6</v>
      </c>
      <c r="S99" s="179" t="s">
        <v>2297</v>
      </c>
      <c r="T99" s="179" t="s">
        <v>2297</v>
      </c>
      <c r="U99" s="179" t="s">
        <v>2297</v>
      </c>
      <c r="V99" s="179" t="s">
        <v>2297</v>
      </c>
      <c r="W99" s="179" t="s">
        <v>2297</v>
      </c>
      <c r="X99" s="180">
        <v>13</v>
      </c>
      <c r="Y99" s="179">
        <v>18</v>
      </c>
      <c r="Z99" s="179" t="s">
        <v>2297</v>
      </c>
      <c r="AA99" s="179" t="s">
        <v>2297</v>
      </c>
      <c r="AB99" s="179" t="s">
        <v>2297</v>
      </c>
      <c r="AC99" s="179" t="s">
        <v>2297</v>
      </c>
      <c r="AD99" s="179" t="s">
        <v>2297</v>
      </c>
      <c r="AE99" s="180">
        <v>27</v>
      </c>
      <c r="AF99" s="179" t="s">
        <v>2297</v>
      </c>
      <c r="AG99" s="179" t="s">
        <v>2297</v>
      </c>
      <c r="AH99" s="179" t="s">
        <v>2297</v>
      </c>
      <c r="AI99" s="179" t="s">
        <v>2297</v>
      </c>
      <c r="AJ99" s="179" t="s">
        <v>2297</v>
      </c>
      <c r="AK99" s="179" t="s">
        <v>2297</v>
      </c>
      <c r="AL99" s="180" t="s">
        <v>2297</v>
      </c>
      <c r="AM99" s="179">
        <v>68</v>
      </c>
      <c r="AN99" s="179" t="s">
        <v>2297</v>
      </c>
      <c r="AO99" s="179">
        <v>5</v>
      </c>
      <c r="AP99" s="179" t="s">
        <v>2297</v>
      </c>
      <c r="AQ99" s="179">
        <v>8</v>
      </c>
      <c r="AR99" s="179">
        <v>15</v>
      </c>
      <c r="AS99" s="180">
        <v>103</v>
      </c>
      <c r="AT99" s="179" t="s">
        <v>2297</v>
      </c>
      <c r="AU99" s="179" t="s">
        <v>2297</v>
      </c>
      <c r="AV99" s="179" t="s">
        <v>2297</v>
      </c>
      <c r="AW99" s="179" t="s">
        <v>2297</v>
      </c>
      <c r="AX99" s="180" t="s">
        <v>2297</v>
      </c>
      <c r="AY99" s="179">
        <v>15</v>
      </c>
      <c r="AZ99" s="179">
        <v>30</v>
      </c>
      <c r="BA99" s="179">
        <v>11</v>
      </c>
      <c r="BB99" s="179" t="s">
        <v>2297</v>
      </c>
      <c r="BC99" s="179" t="s">
        <v>2297</v>
      </c>
      <c r="BD99" s="179" t="s">
        <v>2297</v>
      </c>
      <c r="BE99" s="180">
        <v>60</v>
      </c>
      <c r="BF99" s="179">
        <v>14</v>
      </c>
      <c r="BG99" s="179" t="s">
        <v>2297</v>
      </c>
      <c r="BH99" s="179">
        <v>25</v>
      </c>
      <c r="BI99" s="179">
        <v>10</v>
      </c>
      <c r="BJ99" s="179">
        <v>7</v>
      </c>
      <c r="BK99" s="179" t="s">
        <v>2297</v>
      </c>
      <c r="BL99" s="180">
        <v>60</v>
      </c>
    </row>
    <row r="100" spans="1:64" ht="14.1" customHeight="1">
      <c r="A100" s="170" t="s">
        <v>454</v>
      </c>
      <c r="B100" s="171" t="s">
        <v>455</v>
      </c>
      <c r="C100" s="171" t="s">
        <v>2302</v>
      </c>
      <c r="D100" s="179">
        <v>452</v>
      </c>
      <c r="E100" s="179">
        <v>490</v>
      </c>
      <c r="F100" s="179">
        <v>52</v>
      </c>
      <c r="G100" s="179">
        <v>77</v>
      </c>
      <c r="H100" s="179">
        <v>13</v>
      </c>
      <c r="I100" s="179">
        <v>12</v>
      </c>
      <c r="J100" s="180">
        <v>1096</v>
      </c>
      <c r="K100" s="179">
        <v>24</v>
      </c>
      <c r="L100" s="179">
        <v>46</v>
      </c>
      <c r="M100" s="179" t="s">
        <v>2297</v>
      </c>
      <c r="N100" s="179" t="s">
        <v>2297</v>
      </c>
      <c r="O100" s="179" t="s">
        <v>2297</v>
      </c>
      <c r="P100" s="179" t="s">
        <v>2297</v>
      </c>
      <c r="Q100" s="180">
        <v>81</v>
      </c>
      <c r="R100" s="179">
        <v>32</v>
      </c>
      <c r="S100" s="179">
        <v>23</v>
      </c>
      <c r="T100" s="179">
        <v>6</v>
      </c>
      <c r="U100" s="179">
        <v>5</v>
      </c>
      <c r="V100" s="179" t="s">
        <v>2297</v>
      </c>
      <c r="W100" s="179" t="s">
        <v>2297</v>
      </c>
      <c r="X100" s="180">
        <v>67</v>
      </c>
      <c r="Y100" s="179">
        <v>50</v>
      </c>
      <c r="Z100" s="179">
        <v>36</v>
      </c>
      <c r="AA100" s="179">
        <v>9</v>
      </c>
      <c r="AB100" s="179">
        <v>7</v>
      </c>
      <c r="AC100" s="179" t="s">
        <v>2297</v>
      </c>
      <c r="AD100" s="179" t="s">
        <v>2297</v>
      </c>
      <c r="AE100" s="180">
        <v>110</v>
      </c>
      <c r="AF100" s="179">
        <v>22</v>
      </c>
      <c r="AG100" s="179">
        <v>20</v>
      </c>
      <c r="AH100" s="179" t="s">
        <v>2297</v>
      </c>
      <c r="AI100" s="179" t="s">
        <v>2297</v>
      </c>
      <c r="AJ100" s="179" t="s">
        <v>2297</v>
      </c>
      <c r="AK100" s="179" t="s">
        <v>2297</v>
      </c>
      <c r="AL100" s="180">
        <v>47</v>
      </c>
      <c r="AM100" s="179">
        <v>580</v>
      </c>
      <c r="AN100" s="179">
        <v>615</v>
      </c>
      <c r="AO100" s="179">
        <v>71</v>
      </c>
      <c r="AP100" s="179">
        <v>95</v>
      </c>
      <c r="AQ100" s="179">
        <v>21</v>
      </c>
      <c r="AR100" s="179">
        <v>19</v>
      </c>
      <c r="AS100" s="180">
        <v>1401</v>
      </c>
      <c r="AT100" s="179" t="s">
        <v>2297</v>
      </c>
      <c r="AU100" s="179" t="s">
        <v>2297</v>
      </c>
      <c r="AV100" s="179" t="s">
        <v>2297</v>
      </c>
      <c r="AW100" s="179" t="s">
        <v>2297</v>
      </c>
      <c r="AX100" s="180" t="s">
        <v>2297</v>
      </c>
      <c r="AY100" s="179">
        <v>133</v>
      </c>
      <c r="AZ100" s="179">
        <v>686</v>
      </c>
      <c r="BA100" s="179">
        <v>240</v>
      </c>
      <c r="BB100" s="179">
        <v>10</v>
      </c>
      <c r="BC100" s="179">
        <v>22</v>
      </c>
      <c r="BD100" s="179">
        <v>5</v>
      </c>
      <c r="BE100" s="180">
        <v>1096</v>
      </c>
      <c r="BF100" s="179">
        <v>213</v>
      </c>
      <c r="BG100" s="179">
        <v>21</v>
      </c>
      <c r="BH100" s="179">
        <v>473</v>
      </c>
      <c r="BI100" s="179">
        <v>75</v>
      </c>
      <c r="BJ100" s="179">
        <v>62</v>
      </c>
      <c r="BK100" s="179">
        <v>252</v>
      </c>
      <c r="BL100" s="180">
        <v>1096</v>
      </c>
    </row>
    <row r="101" spans="1:64" ht="14.1" customHeight="1">
      <c r="A101" s="170" t="s">
        <v>456</v>
      </c>
      <c r="B101" s="171" t="s">
        <v>457</v>
      </c>
      <c r="C101" s="171" t="s">
        <v>2301</v>
      </c>
      <c r="D101" s="179">
        <v>40</v>
      </c>
      <c r="E101" s="179">
        <v>6</v>
      </c>
      <c r="F101" s="179" t="s">
        <v>2297</v>
      </c>
      <c r="G101" s="179" t="s">
        <v>2297</v>
      </c>
      <c r="H101" s="179" t="s">
        <v>2297</v>
      </c>
      <c r="I101" s="179">
        <v>7</v>
      </c>
      <c r="J101" s="180">
        <v>56</v>
      </c>
      <c r="K101" s="179" t="s">
        <v>2297</v>
      </c>
      <c r="L101" s="179" t="s">
        <v>2297</v>
      </c>
      <c r="M101" s="179" t="s">
        <v>2297</v>
      </c>
      <c r="N101" s="179" t="s">
        <v>2297</v>
      </c>
      <c r="O101" s="179" t="s">
        <v>2297</v>
      </c>
      <c r="P101" s="179" t="s">
        <v>2297</v>
      </c>
      <c r="Q101" s="180" t="s">
        <v>2297</v>
      </c>
      <c r="R101" s="179">
        <v>15</v>
      </c>
      <c r="S101" s="179" t="s">
        <v>2297</v>
      </c>
      <c r="T101" s="179" t="s">
        <v>2297</v>
      </c>
      <c r="U101" s="179" t="s">
        <v>2297</v>
      </c>
      <c r="V101" s="179" t="s">
        <v>2297</v>
      </c>
      <c r="W101" s="179">
        <v>7</v>
      </c>
      <c r="X101" s="180">
        <v>22</v>
      </c>
      <c r="Y101" s="179">
        <v>17</v>
      </c>
      <c r="Z101" s="179" t="s">
        <v>2297</v>
      </c>
      <c r="AA101" s="179" t="s">
        <v>2297</v>
      </c>
      <c r="AB101" s="179" t="s">
        <v>2297</v>
      </c>
      <c r="AC101" s="179" t="s">
        <v>2297</v>
      </c>
      <c r="AD101" s="179">
        <v>8</v>
      </c>
      <c r="AE101" s="180">
        <v>27</v>
      </c>
      <c r="AF101" s="179" t="s">
        <v>2297</v>
      </c>
      <c r="AG101" s="179" t="s">
        <v>2297</v>
      </c>
      <c r="AH101" s="179" t="s">
        <v>2297</v>
      </c>
      <c r="AI101" s="179" t="s">
        <v>2297</v>
      </c>
      <c r="AJ101" s="179" t="s">
        <v>2297</v>
      </c>
      <c r="AK101" s="179" t="s">
        <v>2297</v>
      </c>
      <c r="AL101" s="180" t="s">
        <v>2297</v>
      </c>
      <c r="AM101" s="179">
        <v>80</v>
      </c>
      <c r="AN101" s="179">
        <v>9</v>
      </c>
      <c r="AO101" s="179" t="s">
        <v>2297</v>
      </c>
      <c r="AP101" s="179" t="s">
        <v>2297</v>
      </c>
      <c r="AQ101" s="179" t="s">
        <v>2297</v>
      </c>
      <c r="AR101" s="179">
        <v>29</v>
      </c>
      <c r="AS101" s="180">
        <v>122</v>
      </c>
      <c r="AT101" s="179" t="s">
        <v>2297</v>
      </c>
      <c r="AU101" s="179" t="s">
        <v>2297</v>
      </c>
      <c r="AV101" s="179" t="s">
        <v>2297</v>
      </c>
      <c r="AW101" s="179" t="s">
        <v>2297</v>
      </c>
      <c r="AX101" s="180" t="s">
        <v>2297</v>
      </c>
      <c r="AY101" s="179">
        <v>13</v>
      </c>
      <c r="AZ101" s="179">
        <v>33</v>
      </c>
      <c r="BA101" s="179">
        <v>7</v>
      </c>
      <c r="BB101" s="179" t="s">
        <v>2297</v>
      </c>
      <c r="BC101" s="179" t="s">
        <v>2297</v>
      </c>
      <c r="BD101" s="179" t="s">
        <v>2297</v>
      </c>
      <c r="BE101" s="180">
        <v>56</v>
      </c>
      <c r="BF101" s="179">
        <v>14</v>
      </c>
      <c r="BG101" s="179" t="s">
        <v>2297</v>
      </c>
      <c r="BH101" s="179">
        <v>26</v>
      </c>
      <c r="BI101" s="179">
        <v>8</v>
      </c>
      <c r="BJ101" s="179">
        <v>8</v>
      </c>
      <c r="BK101" s="179" t="s">
        <v>2297</v>
      </c>
      <c r="BL101" s="180">
        <v>56</v>
      </c>
    </row>
    <row r="102" spans="1:64" ht="14.1" customHeight="1">
      <c r="A102" s="170" t="s">
        <v>458</v>
      </c>
      <c r="B102" s="171" t="s">
        <v>2060</v>
      </c>
      <c r="C102" s="171" t="s">
        <v>2298</v>
      </c>
      <c r="D102" s="179">
        <v>73</v>
      </c>
      <c r="E102" s="179">
        <v>6</v>
      </c>
      <c r="F102" s="179">
        <v>5</v>
      </c>
      <c r="G102" s="179" t="s">
        <v>2297</v>
      </c>
      <c r="H102" s="179" t="s">
        <v>2297</v>
      </c>
      <c r="I102" s="179" t="s">
        <v>2297</v>
      </c>
      <c r="J102" s="180">
        <v>88</v>
      </c>
      <c r="K102" s="179" t="s">
        <v>2297</v>
      </c>
      <c r="L102" s="179" t="s">
        <v>2297</v>
      </c>
      <c r="M102" s="179" t="s">
        <v>2297</v>
      </c>
      <c r="N102" s="179" t="s">
        <v>2297</v>
      </c>
      <c r="O102" s="179" t="s">
        <v>2297</v>
      </c>
      <c r="P102" s="179" t="s">
        <v>2297</v>
      </c>
      <c r="Q102" s="180">
        <v>6</v>
      </c>
      <c r="R102" s="179" t="s">
        <v>2297</v>
      </c>
      <c r="S102" s="179" t="s">
        <v>2297</v>
      </c>
      <c r="T102" s="179" t="s">
        <v>2297</v>
      </c>
      <c r="U102" s="179" t="s">
        <v>2297</v>
      </c>
      <c r="V102" s="179" t="s">
        <v>2297</v>
      </c>
      <c r="W102" s="179" t="s">
        <v>2297</v>
      </c>
      <c r="X102" s="180" t="s">
        <v>2297</v>
      </c>
      <c r="Y102" s="179">
        <v>26</v>
      </c>
      <c r="Z102" s="179" t="s">
        <v>2297</v>
      </c>
      <c r="AA102" s="179" t="s">
        <v>2297</v>
      </c>
      <c r="AB102" s="179" t="s">
        <v>2297</v>
      </c>
      <c r="AC102" s="179" t="s">
        <v>2297</v>
      </c>
      <c r="AD102" s="179" t="s">
        <v>2297</v>
      </c>
      <c r="AE102" s="180">
        <v>28</v>
      </c>
      <c r="AF102" s="179" t="s">
        <v>2297</v>
      </c>
      <c r="AG102" s="179" t="s">
        <v>2297</v>
      </c>
      <c r="AH102" s="179" t="s">
        <v>2297</v>
      </c>
      <c r="AI102" s="179" t="s">
        <v>2297</v>
      </c>
      <c r="AJ102" s="179" t="s">
        <v>2297</v>
      </c>
      <c r="AK102" s="179" t="s">
        <v>2297</v>
      </c>
      <c r="AL102" s="180" t="s">
        <v>2297</v>
      </c>
      <c r="AM102" s="179">
        <v>104</v>
      </c>
      <c r="AN102" s="179">
        <v>8</v>
      </c>
      <c r="AO102" s="179">
        <v>7</v>
      </c>
      <c r="AP102" s="179" t="s">
        <v>2297</v>
      </c>
      <c r="AQ102" s="179" t="s">
        <v>2297</v>
      </c>
      <c r="AR102" s="179" t="s">
        <v>2297</v>
      </c>
      <c r="AS102" s="180">
        <v>123</v>
      </c>
      <c r="AT102" s="179" t="s">
        <v>2297</v>
      </c>
      <c r="AU102" s="179" t="s">
        <v>2297</v>
      </c>
      <c r="AV102" s="179" t="s">
        <v>2297</v>
      </c>
      <c r="AW102" s="179" t="s">
        <v>2297</v>
      </c>
      <c r="AX102" s="180" t="s">
        <v>2297</v>
      </c>
      <c r="AY102" s="179">
        <v>27</v>
      </c>
      <c r="AZ102" s="179">
        <v>49</v>
      </c>
      <c r="BA102" s="179">
        <v>10</v>
      </c>
      <c r="BB102" s="179" t="s">
        <v>2297</v>
      </c>
      <c r="BC102" s="179" t="s">
        <v>2297</v>
      </c>
      <c r="BD102" s="179" t="s">
        <v>2297</v>
      </c>
      <c r="BE102" s="180">
        <v>88</v>
      </c>
      <c r="BF102" s="179">
        <v>23</v>
      </c>
      <c r="BG102" s="179" t="s">
        <v>2297</v>
      </c>
      <c r="BH102" s="179">
        <v>49</v>
      </c>
      <c r="BI102" s="179">
        <v>8</v>
      </c>
      <c r="BJ102" s="179">
        <v>5</v>
      </c>
      <c r="BK102" s="179" t="s">
        <v>2297</v>
      </c>
      <c r="BL102" s="180">
        <v>88</v>
      </c>
    </row>
    <row r="103" spans="1:64" ht="14.1" customHeight="1">
      <c r="A103" s="170" t="s">
        <v>459</v>
      </c>
      <c r="B103" s="171" t="s">
        <v>460</v>
      </c>
      <c r="C103" s="171" t="s">
        <v>2300</v>
      </c>
      <c r="D103" s="179">
        <v>33</v>
      </c>
      <c r="E103" s="179" t="s">
        <v>2297</v>
      </c>
      <c r="F103" s="179" t="s">
        <v>2297</v>
      </c>
      <c r="G103" s="179" t="s">
        <v>2297</v>
      </c>
      <c r="H103" s="179" t="s">
        <v>2297</v>
      </c>
      <c r="I103" s="179" t="s">
        <v>2297</v>
      </c>
      <c r="J103" s="180">
        <v>39</v>
      </c>
      <c r="K103" s="179">
        <v>7</v>
      </c>
      <c r="L103" s="179" t="s">
        <v>2297</v>
      </c>
      <c r="M103" s="179" t="s">
        <v>2297</v>
      </c>
      <c r="N103" s="179" t="s">
        <v>2297</v>
      </c>
      <c r="O103" s="179" t="s">
        <v>2297</v>
      </c>
      <c r="P103" s="179" t="s">
        <v>2297</v>
      </c>
      <c r="Q103" s="180">
        <v>7</v>
      </c>
      <c r="R103" s="179" t="s">
        <v>2297</v>
      </c>
      <c r="S103" s="179" t="s">
        <v>2297</v>
      </c>
      <c r="T103" s="179" t="s">
        <v>2297</v>
      </c>
      <c r="U103" s="179" t="s">
        <v>2297</v>
      </c>
      <c r="V103" s="179" t="s">
        <v>2297</v>
      </c>
      <c r="W103" s="179" t="s">
        <v>2297</v>
      </c>
      <c r="X103" s="180" t="s">
        <v>2297</v>
      </c>
      <c r="Y103" s="179">
        <v>29</v>
      </c>
      <c r="Z103" s="179" t="s">
        <v>2297</v>
      </c>
      <c r="AA103" s="179" t="s">
        <v>2297</v>
      </c>
      <c r="AB103" s="179" t="s">
        <v>2297</v>
      </c>
      <c r="AC103" s="179" t="s">
        <v>2297</v>
      </c>
      <c r="AD103" s="179" t="s">
        <v>2297</v>
      </c>
      <c r="AE103" s="180">
        <v>29</v>
      </c>
      <c r="AF103" s="179" t="s">
        <v>2297</v>
      </c>
      <c r="AG103" s="179" t="s">
        <v>2297</v>
      </c>
      <c r="AH103" s="179" t="s">
        <v>2297</v>
      </c>
      <c r="AI103" s="179" t="s">
        <v>2297</v>
      </c>
      <c r="AJ103" s="179" t="s">
        <v>2297</v>
      </c>
      <c r="AK103" s="179" t="s">
        <v>2297</v>
      </c>
      <c r="AL103" s="180" t="s">
        <v>2297</v>
      </c>
      <c r="AM103" s="179">
        <v>73</v>
      </c>
      <c r="AN103" s="179" t="s">
        <v>2297</v>
      </c>
      <c r="AO103" s="179" t="s">
        <v>2297</v>
      </c>
      <c r="AP103" s="179" t="s">
        <v>2297</v>
      </c>
      <c r="AQ103" s="179" t="s">
        <v>2297</v>
      </c>
      <c r="AR103" s="179" t="s">
        <v>2297</v>
      </c>
      <c r="AS103" s="180">
        <v>79</v>
      </c>
      <c r="AT103" s="179" t="s">
        <v>2297</v>
      </c>
      <c r="AU103" s="179" t="s">
        <v>2297</v>
      </c>
      <c r="AV103" s="179" t="s">
        <v>2297</v>
      </c>
      <c r="AW103" s="179" t="s">
        <v>2297</v>
      </c>
      <c r="AX103" s="180" t="s">
        <v>2297</v>
      </c>
      <c r="AY103" s="179" t="s">
        <v>2297</v>
      </c>
      <c r="AZ103" s="179">
        <v>24</v>
      </c>
      <c r="BA103" s="179">
        <v>8</v>
      </c>
      <c r="BB103" s="179" t="s">
        <v>2297</v>
      </c>
      <c r="BC103" s="179" t="s">
        <v>2297</v>
      </c>
      <c r="BD103" s="179" t="s">
        <v>2297</v>
      </c>
      <c r="BE103" s="180">
        <v>39</v>
      </c>
      <c r="BF103" s="179" t="s">
        <v>2297</v>
      </c>
      <c r="BG103" s="179">
        <v>5</v>
      </c>
      <c r="BH103" s="179">
        <v>16</v>
      </c>
      <c r="BI103" s="179" t="s">
        <v>2297</v>
      </c>
      <c r="BJ103" s="179">
        <v>9</v>
      </c>
      <c r="BK103" s="179" t="s">
        <v>2297</v>
      </c>
      <c r="BL103" s="180">
        <v>39</v>
      </c>
    </row>
    <row r="104" spans="1:64" ht="14.1" customHeight="1">
      <c r="A104" s="170" t="s">
        <v>461</v>
      </c>
      <c r="B104" s="171" t="s">
        <v>462</v>
      </c>
      <c r="C104" s="171" t="s">
        <v>2304</v>
      </c>
      <c r="D104" s="179">
        <v>77</v>
      </c>
      <c r="E104" s="179" t="s">
        <v>2297</v>
      </c>
      <c r="F104" s="179" t="s">
        <v>2297</v>
      </c>
      <c r="G104" s="179" t="s">
        <v>2297</v>
      </c>
      <c r="H104" s="179" t="s">
        <v>2297</v>
      </c>
      <c r="I104" s="179">
        <v>11</v>
      </c>
      <c r="J104" s="180">
        <v>93</v>
      </c>
      <c r="K104" s="179">
        <v>43</v>
      </c>
      <c r="L104" s="179" t="s">
        <v>2297</v>
      </c>
      <c r="M104" s="179" t="s">
        <v>2297</v>
      </c>
      <c r="N104" s="179" t="s">
        <v>2297</v>
      </c>
      <c r="O104" s="179" t="s">
        <v>2297</v>
      </c>
      <c r="P104" s="179">
        <v>5</v>
      </c>
      <c r="Q104" s="180">
        <v>51</v>
      </c>
      <c r="R104" s="179">
        <v>47</v>
      </c>
      <c r="S104" s="179" t="s">
        <v>2297</v>
      </c>
      <c r="T104" s="179" t="s">
        <v>2297</v>
      </c>
      <c r="U104" s="179" t="s">
        <v>2297</v>
      </c>
      <c r="V104" s="179" t="s">
        <v>2297</v>
      </c>
      <c r="W104" s="179" t="s">
        <v>2297</v>
      </c>
      <c r="X104" s="180">
        <v>50</v>
      </c>
      <c r="Y104" s="179">
        <v>79</v>
      </c>
      <c r="Z104" s="179" t="s">
        <v>2297</v>
      </c>
      <c r="AA104" s="179" t="s">
        <v>2297</v>
      </c>
      <c r="AB104" s="179" t="s">
        <v>2297</v>
      </c>
      <c r="AC104" s="179" t="s">
        <v>2297</v>
      </c>
      <c r="AD104" s="179">
        <v>12</v>
      </c>
      <c r="AE104" s="180">
        <v>95</v>
      </c>
      <c r="AF104" s="179">
        <v>7</v>
      </c>
      <c r="AG104" s="179" t="s">
        <v>2297</v>
      </c>
      <c r="AH104" s="179" t="s">
        <v>2297</v>
      </c>
      <c r="AI104" s="179" t="s">
        <v>2297</v>
      </c>
      <c r="AJ104" s="179" t="s">
        <v>2297</v>
      </c>
      <c r="AK104" s="179" t="s">
        <v>2297</v>
      </c>
      <c r="AL104" s="180">
        <v>7</v>
      </c>
      <c r="AM104" s="179">
        <v>253</v>
      </c>
      <c r="AN104" s="179" t="s">
        <v>2297</v>
      </c>
      <c r="AO104" s="179" t="s">
        <v>2297</v>
      </c>
      <c r="AP104" s="179" t="s">
        <v>2297</v>
      </c>
      <c r="AQ104" s="179">
        <v>6</v>
      </c>
      <c r="AR104" s="179">
        <v>30</v>
      </c>
      <c r="AS104" s="180">
        <v>296</v>
      </c>
      <c r="AT104" s="179" t="s">
        <v>2297</v>
      </c>
      <c r="AU104" s="179" t="s">
        <v>2297</v>
      </c>
      <c r="AV104" s="179" t="s">
        <v>2297</v>
      </c>
      <c r="AW104" s="179" t="s">
        <v>2297</v>
      </c>
      <c r="AX104" s="180" t="s">
        <v>2297</v>
      </c>
      <c r="AY104" s="179">
        <v>30</v>
      </c>
      <c r="AZ104" s="179">
        <v>43</v>
      </c>
      <c r="BA104" s="179">
        <v>16</v>
      </c>
      <c r="BB104" s="179" t="s">
        <v>2297</v>
      </c>
      <c r="BC104" s="179" t="s">
        <v>2297</v>
      </c>
      <c r="BD104" s="179" t="s">
        <v>2297</v>
      </c>
      <c r="BE104" s="180">
        <v>93</v>
      </c>
      <c r="BF104" s="179">
        <v>17</v>
      </c>
      <c r="BG104" s="179" t="s">
        <v>2297</v>
      </c>
      <c r="BH104" s="179">
        <v>22</v>
      </c>
      <c r="BI104" s="179">
        <v>27</v>
      </c>
      <c r="BJ104" s="179">
        <v>19</v>
      </c>
      <c r="BK104" s="179" t="s">
        <v>2297</v>
      </c>
      <c r="BL104" s="180">
        <v>93</v>
      </c>
    </row>
    <row r="105" spans="1:64" ht="14.1" customHeight="1">
      <c r="A105" s="170" t="s">
        <v>463</v>
      </c>
      <c r="B105" s="171" t="s">
        <v>464</v>
      </c>
      <c r="C105" s="171" t="s">
        <v>2298</v>
      </c>
      <c r="D105" s="179">
        <v>58</v>
      </c>
      <c r="E105" s="179" t="s">
        <v>2297</v>
      </c>
      <c r="F105" s="179" t="s">
        <v>2297</v>
      </c>
      <c r="G105" s="179" t="s">
        <v>2297</v>
      </c>
      <c r="H105" s="179" t="s">
        <v>2297</v>
      </c>
      <c r="I105" s="179" t="s">
        <v>2297</v>
      </c>
      <c r="J105" s="180">
        <v>62</v>
      </c>
      <c r="K105" s="179" t="s">
        <v>2297</v>
      </c>
      <c r="L105" s="179" t="s">
        <v>2297</v>
      </c>
      <c r="M105" s="179" t="s">
        <v>2297</v>
      </c>
      <c r="N105" s="179" t="s">
        <v>2297</v>
      </c>
      <c r="O105" s="179" t="s">
        <v>2297</v>
      </c>
      <c r="P105" s="179" t="s">
        <v>2297</v>
      </c>
      <c r="Q105" s="180" t="s">
        <v>2297</v>
      </c>
      <c r="R105" s="179">
        <v>19</v>
      </c>
      <c r="S105" s="179" t="s">
        <v>2297</v>
      </c>
      <c r="T105" s="179" t="s">
        <v>2297</v>
      </c>
      <c r="U105" s="179" t="s">
        <v>2297</v>
      </c>
      <c r="V105" s="179" t="s">
        <v>2297</v>
      </c>
      <c r="W105" s="179" t="s">
        <v>2297</v>
      </c>
      <c r="X105" s="180">
        <v>22</v>
      </c>
      <c r="Y105" s="179">
        <v>24</v>
      </c>
      <c r="Z105" s="179" t="s">
        <v>2297</v>
      </c>
      <c r="AA105" s="179" t="s">
        <v>2297</v>
      </c>
      <c r="AB105" s="179" t="s">
        <v>2297</v>
      </c>
      <c r="AC105" s="179" t="s">
        <v>2297</v>
      </c>
      <c r="AD105" s="179" t="s">
        <v>2297</v>
      </c>
      <c r="AE105" s="180">
        <v>27</v>
      </c>
      <c r="AF105" s="179" t="s">
        <v>2297</v>
      </c>
      <c r="AG105" s="179" t="s">
        <v>2297</v>
      </c>
      <c r="AH105" s="179" t="s">
        <v>2297</v>
      </c>
      <c r="AI105" s="179" t="s">
        <v>2297</v>
      </c>
      <c r="AJ105" s="179" t="s">
        <v>2297</v>
      </c>
      <c r="AK105" s="179" t="s">
        <v>2297</v>
      </c>
      <c r="AL105" s="180" t="s">
        <v>2297</v>
      </c>
      <c r="AM105" s="179">
        <v>105</v>
      </c>
      <c r="AN105" s="179" t="s">
        <v>2297</v>
      </c>
      <c r="AO105" s="179" t="s">
        <v>2297</v>
      </c>
      <c r="AP105" s="179" t="s">
        <v>2297</v>
      </c>
      <c r="AQ105" s="179" t="s">
        <v>2297</v>
      </c>
      <c r="AR105" s="179" t="s">
        <v>2297</v>
      </c>
      <c r="AS105" s="180">
        <v>116</v>
      </c>
      <c r="AT105" s="179" t="s">
        <v>2297</v>
      </c>
      <c r="AU105" s="179" t="s">
        <v>2297</v>
      </c>
      <c r="AV105" s="179" t="s">
        <v>2297</v>
      </c>
      <c r="AW105" s="179" t="s">
        <v>2297</v>
      </c>
      <c r="AX105" s="180" t="s">
        <v>2297</v>
      </c>
      <c r="AY105" s="179">
        <v>19</v>
      </c>
      <c r="AZ105" s="179">
        <v>29</v>
      </c>
      <c r="BA105" s="179">
        <v>11</v>
      </c>
      <c r="BB105" s="179" t="s">
        <v>2297</v>
      </c>
      <c r="BC105" s="179" t="s">
        <v>2297</v>
      </c>
      <c r="BD105" s="179" t="s">
        <v>2297</v>
      </c>
      <c r="BE105" s="180">
        <v>62</v>
      </c>
      <c r="BF105" s="179">
        <v>11</v>
      </c>
      <c r="BG105" s="179" t="s">
        <v>2297</v>
      </c>
      <c r="BH105" s="179">
        <v>22</v>
      </c>
      <c r="BI105" s="179">
        <v>17</v>
      </c>
      <c r="BJ105" s="179">
        <v>8</v>
      </c>
      <c r="BK105" s="179" t="s">
        <v>2297</v>
      </c>
      <c r="BL105" s="180">
        <v>62</v>
      </c>
    </row>
    <row r="106" spans="1:64" ht="14.1" customHeight="1">
      <c r="A106" s="170" t="s">
        <v>465</v>
      </c>
      <c r="B106" s="171" t="s">
        <v>466</v>
      </c>
      <c r="C106" s="171" t="s">
        <v>2301</v>
      </c>
      <c r="D106" s="179">
        <v>102</v>
      </c>
      <c r="E106" s="179" t="s">
        <v>2297</v>
      </c>
      <c r="F106" s="179" t="s">
        <v>2297</v>
      </c>
      <c r="G106" s="179" t="s">
        <v>2297</v>
      </c>
      <c r="H106" s="179" t="s">
        <v>2297</v>
      </c>
      <c r="I106" s="179" t="s">
        <v>2297</v>
      </c>
      <c r="J106" s="180">
        <v>103</v>
      </c>
      <c r="K106" s="179">
        <v>16</v>
      </c>
      <c r="L106" s="179" t="s">
        <v>2297</v>
      </c>
      <c r="M106" s="179" t="s">
        <v>2297</v>
      </c>
      <c r="N106" s="179" t="s">
        <v>2297</v>
      </c>
      <c r="O106" s="179" t="s">
        <v>2297</v>
      </c>
      <c r="P106" s="179" t="s">
        <v>2297</v>
      </c>
      <c r="Q106" s="180">
        <v>16</v>
      </c>
      <c r="R106" s="179" t="s">
        <v>2297</v>
      </c>
      <c r="S106" s="179" t="s">
        <v>2297</v>
      </c>
      <c r="T106" s="179" t="s">
        <v>2297</v>
      </c>
      <c r="U106" s="179" t="s">
        <v>2297</v>
      </c>
      <c r="V106" s="179" t="s">
        <v>2297</v>
      </c>
      <c r="W106" s="179" t="s">
        <v>2297</v>
      </c>
      <c r="X106" s="180" t="s">
        <v>2297</v>
      </c>
      <c r="Y106" s="179">
        <v>36</v>
      </c>
      <c r="Z106" s="179" t="s">
        <v>2297</v>
      </c>
      <c r="AA106" s="179" t="s">
        <v>2297</v>
      </c>
      <c r="AB106" s="179" t="s">
        <v>2297</v>
      </c>
      <c r="AC106" s="179" t="s">
        <v>2297</v>
      </c>
      <c r="AD106" s="179" t="s">
        <v>2297</v>
      </c>
      <c r="AE106" s="180">
        <v>37</v>
      </c>
      <c r="AF106" s="179" t="s">
        <v>2297</v>
      </c>
      <c r="AG106" s="179" t="s">
        <v>2297</v>
      </c>
      <c r="AH106" s="179" t="s">
        <v>2297</v>
      </c>
      <c r="AI106" s="179" t="s">
        <v>2297</v>
      </c>
      <c r="AJ106" s="179" t="s">
        <v>2297</v>
      </c>
      <c r="AK106" s="179" t="s">
        <v>2297</v>
      </c>
      <c r="AL106" s="180" t="s">
        <v>2297</v>
      </c>
      <c r="AM106" s="179">
        <v>162</v>
      </c>
      <c r="AN106" s="179" t="s">
        <v>2297</v>
      </c>
      <c r="AO106" s="179" t="s">
        <v>2297</v>
      </c>
      <c r="AP106" s="179" t="s">
        <v>2297</v>
      </c>
      <c r="AQ106" s="179" t="s">
        <v>2297</v>
      </c>
      <c r="AR106" s="179" t="s">
        <v>2297</v>
      </c>
      <c r="AS106" s="180">
        <v>164</v>
      </c>
      <c r="AT106" s="179" t="s">
        <v>2297</v>
      </c>
      <c r="AU106" s="179" t="s">
        <v>2297</v>
      </c>
      <c r="AV106" s="179" t="s">
        <v>2297</v>
      </c>
      <c r="AW106" s="179" t="s">
        <v>2297</v>
      </c>
      <c r="AX106" s="180" t="s">
        <v>2297</v>
      </c>
      <c r="AY106" s="179">
        <v>34</v>
      </c>
      <c r="AZ106" s="179">
        <v>50</v>
      </c>
      <c r="BA106" s="179">
        <v>10</v>
      </c>
      <c r="BB106" s="179" t="s">
        <v>2297</v>
      </c>
      <c r="BC106" s="179">
        <v>7</v>
      </c>
      <c r="BD106" s="179" t="s">
        <v>2297</v>
      </c>
      <c r="BE106" s="180">
        <v>103</v>
      </c>
      <c r="BF106" s="179">
        <v>22</v>
      </c>
      <c r="BG106" s="179" t="s">
        <v>2297</v>
      </c>
      <c r="BH106" s="179">
        <v>54</v>
      </c>
      <c r="BI106" s="179">
        <v>11</v>
      </c>
      <c r="BJ106" s="179">
        <v>12</v>
      </c>
      <c r="BK106" s="179" t="s">
        <v>2297</v>
      </c>
      <c r="BL106" s="180">
        <v>103</v>
      </c>
    </row>
    <row r="107" spans="1:64" ht="14.1" customHeight="1">
      <c r="A107" s="170" t="s">
        <v>467</v>
      </c>
      <c r="B107" s="171" t="s">
        <v>468</v>
      </c>
      <c r="C107" s="171" t="s">
        <v>2301</v>
      </c>
      <c r="D107" s="179">
        <v>83</v>
      </c>
      <c r="E107" s="179" t="s">
        <v>2297</v>
      </c>
      <c r="F107" s="179" t="s">
        <v>2297</v>
      </c>
      <c r="G107" s="179" t="s">
        <v>2297</v>
      </c>
      <c r="H107" s="179" t="s">
        <v>2297</v>
      </c>
      <c r="I107" s="179">
        <v>6</v>
      </c>
      <c r="J107" s="180">
        <v>96</v>
      </c>
      <c r="K107" s="179">
        <v>14</v>
      </c>
      <c r="L107" s="179" t="s">
        <v>2297</v>
      </c>
      <c r="M107" s="179" t="s">
        <v>2297</v>
      </c>
      <c r="N107" s="179" t="s">
        <v>2297</v>
      </c>
      <c r="O107" s="179" t="s">
        <v>2297</v>
      </c>
      <c r="P107" s="179" t="s">
        <v>2297</v>
      </c>
      <c r="Q107" s="180">
        <v>15</v>
      </c>
      <c r="R107" s="179" t="s">
        <v>2297</v>
      </c>
      <c r="S107" s="179" t="s">
        <v>2297</v>
      </c>
      <c r="T107" s="179" t="s">
        <v>2297</v>
      </c>
      <c r="U107" s="179" t="s">
        <v>2297</v>
      </c>
      <c r="V107" s="179" t="s">
        <v>2297</v>
      </c>
      <c r="W107" s="179" t="s">
        <v>2297</v>
      </c>
      <c r="X107" s="180" t="s">
        <v>2297</v>
      </c>
      <c r="Y107" s="179">
        <v>16</v>
      </c>
      <c r="Z107" s="179" t="s">
        <v>2297</v>
      </c>
      <c r="AA107" s="179" t="s">
        <v>2297</v>
      </c>
      <c r="AB107" s="179" t="s">
        <v>2297</v>
      </c>
      <c r="AC107" s="179" t="s">
        <v>2297</v>
      </c>
      <c r="AD107" s="179" t="s">
        <v>2297</v>
      </c>
      <c r="AE107" s="180">
        <v>20</v>
      </c>
      <c r="AF107" s="179" t="s">
        <v>2297</v>
      </c>
      <c r="AG107" s="179" t="s">
        <v>2297</v>
      </c>
      <c r="AH107" s="179" t="s">
        <v>2297</v>
      </c>
      <c r="AI107" s="179" t="s">
        <v>2297</v>
      </c>
      <c r="AJ107" s="179" t="s">
        <v>2297</v>
      </c>
      <c r="AK107" s="179" t="s">
        <v>2297</v>
      </c>
      <c r="AL107" s="180" t="s">
        <v>2297</v>
      </c>
      <c r="AM107" s="179">
        <v>119</v>
      </c>
      <c r="AN107" s="179" t="s">
        <v>2297</v>
      </c>
      <c r="AO107" s="179" t="s">
        <v>2297</v>
      </c>
      <c r="AP107" s="179" t="s">
        <v>2297</v>
      </c>
      <c r="AQ107" s="179" t="s">
        <v>2297</v>
      </c>
      <c r="AR107" s="179">
        <v>9</v>
      </c>
      <c r="AS107" s="180">
        <v>138</v>
      </c>
      <c r="AT107" s="179" t="s">
        <v>2297</v>
      </c>
      <c r="AU107" s="179" t="s">
        <v>2297</v>
      </c>
      <c r="AV107" s="179" t="s">
        <v>2297</v>
      </c>
      <c r="AW107" s="179" t="s">
        <v>2297</v>
      </c>
      <c r="AX107" s="180" t="s">
        <v>2297</v>
      </c>
      <c r="AY107" s="179">
        <v>19</v>
      </c>
      <c r="AZ107" s="179">
        <v>54</v>
      </c>
      <c r="BA107" s="179">
        <v>17</v>
      </c>
      <c r="BB107" s="179" t="s">
        <v>2297</v>
      </c>
      <c r="BC107" s="179" t="s">
        <v>2297</v>
      </c>
      <c r="BD107" s="179" t="s">
        <v>2297</v>
      </c>
      <c r="BE107" s="180">
        <v>96</v>
      </c>
      <c r="BF107" s="179">
        <v>22</v>
      </c>
      <c r="BG107" s="179" t="s">
        <v>2297</v>
      </c>
      <c r="BH107" s="179">
        <v>40</v>
      </c>
      <c r="BI107" s="179">
        <v>12</v>
      </c>
      <c r="BJ107" s="179">
        <v>12</v>
      </c>
      <c r="BK107" s="179" t="s">
        <v>2297</v>
      </c>
      <c r="BL107" s="180">
        <v>96</v>
      </c>
    </row>
    <row r="108" spans="1:64" ht="14.1" customHeight="1">
      <c r="A108" s="170" t="s">
        <v>469</v>
      </c>
      <c r="B108" s="171" t="s">
        <v>470</v>
      </c>
      <c r="C108" s="171" t="s">
        <v>2304</v>
      </c>
      <c r="D108" s="179">
        <v>29</v>
      </c>
      <c r="E108" s="179" t="s">
        <v>2297</v>
      </c>
      <c r="F108" s="179" t="s">
        <v>2297</v>
      </c>
      <c r="G108" s="179" t="s">
        <v>2297</v>
      </c>
      <c r="H108" s="179" t="s">
        <v>2297</v>
      </c>
      <c r="I108" s="179" t="s">
        <v>2297</v>
      </c>
      <c r="J108" s="180">
        <v>30</v>
      </c>
      <c r="K108" s="179" t="s">
        <v>2297</v>
      </c>
      <c r="L108" s="179" t="s">
        <v>2297</v>
      </c>
      <c r="M108" s="179" t="s">
        <v>2297</v>
      </c>
      <c r="N108" s="179" t="s">
        <v>2297</v>
      </c>
      <c r="O108" s="179" t="s">
        <v>2297</v>
      </c>
      <c r="P108" s="179" t="s">
        <v>2297</v>
      </c>
      <c r="Q108" s="180" t="s">
        <v>2297</v>
      </c>
      <c r="R108" s="179">
        <v>12</v>
      </c>
      <c r="S108" s="179" t="s">
        <v>2297</v>
      </c>
      <c r="T108" s="179" t="s">
        <v>2297</v>
      </c>
      <c r="U108" s="179" t="s">
        <v>2297</v>
      </c>
      <c r="V108" s="179" t="s">
        <v>2297</v>
      </c>
      <c r="W108" s="179" t="s">
        <v>2297</v>
      </c>
      <c r="X108" s="180">
        <v>12</v>
      </c>
      <c r="Y108" s="179">
        <v>28</v>
      </c>
      <c r="Z108" s="179" t="s">
        <v>2297</v>
      </c>
      <c r="AA108" s="179" t="s">
        <v>2297</v>
      </c>
      <c r="AB108" s="179" t="s">
        <v>2297</v>
      </c>
      <c r="AC108" s="179" t="s">
        <v>2297</v>
      </c>
      <c r="AD108" s="179" t="s">
        <v>2297</v>
      </c>
      <c r="AE108" s="180">
        <v>28</v>
      </c>
      <c r="AF108" s="179" t="s">
        <v>2297</v>
      </c>
      <c r="AG108" s="179" t="s">
        <v>2297</v>
      </c>
      <c r="AH108" s="179" t="s">
        <v>2297</v>
      </c>
      <c r="AI108" s="179" t="s">
        <v>2297</v>
      </c>
      <c r="AJ108" s="179" t="s">
        <v>2297</v>
      </c>
      <c r="AK108" s="179" t="s">
        <v>2297</v>
      </c>
      <c r="AL108" s="180" t="s">
        <v>2297</v>
      </c>
      <c r="AM108" s="179">
        <v>76</v>
      </c>
      <c r="AN108" s="179" t="s">
        <v>2297</v>
      </c>
      <c r="AO108" s="179" t="s">
        <v>2297</v>
      </c>
      <c r="AP108" s="179" t="s">
        <v>2297</v>
      </c>
      <c r="AQ108" s="179" t="s">
        <v>2297</v>
      </c>
      <c r="AR108" s="179" t="s">
        <v>2297</v>
      </c>
      <c r="AS108" s="180">
        <v>77</v>
      </c>
      <c r="AT108" s="179" t="s">
        <v>2297</v>
      </c>
      <c r="AU108" s="179" t="s">
        <v>2297</v>
      </c>
      <c r="AV108" s="179" t="s">
        <v>2297</v>
      </c>
      <c r="AW108" s="179" t="s">
        <v>2297</v>
      </c>
      <c r="AX108" s="180" t="s">
        <v>2297</v>
      </c>
      <c r="AY108" s="179">
        <v>7</v>
      </c>
      <c r="AZ108" s="179">
        <v>18</v>
      </c>
      <c r="BA108" s="179" t="s">
        <v>2297</v>
      </c>
      <c r="BB108" s="179" t="s">
        <v>2297</v>
      </c>
      <c r="BC108" s="179" t="s">
        <v>2297</v>
      </c>
      <c r="BD108" s="179" t="s">
        <v>2297</v>
      </c>
      <c r="BE108" s="180">
        <v>30</v>
      </c>
      <c r="BF108" s="179">
        <v>5</v>
      </c>
      <c r="BG108" s="179" t="s">
        <v>2297</v>
      </c>
      <c r="BH108" s="179">
        <v>11</v>
      </c>
      <c r="BI108" s="179">
        <v>9</v>
      </c>
      <c r="BJ108" s="179" t="s">
        <v>2297</v>
      </c>
      <c r="BK108" s="179" t="s">
        <v>2297</v>
      </c>
      <c r="BL108" s="180">
        <v>30</v>
      </c>
    </row>
    <row r="109" spans="1:64" ht="14.1" customHeight="1">
      <c r="A109" s="170" t="s">
        <v>471</v>
      </c>
      <c r="B109" s="171" t="s">
        <v>472</v>
      </c>
      <c r="C109" s="171" t="s">
        <v>2299</v>
      </c>
      <c r="D109" s="179">
        <v>10</v>
      </c>
      <c r="E109" s="179" t="s">
        <v>2297</v>
      </c>
      <c r="F109" s="179" t="s">
        <v>2297</v>
      </c>
      <c r="G109" s="179" t="s">
        <v>2297</v>
      </c>
      <c r="H109" s="179" t="s">
        <v>2297</v>
      </c>
      <c r="I109" s="179" t="s">
        <v>2297</v>
      </c>
      <c r="J109" s="180">
        <v>11</v>
      </c>
      <c r="K109" s="179" t="s">
        <v>2297</v>
      </c>
      <c r="L109" s="179" t="s">
        <v>2297</v>
      </c>
      <c r="M109" s="179" t="s">
        <v>2297</v>
      </c>
      <c r="N109" s="179" t="s">
        <v>2297</v>
      </c>
      <c r="O109" s="179" t="s">
        <v>2297</v>
      </c>
      <c r="P109" s="179" t="s">
        <v>2297</v>
      </c>
      <c r="Q109" s="180" t="s">
        <v>2297</v>
      </c>
      <c r="R109" s="179">
        <v>7</v>
      </c>
      <c r="S109" s="179" t="s">
        <v>2297</v>
      </c>
      <c r="T109" s="179" t="s">
        <v>2297</v>
      </c>
      <c r="U109" s="179" t="s">
        <v>2297</v>
      </c>
      <c r="V109" s="179" t="s">
        <v>2297</v>
      </c>
      <c r="W109" s="179" t="s">
        <v>2297</v>
      </c>
      <c r="X109" s="180">
        <v>7</v>
      </c>
      <c r="Y109" s="179">
        <v>5</v>
      </c>
      <c r="Z109" s="179" t="s">
        <v>2297</v>
      </c>
      <c r="AA109" s="179" t="s">
        <v>2297</v>
      </c>
      <c r="AB109" s="179" t="s">
        <v>2297</v>
      </c>
      <c r="AC109" s="179" t="s">
        <v>2297</v>
      </c>
      <c r="AD109" s="179" t="s">
        <v>2297</v>
      </c>
      <c r="AE109" s="180">
        <v>5</v>
      </c>
      <c r="AF109" s="179" t="s">
        <v>2297</v>
      </c>
      <c r="AG109" s="179" t="s">
        <v>2297</v>
      </c>
      <c r="AH109" s="179" t="s">
        <v>2297</v>
      </c>
      <c r="AI109" s="179" t="s">
        <v>2297</v>
      </c>
      <c r="AJ109" s="179" t="s">
        <v>2297</v>
      </c>
      <c r="AK109" s="179" t="s">
        <v>2297</v>
      </c>
      <c r="AL109" s="180" t="s">
        <v>2297</v>
      </c>
      <c r="AM109" s="179">
        <v>23</v>
      </c>
      <c r="AN109" s="179" t="s">
        <v>2297</v>
      </c>
      <c r="AO109" s="179" t="s">
        <v>2297</v>
      </c>
      <c r="AP109" s="179" t="s">
        <v>2297</v>
      </c>
      <c r="AQ109" s="179" t="s">
        <v>2297</v>
      </c>
      <c r="AR109" s="179" t="s">
        <v>2297</v>
      </c>
      <c r="AS109" s="180">
        <v>24</v>
      </c>
      <c r="AT109" s="179" t="s">
        <v>2297</v>
      </c>
      <c r="AU109" s="179" t="s">
        <v>2297</v>
      </c>
      <c r="AV109" s="179" t="s">
        <v>2297</v>
      </c>
      <c r="AW109" s="179" t="s">
        <v>2297</v>
      </c>
      <c r="AX109" s="180" t="s">
        <v>2297</v>
      </c>
      <c r="AY109" s="179" t="s">
        <v>2297</v>
      </c>
      <c r="AZ109" s="179">
        <v>5</v>
      </c>
      <c r="BA109" s="179" t="s">
        <v>2297</v>
      </c>
      <c r="BB109" s="179" t="s">
        <v>2297</v>
      </c>
      <c r="BC109" s="179" t="s">
        <v>2297</v>
      </c>
      <c r="BD109" s="179" t="s">
        <v>2297</v>
      </c>
      <c r="BE109" s="180">
        <v>11</v>
      </c>
      <c r="BF109" s="179" t="s">
        <v>2297</v>
      </c>
      <c r="BG109" s="179" t="s">
        <v>2297</v>
      </c>
      <c r="BH109" s="179">
        <v>8</v>
      </c>
      <c r="BI109" s="179" t="s">
        <v>2297</v>
      </c>
      <c r="BJ109" s="179" t="s">
        <v>2297</v>
      </c>
      <c r="BK109" s="179" t="s">
        <v>2297</v>
      </c>
      <c r="BL109" s="180">
        <v>11</v>
      </c>
    </row>
    <row r="110" spans="1:64" ht="14.1" customHeight="1">
      <c r="A110" s="170" t="s">
        <v>473</v>
      </c>
      <c r="B110" s="171" t="s">
        <v>474</v>
      </c>
      <c r="C110" s="171" t="s">
        <v>2306</v>
      </c>
      <c r="D110" s="179">
        <v>210</v>
      </c>
      <c r="E110" s="179">
        <v>5</v>
      </c>
      <c r="F110" s="179">
        <v>13</v>
      </c>
      <c r="G110" s="179">
        <v>6</v>
      </c>
      <c r="H110" s="179" t="s">
        <v>2297</v>
      </c>
      <c r="I110" s="179" t="s">
        <v>2297</v>
      </c>
      <c r="J110" s="180">
        <v>236</v>
      </c>
      <c r="K110" s="179" t="s">
        <v>2297</v>
      </c>
      <c r="L110" s="179" t="s">
        <v>2297</v>
      </c>
      <c r="M110" s="179" t="s">
        <v>2297</v>
      </c>
      <c r="N110" s="179" t="s">
        <v>2297</v>
      </c>
      <c r="O110" s="179" t="s">
        <v>2297</v>
      </c>
      <c r="P110" s="179" t="s">
        <v>2297</v>
      </c>
      <c r="Q110" s="180" t="s">
        <v>2297</v>
      </c>
      <c r="R110" s="179">
        <v>25</v>
      </c>
      <c r="S110" s="179" t="s">
        <v>2297</v>
      </c>
      <c r="T110" s="179" t="s">
        <v>2297</v>
      </c>
      <c r="U110" s="179" t="s">
        <v>2297</v>
      </c>
      <c r="V110" s="179" t="s">
        <v>2297</v>
      </c>
      <c r="W110" s="179" t="s">
        <v>2297</v>
      </c>
      <c r="X110" s="180">
        <v>28</v>
      </c>
      <c r="Y110" s="179">
        <v>13</v>
      </c>
      <c r="Z110" s="179" t="s">
        <v>2297</v>
      </c>
      <c r="AA110" s="179" t="s">
        <v>2297</v>
      </c>
      <c r="AB110" s="179" t="s">
        <v>2297</v>
      </c>
      <c r="AC110" s="179" t="s">
        <v>2297</v>
      </c>
      <c r="AD110" s="179" t="s">
        <v>2297</v>
      </c>
      <c r="AE110" s="180">
        <v>13</v>
      </c>
      <c r="AF110" s="179" t="s">
        <v>2297</v>
      </c>
      <c r="AG110" s="179" t="s">
        <v>2297</v>
      </c>
      <c r="AH110" s="179" t="s">
        <v>2297</v>
      </c>
      <c r="AI110" s="179" t="s">
        <v>2297</v>
      </c>
      <c r="AJ110" s="179" t="s">
        <v>2297</v>
      </c>
      <c r="AK110" s="179" t="s">
        <v>2297</v>
      </c>
      <c r="AL110" s="180" t="s">
        <v>2297</v>
      </c>
      <c r="AM110" s="179">
        <v>261</v>
      </c>
      <c r="AN110" s="179">
        <v>7</v>
      </c>
      <c r="AO110" s="179">
        <v>13</v>
      </c>
      <c r="AP110" s="179">
        <v>7</v>
      </c>
      <c r="AQ110" s="179" t="s">
        <v>2297</v>
      </c>
      <c r="AR110" s="179" t="s">
        <v>2297</v>
      </c>
      <c r="AS110" s="180">
        <v>290</v>
      </c>
      <c r="AT110" s="179" t="s">
        <v>2297</v>
      </c>
      <c r="AU110" s="179" t="s">
        <v>2297</v>
      </c>
      <c r="AV110" s="179" t="s">
        <v>2297</v>
      </c>
      <c r="AW110" s="179" t="s">
        <v>2297</v>
      </c>
      <c r="AX110" s="180" t="s">
        <v>2297</v>
      </c>
      <c r="AY110" s="179">
        <v>42</v>
      </c>
      <c r="AZ110" s="179">
        <v>151</v>
      </c>
      <c r="BA110" s="179">
        <v>35</v>
      </c>
      <c r="BB110" s="179" t="s">
        <v>2297</v>
      </c>
      <c r="BC110" s="179" t="s">
        <v>2297</v>
      </c>
      <c r="BD110" s="179" t="s">
        <v>2297</v>
      </c>
      <c r="BE110" s="180">
        <v>236</v>
      </c>
      <c r="BF110" s="179">
        <v>27</v>
      </c>
      <c r="BG110" s="179" t="s">
        <v>2297</v>
      </c>
      <c r="BH110" s="179">
        <v>98</v>
      </c>
      <c r="BI110" s="179">
        <v>33</v>
      </c>
      <c r="BJ110" s="179">
        <v>52</v>
      </c>
      <c r="BK110" s="179" t="s">
        <v>2297</v>
      </c>
      <c r="BL110" s="180">
        <v>236</v>
      </c>
    </row>
    <row r="111" spans="1:64" ht="14.1" customHeight="1">
      <c r="A111" s="170" t="s">
        <v>475</v>
      </c>
      <c r="B111" s="171" t="s">
        <v>476</v>
      </c>
      <c r="C111" s="171" t="s">
        <v>2300</v>
      </c>
      <c r="D111" s="179">
        <v>88</v>
      </c>
      <c r="E111" s="179">
        <v>5</v>
      </c>
      <c r="F111" s="179" t="s">
        <v>2297</v>
      </c>
      <c r="G111" s="179">
        <v>5</v>
      </c>
      <c r="H111" s="179" t="s">
        <v>2297</v>
      </c>
      <c r="I111" s="179" t="s">
        <v>2297</v>
      </c>
      <c r="J111" s="180">
        <v>98</v>
      </c>
      <c r="K111" s="179" t="s">
        <v>2297</v>
      </c>
      <c r="L111" s="179" t="s">
        <v>2297</v>
      </c>
      <c r="M111" s="179" t="s">
        <v>2297</v>
      </c>
      <c r="N111" s="179" t="s">
        <v>2297</v>
      </c>
      <c r="O111" s="179" t="s">
        <v>2297</v>
      </c>
      <c r="P111" s="179" t="s">
        <v>2297</v>
      </c>
      <c r="Q111" s="180">
        <v>6</v>
      </c>
      <c r="R111" s="179" t="s">
        <v>2297</v>
      </c>
      <c r="S111" s="179" t="s">
        <v>2297</v>
      </c>
      <c r="T111" s="179" t="s">
        <v>2297</v>
      </c>
      <c r="U111" s="179" t="s">
        <v>2297</v>
      </c>
      <c r="V111" s="179" t="s">
        <v>2297</v>
      </c>
      <c r="W111" s="179" t="s">
        <v>2297</v>
      </c>
      <c r="X111" s="180" t="s">
        <v>2297</v>
      </c>
      <c r="Y111" s="179">
        <v>17</v>
      </c>
      <c r="Z111" s="179" t="s">
        <v>2297</v>
      </c>
      <c r="AA111" s="179" t="s">
        <v>2297</v>
      </c>
      <c r="AB111" s="179" t="s">
        <v>2297</v>
      </c>
      <c r="AC111" s="179" t="s">
        <v>2297</v>
      </c>
      <c r="AD111" s="179" t="s">
        <v>2297</v>
      </c>
      <c r="AE111" s="180">
        <v>19</v>
      </c>
      <c r="AF111" s="179" t="s">
        <v>2297</v>
      </c>
      <c r="AG111" s="179" t="s">
        <v>2297</v>
      </c>
      <c r="AH111" s="179" t="s">
        <v>2297</v>
      </c>
      <c r="AI111" s="179" t="s">
        <v>2297</v>
      </c>
      <c r="AJ111" s="179" t="s">
        <v>2297</v>
      </c>
      <c r="AK111" s="179" t="s">
        <v>2297</v>
      </c>
      <c r="AL111" s="180" t="s">
        <v>2297</v>
      </c>
      <c r="AM111" s="179">
        <v>110</v>
      </c>
      <c r="AN111" s="179">
        <v>6</v>
      </c>
      <c r="AO111" s="179" t="s">
        <v>2297</v>
      </c>
      <c r="AP111" s="179">
        <v>7</v>
      </c>
      <c r="AQ111" s="179" t="s">
        <v>2297</v>
      </c>
      <c r="AR111" s="179" t="s">
        <v>2297</v>
      </c>
      <c r="AS111" s="180">
        <v>125</v>
      </c>
      <c r="AT111" s="179" t="s">
        <v>2297</v>
      </c>
      <c r="AU111" s="179" t="s">
        <v>2297</v>
      </c>
      <c r="AV111" s="179" t="s">
        <v>2297</v>
      </c>
      <c r="AW111" s="179" t="s">
        <v>2297</v>
      </c>
      <c r="AX111" s="180" t="s">
        <v>2297</v>
      </c>
      <c r="AY111" s="179">
        <v>34</v>
      </c>
      <c r="AZ111" s="179">
        <v>54</v>
      </c>
      <c r="BA111" s="179">
        <v>8</v>
      </c>
      <c r="BB111" s="179" t="s">
        <v>2297</v>
      </c>
      <c r="BC111" s="179" t="s">
        <v>2297</v>
      </c>
      <c r="BD111" s="179" t="s">
        <v>2297</v>
      </c>
      <c r="BE111" s="180">
        <v>98</v>
      </c>
      <c r="BF111" s="179">
        <v>14</v>
      </c>
      <c r="BG111" s="179" t="s">
        <v>2297</v>
      </c>
      <c r="BH111" s="179">
        <v>53</v>
      </c>
      <c r="BI111" s="179" t="s">
        <v>2297</v>
      </c>
      <c r="BJ111" s="179">
        <v>13</v>
      </c>
      <c r="BK111" s="179">
        <v>9</v>
      </c>
      <c r="BL111" s="180">
        <v>98</v>
      </c>
    </row>
    <row r="112" spans="1:64" ht="14.1" customHeight="1">
      <c r="A112" s="170" t="s">
        <v>477</v>
      </c>
      <c r="B112" s="171" t="s">
        <v>478</v>
      </c>
      <c r="C112" s="171" t="s">
        <v>2304</v>
      </c>
      <c r="D112" s="179">
        <v>163</v>
      </c>
      <c r="E112" s="179">
        <v>20</v>
      </c>
      <c r="F112" s="179" t="s">
        <v>2297</v>
      </c>
      <c r="G112" s="179">
        <v>14</v>
      </c>
      <c r="H112" s="179" t="s">
        <v>2297</v>
      </c>
      <c r="I112" s="179">
        <v>17</v>
      </c>
      <c r="J112" s="180">
        <v>222</v>
      </c>
      <c r="K112" s="179">
        <v>46</v>
      </c>
      <c r="L112" s="179">
        <v>5</v>
      </c>
      <c r="M112" s="179" t="s">
        <v>2297</v>
      </c>
      <c r="N112" s="179" t="s">
        <v>2297</v>
      </c>
      <c r="O112" s="179" t="s">
        <v>2297</v>
      </c>
      <c r="P112" s="179">
        <v>8</v>
      </c>
      <c r="Q112" s="180">
        <v>64</v>
      </c>
      <c r="R112" s="179">
        <v>19</v>
      </c>
      <c r="S112" s="179" t="s">
        <v>2297</v>
      </c>
      <c r="T112" s="179" t="s">
        <v>2297</v>
      </c>
      <c r="U112" s="179" t="s">
        <v>2297</v>
      </c>
      <c r="V112" s="179" t="s">
        <v>2297</v>
      </c>
      <c r="W112" s="179" t="s">
        <v>2297</v>
      </c>
      <c r="X112" s="180">
        <v>28</v>
      </c>
      <c r="Y112" s="179">
        <v>120</v>
      </c>
      <c r="Z112" s="179">
        <v>6</v>
      </c>
      <c r="AA112" s="179" t="s">
        <v>2297</v>
      </c>
      <c r="AB112" s="179">
        <v>10</v>
      </c>
      <c r="AC112" s="179" t="s">
        <v>2297</v>
      </c>
      <c r="AD112" s="179">
        <v>28</v>
      </c>
      <c r="AE112" s="180">
        <v>169</v>
      </c>
      <c r="AF112" s="179">
        <v>8</v>
      </c>
      <c r="AG112" s="179" t="s">
        <v>2297</v>
      </c>
      <c r="AH112" s="179" t="s">
        <v>2297</v>
      </c>
      <c r="AI112" s="179" t="s">
        <v>2297</v>
      </c>
      <c r="AJ112" s="179" t="s">
        <v>2297</v>
      </c>
      <c r="AK112" s="179" t="s">
        <v>2297</v>
      </c>
      <c r="AL112" s="180">
        <v>16</v>
      </c>
      <c r="AM112" s="179">
        <v>356</v>
      </c>
      <c r="AN112" s="179">
        <v>33</v>
      </c>
      <c r="AO112" s="179">
        <v>13</v>
      </c>
      <c r="AP112" s="179">
        <v>29</v>
      </c>
      <c r="AQ112" s="179">
        <v>6</v>
      </c>
      <c r="AR112" s="179">
        <v>62</v>
      </c>
      <c r="AS112" s="180">
        <v>499</v>
      </c>
      <c r="AT112" s="179" t="s">
        <v>2297</v>
      </c>
      <c r="AU112" s="179" t="s">
        <v>2297</v>
      </c>
      <c r="AV112" s="179" t="s">
        <v>2297</v>
      </c>
      <c r="AW112" s="179" t="s">
        <v>2297</v>
      </c>
      <c r="AX112" s="180" t="s">
        <v>2297</v>
      </c>
      <c r="AY112" s="179">
        <v>43</v>
      </c>
      <c r="AZ112" s="179">
        <v>137</v>
      </c>
      <c r="BA112" s="179">
        <v>29</v>
      </c>
      <c r="BB112" s="179" t="s">
        <v>2297</v>
      </c>
      <c r="BC112" s="179">
        <v>6</v>
      </c>
      <c r="BD112" s="179" t="s">
        <v>2297</v>
      </c>
      <c r="BE112" s="180">
        <v>222</v>
      </c>
      <c r="BF112" s="179">
        <v>37</v>
      </c>
      <c r="BG112" s="179">
        <v>12</v>
      </c>
      <c r="BH112" s="179">
        <v>113</v>
      </c>
      <c r="BI112" s="179">
        <v>24</v>
      </c>
      <c r="BJ112" s="179">
        <v>29</v>
      </c>
      <c r="BK112" s="179">
        <v>7</v>
      </c>
      <c r="BL112" s="180">
        <v>222</v>
      </c>
    </row>
    <row r="113" spans="1:64" ht="14.1" customHeight="1">
      <c r="A113" s="170" t="s">
        <v>479</v>
      </c>
      <c r="B113" s="171" t="s">
        <v>480</v>
      </c>
      <c r="C113" s="171" t="s">
        <v>2298</v>
      </c>
      <c r="D113" s="179">
        <v>86</v>
      </c>
      <c r="E113" s="179" t="s">
        <v>2297</v>
      </c>
      <c r="F113" s="179" t="s">
        <v>2297</v>
      </c>
      <c r="G113" s="179" t="s">
        <v>2297</v>
      </c>
      <c r="H113" s="179" t="s">
        <v>2297</v>
      </c>
      <c r="I113" s="179">
        <v>16</v>
      </c>
      <c r="J113" s="180">
        <v>104</v>
      </c>
      <c r="K113" s="179">
        <v>17</v>
      </c>
      <c r="L113" s="179" t="s">
        <v>2297</v>
      </c>
      <c r="M113" s="179" t="s">
        <v>2297</v>
      </c>
      <c r="N113" s="179" t="s">
        <v>2297</v>
      </c>
      <c r="O113" s="179" t="s">
        <v>2297</v>
      </c>
      <c r="P113" s="179" t="s">
        <v>2297</v>
      </c>
      <c r="Q113" s="180">
        <v>23</v>
      </c>
      <c r="R113" s="179" t="s">
        <v>2297</v>
      </c>
      <c r="S113" s="179" t="s">
        <v>2297</v>
      </c>
      <c r="T113" s="179" t="s">
        <v>2297</v>
      </c>
      <c r="U113" s="179" t="s">
        <v>2297</v>
      </c>
      <c r="V113" s="179" t="s">
        <v>2297</v>
      </c>
      <c r="W113" s="179">
        <v>6</v>
      </c>
      <c r="X113" s="180" t="s">
        <v>2297</v>
      </c>
      <c r="Y113" s="179">
        <v>40</v>
      </c>
      <c r="Z113" s="179" t="s">
        <v>2297</v>
      </c>
      <c r="AA113" s="179" t="s">
        <v>2297</v>
      </c>
      <c r="AB113" s="179" t="s">
        <v>2297</v>
      </c>
      <c r="AC113" s="179" t="s">
        <v>2297</v>
      </c>
      <c r="AD113" s="179">
        <v>7</v>
      </c>
      <c r="AE113" s="180">
        <v>47</v>
      </c>
      <c r="AF113" s="179" t="s">
        <v>2297</v>
      </c>
      <c r="AG113" s="179" t="s">
        <v>2297</v>
      </c>
      <c r="AH113" s="179" t="s">
        <v>2297</v>
      </c>
      <c r="AI113" s="179" t="s">
        <v>2297</v>
      </c>
      <c r="AJ113" s="179" t="s">
        <v>2297</v>
      </c>
      <c r="AK113" s="179" t="s">
        <v>2297</v>
      </c>
      <c r="AL113" s="180" t="s">
        <v>2297</v>
      </c>
      <c r="AM113" s="179">
        <v>153</v>
      </c>
      <c r="AN113" s="179" t="s">
        <v>2297</v>
      </c>
      <c r="AO113" s="179" t="s">
        <v>2297</v>
      </c>
      <c r="AP113" s="179" t="s">
        <v>2297</v>
      </c>
      <c r="AQ113" s="179" t="s">
        <v>2297</v>
      </c>
      <c r="AR113" s="179">
        <v>36</v>
      </c>
      <c r="AS113" s="180">
        <v>192</v>
      </c>
      <c r="AT113" s="179" t="s">
        <v>2297</v>
      </c>
      <c r="AU113" s="179" t="s">
        <v>2297</v>
      </c>
      <c r="AV113" s="179" t="s">
        <v>2297</v>
      </c>
      <c r="AW113" s="179" t="s">
        <v>2297</v>
      </c>
      <c r="AX113" s="180" t="s">
        <v>2297</v>
      </c>
      <c r="AY113" s="179">
        <v>40</v>
      </c>
      <c r="AZ113" s="179">
        <v>48</v>
      </c>
      <c r="BA113" s="179">
        <v>10</v>
      </c>
      <c r="BB113" s="179" t="s">
        <v>2297</v>
      </c>
      <c r="BC113" s="179" t="s">
        <v>2297</v>
      </c>
      <c r="BD113" s="179" t="s">
        <v>2297</v>
      </c>
      <c r="BE113" s="180">
        <v>104</v>
      </c>
      <c r="BF113" s="179">
        <v>18</v>
      </c>
      <c r="BG113" s="179" t="s">
        <v>2297</v>
      </c>
      <c r="BH113" s="179">
        <v>32</v>
      </c>
      <c r="BI113" s="179">
        <v>15</v>
      </c>
      <c r="BJ113" s="179" t="s">
        <v>2297</v>
      </c>
      <c r="BK113" s="179">
        <v>24</v>
      </c>
      <c r="BL113" s="180">
        <v>104</v>
      </c>
    </row>
    <row r="114" spans="1:64" ht="14.1" customHeight="1">
      <c r="A114" s="170" t="s">
        <v>481</v>
      </c>
      <c r="B114" s="171" t="s">
        <v>482</v>
      </c>
      <c r="C114" s="171" t="s">
        <v>2298</v>
      </c>
      <c r="D114" s="179">
        <v>16</v>
      </c>
      <c r="E114" s="179" t="s">
        <v>2297</v>
      </c>
      <c r="F114" s="179" t="s">
        <v>2297</v>
      </c>
      <c r="G114" s="179" t="s">
        <v>2297</v>
      </c>
      <c r="H114" s="179" t="s">
        <v>2297</v>
      </c>
      <c r="I114" s="179">
        <v>6</v>
      </c>
      <c r="J114" s="180">
        <v>29</v>
      </c>
      <c r="K114" s="179">
        <v>29</v>
      </c>
      <c r="L114" s="179" t="s">
        <v>2297</v>
      </c>
      <c r="M114" s="179" t="s">
        <v>2297</v>
      </c>
      <c r="N114" s="179" t="s">
        <v>2297</v>
      </c>
      <c r="O114" s="179" t="s">
        <v>2297</v>
      </c>
      <c r="P114" s="179">
        <v>14</v>
      </c>
      <c r="Q114" s="180">
        <v>51</v>
      </c>
      <c r="R114" s="179">
        <v>20</v>
      </c>
      <c r="S114" s="179" t="s">
        <v>2297</v>
      </c>
      <c r="T114" s="179" t="s">
        <v>2297</v>
      </c>
      <c r="U114" s="179" t="s">
        <v>2297</v>
      </c>
      <c r="V114" s="179" t="s">
        <v>2297</v>
      </c>
      <c r="W114" s="179">
        <v>13</v>
      </c>
      <c r="X114" s="180">
        <v>39</v>
      </c>
      <c r="Y114" s="179">
        <v>11</v>
      </c>
      <c r="Z114" s="179" t="s">
        <v>2297</v>
      </c>
      <c r="AA114" s="179" t="s">
        <v>2297</v>
      </c>
      <c r="AB114" s="179" t="s">
        <v>2297</v>
      </c>
      <c r="AC114" s="179" t="s">
        <v>2297</v>
      </c>
      <c r="AD114" s="179" t="s">
        <v>2297</v>
      </c>
      <c r="AE114" s="180">
        <v>21</v>
      </c>
      <c r="AF114" s="179">
        <v>9</v>
      </c>
      <c r="AG114" s="179" t="s">
        <v>2297</v>
      </c>
      <c r="AH114" s="179" t="s">
        <v>2297</v>
      </c>
      <c r="AI114" s="179" t="s">
        <v>2297</v>
      </c>
      <c r="AJ114" s="179" t="s">
        <v>2297</v>
      </c>
      <c r="AK114" s="179" t="s">
        <v>2297</v>
      </c>
      <c r="AL114" s="180">
        <v>17</v>
      </c>
      <c r="AM114" s="179">
        <v>85</v>
      </c>
      <c r="AN114" s="179">
        <v>14</v>
      </c>
      <c r="AO114" s="179" t="s">
        <v>2297</v>
      </c>
      <c r="AP114" s="179" t="s">
        <v>2297</v>
      </c>
      <c r="AQ114" s="179">
        <v>11</v>
      </c>
      <c r="AR114" s="179">
        <v>41</v>
      </c>
      <c r="AS114" s="180">
        <v>157</v>
      </c>
      <c r="AT114" s="179" t="s">
        <v>2297</v>
      </c>
      <c r="AU114" s="179" t="s">
        <v>2297</v>
      </c>
      <c r="AV114" s="179" t="s">
        <v>2297</v>
      </c>
      <c r="AW114" s="179" t="s">
        <v>2297</v>
      </c>
      <c r="AX114" s="180" t="s">
        <v>2297</v>
      </c>
      <c r="AY114" s="179">
        <v>7</v>
      </c>
      <c r="AZ114" s="179">
        <v>16</v>
      </c>
      <c r="BA114" s="179">
        <v>6</v>
      </c>
      <c r="BB114" s="179" t="s">
        <v>2297</v>
      </c>
      <c r="BC114" s="179" t="s">
        <v>2297</v>
      </c>
      <c r="BD114" s="179" t="s">
        <v>2297</v>
      </c>
      <c r="BE114" s="180">
        <v>29</v>
      </c>
      <c r="BF114" s="179">
        <v>9</v>
      </c>
      <c r="BG114" s="179" t="s">
        <v>2297</v>
      </c>
      <c r="BH114" s="179">
        <v>16</v>
      </c>
      <c r="BI114" s="179" t="s">
        <v>2297</v>
      </c>
      <c r="BJ114" s="179" t="s">
        <v>2297</v>
      </c>
      <c r="BK114" s="179" t="s">
        <v>2297</v>
      </c>
      <c r="BL114" s="180">
        <v>29</v>
      </c>
    </row>
    <row r="115" spans="1:64" ht="14.1" customHeight="1">
      <c r="A115" s="170" t="s">
        <v>483</v>
      </c>
      <c r="B115" s="171" t="s">
        <v>484</v>
      </c>
      <c r="C115" s="171" t="s">
        <v>2301</v>
      </c>
      <c r="D115" s="179">
        <v>93</v>
      </c>
      <c r="E115" s="179" t="s">
        <v>2297</v>
      </c>
      <c r="F115" s="179" t="s">
        <v>2297</v>
      </c>
      <c r="G115" s="179" t="s">
        <v>2297</v>
      </c>
      <c r="H115" s="179" t="s">
        <v>2297</v>
      </c>
      <c r="I115" s="179" t="s">
        <v>2297</v>
      </c>
      <c r="J115" s="180">
        <v>95</v>
      </c>
      <c r="K115" s="179">
        <v>88</v>
      </c>
      <c r="L115" s="179" t="s">
        <v>2297</v>
      </c>
      <c r="M115" s="179" t="s">
        <v>2297</v>
      </c>
      <c r="N115" s="179" t="s">
        <v>2297</v>
      </c>
      <c r="O115" s="179" t="s">
        <v>2297</v>
      </c>
      <c r="P115" s="179" t="s">
        <v>2297</v>
      </c>
      <c r="Q115" s="180">
        <v>93</v>
      </c>
      <c r="R115" s="179">
        <v>239</v>
      </c>
      <c r="S115" s="179" t="s">
        <v>2297</v>
      </c>
      <c r="T115" s="179" t="s">
        <v>2297</v>
      </c>
      <c r="U115" s="179" t="s">
        <v>2297</v>
      </c>
      <c r="V115" s="179" t="s">
        <v>2297</v>
      </c>
      <c r="W115" s="179" t="s">
        <v>2297</v>
      </c>
      <c r="X115" s="180">
        <v>242</v>
      </c>
      <c r="Y115" s="179">
        <v>379</v>
      </c>
      <c r="Z115" s="179">
        <v>8</v>
      </c>
      <c r="AA115" s="179" t="s">
        <v>2297</v>
      </c>
      <c r="AB115" s="179" t="s">
        <v>2297</v>
      </c>
      <c r="AC115" s="179" t="s">
        <v>2297</v>
      </c>
      <c r="AD115" s="179" t="s">
        <v>2297</v>
      </c>
      <c r="AE115" s="180">
        <v>392</v>
      </c>
      <c r="AF115" s="179">
        <v>14</v>
      </c>
      <c r="AG115" s="179" t="s">
        <v>2297</v>
      </c>
      <c r="AH115" s="179" t="s">
        <v>2297</v>
      </c>
      <c r="AI115" s="179" t="s">
        <v>2297</v>
      </c>
      <c r="AJ115" s="179" t="s">
        <v>2297</v>
      </c>
      <c r="AK115" s="179" t="s">
        <v>2297</v>
      </c>
      <c r="AL115" s="180">
        <v>22</v>
      </c>
      <c r="AM115" s="179">
        <v>813</v>
      </c>
      <c r="AN115" s="179">
        <v>16</v>
      </c>
      <c r="AO115" s="179">
        <v>7</v>
      </c>
      <c r="AP115" s="179">
        <v>6</v>
      </c>
      <c r="AQ115" s="179" t="s">
        <v>2297</v>
      </c>
      <c r="AR115" s="179" t="s">
        <v>2297</v>
      </c>
      <c r="AS115" s="180">
        <v>844</v>
      </c>
      <c r="AT115" s="179" t="s">
        <v>2297</v>
      </c>
      <c r="AU115" s="179" t="s">
        <v>2297</v>
      </c>
      <c r="AV115" s="179" t="s">
        <v>2297</v>
      </c>
      <c r="AW115" s="179" t="s">
        <v>2297</v>
      </c>
      <c r="AX115" s="180" t="s">
        <v>2297</v>
      </c>
      <c r="AY115" s="179">
        <v>30</v>
      </c>
      <c r="AZ115" s="179">
        <v>46</v>
      </c>
      <c r="BA115" s="179">
        <v>11</v>
      </c>
      <c r="BB115" s="179" t="s">
        <v>2297</v>
      </c>
      <c r="BC115" s="179" t="s">
        <v>2297</v>
      </c>
      <c r="BD115" s="179" t="s">
        <v>2297</v>
      </c>
      <c r="BE115" s="180">
        <v>95</v>
      </c>
      <c r="BF115" s="179">
        <v>27</v>
      </c>
      <c r="BG115" s="179">
        <v>7</v>
      </c>
      <c r="BH115" s="179">
        <v>44</v>
      </c>
      <c r="BI115" s="179" t="s">
        <v>2297</v>
      </c>
      <c r="BJ115" s="179">
        <v>7</v>
      </c>
      <c r="BK115" s="179" t="s">
        <v>2297</v>
      </c>
      <c r="BL115" s="180">
        <v>95</v>
      </c>
    </row>
    <row r="116" spans="1:64" ht="14.1" customHeight="1">
      <c r="A116" s="170" t="s">
        <v>485</v>
      </c>
      <c r="B116" s="171" t="s">
        <v>486</v>
      </c>
      <c r="C116" s="171" t="s">
        <v>2302</v>
      </c>
      <c r="D116" s="179">
        <v>213</v>
      </c>
      <c r="E116" s="179">
        <v>259</v>
      </c>
      <c r="F116" s="179">
        <v>38</v>
      </c>
      <c r="G116" s="179">
        <v>19</v>
      </c>
      <c r="H116" s="179">
        <v>6</v>
      </c>
      <c r="I116" s="179">
        <v>11</v>
      </c>
      <c r="J116" s="180">
        <v>546</v>
      </c>
      <c r="K116" s="179">
        <v>23</v>
      </c>
      <c r="L116" s="179">
        <v>21</v>
      </c>
      <c r="M116" s="179">
        <v>5</v>
      </c>
      <c r="N116" s="179" t="s">
        <v>2297</v>
      </c>
      <c r="O116" s="179" t="s">
        <v>2297</v>
      </c>
      <c r="P116" s="179" t="s">
        <v>2297</v>
      </c>
      <c r="Q116" s="180">
        <v>51</v>
      </c>
      <c r="R116" s="179">
        <v>43</v>
      </c>
      <c r="S116" s="179">
        <v>24</v>
      </c>
      <c r="T116" s="179" t="s">
        <v>2297</v>
      </c>
      <c r="U116" s="179" t="s">
        <v>2297</v>
      </c>
      <c r="V116" s="179" t="s">
        <v>2297</v>
      </c>
      <c r="W116" s="179" t="s">
        <v>2297</v>
      </c>
      <c r="X116" s="180">
        <v>74</v>
      </c>
      <c r="Y116" s="179">
        <v>26</v>
      </c>
      <c r="Z116" s="179">
        <v>30</v>
      </c>
      <c r="AA116" s="179" t="s">
        <v>2297</v>
      </c>
      <c r="AB116" s="179" t="s">
        <v>2297</v>
      </c>
      <c r="AC116" s="179" t="s">
        <v>2297</v>
      </c>
      <c r="AD116" s="179" t="s">
        <v>2297</v>
      </c>
      <c r="AE116" s="180">
        <v>61</v>
      </c>
      <c r="AF116" s="179">
        <v>6</v>
      </c>
      <c r="AG116" s="179">
        <v>20</v>
      </c>
      <c r="AH116" s="179" t="s">
        <v>2297</v>
      </c>
      <c r="AI116" s="179" t="s">
        <v>2297</v>
      </c>
      <c r="AJ116" s="179" t="s">
        <v>2297</v>
      </c>
      <c r="AK116" s="179" t="s">
        <v>2297</v>
      </c>
      <c r="AL116" s="180">
        <v>30</v>
      </c>
      <c r="AM116" s="179">
        <v>311</v>
      </c>
      <c r="AN116" s="179">
        <v>354</v>
      </c>
      <c r="AO116" s="179">
        <v>45</v>
      </c>
      <c r="AP116" s="179">
        <v>28</v>
      </c>
      <c r="AQ116" s="179">
        <v>6</v>
      </c>
      <c r="AR116" s="179">
        <v>18</v>
      </c>
      <c r="AS116" s="180">
        <v>762</v>
      </c>
      <c r="AT116" s="179" t="s">
        <v>2297</v>
      </c>
      <c r="AU116" s="179" t="s">
        <v>2297</v>
      </c>
      <c r="AV116" s="179" t="s">
        <v>2297</v>
      </c>
      <c r="AW116" s="179" t="s">
        <v>2297</v>
      </c>
      <c r="AX116" s="180" t="s">
        <v>2297</v>
      </c>
      <c r="AY116" s="179">
        <v>87</v>
      </c>
      <c r="AZ116" s="179">
        <v>355</v>
      </c>
      <c r="BA116" s="179">
        <v>93</v>
      </c>
      <c r="BB116" s="179" t="s">
        <v>2297</v>
      </c>
      <c r="BC116" s="179">
        <v>6</v>
      </c>
      <c r="BD116" s="179" t="s">
        <v>2297</v>
      </c>
      <c r="BE116" s="180">
        <v>546</v>
      </c>
      <c r="BF116" s="179">
        <v>115</v>
      </c>
      <c r="BG116" s="179">
        <v>23</v>
      </c>
      <c r="BH116" s="179">
        <v>361</v>
      </c>
      <c r="BI116" s="179">
        <v>27</v>
      </c>
      <c r="BJ116" s="179" t="s">
        <v>2297</v>
      </c>
      <c r="BK116" s="179" t="s">
        <v>2297</v>
      </c>
      <c r="BL116" s="180">
        <v>546</v>
      </c>
    </row>
    <row r="117" spans="1:64" ht="14.1" customHeight="1">
      <c r="A117" s="170" t="s">
        <v>487</v>
      </c>
      <c r="B117" s="171" t="s">
        <v>488</v>
      </c>
      <c r="C117" s="171" t="s">
        <v>2298</v>
      </c>
      <c r="D117" s="179">
        <v>22</v>
      </c>
      <c r="E117" s="179" t="s">
        <v>2297</v>
      </c>
      <c r="F117" s="179" t="s">
        <v>2297</v>
      </c>
      <c r="G117" s="179" t="s">
        <v>2297</v>
      </c>
      <c r="H117" s="179" t="s">
        <v>2297</v>
      </c>
      <c r="I117" s="179">
        <v>8</v>
      </c>
      <c r="J117" s="180">
        <v>33</v>
      </c>
      <c r="K117" s="179">
        <v>8</v>
      </c>
      <c r="L117" s="179" t="s">
        <v>2297</v>
      </c>
      <c r="M117" s="179" t="s">
        <v>2297</v>
      </c>
      <c r="N117" s="179" t="s">
        <v>2297</v>
      </c>
      <c r="O117" s="179" t="s">
        <v>2297</v>
      </c>
      <c r="P117" s="179" t="s">
        <v>2297</v>
      </c>
      <c r="Q117" s="180">
        <v>12</v>
      </c>
      <c r="R117" s="179" t="s">
        <v>2297</v>
      </c>
      <c r="S117" s="179" t="s">
        <v>2297</v>
      </c>
      <c r="T117" s="179" t="s">
        <v>2297</v>
      </c>
      <c r="U117" s="179" t="s">
        <v>2297</v>
      </c>
      <c r="V117" s="179" t="s">
        <v>2297</v>
      </c>
      <c r="W117" s="179" t="s">
        <v>2297</v>
      </c>
      <c r="X117" s="180" t="s">
        <v>2297</v>
      </c>
      <c r="Y117" s="179">
        <v>8</v>
      </c>
      <c r="Z117" s="179" t="s">
        <v>2297</v>
      </c>
      <c r="AA117" s="179" t="s">
        <v>2297</v>
      </c>
      <c r="AB117" s="179" t="s">
        <v>2297</v>
      </c>
      <c r="AC117" s="179" t="s">
        <v>2297</v>
      </c>
      <c r="AD117" s="179">
        <v>5</v>
      </c>
      <c r="AE117" s="180">
        <v>13</v>
      </c>
      <c r="AF117" s="179" t="s">
        <v>2297</v>
      </c>
      <c r="AG117" s="179" t="s">
        <v>2297</v>
      </c>
      <c r="AH117" s="179" t="s">
        <v>2297</v>
      </c>
      <c r="AI117" s="179" t="s">
        <v>2297</v>
      </c>
      <c r="AJ117" s="179" t="s">
        <v>2297</v>
      </c>
      <c r="AK117" s="179" t="s">
        <v>2297</v>
      </c>
      <c r="AL117" s="180" t="s">
        <v>2297</v>
      </c>
      <c r="AM117" s="179">
        <v>43</v>
      </c>
      <c r="AN117" s="179" t="s">
        <v>2297</v>
      </c>
      <c r="AO117" s="179" t="s">
        <v>2297</v>
      </c>
      <c r="AP117" s="179" t="s">
        <v>2297</v>
      </c>
      <c r="AQ117" s="179" t="s">
        <v>2297</v>
      </c>
      <c r="AR117" s="179">
        <v>18</v>
      </c>
      <c r="AS117" s="180">
        <v>67</v>
      </c>
      <c r="AT117" s="179" t="s">
        <v>2297</v>
      </c>
      <c r="AU117" s="179" t="s">
        <v>2297</v>
      </c>
      <c r="AV117" s="179" t="s">
        <v>2297</v>
      </c>
      <c r="AW117" s="179" t="s">
        <v>2297</v>
      </c>
      <c r="AX117" s="180" t="s">
        <v>2297</v>
      </c>
      <c r="AY117" s="179">
        <v>5</v>
      </c>
      <c r="AZ117" s="179">
        <v>15</v>
      </c>
      <c r="BA117" s="179">
        <v>9</v>
      </c>
      <c r="BB117" s="179" t="s">
        <v>2297</v>
      </c>
      <c r="BC117" s="179" t="s">
        <v>2297</v>
      </c>
      <c r="BD117" s="179" t="s">
        <v>2297</v>
      </c>
      <c r="BE117" s="180">
        <v>33</v>
      </c>
      <c r="BF117" s="179">
        <v>9</v>
      </c>
      <c r="BG117" s="179" t="s">
        <v>2297</v>
      </c>
      <c r="BH117" s="179">
        <v>9</v>
      </c>
      <c r="BI117" s="179">
        <v>8</v>
      </c>
      <c r="BJ117" s="179">
        <v>5</v>
      </c>
      <c r="BK117" s="179" t="s">
        <v>2297</v>
      </c>
      <c r="BL117" s="180">
        <v>33</v>
      </c>
    </row>
    <row r="118" spans="1:64" ht="14.1" customHeight="1">
      <c r="A118" s="170" t="s">
        <v>489</v>
      </c>
      <c r="B118" s="171" t="s">
        <v>490</v>
      </c>
      <c r="C118" s="171" t="s">
        <v>2302</v>
      </c>
      <c r="D118" s="179">
        <v>177</v>
      </c>
      <c r="E118" s="179">
        <v>356</v>
      </c>
      <c r="F118" s="179">
        <v>66</v>
      </c>
      <c r="G118" s="179">
        <v>16</v>
      </c>
      <c r="H118" s="179">
        <v>44</v>
      </c>
      <c r="I118" s="179">
        <v>144</v>
      </c>
      <c r="J118" s="180">
        <v>803</v>
      </c>
      <c r="K118" s="179">
        <v>5</v>
      </c>
      <c r="L118" s="179">
        <v>21</v>
      </c>
      <c r="M118" s="179" t="s">
        <v>2297</v>
      </c>
      <c r="N118" s="179" t="s">
        <v>2297</v>
      </c>
      <c r="O118" s="179" t="s">
        <v>2297</v>
      </c>
      <c r="P118" s="179">
        <v>6</v>
      </c>
      <c r="Q118" s="180">
        <v>35</v>
      </c>
      <c r="R118" s="179">
        <v>40</v>
      </c>
      <c r="S118" s="179">
        <v>55</v>
      </c>
      <c r="T118" s="179">
        <v>9</v>
      </c>
      <c r="U118" s="179">
        <v>5</v>
      </c>
      <c r="V118" s="179">
        <v>8</v>
      </c>
      <c r="W118" s="179">
        <v>36</v>
      </c>
      <c r="X118" s="180">
        <v>153</v>
      </c>
      <c r="Y118" s="179">
        <v>60</v>
      </c>
      <c r="Z118" s="179">
        <v>74</v>
      </c>
      <c r="AA118" s="179">
        <v>11</v>
      </c>
      <c r="AB118" s="179">
        <v>11</v>
      </c>
      <c r="AC118" s="179">
        <v>6</v>
      </c>
      <c r="AD118" s="179">
        <v>32</v>
      </c>
      <c r="AE118" s="180">
        <v>194</v>
      </c>
      <c r="AF118" s="179">
        <v>10</v>
      </c>
      <c r="AG118" s="179">
        <v>8</v>
      </c>
      <c r="AH118" s="179" t="s">
        <v>2297</v>
      </c>
      <c r="AI118" s="179" t="s">
        <v>2297</v>
      </c>
      <c r="AJ118" s="179" t="s">
        <v>2297</v>
      </c>
      <c r="AK118" s="179">
        <v>5</v>
      </c>
      <c r="AL118" s="180">
        <v>28</v>
      </c>
      <c r="AM118" s="179">
        <v>292</v>
      </c>
      <c r="AN118" s="179">
        <v>514</v>
      </c>
      <c r="AO118" s="179">
        <v>88</v>
      </c>
      <c r="AP118" s="179">
        <v>34</v>
      </c>
      <c r="AQ118" s="179">
        <v>62</v>
      </c>
      <c r="AR118" s="179">
        <v>223</v>
      </c>
      <c r="AS118" s="180">
        <v>1213</v>
      </c>
      <c r="AT118" s="179" t="s">
        <v>2297</v>
      </c>
      <c r="AU118" s="179" t="s">
        <v>2297</v>
      </c>
      <c r="AV118" s="179" t="s">
        <v>2297</v>
      </c>
      <c r="AW118" s="179" t="s">
        <v>2297</v>
      </c>
      <c r="AX118" s="180" t="s">
        <v>2297</v>
      </c>
      <c r="AY118" s="179">
        <v>146</v>
      </c>
      <c r="AZ118" s="179">
        <v>508</v>
      </c>
      <c r="BA118" s="179">
        <v>112</v>
      </c>
      <c r="BB118" s="179">
        <v>8</v>
      </c>
      <c r="BC118" s="179">
        <v>24</v>
      </c>
      <c r="BD118" s="179">
        <v>5</v>
      </c>
      <c r="BE118" s="180">
        <v>803</v>
      </c>
      <c r="BF118" s="179">
        <v>150</v>
      </c>
      <c r="BG118" s="179">
        <v>35</v>
      </c>
      <c r="BH118" s="179">
        <v>450</v>
      </c>
      <c r="BI118" s="179">
        <v>89</v>
      </c>
      <c r="BJ118" s="179">
        <v>59</v>
      </c>
      <c r="BK118" s="179">
        <v>20</v>
      </c>
      <c r="BL118" s="180">
        <v>803</v>
      </c>
    </row>
    <row r="119" spans="1:64" ht="14.1" customHeight="1">
      <c r="A119" s="170" t="s">
        <v>491</v>
      </c>
      <c r="B119" s="171" t="s">
        <v>492</v>
      </c>
      <c r="C119" s="171" t="s">
        <v>2299</v>
      </c>
      <c r="D119" s="179" t="s">
        <v>294</v>
      </c>
      <c r="E119" s="179" t="s">
        <v>294</v>
      </c>
      <c r="F119" s="179" t="s">
        <v>294</v>
      </c>
      <c r="G119" s="179" t="s">
        <v>294</v>
      </c>
      <c r="H119" s="179" t="s">
        <v>294</v>
      </c>
      <c r="I119" s="179" t="s">
        <v>294</v>
      </c>
      <c r="J119" s="180" t="s">
        <v>294</v>
      </c>
      <c r="K119" s="179" t="s">
        <v>294</v>
      </c>
      <c r="L119" s="179" t="s">
        <v>294</v>
      </c>
      <c r="M119" s="179" t="s">
        <v>294</v>
      </c>
      <c r="N119" s="179" t="s">
        <v>294</v>
      </c>
      <c r="O119" s="179" t="s">
        <v>294</v>
      </c>
      <c r="P119" s="179" t="s">
        <v>294</v>
      </c>
      <c r="Q119" s="180" t="s">
        <v>294</v>
      </c>
      <c r="R119" s="179" t="s">
        <v>294</v>
      </c>
      <c r="S119" s="179" t="s">
        <v>294</v>
      </c>
      <c r="T119" s="179" t="s">
        <v>294</v>
      </c>
      <c r="U119" s="179" t="s">
        <v>294</v>
      </c>
      <c r="V119" s="179" t="s">
        <v>294</v>
      </c>
      <c r="W119" s="179" t="s">
        <v>294</v>
      </c>
      <c r="X119" s="180" t="s">
        <v>294</v>
      </c>
      <c r="Y119" s="179" t="s">
        <v>294</v>
      </c>
      <c r="Z119" s="179" t="s">
        <v>294</v>
      </c>
      <c r="AA119" s="179" t="s">
        <v>294</v>
      </c>
      <c r="AB119" s="179" t="s">
        <v>294</v>
      </c>
      <c r="AC119" s="179" t="s">
        <v>294</v>
      </c>
      <c r="AD119" s="179" t="s">
        <v>294</v>
      </c>
      <c r="AE119" s="180" t="s">
        <v>294</v>
      </c>
      <c r="AF119" s="179" t="s">
        <v>294</v>
      </c>
      <c r="AG119" s="179" t="s">
        <v>294</v>
      </c>
      <c r="AH119" s="179" t="s">
        <v>294</v>
      </c>
      <c r="AI119" s="179" t="s">
        <v>294</v>
      </c>
      <c r="AJ119" s="179" t="s">
        <v>294</v>
      </c>
      <c r="AK119" s="179" t="s">
        <v>294</v>
      </c>
      <c r="AL119" s="180" t="s">
        <v>294</v>
      </c>
      <c r="AM119" s="179" t="s">
        <v>294</v>
      </c>
      <c r="AN119" s="179" t="s">
        <v>294</v>
      </c>
      <c r="AO119" s="179" t="s">
        <v>294</v>
      </c>
      <c r="AP119" s="179" t="s">
        <v>294</v>
      </c>
      <c r="AQ119" s="179" t="s">
        <v>294</v>
      </c>
      <c r="AR119" s="179" t="s">
        <v>294</v>
      </c>
      <c r="AS119" s="180" t="s">
        <v>294</v>
      </c>
      <c r="AT119" s="179" t="s">
        <v>294</v>
      </c>
      <c r="AU119" s="179" t="s">
        <v>294</v>
      </c>
      <c r="AV119" s="179" t="s">
        <v>294</v>
      </c>
      <c r="AW119" s="179" t="s">
        <v>294</v>
      </c>
      <c r="AX119" s="180" t="s">
        <v>294</v>
      </c>
      <c r="AY119" s="179" t="s">
        <v>294</v>
      </c>
      <c r="AZ119" s="179" t="s">
        <v>294</v>
      </c>
      <c r="BA119" s="179" t="s">
        <v>294</v>
      </c>
      <c r="BB119" s="179" t="s">
        <v>294</v>
      </c>
      <c r="BC119" s="179" t="s">
        <v>294</v>
      </c>
      <c r="BD119" s="179" t="s">
        <v>294</v>
      </c>
      <c r="BE119" s="180" t="s">
        <v>294</v>
      </c>
      <c r="BF119" s="179" t="s">
        <v>294</v>
      </c>
      <c r="BG119" s="179" t="s">
        <v>294</v>
      </c>
      <c r="BH119" s="179" t="s">
        <v>294</v>
      </c>
      <c r="BI119" s="179" t="s">
        <v>294</v>
      </c>
      <c r="BJ119" s="179" t="s">
        <v>294</v>
      </c>
      <c r="BK119" s="179" t="s">
        <v>294</v>
      </c>
      <c r="BL119" s="180" t="s">
        <v>294</v>
      </c>
    </row>
    <row r="120" spans="1:64" ht="14.1" customHeight="1">
      <c r="A120" s="170" t="s">
        <v>493</v>
      </c>
      <c r="B120" s="171" t="s">
        <v>494</v>
      </c>
      <c r="C120" s="171" t="s">
        <v>2303</v>
      </c>
      <c r="D120" s="179">
        <v>25</v>
      </c>
      <c r="E120" s="179" t="s">
        <v>2297</v>
      </c>
      <c r="F120" s="179" t="s">
        <v>2297</v>
      </c>
      <c r="G120" s="179" t="s">
        <v>2297</v>
      </c>
      <c r="H120" s="179" t="s">
        <v>2297</v>
      </c>
      <c r="I120" s="179" t="s">
        <v>2297</v>
      </c>
      <c r="J120" s="180">
        <v>26</v>
      </c>
      <c r="K120" s="179" t="s">
        <v>2297</v>
      </c>
      <c r="L120" s="179" t="s">
        <v>2297</v>
      </c>
      <c r="M120" s="179" t="s">
        <v>2297</v>
      </c>
      <c r="N120" s="179" t="s">
        <v>2297</v>
      </c>
      <c r="O120" s="179" t="s">
        <v>2297</v>
      </c>
      <c r="P120" s="179" t="s">
        <v>2297</v>
      </c>
      <c r="Q120" s="180" t="s">
        <v>2297</v>
      </c>
      <c r="R120" s="179" t="s">
        <v>2297</v>
      </c>
      <c r="S120" s="179" t="s">
        <v>2297</v>
      </c>
      <c r="T120" s="179" t="s">
        <v>2297</v>
      </c>
      <c r="U120" s="179" t="s">
        <v>2297</v>
      </c>
      <c r="V120" s="179" t="s">
        <v>2297</v>
      </c>
      <c r="W120" s="179" t="s">
        <v>2297</v>
      </c>
      <c r="X120" s="180" t="s">
        <v>2297</v>
      </c>
      <c r="Y120" s="179">
        <v>18</v>
      </c>
      <c r="Z120" s="179" t="s">
        <v>2297</v>
      </c>
      <c r="AA120" s="179" t="s">
        <v>2297</v>
      </c>
      <c r="AB120" s="179" t="s">
        <v>2297</v>
      </c>
      <c r="AC120" s="179" t="s">
        <v>2297</v>
      </c>
      <c r="AD120" s="179" t="s">
        <v>2297</v>
      </c>
      <c r="AE120" s="180">
        <v>18</v>
      </c>
      <c r="AF120" s="179" t="s">
        <v>2297</v>
      </c>
      <c r="AG120" s="179" t="s">
        <v>2297</v>
      </c>
      <c r="AH120" s="179" t="s">
        <v>2297</v>
      </c>
      <c r="AI120" s="179" t="s">
        <v>2297</v>
      </c>
      <c r="AJ120" s="179" t="s">
        <v>2297</v>
      </c>
      <c r="AK120" s="179" t="s">
        <v>2297</v>
      </c>
      <c r="AL120" s="180" t="s">
        <v>2297</v>
      </c>
      <c r="AM120" s="179">
        <v>51</v>
      </c>
      <c r="AN120" s="179" t="s">
        <v>2297</v>
      </c>
      <c r="AO120" s="179" t="s">
        <v>2297</v>
      </c>
      <c r="AP120" s="179" t="s">
        <v>2297</v>
      </c>
      <c r="AQ120" s="179" t="s">
        <v>2297</v>
      </c>
      <c r="AR120" s="179" t="s">
        <v>2297</v>
      </c>
      <c r="AS120" s="180">
        <v>52</v>
      </c>
      <c r="AT120" s="179" t="s">
        <v>2297</v>
      </c>
      <c r="AU120" s="179" t="s">
        <v>2297</v>
      </c>
      <c r="AV120" s="179" t="s">
        <v>2297</v>
      </c>
      <c r="AW120" s="179" t="s">
        <v>2297</v>
      </c>
      <c r="AX120" s="180" t="s">
        <v>2297</v>
      </c>
      <c r="AY120" s="179">
        <v>5</v>
      </c>
      <c r="AZ120" s="179">
        <v>13</v>
      </c>
      <c r="BA120" s="179">
        <v>7</v>
      </c>
      <c r="BB120" s="179" t="s">
        <v>2297</v>
      </c>
      <c r="BC120" s="179" t="s">
        <v>2297</v>
      </c>
      <c r="BD120" s="179" t="s">
        <v>2297</v>
      </c>
      <c r="BE120" s="180">
        <v>26</v>
      </c>
      <c r="BF120" s="179" t="s">
        <v>2297</v>
      </c>
      <c r="BG120" s="179" t="s">
        <v>2297</v>
      </c>
      <c r="BH120" s="179">
        <v>10</v>
      </c>
      <c r="BI120" s="179">
        <v>11</v>
      </c>
      <c r="BJ120" s="179" t="s">
        <v>2297</v>
      </c>
      <c r="BK120" s="179" t="s">
        <v>2297</v>
      </c>
      <c r="BL120" s="180">
        <v>26</v>
      </c>
    </row>
    <row r="121" spans="1:64" ht="14.1" customHeight="1">
      <c r="A121" s="170" t="s">
        <v>495</v>
      </c>
      <c r="B121" s="171" t="s">
        <v>2061</v>
      </c>
      <c r="C121" s="171" t="s">
        <v>2302</v>
      </c>
      <c r="D121" s="179">
        <v>173</v>
      </c>
      <c r="E121" s="179">
        <v>100</v>
      </c>
      <c r="F121" s="179">
        <v>30</v>
      </c>
      <c r="G121" s="179" t="s">
        <v>2297</v>
      </c>
      <c r="H121" s="179">
        <v>35</v>
      </c>
      <c r="I121" s="179" t="s">
        <v>2297</v>
      </c>
      <c r="J121" s="180">
        <v>365</v>
      </c>
      <c r="K121" s="179">
        <v>18</v>
      </c>
      <c r="L121" s="179">
        <v>14</v>
      </c>
      <c r="M121" s="179" t="s">
        <v>2297</v>
      </c>
      <c r="N121" s="179" t="s">
        <v>2297</v>
      </c>
      <c r="O121" s="179" t="s">
        <v>2297</v>
      </c>
      <c r="P121" s="179" t="s">
        <v>2297</v>
      </c>
      <c r="Q121" s="180">
        <v>39</v>
      </c>
      <c r="R121" s="179">
        <v>13</v>
      </c>
      <c r="S121" s="179">
        <v>18</v>
      </c>
      <c r="T121" s="179" t="s">
        <v>2297</v>
      </c>
      <c r="U121" s="179">
        <v>5</v>
      </c>
      <c r="V121" s="179" t="s">
        <v>2297</v>
      </c>
      <c r="W121" s="179" t="s">
        <v>2297</v>
      </c>
      <c r="X121" s="180">
        <v>41</v>
      </c>
      <c r="Y121" s="179">
        <v>6</v>
      </c>
      <c r="Z121" s="179">
        <v>9</v>
      </c>
      <c r="AA121" s="179">
        <v>5</v>
      </c>
      <c r="AB121" s="179" t="s">
        <v>2297</v>
      </c>
      <c r="AC121" s="179" t="s">
        <v>2297</v>
      </c>
      <c r="AD121" s="179" t="s">
        <v>2297</v>
      </c>
      <c r="AE121" s="180">
        <v>25</v>
      </c>
      <c r="AF121" s="179">
        <v>11</v>
      </c>
      <c r="AG121" s="179">
        <v>15</v>
      </c>
      <c r="AH121" s="179">
        <v>5</v>
      </c>
      <c r="AI121" s="179" t="s">
        <v>2297</v>
      </c>
      <c r="AJ121" s="179" t="s">
        <v>2297</v>
      </c>
      <c r="AK121" s="179" t="s">
        <v>2297</v>
      </c>
      <c r="AL121" s="180">
        <v>37</v>
      </c>
      <c r="AM121" s="179">
        <v>221</v>
      </c>
      <c r="AN121" s="179">
        <v>156</v>
      </c>
      <c r="AO121" s="179">
        <v>44</v>
      </c>
      <c r="AP121" s="179" t="s">
        <v>2297</v>
      </c>
      <c r="AQ121" s="179">
        <v>45</v>
      </c>
      <c r="AR121" s="179" t="s">
        <v>2297</v>
      </c>
      <c r="AS121" s="180">
        <v>507</v>
      </c>
      <c r="AT121" s="179" t="s">
        <v>2297</v>
      </c>
      <c r="AU121" s="179" t="s">
        <v>2297</v>
      </c>
      <c r="AV121" s="179" t="s">
        <v>2297</v>
      </c>
      <c r="AW121" s="179" t="s">
        <v>2297</v>
      </c>
      <c r="AX121" s="180" t="s">
        <v>2297</v>
      </c>
      <c r="AY121" s="179">
        <v>74</v>
      </c>
      <c r="AZ121" s="179">
        <v>210</v>
      </c>
      <c r="BA121" s="179">
        <v>61</v>
      </c>
      <c r="BB121" s="179" t="s">
        <v>2297</v>
      </c>
      <c r="BC121" s="179">
        <v>9</v>
      </c>
      <c r="BD121" s="179" t="s">
        <v>2297</v>
      </c>
      <c r="BE121" s="180">
        <v>365</v>
      </c>
      <c r="BF121" s="179">
        <v>69</v>
      </c>
      <c r="BG121" s="179">
        <v>8</v>
      </c>
      <c r="BH121" s="179">
        <v>171</v>
      </c>
      <c r="BI121" s="179">
        <v>69</v>
      </c>
      <c r="BJ121" s="179">
        <v>42</v>
      </c>
      <c r="BK121" s="179">
        <v>6</v>
      </c>
      <c r="BL121" s="180">
        <v>365</v>
      </c>
    </row>
    <row r="122" spans="1:64" ht="14.1" customHeight="1">
      <c r="A122" s="170" t="s">
        <v>496</v>
      </c>
      <c r="B122" s="171" t="s">
        <v>497</v>
      </c>
      <c r="C122" s="171" t="s">
        <v>2300</v>
      </c>
      <c r="D122" s="179">
        <v>16</v>
      </c>
      <c r="E122" s="179" t="s">
        <v>2297</v>
      </c>
      <c r="F122" s="179" t="s">
        <v>2297</v>
      </c>
      <c r="G122" s="179" t="s">
        <v>2297</v>
      </c>
      <c r="H122" s="179" t="s">
        <v>2297</v>
      </c>
      <c r="I122" s="179" t="s">
        <v>2297</v>
      </c>
      <c r="J122" s="180">
        <v>16</v>
      </c>
      <c r="K122" s="179">
        <v>8</v>
      </c>
      <c r="L122" s="179" t="s">
        <v>2297</v>
      </c>
      <c r="M122" s="179" t="s">
        <v>2297</v>
      </c>
      <c r="N122" s="179" t="s">
        <v>2297</v>
      </c>
      <c r="O122" s="179" t="s">
        <v>2297</v>
      </c>
      <c r="P122" s="179" t="s">
        <v>2297</v>
      </c>
      <c r="Q122" s="180">
        <v>8</v>
      </c>
      <c r="R122" s="179" t="s">
        <v>2297</v>
      </c>
      <c r="S122" s="179" t="s">
        <v>2297</v>
      </c>
      <c r="T122" s="179" t="s">
        <v>2297</v>
      </c>
      <c r="U122" s="179" t="s">
        <v>2297</v>
      </c>
      <c r="V122" s="179" t="s">
        <v>2297</v>
      </c>
      <c r="W122" s="179" t="s">
        <v>2297</v>
      </c>
      <c r="X122" s="180" t="s">
        <v>2297</v>
      </c>
      <c r="Y122" s="179">
        <v>9</v>
      </c>
      <c r="Z122" s="179" t="s">
        <v>2297</v>
      </c>
      <c r="AA122" s="179" t="s">
        <v>2297</v>
      </c>
      <c r="AB122" s="179" t="s">
        <v>2297</v>
      </c>
      <c r="AC122" s="179" t="s">
        <v>2297</v>
      </c>
      <c r="AD122" s="179" t="s">
        <v>2297</v>
      </c>
      <c r="AE122" s="180">
        <v>11</v>
      </c>
      <c r="AF122" s="179" t="s">
        <v>2297</v>
      </c>
      <c r="AG122" s="179" t="s">
        <v>2297</v>
      </c>
      <c r="AH122" s="179" t="s">
        <v>2297</v>
      </c>
      <c r="AI122" s="179" t="s">
        <v>2297</v>
      </c>
      <c r="AJ122" s="179" t="s">
        <v>2297</v>
      </c>
      <c r="AK122" s="179" t="s">
        <v>2297</v>
      </c>
      <c r="AL122" s="180" t="s">
        <v>2297</v>
      </c>
      <c r="AM122" s="179">
        <v>38</v>
      </c>
      <c r="AN122" s="179" t="s">
        <v>2297</v>
      </c>
      <c r="AO122" s="179" t="s">
        <v>2297</v>
      </c>
      <c r="AP122" s="179" t="s">
        <v>2297</v>
      </c>
      <c r="AQ122" s="179" t="s">
        <v>2297</v>
      </c>
      <c r="AR122" s="179" t="s">
        <v>2297</v>
      </c>
      <c r="AS122" s="180">
        <v>40</v>
      </c>
      <c r="AT122" s="179" t="s">
        <v>2297</v>
      </c>
      <c r="AU122" s="179" t="s">
        <v>2297</v>
      </c>
      <c r="AV122" s="179" t="s">
        <v>2297</v>
      </c>
      <c r="AW122" s="179" t="s">
        <v>2297</v>
      </c>
      <c r="AX122" s="180" t="s">
        <v>2297</v>
      </c>
      <c r="AY122" s="179" t="s">
        <v>2297</v>
      </c>
      <c r="AZ122" s="179">
        <v>9</v>
      </c>
      <c r="BA122" s="179" t="s">
        <v>2297</v>
      </c>
      <c r="BB122" s="179" t="s">
        <v>2297</v>
      </c>
      <c r="BC122" s="179" t="s">
        <v>2297</v>
      </c>
      <c r="BD122" s="179" t="s">
        <v>2297</v>
      </c>
      <c r="BE122" s="180">
        <v>16</v>
      </c>
      <c r="BF122" s="179" t="s">
        <v>2297</v>
      </c>
      <c r="BG122" s="179" t="s">
        <v>2297</v>
      </c>
      <c r="BH122" s="179">
        <v>8</v>
      </c>
      <c r="BI122" s="179" t="s">
        <v>2297</v>
      </c>
      <c r="BJ122" s="179" t="s">
        <v>2297</v>
      </c>
      <c r="BK122" s="179" t="s">
        <v>2297</v>
      </c>
      <c r="BL122" s="180">
        <v>16</v>
      </c>
    </row>
    <row r="123" spans="1:64" ht="14.1" customHeight="1">
      <c r="A123" s="170" t="s">
        <v>498</v>
      </c>
      <c r="B123" s="171" t="s">
        <v>499</v>
      </c>
      <c r="C123" s="171" t="s">
        <v>2302</v>
      </c>
      <c r="D123" s="179">
        <v>61</v>
      </c>
      <c r="E123" s="179">
        <v>262</v>
      </c>
      <c r="F123" s="179">
        <v>40</v>
      </c>
      <c r="G123" s="179">
        <v>22</v>
      </c>
      <c r="H123" s="179">
        <v>282</v>
      </c>
      <c r="I123" s="179">
        <v>16</v>
      </c>
      <c r="J123" s="180">
        <v>683</v>
      </c>
      <c r="K123" s="179" t="s">
        <v>2297</v>
      </c>
      <c r="L123" s="179">
        <v>45</v>
      </c>
      <c r="M123" s="179" t="s">
        <v>2297</v>
      </c>
      <c r="N123" s="179" t="s">
        <v>2297</v>
      </c>
      <c r="O123" s="179">
        <v>29</v>
      </c>
      <c r="P123" s="179">
        <v>7</v>
      </c>
      <c r="Q123" s="180">
        <v>90</v>
      </c>
      <c r="R123" s="179">
        <v>7</v>
      </c>
      <c r="S123" s="179">
        <v>23</v>
      </c>
      <c r="T123" s="179" t="s">
        <v>2297</v>
      </c>
      <c r="U123" s="179" t="s">
        <v>2297</v>
      </c>
      <c r="V123" s="179">
        <v>23</v>
      </c>
      <c r="W123" s="179">
        <v>5</v>
      </c>
      <c r="X123" s="180">
        <v>64</v>
      </c>
      <c r="Y123" s="179">
        <v>20</v>
      </c>
      <c r="Z123" s="179">
        <v>43</v>
      </c>
      <c r="AA123" s="179" t="s">
        <v>2297</v>
      </c>
      <c r="AB123" s="179">
        <v>7</v>
      </c>
      <c r="AC123" s="179">
        <v>50</v>
      </c>
      <c r="AD123" s="179" t="s">
        <v>2297</v>
      </c>
      <c r="AE123" s="180">
        <v>130</v>
      </c>
      <c r="AF123" s="179" t="s">
        <v>2297</v>
      </c>
      <c r="AG123" s="179">
        <v>6</v>
      </c>
      <c r="AH123" s="179" t="s">
        <v>2297</v>
      </c>
      <c r="AI123" s="179" t="s">
        <v>2297</v>
      </c>
      <c r="AJ123" s="179">
        <v>14</v>
      </c>
      <c r="AK123" s="179" t="s">
        <v>2297</v>
      </c>
      <c r="AL123" s="180">
        <v>22</v>
      </c>
      <c r="AM123" s="179">
        <v>93</v>
      </c>
      <c r="AN123" s="179">
        <v>379</v>
      </c>
      <c r="AO123" s="179">
        <v>53</v>
      </c>
      <c r="AP123" s="179">
        <v>33</v>
      </c>
      <c r="AQ123" s="179">
        <v>398</v>
      </c>
      <c r="AR123" s="179">
        <v>33</v>
      </c>
      <c r="AS123" s="180">
        <v>989</v>
      </c>
      <c r="AT123" s="179" t="s">
        <v>2297</v>
      </c>
      <c r="AU123" s="179" t="s">
        <v>2297</v>
      </c>
      <c r="AV123" s="179" t="s">
        <v>2297</v>
      </c>
      <c r="AW123" s="179" t="s">
        <v>2297</v>
      </c>
      <c r="AX123" s="180" t="s">
        <v>2297</v>
      </c>
      <c r="AY123" s="179">
        <v>99</v>
      </c>
      <c r="AZ123" s="179">
        <v>438</v>
      </c>
      <c r="BA123" s="179">
        <v>132</v>
      </c>
      <c r="BB123" s="179" t="s">
        <v>2297</v>
      </c>
      <c r="BC123" s="179">
        <v>6</v>
      </c>
      <c r="BD123" s="179" t="s">
        <v>2297</v>
      </c>
      <c r="BE123" s="180">
        <v>683</v>
      </c>
      <c r="BF123" s="179" t="s">
        <v>2297</v>
      </c>
      <c r="BG123" s="179">
        <v>119</v>
      </c>
      <c r="BH123" s="179">
        <v>476</v>
      </c>
      <c r="BI123" s="179">
        <v>54</v>
      </c>
      <c r="BJ123" s="179">
        <v>30</v>
      </c>
      <c r="BK123" s="179" t="s">
        <v>2297</v>
      </c>
      <c r="BL123" s="180">
        <v>683</v>
      </c>
    </row>
    <row r="124" spans="1:64" ht="14.1" customHeight="1">
      <c r="A124" s="170" t="s">
        <v>500</v>
      </c>
      <c r="B124" s="171" t="s">
        <v>501</v>
      </c>
      <c r="C124" s="171" t="s">
        <v>2301</v>
      </c>
      <c r="D124" s="179">
        <v>93</v>
      </c>
      <c r="E124" s="179">
        <v>16</v>
      </c>
      <c r="F124" s="179" t="s">
        <v>2297</v>
      </c>
      <c r="G124" s="179" t="s">
        <v>2297</v>
      </c>
      <c r="H124" s="179" t="s">
        <v>2297</v>
      </c>
      <c r="I124" s="179">
        <v>27</v>
      </c>
      <c r="J124" s="180">
        <v>140</v>
      </c>
      <c r="K124" s="179">
        <v>19</v>
      </c>
      <c r="L124" s="179" t="s">
        <v>2297</v>
      </c>
      <c r="M124" s="179" t="s">
        <v>2297</v>
      </c>
      <c r="N124" s="179" t="s">
        <v>2297</v>
      </c>
      <c r="O124" s="179" t="s">
        <v>2297</v>
      </c>
      <c r="P124" s="179">
        <v>5</v>
      </c>
      <c r="Q124" s="180">
        <v>25</v>
      </c>
      <c r="R124" s="179">
        <v>27</v>
      </c>
      <c r="S124" s="179" t="s">
        <v>2297</v>
      </c>
      <c r="T124" s="179" t="s">
        <v>2297</v>
      </c>
      <c r="U124" s="179" t="s">
        <v>2297</v>
      </c>
      <c r="V124" s="179" t="s">
        <v>2297</v>
      </c>
      <c r="W124" s="179" t="s">
        <v>2297</v>
      </c>
      <c r="X124" s="180">
        <v>30</v>
      </c>
      <c r="Y124" s="179" t="s">
        <v>2297</v>
      </c>
      <c r="Z124" s="179" t="s">
        <v>2297</v>
      </c>
      <c r="AA124" s="179" t="s">
        <v>2297</v>
      </c>
      <c r="AB124" s="179" t="s">
        <v>2297</v>
      </c>
      <c r="AC124" s="179" t="s">
        <v>2297</v>
      </c>
      <c r="AD124" s="179" t="s">
        <v>2297</v>
      </c>
      <c r="AE124" s="180" t="s">
        <v>2297</v>
      </c>
      <c r="AF124" s="179" t="s">
        <v>2297</v>
      </c>
      <c r="AG124" s="179" t="s">
        <v>2297</v>
      </c>
      <c r="AH124" s="179" t="s">
        <v>2297</v>
      </c>
      <c r="AI124" s="179" t="s">
        <v>2297</v>
      </c>
      <c r="AJ124" s="179" t="s">
        <v>2297</v>
      </c>
      <c r="AK124" s="179" t="s">
        <v>2297</v>
      </c>
      <c r="AL124" s="180" t="s">
        <v>2297</v>
      </c>
      <c r="AM124" s="179">
        <v>144</v>
      </c>
      <c r="AN124" s="179">
        <v>19</v>
      </c>
      <c r="AO124" s="179" t="s">
        <v>2297</v>
      </c>
      <c r="AP124" s="179" t="s">
        <v>2297</v>
      </c>
      <c r="AQ124" s="179" t="s">
        <v>2297</v>
      </c>
      <c r="AR124" s="179">
        <v>36</v>
      </c>
      <c r="AS124" s="180">
        <v>204</v>
      </c>
      <c r="AT124" s="179" t="s">
        <v>2297</v>
      </c>
      <c r="AU124" s="179" t="s">
        <v>2297</v>
      </c>
      <c r="AV124" s="179" t="s">
        <v>2297</v>
      </c>
      <c r="AW124" s="179" t="s">
        <v>2297</v>
      </c>
      <c r="AX124" s="180" t="s">
        <v>2297</v>
      </c>
      <c r="AY124" s="179">
        <v>32</v>
      </c>
      <c r="AZ124" s="179">
        <v>86</v>
      </c>
      <c r="BA124" s="179">
        <v>16</v>
      </c>
      <c r="BB124" s="179" t="s">
        <v>2297</v>
      </c>
      <c r="BC124" s="179" t="s">
        <v>2297</v>
      </c>
      <c r="BD124" s="179" t="s">
        <v>2297</v>
      </c>
      <c r="BE124" s="180">
        <v>140</v>
      </c>
      <c r="BF124" s="179" t="s">
        <v>2297</v>
      </c>
      <c r="BG124" s="179" t="s">
        <v>2297</v>
      </c>
      <c r="BH124" s="179">
        <v>40</v>
      </c>
      <c r="BI124" s="179">
        <v>24</v>
      </c>
      <c r="BJ124" s="179">
        <v>28</v>
      </c>
      <c r="BK124" s="179">
        <v>26</v>
      </c>
      <c r="BL124" s="180">
        <v>140</v>
      </c>
    </row>
    <row r="125" spans="1:64" ht="14.1" customHeight="1">
      <c r="A125" s="170" t="s">
        <v>502</v>
      </c>
      <c r="B125" s="171" t="s">
        <v>503</v>
      </c>
      <c r="C125" s="171" t="s">
        <v>2303</v>
      </c>
      <c r="D125" s="179">
        <v>149</v>
      </c>
      <c r="E125" s="179">
        <v>6</v>
      </c>
      <c r="F125" s="179" t="s">
        <v>2297</v>
      </c>
      <c r="G125" s="179" t="s">
        <v>2297</v>
      </c>
      <c r="H125" s="179" t="s">
        <v>2297</v>
      </c>
      <c r="I125" s="179" t="s">
        <v>2297</v>
      </c>
      <c r="J125" s="180">
        <v>160</v>
      </c>
      <c r="K125" s="179">
        <v>21</v>
      </c>
      <c r="L125" s="179" t="s">
        <v>2297</v>
      </c>
      <c r="M125" s="179" t="s">
        <v>2297</v>
      </c>
      <c r="N125" s="179" t="s">
        <v>2297</v>
      </c>
      <c r="O125" s="179" t="s">
        <v>2297</v>
      </c>
      <c r="P125" s="179" t="s">
        <v>2297</v>
      </c>
      <c r="Q125" s="180">
        <v>23</v>
      </c>
      <c r="R125" s="179" t="s">
        <v>2297</v>
      </c>
      <c r="S125" s="179" t="s">
        <v>2297</v>
      </c>
      <c r="T125" s="179" t="s">
        <v>2297</v>
      </c>
      <c r="U125" s="179" t="s">
        <v>2297</v>
      </c>
      <c r="V125" s="179" t="s">
        <v>2297</v>
      </c>
      <c r="W125" s="179" t="s">
        <v>2297</v>
      </c>
      <c r="X125" s="180" t="s">
        <v>2297</v>
      </c>
      <c r="Y125" s="179">
        <v>26</v>
      </c>
      <c r="Z125" s="179" t="s">
        <v>2297</v>
      </c>
      <c r="AA125" s="179" t="s">
        <v>2297</v>
      </c>
      <c r="AB125" s="179" t="s">
        <v>2297</v>
      </c>
      <c r="AC125" s="179" t="s">
        <v>2297</v>
      </c>
      <c r="AD125" s="179" t="s">
        <v>2297</v>
      </c>
      <c r="AE125" s="180">
        <v>30</v>
      </c>
      <c r="AF125" s="179" t="s">
        <v>2297</v>
      </c>
      <c r="AG125" s="179" t="s">
        <v>2297</v>
      </c>
      <c r="AH125" s="179" t="s">
        <v>2297</v>
      </c>
      <c r="AI125" s="179" t="s">
        <v>2297</v>
      </c>
      <c r="AJ125" s="179" t="s">
        <v>2297</v>
      </c>
      <c r="AK125" s="179" t="s">
        <v>2297</v>
      </c>
      <c r="AL125" s="180" t="s">
        <v>2297</v>
      </c>
      <c r="AM125" s="179">
        <v>209</v>
      </c>
      <c r="AN125" s="179">
        <v>11</v>
      </c>
      <c r="AO125" s="179" t="s">
        <v>2297</v>
      </c>
      <c r="AP125" s="179" t="s">
        <v>2297</v>
      </c>
      <c r="AQ125" s="179" t="s">
        <v>2297</v>
      </c>
      <c r="AR125" s="179" t="s">
        <v>2297</v>
      </c>
      <c r="AS125" s="180">
        <v>227</v>
      </c>
      <c r="AT125" s="179" t="s">
        <v>2297</v>
      </c>
      <c r="AU125" s="179" t="s">
        <v>2297</v>
      </c>
      <c r="AV125" s="179" t="s">
        <v>2297</v>
      </c>
      <c r="AW125" s="179" t="s">
        <v>2297</v>
      </c>
      <c r="AX125" s="180" t="s">
        <v>2297</v>
      </c>
      <c r="AY125" s="179">
        <v>36</v>
      </c>
      <c r="AZ125" s="179">
        <v>101</v>
      </c>
      <c r="BA125" s="179">
        <v>19</v>
      </c>
      <c r="BB125" s="179" t="s">
        <v>2297</v>
      </c>
      <c r="BC125" s="179" t="s">
        <v>2297</v>
      </c>
      <c r="BD125" s="179" t="s">
        <v>2297</v>
      </c>
      <c r="BE125" s="180">
        <v>160</v>
      </c>
      <c r="BF125" s="179">
        <v>29</v>
      </c>
      <c r="BG125" s="179">
        <v>7</v>
      </c>
      <c r="BH125" s="179">
        <v>71</v>
      </c>
      <c r="BI125" s="179">
        <v>24</v>
      </c>
      <c r="BJ125" s="179">
        <v>19</v>
      </c>
      <c r="BK125" s="179">
        <v>10</v>
      </c>
      <c r="BL125" s="180">
        <v>160</v>
      </c>
    </row>
    <row r="126" spans="1:64" ht="14.1" customHeight="1">
      <c r="A126" s="170" t="s">
        <v>504</v>
      </c>
      <c r="B126" s="171" t="s">
        <v>505</v>
      </c>
      <c r="C126" s="171" t="s">
        <v>2302</v>
      </c>
      <c r="D126" s="179">
        <v>110</v>
      </c>
      <c r="E126" s="179">
        <v>117</v>
      </c>
      <c r="F126" s="179">
        <v>102</v>
      </c>
      <c r="G126" s="179">
        <v>19</v>
      </c>
      <c r="H126" s="179">
        <v>27</v>
      </c>
      <c r="I126" s="179">
        <v>74</v>
      </c>
      <c r="J126" s="180">
        <v>449</v>
      </c>
      <c r="K126" s="179" t="s">
        <v>2297</v>
      </c>
      <c r="L126" s="179" t="s">
        <v>2297</v>
      </c>
      <c r="M126" s="179" t="s">
        <v>2297</v>
      </c>
      <c r="N126" s="179" t="s">
        <v>2297</v>
      </c>
      <c r="O126" s="179" t="s">
        <v>2297</v>
      </c>
      <c r="P126" s="179" t="s">
        <v>2297</v>
      </c>
      <c r="Q126" s="180" t="s">
        <v>2297</v>
      </c>
      <c r="R126" s="179">
        <v>22</v>
      </c>
      <c r="S126" s="179">
        <v>10</v>
      </c>
      <c r="T126" s="179">
        <v>14</v>
      </c>
      <c r="U126" s="179" t="s">
        <v>2297</v>
      </c>
      <c r="V126" s="179" t="s">
        <v>2297</v>
      </c>
      <c r="W126" s="179">
        <v>6</v>
      </c>
      <c r="X126" s="180">
        <v>60</v>
      </c>
      <c r="Y126" s="179">
        <v>33</v>
      </c>
      <c r="Z126" s="179">
        <v>13</v>
      </c>
      <c r="AA126" s="179">
        <v>16</v>
      </c>
      <c r="AB126" s="179">
        <v>7</v>
      </c>
      <c r="AC126" s="179">
        <v>7</v>
      </c>
      <c r="AD126" s="179">
        <v>13</v>
      </c>
      <c r="AE126" s="180">
        <v>89</v>
      </c>
      <c r="AF126" s="179" t="s">
        <v>2297</v>
      </c>
      <c r="AG126" s="179" t="s">
        <v>2297</v>
      </c>
      <c r="AH126" s="179" t="s">
        <v>2297</v>
      </c>
      <c r="AI126" s="179" t="s">
        <v>2297</v>
      </c>
      <c r="AJ126" s="179" t="s">
        <v>2297</v>
      </c>
      <c r="AK126" s="179" t="s">
        <v>2297</v>
      </c>
      <c r="AL126" s="180" t="s">
        <v>2297</v>
      </c>
      <c r="AM126" s="179">
        <v>174</v>
      </c>
      <c r="AN126" s="179">
        <v>146</v>
      </c>
      <c r="AO126" s="179">
        <v>142</v>
      </c>
      <c r="AP126" s="179">
        <v>33</v>
      </c>
      <c r="AQ126" s="179">
        <v>41</v>
      </c>
      <c r="AR126" s="179">
        <v>100</v>
      </c>
      <c r="AS126" s="180">
        <v>636</v>
      </c>
      <c r="AT126" s="179" t="s">
        <v>2297</v>
      </c>
      <c r="AU126" s="179" t="s">
        <v>2297</v>
      </c>
      <c r="AV126" s="179" t="s">
        <v>2297</v>
      </c>
      <c r="AW126" s="179" t="s">
        <v>2297</v>
      </c>
      <c r="AX126" s="180" t="s">
        <v>2297</v>
      </c>
      <c r="AY126" s="179">
        <v>44</v>
      </c>
      <c r="AZ126" s="179">
        <v>276</v>
      </c>
      <c r="BA126" s="179">
        <v>115</v>
      </c>
      <c r="BB126" s="179">
        <v>7</v>
      </c>
      <c r="BC126" s="179" t="s">
        <v>2297</v>
      </c>
      <c r="BD126" s="179" t="s">
        <v>2297</v>
      </c>
      <c r="BE126" s="180">
        <v>449</v>
      </c>
      <c r="BF126" s="179">
        <v>201</v>
      </c>
      <c r="BG126" s="179">
        <v>7</v>
      </c>
      <c r="BH126" s="179">
        <v>183</v>
      </c>
      <c r="BI126" s="179">
        <v>23</v>
      </c>
      <c r="BJ126" s="179">
        <v>14</v>
      </c>
      <c r="BK126" s="179">
        <v>21</v>
      </c>
      <c r="BL126" s="180">
        <v>449</v>
      </c>
    </row>
    <row r="127" spans="1:64" ht="14.1" customHeight="1">
      <c r="A127" s="170" t="s">
        <v>506</v>
      </c>
      <c r="B127" s="171" t="s">
        <v>507</v>
      </c>
      <c r="C127" s="171" t="s">
        <v>2298</v>
      </c>
      <c r="D127" s="179">
        <v>24</v>
      </c>
      <c r="E127" s="179" t="s">
        <v>2297</v>
      </c>
      <c r="F127" s="179" t="s">
        <v>2297</v>
      </c>
      <c r="G127" s="179" t="s">
        <v>2297</v>
      </c>
      <c r="H127" s="179" t="s">
        <v>2297</v>
      </c>
      <c r="I127" s="179" t="s">
        <v>2297</v>
      </c>
      <c r="J127" s="180">
        <v>28</v>
      </c>
      <c r="K127" s="179" t="s">
        <v>2297</v>
      </c>
      <c r="L127" s="179" t="s">
        <v>2297</v>
      </c>
      <c r="M127" s="179" t="s">
        <v>2297</v>
      </c>
      <c r="N127" s="179" t="s">
        <v>2297</v>
      </c>
      <c r="O127" s="179" t="s">
        <v>2297</v>
      </c>
      <c r="P127" s="179" t="s">
        <v>2297</v>
      </c>
      <c r="Q127" s="180" t="s">
        <v>2297</v>
      </c>
      <c r="R127" s="179" t="s">
        <v>2297</v>
      </c>
      <c r="S127" s="179" t="s">
        <v>2297</v>
      </c>
      <c r="T127" s="179" t="s">
        <v>2297</v>
      </c>
      <c r="U127" s="179" t="s">
        <v>2297</v>
      </c>
      <c r="V127" s="179" t="s">
        <v>2297</v>
      </c>
      <c r="W127" s="179" t="s">
        <v>2297</v>
      </c>
      <c r="X127" s="180" t="s">
        <v>2297</v>
      </c>
      <c r="Y127" s="179">
        <v>5</v>
      </c>
      <c r="Z127" s="179" t="s">
        <v>2297</v>
      </c>
      <c r="AA127" s="179" t="s">
        <v>2297</v>
      </c>
      <c r="AB127" s="179" t="s">
        <v>2297</v>
      </c>
      <c r="AC127" s="179" t="s">
        <v>2297</v>
      </c>
      <c r="AD127" s="179" t="s">
        <v>2297</v>
      </c>
      <c r="AE127" s="180">
        <v>5</v>
      </c>
      <c r="AF127" s="179" t="s">
        <v>2297</v>
      </c>
      <c r="AG127" s="179" t="s">
        <v>2297</v>
      </c>
      <c r="AH127" s="179" t="s">
        <v>2297</v>
      </c>
      <c r="AI127" s="179" t="s">
        <v>2297</v>
      </c>
      <c r="AJ127" s="179" t="s">
        <v>2297</v>
      </c>
      <c r="AK127" s="179" t="s">
        <v>2297</v>
      </c>
      <c r="AL127" s="180" t="s">
        <v>2297</v>
      </c>
      <c r="AM127" s="179">
        <v>33</v>
      </c>
      <c r="AN127" s="179" t="s">
        <v>2297</v>
      </c>
      <c r="AO127" s="179" t="s">
        <v>2297</v>
      </c>
      <c r="AP127" s="179" t="s">
        <v>2297</v>
      </c>
      <c r="AQ127" s="179" t="s">
        <v>2297</v>
      </c>
      <c r="AR127" s="179" t="s">
        <v>2297</v>
      </c>
      <c r="AS127" s="180">
        <v>38</v>
      </c>
      <c r="AT127" s="179" t="s">
        <v>2297</v>
      </c>
      <c r="AU127" s="179" t="s">
        <v>2297</v>
      </c>
      <c r="AV127" s="179" t="s">
        <v>2297</v>
      </c>
      <c r="AW127" s="179" t="s">
        <v>2297</v>
      </c>
      <c r="AX127" s="180" t="s">
        <v>2297</v>
      </c>
      <c r="AY127" s="179">
        <v>12</v>
      </c>
      <c r="AZ127" s="179">
        <v>14</v>
      </c>
      <c r="BA127" s="179" t="s">
        <v>2297</v>
      </c>
      <c r="BB127" s="179" t="s">
        <v>2297</v>
      </c>
      <c r="BC127" s="179" t="s">
        <v>2297</v>
      </c>
      <c r="BD127" s="179" t="s">
        <v>2297</v>
      </c>
      <c r="BE127" s="180">
        <v>28</v>
      </c>
      <c r="BF127" s="179">
        <v>11</v>
      </c>
      <c r="BG127" s="179" t="s">
        <v>2297</v>
      </c>
      <c r="BH127" s="179">
        <v>14</v>
      </c>
      <c r="BI127" s="179" t="s">
        <v>2297</v>
      </c>
      <c r="BJ127" s="179" t="s">
        <v>2297</v>
      </c>
      <c r="BK127" s="179" t="s">
        <v>2297</v>
      </c>
      <c r="BL127" s="180">
        <v>28</v>
      </c>
    </row>
    <row r="128" spans="1:64" ht="14.1" customHeight="1">
      <c r="A128" s="170" t="s">
        <v>508</v>
      </c>
      <c r="B128" s="171" t="s">
        <v>509</v>
      </c>
      <c r="C128" s="171" t="s">
        <v>2306</v>
      </c>
      <c r="D128" s="179">
        <v>35</v>
      </c>
      <c r="E128" s="179" t="s">
        <v>2297</v>
      </c>
      <c r="F128" s="179" t="s">
        <v>2297</v>
      </c>
      <c r="G128" s="179" t="s">
        <v>2297</v>
      </c>
      <c r="H128" s="179" t="s">
        <v>2297</v>
      </c>
      <c r="I128" s="179" t="s">
        <v>2297</v>
      </c>
      <c r="J128" s="180">
        <v>47</v>
      </c>
      <c r="K128" s="179" t="s">
        <v>2297</v>
      </c>
      <c r="L128" s="179" t="s">
        <v>2297</v>
      </c>
      <c r="M128" s="179" t="s">
        <v>2297</v>
      </c>
      <c r="N128" s="179" t="s">
        <v>2297</v>
      </c>
      <c r="O128" s="179" t="s">
        <v>2297</v>
      </c>
      <c r="P128" s="179" t="s">
        <v>2297</v>
      </c>
      <c r="Q128" s="180" t="s">
        <v>2297</v>
      </c>
      <c r="R128" s="179">
        <v>34</v>
      </c>
      <c r="S128" s="179" t="s">
        <v>2297</v>
      </c>
      <c r="T128" s="179" t="s">
        <v>2297</v>
      </c>
      <c r="U128" s="179" t="s">
        <v>2297</v>
      </c>
      <c r="V128" s="179" t="s">
        <v>2297</v>
      </c>
      <c r="W128" s="179" t="s">
        <v>2297</v>
      </c>
      <c r="X128" s="180">
        <v>35</v>
      </c>
      <c r="Y128" s="179">
        <v>13</v>
      </c>
      <c r="Z128" s="179" t="s">
        <v>2297</v>
      </c>
      <c r="AA128" s="179" t="s">
        <v>2297</v>
      </c>
      <c r="AB128" s="179" t="s">
        <v>2297</v>
      </c>
      <c r="AC128" s="179" t="s">
        <v>2297</v>
      </c>
      <c r="AD128" s="179" t="s">
        <v>2297</v>
      </c>
      <c r="AE128" s="180">
        <v>13</v>
      </c>
      <c r="AF128" s="179" t="s">
        <v>2297</v>
      </c>
      <c r="AG128" s="179" t="s">
        <v>2297</v>
      </c>
      <c r="AH128" s="179" t="s">
        <v>2297</v>
      </c>
      <c r="AI128" s="179" t="s">
        <v>2297</v>
      </c>
      <c r="AJ128" s="179" t="s">
        <v>2297</v>
      </c>
      <c r="AK128" s="179" t="s">
        <v>2297</v>
      </c>
      <c r="AL128" s="180" t="s">
        <v>2297</v>
      </c>
      <c r="AM128" s="179">
        <v>95</v>
      </c>
      <c r="AN128" s="179" t="s">
        <v>2297</v>
      </c>
      <c r="AO128" s="179" t="s">
        <v>2297</v>
      </c>
      <c r="AP128" s="179" t="s">
        <v>2297</v>
      </c>
      <c r="AQ128" s="179">
        <v>5</v>
      </c>
      <c r="AR128" s="179" t="s">
        <v>2297</v>
      </c>
      <c r="AS128" s="180">
        <v>109</v>
      </c>
      <c r="AT128" s="179" t="s">
        <v>2297</v>
      </c>
      <c r="AU128" s="179" t="s">
        <v>2297</v>
      </c>
      <c r="AV128" s="179" t="s">
        <v>2297</v>
      </c>
      <c r="AW128" s="179" t="s">
        <v>2297</v>
      </c>
      <c r="AX128" s="180" t="s">
        <v>2297</v>
      </c>
      <c r="AY128" s="179">
        <v>14</v>
      </c>
      <c r="AZ128" s="179">
        <v>23</v>
      </c>
      <c r="BA128" s="179">
        <v>9</v>
      </c>
      <c r="BB128" s="179" t="s">
        <v>2297</v>
      </c>
      <c r="BC128" s="179" t="s">
        <v>2297</v>
      </c>
      <c r="BD128" s="179" t="s">
        <v>2297</v>
      </c>
      <c r="BE128" s="180">
        <v>47</v>
      </c>
      <c r="BF128" s="179">
        <v>6</v>
      </c>
      <c r="BG128" s="179" t="s">
        <v>2297</v>
      </c>
      <c r="BH128" s="179">
        <v>8</v>
      </c>
      <c r="BI128" s="179">
        <v>17</v>
      </c>
      <c r="BJ128" s="179">
        <v>13</v>
      </c>
      <c r="BK128" s="179" t="s">
        <v>2297</v>
      </c>
      <c r="BL128" s="180">
        <v>47</v>
      </c>
    </row>
    <row r="129" spans="1:64" ht="14.1" customHeight="1">
      <c r="A129" s="170" t="s">
        <v>510</v>
      </c>
      <c r="B129" s="171" t="s">
        <v>511</v>
      </c>
      <c r="C129" s="171" t="s">
        <v>2298</v>
      </c>
      <c r="D129" s="179">
        <v>174</v>
      </c>
      <c r="E129" s="179" t="s">
        <v>2297</v>
      </c>
      <c r="F129" s="179" t="s">
        <v>2297</v>
      </c>
      <c r="G129" s="179" t="s">
        <v>2297</v>
      </c>
      <c r="H129" s="179" t="s">
        <v>2297</v>
      </c>
      <c r="I129" s="179">
        <v>48</v>
      </c>
      <c r="J129" s="180">
        <v>230</v>
      </c>
      <c r="K129" s="179" t="s">
        <v>2297</v>
      </c>
      <c r="L129" s="179" t="s">
        <v>2297</v>
      </c>
      <c r="M129" s="179" t="s">
        <v>2297</v>
      </c>
      <c r="N129" s="179" t="s">
        <v>2297</v>
      </c>
      <c r="O129" s="179" t="s">
        <v>2297</v>
      </c>
      <c r="P129" s="179" t="s">
        <v>2297</v>
      </c>
      <c r="Q129" s="180" t="s">
        <v>2297</v>
      </c>
      <c r="R129" s="179">
        <v>128</v>
      </c>
      <c r="S129" s="179">
        <v>7</v>
      </c>
      <c r="T129" s="179" t="s">
        <v>2297</v>
      </c>
      <c r="U129" s="179" t="s">
        <v>2297</v>
      </c>
      <c r="V129" s="179" t="s">
        <v>2297</v>
      </c>
      <c r="W129" s="179">
        <v>26</v>
      </c>
      <c r="X129" s="180">
        <v>164</v>
      </c>
      <c r="Y129" s="179">
        <v>71</v>
      </c>
      <c r="Z129" s="179" t="s">
        <v>2297</v>
      </c>
      <c r="AA129" s="179" t="s">
        <v>2297</v>
      </c>
      <c r="AB129" s="179" t="s">
        <v>2297</v>
      </c>
      <c r="AC129" s="179" t="s">
        <v>2297</v>
      </c>
      <c r="AD129" s="179">
        <v>15</v>
      </c>
      <c r="AE129" s="180">
        <v>92</v>
      </c>
      <c r="AF129" s="179" t="s">
        <v>2297</v>
      </c>
      <c r="AG129" s="179" t="s">
        <v>2297</v>
      </c>
      <c r="AH129" s="179" t="s">
        <v>2297</v>
      </c>
      <c r="AI129" s="179" t="s">
        <v>2297</v>
      </c>
      <c r="AJ129" s="179" t="s">
        <v>2297</v>
      </c>
      <c r="AK129" s="179" t="s">
        <v>2297</v>
      </c>
      <c r="AL129" s="180" t="s">
        <v>2297</v>
      </c>
      <c r="AM129" s="179">
        <v>410</v>
      </c>
      <c r="AN129" s="179">
        <v>14</v>
      </c>
      <c r="AO129" s="179" t="s">
        <v>2297</v>
      </c>
      <c r="AP129" s="179" t="s">
        <v>2297</v>
      </c>
      <c r="AQ129" s="179">
        <v>7</v>
      </c>
      <c r="AR129" s="179">
        <v>101</v>
      </c>
      <c r="AS129" s="180">
        <v>537</v>
      </c>
      <c r="AT129" s="179" t="s">
        <v>2297</v>
      </c>
      <c r="AU129" s="179" t="s">
        <v>2297</v>
      </c>
      <c r="AV129" s="179" t="s">
        <v>2297</v>
      </c>
      <c r="AW129" s="179" t="s">
        <v>2297</v>
      </c>
      <c r="AX129" s="180" t="s">
        <v>2297</v>
      </c>
      <c r="AY129" s="179">
        <v>50</v>
      </c>
      <c r="AZ129" s="179">
        <v>118</v>
      </c>
      <c r="BA129" s="179">
        <v>43</v>
      </c>
      <c r="BB129" s="179" t="s">
        <v>2297</v>
      </c>
      <c r="BC129" s="179">
        <v>12</v>
      </c>
      <c r="BD129" s="179" t="s">
        <v>2297</v>
      </c>
      <c r="BE129" s="180">
        <v>230</v>
      </c>
      <c r="BF129" s="179">
        <v>34</v>
      </c>
      <c r="BG129" s="179">
        <v>13</v>
      </c>
      <c r="BH129" s="179">
        <v>93</v>
      </c>
      <c r="BI129" s="179">
        <v>42</v>
      </c>
      <c r="BJ129" s="179">
        <v>29</v>
      </c>
      <c r="BK129" s="179">
        <v>19</v>
      </c>
      <c r="BL129" s="180">
        <v>230</v>
      </c>
    </row>
    <row r="130" spans="1:64" ht="14.1" customHeight="1">
      <c r="A130" s="170" t="s">
        <v>512</v>
      </c>
      <c r="B130" s="171" t="s">
        <v>513</v>
      </c>
      <c r="C130" s="171" t="s">
        <v>2298</v>
      </c>
      <c r="D130" s="179">
        <v>27</v>
      </c>
      <c r="E130" s="179" t="s">
        <v>2297</v>
      </c>
      <c r="F130" s="179" t="s">
        <v>2297</v>
      </c>
      <c r="G130" s="179" t="s">
        <v>2297</v>
      </c>
      <c r="H130" s="179" t="s">
        <v>2297</v>
      </c>
      <c r="I130" s="179" t="s">
        <v>2297</v>
      </c>
      <c r="J130" s="180">
        <v>30</v>
      </c>
      <c r="K130" s="179">
        <v>9</v>
      </c>
      <c r="L130" s="179" t="s">
        <v>2297</v>
      </c>
      <c r="M130" s="179" t="s">
        <v>2297</v>
      </c>
      <c r="N130" s="179" t="s">
        <v>2297</v>
      </c>
      <c r="O130" s="179" t="s">
        <v>2297</v>
      </c>
      <c r="P130" s="179" t="s">
        <v>2297</v>
      </c>
      <c r="Q130" s="180">
        <v>9</v>
      </c>
      <c r="R130" s="179" t="s">
        <v>2297</v>
      </c>
      <c r="S130" s="179" t="s">
        <v>2297</v>
      </c>
      <c r="T130" s="179" t="s">
        <v>2297</v>
      </c>
      <c r="U130" s="179" t="s">
        <v>2297</v>
      </c>
      <c r="V130" s="179" t="s">
        <v>2297</v>
      </c>
      <c r="W130" s="179" t="s">
        <v>2297</v>
      </c>
      <c r="X130" s="180" t="s">
        <v>2297</v>
      </c>
      <c r="Y130" s="179" t="s">
        <v>2297</v>
      </c>
      <c r="Z130" s="179" t="s">
        <v>2297</v>
      </c>
      <c r="AA130" s="179" t="s">
        <v>2297</v>
      </c>
      <c r="AB130" s="179" t="s">
        <v>2297</v>
      </c>
      <c r="AC130" s="179" t="s">
        <v>2297</v>
      </c>
      <c r="AD130" s="179" t="s">
        <v>2297</v>
      </c>
      <c r="AE130" s="180" t="s">
        <v>2297</v>
      </c>
      <c r="AF130" s="179" t="s">
        <v>2297</v>
      </c>
      <c r="AG130" s="179" t="s">
        <v>2297</v>
      </c>
      <c r="AH130" s="179" t="s">
        <v>2297</v>
      </c>
      <c r="AI130" s="179" t="s">
        <v>2297</v>
      </c>
      <c r="AJ130" s="179" t="s">
        <v>2297</v>
      </c>
      <c r="AK130" s="179" t="s">
        <v>2297</v>
      </c>
      <c r="AL130" s="180" t="s">
        <v>2297</v>
      </c>
      <c r="AM130" s="179">
        <v>43</v>
      </c>
      <c r="AN130" s="179" t="s">
        <v>2297</v>
      </c>
      <c r="AO130" s="179" t="s">
        <v>2297</v>
      </c>
      <c r="AP130" s="179" t="s">
        <v>2297</v>
      </c>
      <c r="AQ130" s="179" t="s">
        <v>2297</v>
      </c>
      <c r="AR130" s="179" t="s">
        <v>2297</v>
      </c>
      <c r="AS130" s="180">
        <v>46</v>
      </c>
      <c r="AT130" s="179" t="s">
        <v>2297</v>
      </c>
      <c r="AU130" s="179" t="s">
        <v>2297</v>
      </c>
      <c r="AV130" s="179" t="s">
        <v>2297</v>
      </c>
      <c r="AW130" s="179" t="s">
        <v>2297</v>
      </c>
      <c r="AX130" s="180" t="s">
        <v>2297</v>
      </c>
      <c r="AY130" s="179">
        <v>13</v>
      </c>
      <c r="AZ130" s="179">
        <v>8</v>
      </c>
      <c r="BA130" s="179">
        <v>6</v>
      </c>
      <c r="BB130" s="179" t="s">
        <v>2297</v>
      </c>
      <c r="BC130" s="179" t="s">
        <v>2297</v>
      </c>
      <c r="BD130" s="179" t="s">
        <v>2297</v>
      </c>
      <c r="BE130" s="180">
        <v>30</v>
      </c>
      <c r="BF130" s="179">
        <v>5</v>
      </c>
      <c r="BG130" s="179" t="s">
        <v>2297</v>
      </c>
      <c r="BH130" s="179">
        <v>15</v>
      </c>
      <c r="BI130" s="179">
        <v>5</v>
      </c>
      <c r="BJ130" s="179" t="s">
        <v>2297</v>
      </c>
      <c r="BK130" s="179" t="s">
        <v>2297</v>
      </c>
      <c r="BL130" s="180">
        <v>30</v>
      </c>
    </row>
    <row r="131" spans="1:64" ht="14.1" customHeight="1">
      <c r="A131" s="170" t="s">
        <v>514</v>
      </c>
      <c r="B131" s="171" t="s">
        <v>515</v>
      </c>
      <c r="C131" s="171" t="s">
        <v>2302</v>
      </c>
      <c r="D131" s="179">
        <v>206</v>
      </c>
      <c r="E131" s="179">
        <v>68</v>
      </c>
      <c r="F131" s="179" t="s">
        <v>2297</v>
      </c>
      <c r="G131" s="179">
        <v>16</v>
      </c>
      <c r="H131" s="179" t="s">
        <v>2297</v>
      </c>
      <c r="I131" s="179">
        <v>14</v>
      </c>
      <c r="J131" s="180">
        <v>317</v>
      </c>
      <c r="K131" s="179">
        <v>34</v>
      </c>
      <c r="L131" s="179">
        <v>11</v>
      </c>
      <c r="M131" s="179" t="s">
        <v>2297</v>
      </c>
      <c r="N131" s="179">
        <v>10</v>
      </c>
      <c r="O131" s="179" t="s">
        <v>2297</v>
      </c>
      <c r="P131" s="179" t="s">
        <v>2297</v>
      </c>
      <c r="Q131" s="180">
        <v>57</v>
      </c>
      <c r="R131" s="179">
        <v>31</v>
      </c>
      <c r="S131" s="179">
        <v>5</v>
      </c>
      <c r="T131" s="179" t="s">
        <v>2297</v>
      </c>
      <c r="U131" s="179" t="s">
        <v>2297</v>
      </c>
      <c r="V131" s="179" t="s">
        <v>2297</v>
      </c>
      <c r="W131" s="179">
        <v>6</v>
      </c>
      <c r="X131" s="180">
        <v>48</v>
      </c>
      <c r="Y131" s="179">
        <v>125</v>
      </c>
      <c r="Z131" s="179">
        <v>20</v>
      </c>
      <c r="AA131" s="179">
        <v>12</v>
      </c>
      <c r="AB131" s="179">
        <v>12</v>
      </c>
      <c r="AC131" s="179" t="s">
        <v>2297</v>
      </c>
      <c r="AD131" s="179" t="s">
        <v>2297</v>
      </c>
      <c r="AE131" s="180">
        <v>177</v>
      </c>
      <c r="AF131" s="179">
        <v>5</v>
      </c>
      <c r="AG131" s="179">
        <v>8</v>
      </c>
      <c r="AH131" s="179" t="s">
        <v>2297</v>
      </c>
      <c r="AI131" s="179" t="s">
        <v>2297</v>
      </c>
      <c r="AJ131" s="179" t="s">
        <v>2297</v>
      </c>
      <c r="AK131" s="179" t="s">
        <v>2297</v>
      </c>
      <c r="AL131" s="180">
        <v>19</v>
      </c>
      <c r="AM131" s="179">
        <v>401</v>
      </c>
      <c r="AN131" s="179">
        <v>112</v>
      </c>
      <c r="AO131" s="179" t="s">
        <v>2297</v>
      </c>
      <c r="AP131" s="179">
        <v>45</v>
      </c>
      <c r="AQ131" s="179" t="s">
        <v>2297</v>
      </c>
      <c r="AR131" s="179">
        <v>33</v>
      </c>
      <c r="AS131" s="180">
        <v>618</v>
      </c>
      <c r="AT131" s="179" t="s">
        <v>2297</v>
      </c>
      <c r="AU131" s="179" t="s">
        <v>2297</v>
      </c>
      <c r="AV131" s="179" t="s">
        <v>2297</v>
      </c>
      <c r="AW131" s="179" t="s">
        <v>2297</v>
      </c>
      <c r="AX131" s="180" t="s">
        <v>2297</v>
      </c>
      <c r="AY131" s="179">
        <v>67</v>
      </c>
      <c r="AZ131" s="179">
        <v>177</v>
      </c>
      <c r="BA131" s="179">
        <v>56</v>
      </c>
      <c r="BB131" s="179" t="s">
        <v>2297</v>
      </c>
      <c r="BC131" s="179">
        <v>8</v>
      </c>
      <c r="BD131" s="179" t="s">
        <v>2297</v>
      </c>
      <c r="BE131" s="180">
        <v>317</v>
      </c>
      <c r="BF131" s="179">
        <v>50</v>
      </c>
      <c r="BG131" s="179" t="s">
        <v>2297</v>
      </c>
      <c r="BH131" s="179">
        <v>195</v>
      </c>
      <c r="BI131" s="179">
        <v>32</v>
      </c>
      <c r="BJ131" s="179">
        <v>31</v>
      </c>
      <c r="BK131" s="179" t="s">
        <v>2297</v>
      </c>
      <c r="BL131" s="180">
        <v>317</v>
      </c>
    </row>
    <row r="132" spans="1:64" ht="14.1" customHeight="1">
      <c r="A132" s="170" t="s">
        <v>516</v>
      </c>
      <c r="B132" s="171" t="s">
        <v>2062</v>
      </c>
      <c r="C132" s="171" t="s">
        <v>2305</v>
      </c>
      <c r="D132" s="179">
        <v>29</v>
      </c>
      <c r="E132" s="179" t="s">
        <v>2297</v>
      </c>
      <c r="F132" s="179" t="s">
        <v>2297</v>
      </c>
      <c r="G132" s="179" t="s">
        <v>2297</v>
      </c>
      <c r="H132" s="179" t="s">
        <v>2297</v>
      </c>
      <c r="I132" s="179" t="s">
        <v>2297</v>
      </c>
      <c r="J132" s="180">
        <v>29</v>
      </c>
      <c r="K132" s="179">
        <v>13</v>
      </c>
      <c r="L132" s="179" t="s">
        <v>2297</v>
      </c>
      <c r="M132" s="179" t="s">
        <v>2297</v>
      </c>
      <c r="N132" s="179" t="s">
        <v>2297</v>
      </c>
      <c r="O132" s="179" t="s">
        <v>2297</v>
      </c>
      <c r="P132" s="179" t="s">
        <v>2297</v>
      </c>
      <c r="Q132" s="180">
        <v>13</v>
      </c>
      <c r="R132" s="179" t="s">
        <v>2297</v>
      </c>
      <c r="S132" s="179" t="s">
        <v>2297</v>
      </c>
      <c r="T132" s="179" t="s">
        <v>2297</v>
      </c>
      <c r="U132" s="179" t="s">
        <v>2297</v>
      </c>
      <c r="V132" s="179" t="s">
        <v>2297</v>
      </c>
      <c r="W132" s="179" t="s">
        <v>2297</v>
      </c>
      <c r="X132" s="180" t="s">
        <v>2297</v>
      </c>
      <c r="Y132" s="179">
        <v>27</v>
      </c>
      <c r="Z132" s="179" t="s">
        <v>2297</v>
      </c>
      <c r="AA132" s="179" t="s">
        <v>2297</v>
      </c>
      <c r="AB132" s="179" t="s">
        <v>2297</v>
      </c>
      <c r="AC132" s="179" t="s">
        <v>2297</v>
      </c>
      <c r="AD132" s="179" t="s">
        <v>2297</v>
      </c>
      <c r="AE132" s="180">
        <v>27</v>
      </c>
      <c r="AF132" s="179" t="s">
        <v>2297</v>
      </c>
      <c r="AG132" s="179" t="s">
        <v>2297</v>
      </c>
      <c r="AH132" s="179" t="s">
        <v>2297</v>
      </c>
      <c r="AI132" s="179" t="s">
        <v>2297</v>
      </c>
      <c r="AJ132" s="179" t="s">
        <v>2297</v>
      </c>
      <c r="AK132" s="179" t="s">
        <v>2297</v>
      </c>
      <c r="AL132" s="180" t="s">
        <v>2297</v>
      </c>
      <c r="AM132" s="179">
        <v>80</v>
      </c>
      <c r="AN132" s="179" t="s">
        <v>2297</v>
      </c>
      <c r="AO132" s="179" t="s">
        <v>2297</v>
      </c>
      <c r="AP132" s="179" t="s">
        <v>2297</v>
      </c>
      <c r="AQ132" s="179" t="s">
        <v>2297</v>
      </c>
      <c r="AR132" s="179" t="s">
        <v>2297</v>
      </c>
      <c r="AS132" s="180">
        <v>80</v>
      </c>
      <c r="AT132" s="179" t="s">
        <v>2297</v>
      </c>
      <c r="AU132" s="179" t="s">
        <v>2297</v>
      </c>
      <c r="AV132" s="179" t="s">
        <v>2297</v>
      </c>
      <c r="AW132" s="179" t="s">
        <v>2297</v>
      </c>
      <c r="AX132" s="180" t="s">
        <v>2297</v>
      </c>
      <c r="AY132" s="179">
        <v>9</v>
      </c>
      <c r="AZ132" s="179">
        <v>16</v>
      </c>
      <c r="BA132" s="179" t="s">
        <v>2297</v>
      </c>
      <c r="BB132" s="179" t="s">
        <v>2297</v>
      </c>
      <c r="BC132" s="179" t="s">
        <v>2297</v>
      </c>
      <c r="BD132" s="179" t="s">
        <v>2297</v>
      </c>
      <c r="BE132" s="180">
        <v>29</v>
      </c>
      <c r="BF132" s="179">
        <v>9</v>
      </c>
      <c r="BG132" s="179" t="s">
        <v>2297</v>
      </c>
      <c r="BH132" s="179">
        <v>15</v>
      </c>
      <c r="BI132" s="179" t="s">
        <v>2297</v>
      </c>
      <c r="BJ132" s="179" t="s">
        <v>2297</v>
      </c>
      <c r="BK132" s="179" t="s">
        <v>2297</v>
      </c>
      <c r="BL132" s="180">
        <v>29</v>
      </c>
    </row>
    <row r="133" spans="1:64" ht="14.1" customHeight="1">
      <c r="A133" s="170" t="s">
        <v>517</v>
      </c>
      <c r="B133" s="171" t="s">
        <v>518</v>
      </c>
      <c r="C133" s="171" t="s">
        <v>2301</v>
      </c>
      <c r="D133" s="179">
        <v>53</v>
      </c>
      <c r="E133" s="179">
        <v>7</v>
      </c>
      <c r="F133" s="179" t="s">
        <v>2297</v>
      </c>
      <c r="G133" s="179" t="s">
        <v>2297</v>
      </c>
      <c r="H133" s="179" t="s">
        <v>2297</v>
      </c>
      <c r="I133" s="179">
        <v>43</v>
      </c>
      <c r="J133" s="180">
        <v>105</v>
      </c>
      <c r="K133" s="179">
        <v>15</v>
      </c>
      <c r="L133" s="179" t="s">
        <v>2297</v>
      </c>
      <c r="M133" s="179" t="s">
        <v>2297</v>
      </c>
      <c r="N133" s="179" t="s">
        <v>2297</v>
      </c>
      <c r="O133" s="179" t="s">
        <v>2297</v>
      </c>
      <c r="P133" s="179" t="s">
        <v>2297</v>
      </c>
      <c r="Q133" s="180">
        <v>27</v>
      </c>
      <c r="R133" s="179" t="s">
        <v>2297</v>
      </c>
      <c r="S133" s="179" t="s">
        <v>2297</v>
      </c>
      <c r="T133" s="179" t="s">
        <v>2297</v>
      </c>
      <c r="U133" s="179" t="s">
        <v>2297</v>
      </c>
      <c r="V133" s="179" t="s">
        <v>2297</v>
      </c>
      <c r="W133" s="179">
        <v>16</v>
      </c>
      <c r="X133" s="180" t="s">
        <v>2297</v>
      </c>
      <c r="Y133" s="179">
        <v>28</v>
      </c>
      <c r="Z133" s="179" t="s">
        <v>2297</v>
      </c>
      <c r="AA133" s="179" t="s">
        <v>2297</v>
      </c>
      <c r="AB133" s="179" t="s">
        <v>2297</v>
      </c>
      <c r="AC133" s="179" t="s">
        <v>2297</v>
      </c>
      <c r="AD133" s="179">
        <v>21</v>
      </c>
      <c r="AE133" s="180">
        <v>57</v>
      </c>
      <c r="AF133" s="179" t="s">
        <v>2297</v>
      </c>
      <c r="AG133" s="179" t="s">
        <v>2297</v>
      </c>
      <c r="AH133" s="179" t="s">
        <v>2297</v>
      </c>
      <c r="AI133" s="179" t="s">
        <v>2297</v>
      </c>
      <c r="AJ133" s="179" t="s">
        <v>2297</v>
      </c>
      <c r="AK133" s="179" t="s">
        <v>2297</v>
      </c>
      <c r="AL133" s="180" t="s">
        <v>2297</v>
      </c>
      <c r="AM133" s="179">
        <v>102</v>
      </c>
      <c r="AN133" s="179">
        <v>16</v>
      </c>
      <c r="AO133" s="179" t="s">
        <v>2297</v>
      </c>
      <c r="AP133" s="179" t="s">
        <v>2297</v>
      </c>
      <c r="AQ133" s="179">
        <v>5</v>
      </c>
      <c r="AR133" s="179">
        <v>88</v>
      </c>
      <c r="AS133" s="180">
        <v>216</v>
      </c>
      <c r="AT133" s="179" t="s">
        <v>2297</v>
      </c>
      <c r="AU133" s="179" t="s">
        <v>2297</v>
      </c>
      <c r="AV133" s="179" t="s">
        <v>2297</v>
      </c>
      <c r="AW133" s="179" t="s">
        <v>2297</v>
      </c>
      <c r="AX133" s="180" t="s">
        <v>2297</v>
      </c>
      <c r="AY133" s="179">
        <v>27</v>
      </c>
      <c r="AZ133" s="179">
        <v>61</v>
      </c>
      <c r="BA133" s="179">
        <v>14</v>
      </c>
      <c r="BB133" s="179" t="s">
        <v>2297</v>
      </c>
      <c r="BC133" s="179" t="s">
        <v>2297</v>
      </c>
      <c r="BD133" s="179" t="s">
        <v>2297</v>
      </c>
      <c r="BE133" s="180">
        <v>105</v>
      </c>
      <c r="BF133" s="179">
        <v>26</v>
      </c>
      <c r="BG133" s="179" t="s">
        <v>2297</v>
      </c>
      <c r="BH133" s="179">
        <v>62</v>
      </c>
      <c r="BI133" s="179">
        <v>5</v>
      </c>
      <c r="BJ133" s="179">
        <v>5</v>
      </c>
      <c r="BK133" s="179" t="s">
        <v>2297</v>
      </c>
      <c r="BL133" s="180">
        <v>105</v>
      </c>
    </row>
    <row r="134" spans="1:64" ht="14.1" customHeight="1">
      <c r="A134" s="170" t="s">
        <v>519</v>
      </c>
      <c r="B134" s="171" t="s">
        <v>520</v>
      </c>
      <c r="C134" s="171" t="s">
        <v>2300</v>
      </c>
      <c r="D134" s="179">
        <v>41</v>
      </c>
      <c r="E134" s="179" t="s">
        <v>2297</v>
      </c>
      <c r="F134" s="179" t="s">
        <v>2297</v>
      </c>
      <c r="G134" s="179" t="s">
        <v>2297</v>
      </c>
      <c r="H134" s="179" t="s">
        <v>2297</v>
      </c>
      <c r="I134" s="179" t="s">
        <v>2297</v>
      </c>
      <c r="J134" s="180">
        <v>41</v>
      </c>
      <c r="K134" s="179" t="s">
        <v>2297</v>
      </c>
      <c r="L134" s="179" t="s">
        <v>2297</v>
      </c>
      <c r="M134" s="179" t="s">
        <v>2297</v>
      </c>
      <c r="N134" s="179" t="s">
        <v>2297</v>
      </c>
      <c r="O134" s="179" t="s">
        <v>2297</v>
      </c>
      <c r="P134" s="179" t="s">
        <v>2297</v>
      </c>
      <c r="Q134" s="180" t="s">
        <v>2297</v>
      </c>
      <c r="R134" s="179">
        <v>49</v>
      </c>
      <c r="S134" s="179" t="s">
        <v>2297</v>
      </c>
      <c r="T134" s="179" t="s">
        <v>2297</v>
      </c>
      <c r="U134" s="179" t="s">
        <v>2297</v>
      </c>
      <c r="V134" s="179" t="s">
        <v>2297</v>
      </c>
      <c r="W134" s="179" t="s">
        <v>2297</v>
      </c>
      <c r="X134" s="180">
        <v>49</v>
      </c>
      <c r="Y134" s="179">
        <v>45</v>
      </c>
      <c r="Z134" s="179" t="s">
        <v>2297</v>
      </c>
      <c r="AA134" s="179" t="s">
        <v>2297</v>
      </c>
      <c r="AB134" s="179" t="s">
        <v>2297</v>
      </c>
      <c r="AC134" s="179" t="s">
        <v>2297</v>
      </c>
      <c r="AD134" s="179" t="s">
        <v>2297</v>
      </c>
      <c r="AE134" s="180">
        <v>45</v>
      </c>
      <c r="AF134" s="179" t="s">
        <v>2297</v>
      </c>
      <c r="AG134" s="179" t="s">
        <v>2297</v>
      </c>
      <c r="AH134" s="179" t="s">
        <v>2297</v>
      </c>
      <c r="AI134" s="179" t="s">
        <v>2297</v>
      </c>
      <c r="AJ134" s="179" t="s">
        <v>2297</v>
      </c>
      <c r="AK134" s="179" t="s">
        <v>2297</v>
      </c>
      <c r="AL134" s="180" t="s">
        <v>2297</v>
      </c>
      <c r="AM134" s="179">
        <v>148</v>
      </c>
      <c r="AN134" s="179" t="s">
        <v>2297</v>
      </c>
      <c r="AO134" s="179" t="s">
        <v>2297</v>
      </c>
      <c r="AP134" s="179" t="s">
        <v>2297</v>
      </c>
      <c r="AQ134" s="179" t="s">
        <v>2297</v>
      </c>
      <c r="AR134" s="179" t="s">
        <v>2297</v>
      </c>
      <c r="AS134" s="180">
        <v>148</v>
      </c>
      <c r="AT134" s="179" t="s">
        <v>2297</v>
      </c>
      <c r="AU134" s="179" t="s">
        <v>2297</v>
      </c>
      <c r="AV134" s="179" t="s">
        <v>2297</v>
      </c>
      <c r="AW134" s="179" t="s">
        <v>2297</v>
      </c>
      <c r="AX134" s="180" t="s">
        <v>2297</v>
      </c>
      <c r="AY134" s="179">
        <v>5</v>
      </c>
      <c r="AZ134" s="179">
        <v>20</v>
      </c>
      <c r="BA134" s="179">
        <v>14</v>
      </c>
      <c r="BB134" s="179" t="s">
        <v>2297</v>
      </c>
      <c r="BC134" s="179" t="s">
        <v>2297</v>
      </c>
      <c r="BD134" s="179" t="s">
        <v>2297</v>
      </c>
      <c r="BE134" s="180">
        <v>41</v>
      </c>
      <c r="BF134" s="179">
        <v>5</v>
      </c>
      <c r="BG134" s="179" t="s">
        <v>2297</v>
      </c>
      <c r="BH134" s="179">
        <v>19</v>
      </c>
      <c r="BI134" s="179" t="s">
        <v>2297</v>
      </c>
      <c r="BJ134" s="179">
        <v>8</v>
      </c>
      <c r="BK134" s="179" t="s">
        <v>2297</v>
      </c>
      <c r="BL134" s="180">
        <v>41</v>
      </c>
    </row>
    <row r="135" spans="1:64" ht="14.1" customHeight="1">
      <c r="A135" s="170" t="s">
        <v>521</v>
      </c>
      <c r="B135" s="171" t="s">
        <v>522</v>
      </c>
      <c r="C135" s="171" t="s">
        <v>2302</v>
      </c>
      <c r="D135" s="179">
        <v>65</v>
      </c>
      <c r="E135" s="179">
        <v>81</v>
      </c>
      <c r="F135" s="179">
        <v>58</v>
      </c>
      <c r="G135" s="179" t="s">
        <v>2297</v>
      </c>
      <c r="H135" s="179">
        <v>45</v>
      </c>
      <c r="I135" s="179" t="s">
        <v>2297</v>
      </c>
      <c r="J135" s="180">
        <v>279</v>
      </c>
      <c r="K135" s="179">
        <v>29</v>
      </c>
      <c r="L135" s="179">
        <v>15</v>
      </c>
      <c r="M135" s="179">
        <v>20</v>
      </c>
      <c r="N135" s="179" t="s">
        <v>2297</v>
      </c>
      <c r="O135" s="179">
        <v>10</v>
      </c>
      <c r="P135" s="179" t="s">
        <v>2297</v>
      </c>
      <c r="Q135" s="180">
        <v>83</v>
      </c>
      <c r="R135" s="179" t="s">
        <v>2297</v>
      </c>
      <c r="S135" s="179">
        <v>12</v>
      </c>
      <c r="T135" s="179">
        <v>10</v>
      </c>
      <c r="U135" s="179" t="s">
        <v>2297</v>
      </c>
      <c r="V135" s="179" t="s">
        <v>2297</v>
      </c>
      <c r="W135" s="179" t="s">
        <v>2297</v>
      </c>
      <c r="X135" s="180">
        <v>45</v>
      </c>
      <c r="Y135" s="179">
        <v>27</v>
      </c>
      <c r="Z135" s="179">
        <v>14</v>
      </c>
      <c r="AA135" s="179">
        <v>13</v>
      </c>
      <c r="AB135" s="179" t="s">
        <v>2297</v>
      </c>
      <c r="AC135" s="179">
        <v>11</v>
      </c>
      <c r="AD135" s="179" t="s">
        <v>2297</v>
      </c>
      <c r="AE135" s="180">
        <v>71</v>
      </c>
      <c r="AF135" s="179" t="s">
        <v>2297</v>
      </c>
      <c r="AG135" s="179">
        <v>11</v>
      </c>
      <c r="AH135" s="179">
        <v>7</v>
      </c>
      <c r="AI135" s="179" t="s">
        <v>2297</v>
      </c>
      <c r="AJ135" s="179" t="s">
        <v>2297</v>
      </c>
      <c r="AK135" s="179" t="s">
        <v>2297</v>
      </c>
      <c r="AL135" s="180">
        <v>30</v>
      </c>
      <c r="AM135" s="179">
        <v>142</v>
      </c>
      <c r="AN135" s="179">
        <v>133</v>
      </c>
      <c r="AO135" s="179">
        <v>108</v>
      </c>
      <c r="AP135" s="179" t="s">
        <v>2297</v>
      </c>
      <c r="AQ135" s="179">
        <v>74</v>
      </c>
      <c r="AR135" s="179" t="s">
        <v>2297</v>
      </c>
      <c r="AS135" s="180">
        <v>508</v>
      </c>
      <c r="AT135" s="179" t="s">
        <v>2297</v>
      </c>
      <c r="AU135" s="179" t="s">
        <v>2297</v>
      </c>
      <c r="AV135" s="179" t="s">
        <v>2297</v>
      </c>
      <c r="AW135" s="179" t="s">
        <v>2297</v>
      </c>
      <c r="AX135" s="180" t="s">
        <v>2297</v>
      </c>
      <c r="AY135" s="179">
        <v>22</v>
      </c>
      <c r="AZ135" s="179">
        <v>167</v>
      </c>
      <c r="BA135" s="179">
        <v>73</v>
      </c>
      <c r="BB135" s="179">
        <v>9</v>
      </c>
      <c r="BC135" s="179" t="s">
        <v>2297</v>
      </c>
      <c r="BD135" s="179" t="s">
        <v>2297</v>
      </c>
      <c r="BE135" s="180">
        <v>279</v>
      </c>
      <c r="BF135" s="179">
        <v>95</v>
      </c>
      <c r="BG135" s="179">
        <v>9</v>
      </c>
      <c r="BH135" s="179">
        <v>122</v>
      </c>
      <c r="BI135" s="179">
        <v>25</v>
      </c>
      <c r="BJ135" s="179">
        <v>14</v>
      </c>
      <c r="BK135" s="179">
        <v>14</v>
      </c>
      <c r="BL135" s="180">
        <v>279</v>
      </c>
    </row>
    <row r="136" spans="1:64" ht="14.1" customHeight="1">
      <c r="A136" s="170" t="s">
        <v>523</v>
      </c>
      <c r="B136" s="171" t="s">
        <v>2063</v>
      </c>
      <c r="C136" s="171" t="s">
        <v>2300</v>
      </c>
      <c r="D136" s="179">
        <v>53</v>
      </c>
      <c r="E136" s="179" t="s">
        <v>2297</v>
      </c>
      <c r="F136" s="179" t="s">
        <v>2297</v>
      </c>
      <c r="G136" s="179" t="s">
        <v>2297</v>
      </c>
      <c r="H136" s="179" t="s">
        <v>2297</v>
      </c>
      <c r="I136" s="179" t="s">
        <v>2297</v>
      </c>
      <c r="J136" s="180">
        <v>58</v>
      </c>
      <c r="K136" s="179">
        <v>5</v>
      </c>
      <c r="L136" s="179" t="s">
        <v>2297</v>
      </c>
      <c r="M136" s="179" t="s">
        <v>2297</v>
      </c>
      <c r="N136" s="179" t="s">
        <v>2297</v>
      </c>
      <c r="O136" s="179" t="s">
        <v>2297</v>
      </c>
      <c r="P136" s="179" t="s">
        <v>2297</v>
      </c>
      <c r="Q136" s="180">
        <v>5</v>
      </c>
      <c r="R136" s="179" t="s">
        <v>2297</v>
      </c>
      <c r="S136" s="179" t="s">
        <v>2297</v>
      </c>
      <c r="T136" s="179" t="s">
        <v>2297</v>
      </c>
      <c r="U136" s="179" t="s">
        <v>2297</v>
      </c>
      <c r="V136" s="179" t="s">
        <v>2297</v>
      </c>
      <c r="W136" s="179" t="s">
        <v>2297</v>
      </c>
      <c r="X136" s="180" t="s">
        <v>2297</v>
      </c>
      <c r="Y136" s="179">
        <v>7</v>
      </c>
      <c r="Z136" s="179" t="s">
        <v>2297</v>
      </c>
      <c r="AA136" s="179" t="s">
        <v>2297</v>
      </c>
      <c r="AB136" s="179" t="s">
        <v>2297</v>
      </c>
      <c r="AC136" s="179" t="s">
        <v>2297</v>
      </c>
      <c r="AD136" s="179" t="s">
        <v>2297</v>
      </c>
      <c r="AE136" s="180">
        <v>7</v>
      </c>
      <c r="AF136" s="179" t="s">
        <v>2297</v>
      </c>
      <c r="AG136" s="179" t="s">
        <v>2297</v>
      </c>
      <c r="AH136" s="179" t="s">
        <v>2297</v>
      </c>
      <c r="AI136" s="179" t="s">
        <v>2297</v>
      </c>
      <c r="AJ136" s="179" t="s">
        <v>2297</v>
      </c>
      <c r="AK136" s="179" t="s">
        <v>2297</v>
      </c>
      <c r="AL136" s="180" t="s">
        <v>2297</v>
      </c>
      <c r="AM136" s="179">
        <v>69</v>
      </c>
      <c r="AN136" s="179" t="s">
        <v>2297</v>
      </c>
      <c r="AO136" s="179" t="s">
        <v>2297</v>
      </c>
      <c r="AP136" s="179" t="s">
        <v>2297</v>
      </c>
      <c r="AQ136" s="179" t="s">
        <v>2297</v>
      </c>
      <c r="AR136" s="179" t="s">
        <v>2297</v>
      </c>
      <c r="AS136" s="180">
        <v>74</v>
      </c>
      <c r="AT136" s="179" t="s">
        <v>2297</v>
      </c>
      <c r="AU136" s="179" t="s">
        <v>2297</v>
      </c>
      <c r="AV136" s="179" t="s">
        <v>2297</v>
      </c>
      <c r="AW136" s="179" t="s">
        <v>2297</v>
      </c>
      <c r="AX136" s="180" t="s">
        <v>2297</v>
      </c>
      <c r="AY136" s="179">
        <v>11</v>
      </c>
      <c r="AZ136" s="179">
        <v>38</v>
      </c>
      <c r="BA136" s="179">
        <v>6</v>
      </c>
      <c r="BB136" s="179" t="s">
        <v>2297</v>
      </c>
      <c r="BC136" s="179" t="s">
        <v>2297</v>
      </c>
      <c r="BD136" s="179" t="s">
        <v>2297</v>
      </c>
      <c r="BE136" s="180">
        <v>58</v>
      </c>
      <c r="BF136" s="179">
        <v>14</v>
      </c>
      <c r="BG136" s="179" t="s">
        <v>2297</v>
      </c>
      <c r="BH136" s="179">
        <v>26</v>
      </c>
      <c r="BI136" s="179">
        <v>7</v>
      </c>
      <c r="BJ136" s="179">
        <v>10</v>
      </c>
      <c r="BK136" s="179" t="s">
        <v>2297</v>
      </c>
      <c r="BL136" s="180">
        <v>58</v>
      </c>
    </row>
    <row r="137" spans="1:64" ht="14.1" customHeight="1">
      <c r="A137" s="170" t="s">
        <v>524</v>
      </c>
      <c r="B137" s="171" t="s">
        <v>525</v>
      </c>
      <c r="C137" s="171" t="s">
        <v>2298</v>
      </c>
      <c r="D137" s="179">
        <v>88</v>
      </c>
      <c r="E137" s="179" t="s">
        <v>2297</v>
      </c>
      <c r="F137" s="179" t="s">
        <v>2297</v>
      </c>
      <c r="G137" s="179" t="s">
        <v>2297</v>
      </c>
      <c r="H137" s="179" t="s">
        <v>2297</v>
      </c>
      <c r="I137" s="179" t="s">
        <v>2297</v>
      </c>
      <c r="J137" s="180">
        <v>94</v>
      </c>
      <c r="K137" s="179" t="s">
        <v>2297</v>
      </c>
      <c r="L137" s="179" t="s">
        <v>2297</v>
      </c>
      <c r="M137" s="179" t="s">
        <v>2297</v>
      </c>
      <c r="N137" s="179" t="s">
        <v>2297</v>
      </c>
      <c r="O137" s="179" t="s">
        <v>2297</v>
      </c>
      <c r="P137" s="179" t="s">
        <v>2297</v>
      </c>
      <c r="Q137" s="180" t="s">
        <v>2297</v>
      </c>
      <c r="R137" s="179">
        <v>32</v>
      </c>
      <c r="S137" s="179" t="s">
        <v>2297</v>
      </c>
      <c r="T137" s="179" t="s">
        <v>2297</v>
      </c>
      <c r="U137" s="179" t="s">
        <v>2297</v>
      </c>
      <c r="V137" s="179" t="s">
        <v>2297</v>
      </c>
      <c r="W137" s="179" t="s">
        <v>2297</v>
      </c>
      <c r="X137" s="180">
        <v>34</v>
      </c>
      <c r="Y137" s="179">
        <v>36</v>
      </c>
      <c r="Z137" s="179" t="s">
        <v>2297</v>
      </c>
      <c r="AA137" s="179" t="s">
        <v>2297</v>
      </c>
      <c r="AB137" s="179" t="s">
        <v>2297</v>
      </c>
      <c r="AC137" s="179" t="s">
        <v>2297</v>
      </c>
      <c r="AD137" s="179" t="s">
        <v>2297</v>
      </c>
      <c r="AE137" s="180">
        <v>39</v>
      </c>
      <c r="AF137" s="179" t="s">
        <v>2297</v>
      </c>
      <c r="AG137" s="179" t="s">
        <v>2297</v>
      </c>
      <c r="AH137" s="179" t="s">
        <v>2297</v>
      </c>
      <c r="AI137" s="179" t="s">
        <v>2297</v>
      </c>
      <c r="AJ137" s="179" t="s">
        <v>2297</v>
      </c>
      <c r="AK137" s="179" t="s">
        <v>2297</v>
      </c>
      <c r="AL137" s="180" t="s">
        <v>2297</v>
      </c>
      <c r="AM137" s="179">
        <v>179</v>
      </c>
      <c r="AN137" s="179" t="s">
        <v>2297</v>
      </c>
      <c r="AO137" s="179" t="s">
        <v>2297</v>
      </c>
      <c r="AP137" s="179" t="s">
        <v>2297</v>
      </c>
      <c r="AQ137" s="179" t="s">
        <v>2297</v>
      </c>
      <c r="AR137" s="179" t="s">
        <v>2297</v>
      </c>
      <c r="AS137" s="180">
        <v>190</v>
      </c>
      <c r="AT137" s="179" t="s">
        <v>2297</v>
      </c>
      <c r="AU137" s="179" t="s">
        <v>2297</v>
      </c>
      <c r="AV137" s="179" t="s">
        <v>2297</v>
      </c>
      <c r="AW137" s="179" t="s">
        <v>2297</v>
      </c>
      <c r="AX137" s="180" t="s">
        <v>2297</v>
      </c>
      <c r="AY137" s="179">
        <v>21</v>
      </c>
      <c r="AZ137" s="179">
        <v>53</v>
      </c>
      <c r="BA137" s="179">
        <v>18</v>
      </c>
      <c r="BB137" s="179" t="s">
        <v>2297</v>
      </c>
      <c r="BC137" s="179" t="s">
        <v>2297</v>
      </c>
      <c r="BD137" s="179" t="s">
        <v>2297</v>
      </c>
      <c r="BE137" s="180">
        <v>94</v>
      </c>
      <c r="BF137" s="179">
        <v>13</v>
      </c>
      <c r="BG137" s="179" t="s">
        <v>2297</v>
      </c>
      <c r="BH137" s="179">
        <v>41</v>
      </c>
      <c r="BI137" s="179">
        <v>16</v>
      </c>
      <c r="BJ137" s="179">
        <v>16</v>
      </c>
      <c r="BK137" s="179" t="s">
        <v>2297</v>
      </c>
      <c r="BL137" s="180">
        <v>94</v>
      </c>
    </row>
    <row r="138" spans="1:64" ht="14.1" customHeight="1">
      <c r="A138" s="170" t="s">
        <v>526</v>
      </c>
      <c r="B138" s="171" t="s">
        <v>527</v>
      </c>
      <c r="C138" s="171" t="s">
        <v>2302</v>
      </c>
      <c r="D138" s="179">
        <v>115</v>
      </c>
      <c r="E138" s="179">
        <v>71</v>
      </c>
      <c r="F138" s="179">
        <v>100</v>
      </c>
      <c r="G138" s="179">
        <v>8</v>
      </c>
      <c r="H138" s="179">
        <v>49</v>
      </c>
      <c r="I138" s="179">
        <v>33</v>
      </c>
      <c r="J138" s="180">
        <v>376</v>
      </c>
      <c r="K138" s="179">
        <v>18</v>
      </c>
      <c r="L138" s="179" t="s">
        <v>2297</v>
      </c>
      <c r="M138" s="179" t="s">
        <v>2297</v>
      </c>
      <c r="N138" s="179" t="s">
        <v>2297</v>
      </c>
      <c r="O138" s="179">
        <v>6</v>
      </c>
      <c r="P138" s="179" t="s">
        <v>2297</v>
      </c>
      <c r="Q138" s="180">
        <v>35</v>
      </c>
      <c r="R138" s="179" t="s">
        <v>2297</v>
      </c>
      <c r="S138" s="179">
        <v>9</v>
      </c>
      <c r="T138" s="179">
        <v>10</v>
      </c>
      <c r="U138" s="179" t="s">
        <v>2297</v>
      </c>
      <c r="V138" s="179" t="s">
        <v>2297</v>
      </c>
      <c r="W138" s="179" t="s">
        <v>2297</v>
      </c>
      <c r="X138" s="180">
        <v>41</v>
      </c>
      <c r="Y138" s="179">
        <v>35</v>
      </c>
      <c r="Z138" s="179">
        <v>17</v>
      </c>
      <c r="AA138" s="179">
        <v>51</v>
      </c>
      <c r="AB138" s="179" t="s">
        <v>2297</v>
      </c>
      <c r="AC138" s="179">
        <v>18</v>
      </c>
      <c r="AD138" s="179" t="s">
        <v>2297</v>
      </c>
      <c r="AE138" s="180">
        <v>127</v>
      </c>
      <c r="AF138" s="179" t="s">
        <v>2297</v>
      </c>
      <c r="AG138" s="179" t="s">
        <v>2297</v>
      </c>
      <c r="AH138" s="179" t="s">
        <v>2297</v>
      </c>
      <c r="AI138" s="179" t="s">
        <v>2297</v>
      </c>
      <c r="AJ138" s="179" t="s">
        <v>2297</v>
      </c>
      <c r="AK138" s="179" t="s">
        <v>2297</v>
      </c>
      <c r="AL138" s="180">
        <v>7</v>
      </c>
      <c r="AM138" s="179">
        <v>184</v>
      </c>
      <c r="AN138" s="179">
        <v>103</v>
      </c>
      <c r="AO138" s="179">
        <v>167</v>
      </c>
      <c r="AP138" s="179">
        <v>11</v>
      </c>
      <c r="AQ138" s="179">
        <v>80</v>
      </c>
      <c r="AR138" s="179">
        <v>41</v>
      </c>
      <c r="AS138" s="180">
        <v>586</v>
      </c>
      <c r="AT138" s="179" t="s">
        <v>2297</v>
      </c>
      <c r="AU138" s="179" t="s">
        <v>2297</v>
      </c>
      <c r="AV138" s="179" t="s">
        <v>2297</v>
      </c>
      <c r="AW138" s="179" t="s">
        <v>2297</v>
      </c>
      <c r="AX138" s="180" t="s">
        <v>2297</v>
      </c>
      <c r="AY138" s="179">
        <v>44</v>
      </c>
      <c r="AZ138" s="179">
        <v>238</v>
      </c>
      <c r="BA138" s="179">
        <v>79</v>
      </c>
      <c r="BB138" s="179" t="s">
        <v>2297</v>
      </c>
      <c r="BC138" s="179">
        <v>7</v>
      </c>
      <c r="BD138" s="179" t="s">
        <v>2297</v>
      </c>
      <c r="BE138" s="180">
        <v>376</v>
      </c>
      <c r="BF138" s="179">
        <v>114</v>
      </c>
      <c r="BG138" s="179">
        <v>12</v>
      </c>
      <c r="BH138" s="179">
        <v>143</v>
      </c>
      <c r="BI138" s="179">
        <v>26</v>
      </c>
      <c r="BJ138" s="179">
        <v>29</v>
      </c>
      <c r="BK138" s="179">
        <v>52</v>
      </c>
      <c r="BL138" s="180">
        <v>376</v>
      </c>
    </row>
    <row r="139" spans="1:64" ht="14.1" customHeight="1">
      <c r="A139" s="170" t="s">
        <v>528</v>
      </c>
      <c r="B139" s="171" t="s">
        <v>529</v>
      </c>
      <c r="C139" s="171" t="s">
        <v>2301</v>
      </c>
      <c r="D139" s="179">
        <v>224</v>
      </c>
      <c r="E139" s="179">
        <v>8</v>
      </c>
      <c r="F139" s="179" t="s">
        <v>2297</v>
      </c>
      <c r="G139" s="179" t="s">
        <v>2297</v>
      </c>
      <c r="H139" s="179" t="s">
        <v>2297</v>
      </c>
      <c r="I139" s="179">
        <v>9</v>
      </c>
      <c r="J139" s="180">
        <v>253</v>
      </c>
      <c r="K139" s="179" t="s">
        <v>2297</v>
      </c>
      <c r="L139" s="179" t="s">
        <v>2297</v>
      </c>
      <c r="M139" s="179" t="s">
        <v>2297</v>
      </c>
      <c r="N139" s="179" t="s">
        <v>2297</v>
      </c>
      <c r="O139" s="179" t="s">
        <v>2297</v>
      </c>
      <c r="P139" s="179" t="s">
        <v>2297</v>
      </c>
      <c r="Q139" s="180" t="s">
        <v>2297</v>
      </c>
      <c r="R139" s="179">
        <v>8</v>
      </c>
      <c r="S139" s="179" t="s">
        <v>2297</v>
      </c>
      <c r="T139" s="179" t="s">
        <v>2297</v>
      </c>
      <c r="U139" s="179" t="s">
        <v>2297</v>
      </c>
      <c r="V139" s="179" t="s">
        <v>2297</v>
      </c>
      <c r="W139" s="179" t="s">
        <v>2297</v>
      </c>
      <c r="X139" s="180">
        <v>9</v>
      </c>
      <c r="Y139" s="179">
        <v>60</v>
      </c>
      <c r="Z139" s="179" t="s">
        <v>2297</v>
      </c>
      <c r="AA139" s="179" t="s">
        <v>2297</v>
      </c>
      <c r="AB139" s="179" t="s">
        <v>2297</v>
      </c>
      <c r="AC139" s="179" t="s">
        <v>2297</v>
      </c>
      <c r="AD139" s="179">
        <v>5</v>
      </c>
      <c r="AE139" s="180">
        <v>70</v>
      </c>
      <c r="AF139" s="179" t="s">
        <v>2297</v>
      </c>
      <c r="AG139" s="179" t="s">
        <v>2297</v>
      </c>
      <c r="AH139" s="179" t="s">
        <v>2297</v>
      </c>
      <c r="AI139" s="179" t="s">
        <v>2297</v>
      </c>
      <c r="AJ139" s="179" t="s">
        <v>2297</v>
      </c>
      <c r="AK139" s="179" t="s">
        <v>2297</v>
      </c>
      <c r="AL139" s="180" t="s">
        <v>2297</v>
      </c>
      <c r="AM139" s="179">
        <v>303</v>
      </c>
      <c r="AN139" s="179">
        <v>12</v>
      </c>
      <c r="AO139" s="179">
        <v>8</v>
      </c>
      <c r="AP139" s="179" t="s">
        <v>2297</v>
      </c>
      <c r="AQ139" s="179" t="s">
        <v>2297</v>
      </c>
      <c r="AR139" s="179">
        <v>14</v>
      </c>
      <c r="AS139" s="180">
        <v>345</v>
      </c>
      <c r="AT139" s="179" t="s">
        <v>2297</v>
      </c>
      <c r="AU139" s="179" t="s">
        <v>2297</v>
      </c>
      <c r="AV139" s="179" t="s">
        <v>2297</v>
      </c>
      <c r="AW139" s="179" t="s">
        <v>2297</v>
      </c>
      <c r="AX139" s="180" t="s">
        <v>2297</v>
      </c>
      <c r="AY139" s="179">
        <v>67</v>
      </c>
      <c r="AZ139" s="179">
        <v>147</v>
      </c>
      <c r="BA139" s="179">
        <v>31</v>
      </c>
      <c r="BB139" s="179" t="s">
        <v>2297</v>
      </c>
      <c r="BC139" s="179" t="s">
        <v>2297</v>
      </c>
      <c r="BD139" s="179" t="s">
        <v>2297</v>
      </c>
      <c r="BE139" s="180">
        <v>253</v>
      </c>
      <c r="BF139" s="179">
        <v>60</v>
      </c>
      <c r="BG139" s="179">
        <v>6</v>
      </c>
      <c r="BH139" s="179">
        <v>100</v>
      </c>
      <c r="BI139" s="179">
        <v>48</v>
      </c>
      <c r="BJ139" s="179">
        <v>23</v>
      </c>
      <c r="BK139" s="179">
        <v>16</v>
      </c>
      <c r="BL139" s="180">
        <v>253</v>
      </c>
    </row>
    <row r="140" spans="1:64" ht="14.1" customHeight="1">
      <c r="A140" s="170" t="s">
        <v>530</v>
      </c>
      <c r="B140" s="171" t="s">
        <v>531</v>
      </c>
      <c r="C140" s="171" t="s">
        <v>2299</v>
      </c>
      <c r="D140" s="179" t="s">
        <v>2297</v>
      </c>
      <c r="E140" s="179" t="s">
        <v>2297</v>
      </c>
      <c r="F140" s="179" t="s">
        <v>2297</v>
      </c>
      <c r="G140" s="179" t="s">
        <v>2297</v>
      </c>
      <c r="H140" s="179" t="s">
        <v>2297</v>
      </c>
      <c r="I140" s="179" t="s">
        <v>2297</v>
      </c>
      <c r="J140" s="180" t="s">
        <v>2297</v>
      </c>
      <c r="K140" s="179" t="s">
        <v>2297</v>
      </c>
      <c r="L140" s="179" t="s">
        <v>2297</v>
      </c>
      <c r="M140" s="179" t="s">
        <v>2297</v>
      </c>
      <c r="N140" s="179" t="s">
        <v>2297</v>
      </c>
      <c r="O140" s="179" t="s">
        <v>2297</v>
      </c>
      <c r="P140" s="179" t="s">
        <v>2297</v>
      </c>
      <c r="Q140" s="180" t="s">
        <v>2297</v>
      </c>
      <c r="R140" s="179" t="s">
        <v>2297</v>
      </c>
      <c r="S140" s="179" t="s">
        <v>2297</v>
      </c>
      <c r="T140" s="179" t="s">
        <v>2297</v>
      </c>
      <c r="U140" s="179" t="s">
        <v>2297</v>
      </c>
      <c r="V140" s="179" t="s">
        <v>2297</v>
      </c>
      <c r="W140" s="179" t="s">
        <v>2297</v>
      </c>
      <c r="X140" s="180" t="s">
        <v>2297</v>
      </c>
      <c r="Y140" s="179">
        <v>5</v>
      </c>
      <c r="Z140" s="179" t="s">
        <v>2297</v>
      </c>
      <c r="AA140" s="179" t="s">
        <v>2297</v>
      </c>
      <c r="AB140" s="179" t="s">
        <v>2297</v>
      </c>
      <c r="AC140" s="179" t="s">
        <v>2297</v>
      </c>
      <c r="AD140" s="179" t="s">
        <v>2297</v>
      </c>
      <c r="AE140" s="180">
        <v>5</v>
      </c>
      <c r="AF140" s="179" t="s">
        <v>2297</v>
      </c>
      <c r="AG140" s="179" t="s">
        <v>2297</v>
      </c>
      <c r="AH140" s="179" t="s">
        <v>2297</v>
      </c>
      <c r="AI140" s="179" t="s">
        <v>2297</v>
      </c>
      <c r="AJ140" s="179" t="s">
        <v>2297</v>
      </c>
      <c r="AK140" s="179" t="s">
        <v>2297</v>
      </c>
      <c r="AL140" s="180" t="s">
        <v>2297</v>
      </c>
      <c r="AM140" s="179">
        <v>11</v>
      </c>
      <c r="AN140" s="179" t="s">
        <v>2297</v>
      </c>
      <c r="AO140" s="179" t="s">
        <v>2297</v>
      </c>
      <c r="AP140" s="179" t="s">
        <v>2297</v>
      </c>
      <c r="AQ140" s="179" t="s">
        <v>2297</v>
      </c>
      <c r="AR140" s="179" t="s">
        <v>2297</v>
      </c>
      <c r="AS140" s="180">
        <v>11</v>
      </c>
      <c r="AT140" s="179" t="s">
        <v>2297</v>
      </c>
      <c r="AU140" s="179" t="s">
        <v>2297</v>
      </c>
      <c r="AV140" s="179" t="s">
        <v>2297</v>
      </c>
      <c r="AW140" s="179" t="s">
        <v>2297</v>
      </c>
      <c r="AX140" s="180" t="s">
        <v>2297</v>
      </c>
      <c r="AY140" s="179" t="s">
        <v>2297</v>
      </c>
      <c r="AZ140" s="179" t="s">
        <v>2297</v>
      </c>
      <c r="BA140" s="179" t="s">
        <v>2297</v>
      </c>
      <c r="BB140" s="179" t="s">
        <v>2297</v>
      </c>
      <c r="BC140" s="179" t="s">
        <v>2297</v>
      </c>
      <c r="BD140" s="179" t="s">
        <v>2297</v>
      </c>
      <c r="BE140" s="180" t="s">
        <v>2297</v>
      </c>
      <c r="BF140" s="179" t="s">
        <v>2297</v>
      </c>
      <c r="BG140" s="179" t="s">
        <v>2297</v>
      </c>
      <c r="BH140" s="179" t="s">
        <v>2297</v>
      </c>
      <c r="BI140" s="179" t="s">
        <v>2297</v>
      </c>
      <c r="BJ140" s="179" t="s">
        <v>2297</v>
      </c>
      <c r="BK140" s="179" t="s">
        <v>2297</v>
      </c>
      <c r="BL140" s="180" t="s">
        <v>2297</v>
      </c>
    </row>
    <row r="141" spans="1:64" ht="14.1" customHeight="1">
      <c r="A141" s="170" t="s">
        <v>532</v>
      </c>
      <c r="B141" s="171" t="s">
        <v>533</v>
      </c>
      <c r="C141" s="171" t="s">
        <v>2301</v>
      </c>
      <c r="D141" s="179">
        <v>119</v>
      </c>
      <c r="E141" s="179">
        <v>5</v>
      </c>
      <c r="F141" s="179" t="s">
        <v>2297</v>
      </c>
      <c r="G141" s="179" t="s">
        <v>2297</v>
      </c>
      <c r="H141" s="179">
        <v>17</v>
      </c>
      <c r="I141" s="179">
        <v>23</v>
      </c>
      <c r="J141" s="180">
        <v>171</v>
      </c>
      <c r="K141" s="179">
        <v>29</v>
      </c>
      <c r="L141" s="179" t="s">
        <v>2297</v>
      </c>
      <c r="M141" s="179" t="s">
        <v>2297</v>
      </c>
      <c r="N141" s="179" t="s">
        <v>2297</v>
      </c>
      <c r="O141" s="179" t="s">
        <v>2297</v>
      </c>
      <c r="P141" s="179">
        <v>7</v>
      </c>
      <c r="Q141" s="180">
        <v>41</v>
      </c>
      <c r="R141" s="179" t="s">
        <v>2297</v>
      </c>
      <c r="S141" s="179" t="s">
        <v>2297</v>
      </c>
      <c r="T141" s="179" t="s">
        <v>2297</v>
      </c>
      <c r="U141" s="179" t="s">
        <v>2297</v>
      </c>
      <c r="V141" s="179" t="s">
        <v>2297</v>
      </c>
      <c r="W141" s="179" t="s">
        <v>2297</v>
      </c>
      <c r="X141" s="180" t="s">
        <v>2297</v>
      </c>
      <c r="Y141" s="179">
        <v>22</v>
      </c>
      <c r="Z141" s="179" t="s">
        <v>2297</v>
      </c>
      <c r="AA141" s="179" t="s">
        <v>2297</v>
      </c>
      <c r="AB141" s="179" t="s">
        <v>2297</v>
      </c>
      <c r="AC141" s="179" t="s">
        <v>2297</v>
      </c>
      <c r="AD141" s="179" t="s">
        <v>2297</v>
      </c>
      <c r="AE141" s="180">
        <v>27</v>
      </c>
      <c r="AF141" s="179" t="s">
        <v>2297</v>
      </c>
      <c r="AG141" s="179" t="s">
        <v>2297</v>
      </c>
      <c r="AH141" s="179" t="s">
        <v>2297</v>
      </c>
      <c r="AI141" s="179" t="s">
        <v>2297</v>
      </c>
      <c r="AJ141" s="179" t="s">
        <v>2297</v>
      </c>
      <c r="AK141" s="179" t="s">
        <v>2297</v>
      </c>
      <c r="AL141" s="180" t="s">
        <v>2297</v>
      </c>
      <c r="AM141" s="179">
        <v>174</v>
      </c>
      <c r="AN141" s="179">
        <v>8</v>
      </c>
      <c r="AO141" s="179" t="s">
        <v>2297</v>
      </c>
      <c r="AP141" s="179" t="s">
        <v>2297</v>
      </c>
      <c r="AQ141" s="179">
        <v>18</v>
      </c>
      <c r="AR141" s="179">
        <v>33</v>
      </c>
      <c r="AS141" s="180">
        <v>244</v>
      </c>
      <c r="AT141" s="179" t="s">
        <v>294</v>
      </c>
      <c r="AU141" s="179" t="s">
        <v>294</v>
      </c>
      <c r="AV141" s="179" t="s">
        <v>294</v>
      </c>
      <c r="AW141" s="179" t="s">
        <v>2297</v>
      </c>
      <c r="AX141" s="180" t="s">
        <v>294</v>
      </c>
      <c r="AY141" s="179">
        <v>57</v>
      </c>
      <c r="AZ141" s="179">
        <v>93</v>
      </c>
      <c r="BA141" s="179">
        <v>15</v>
      </c>
      <c r="BB141" s="179" t="s">
        <v>2297</v>
      </c>
      <c r="BC141" s="179" t="s">
        <v>2297</v>
      </c>
      <c r="BD141" s="179" t="s">
        <v>2297</v>
      </c>
      <c r="BE141" s="180">
        <v>171</v>
      </c>
      <c r="BF141" s="179" t="s">
        <v>2297</v>
      </c>
      <c r="BG141" s="179" t="s">
        <v>2297</v>
      </c>
      <c r="BH141" s="179">
        <v>74</v>
      </c>
      <c r="BI141" s="179">
        <v>32</v>
      </c>
      <c r="BJ141" s="179">
        <v>14</v>
      </c>
      <c r="BK141" s="179">
        <v>43</v>
      </c>
      <c r="BL141" s="180">
        <v>171</v>
      </c>
    </row>
    <row r="142" spans="1:64" ht="14.1" customHeight="1">
      <c r="A142" s="170" t="s">
        <v>534</v>
      </c>
      <c r="B142" s="171" t="s">
        <v>535</v>
      </c>
      <c r="C142" s="171" t="s">
        <v>2298</v>
      </c>
      <c r="D142" s="179">
        <v>76</v>
      </c>
      <c r="E142" s="179" t="s">
        <v>2297</v>
      </c>
      <c r="F142" s="179" t="s">
        <v>2297</v>
      </c>
      <c r="G142" s="179" t="s">
        <v>2297</v>
      </c>
      <c r="H142" s="179" t="s">
        <v>2297</v>
      </c>
      <c r="I142" s="179" t="s">
        <v>2297</v>
      </c>
      <c r="J142" s="180">
        <v>76</v>
      </c>
      <c r="K142" s="179" t="s">
        <v>2297</v>
      </c>
      <c r="L142" s="179" t="s">
        <v>2297</v>
      </c>
      <c r="M142" s="179" t="s">
        <v>2297</v>
      </c>
      <c r="N142" s="179" t="s">
        <v>2297</v>
      </c>
      <c r="O142" s="179" t="s">
        <v>2297</v>
      </c>
      <c r="P142" s="179" t="s">
        <v>2297</v>
      </c>
      <c r="Q142" s="180" t="s">
        <v>2297</v>
      </c>
      <c r="R142" s="179">
        <v>165</v>
      </c>
      <c r="S142" s="179" t="s">
        <v>2297</v>
      </c>
      <c r="T142" s="179" t="s">
        <v>2297</v>
      </c>
      <c r="U142" s="179" t="s">
        <v>2297</v>
      </c>
      <c r="V142" s="179" t="s">
        <v>2297</v>
      </c>
      <c r="W142" s="179" t="s">
        <v>2297</v>
      </c>
      <c r="X142" s="180">
        <v>166</v>
      </c>
      <c r="Y142" s="179">
        <v>75</v>
      </c>
      <c r="Z142" s="179" t="s">
        <v>2297</v>
      </c>
      <c r="AA142" s="179" t="s">
        <v>2297</v>
      </c>
      <c r="AB142" s="179" t="s">
        <v>2297</v>
      </c>
      <c r="AC142" s="179" t="s">
        <v>2297</v>
      </c>
      <c r="AD142" s="179" t="s">
        <v>2297</v>
      </c>
      <c r="AE142" s="180">
        <v>77</v>
      </c>
      <c r="AF142" s="179" t="s">
        <v>2297</v>
      </c>
      <c r="AG142" s="179" t="s">
        <v>2297</v>
      </c>
      <c r="AH142" s="179" t="s">
        <v>2297</v>
      </c>
      <c r="AI142" s="179" t="s">
        <v>2297</v>
      </c>
      <c r="AJ142" s="179" t="s">
        <v>2297</v>
      </c>
      <c r="AK142" s="179" t="s">
        <v>2297</v>
      </c>
      <c r="AL142" s="180" t="s">
        <v>2297</v>
      </c>
      <c r="AM142" s="179">
        <v>341</v>
      </c>
      <c r="AN142" s="179" t="s">
        <v>2297</v>
      </c>
      <c r="AO142" s="179" t="s">
        <v>2297</v>
      </c>
      <c r="AP142" s="179" t="s">
        <v>2297</v>
      </c>
      <c r="AQ142" s="179" t="s">
        <v>2297</v>
      </c>
      <c r="AR142" s="179" t="s">
        <v>2297</v>
      </c>
      <c r="AS142" s="180">
        <v>344</v>
      </c>
      <c r="AT142" s="179" t="s">
        <v>2297</v>
      </c>
      <c r="AU142" s="179" t="s">
        <v>2297</v>
      </c>
      <c r="AV142" s="179" t="s">
        <v>2297</v>
      </c>
      <c r="AW142" s="179" t="s">
        <v>2297</v>
      </c>
      <c r="AX142" s="180" t="s">
        <v>2297</v>
      </c>
      <c r="AY142" s="179">
        <v>12</v>
      </c>
      <c r="AZ142" s="179">
        <v>45</v>
      </c>
      <c r="BA142" s="179">
        <v>16</v>
      </c>
      <c r="BB142" s="179" t="s">
        <v>2297</v>
      </c>
      <c r="BC142" s="179" t="s">
        <v>2297</v>
      </c>
      <c r="BD142" s="179" t="s">
        <v>2297</v>
      </c>
      <c r="BE142" s="180">
        <v>76</v>
      </c>
      <c r="BF142" s="179">
        <v>19</v>
      </c>
      <c r="BG142" s="179" t="s">
        <v>2297</v>
      </c>
      <c r="BH142" s="179">
        <v>26</v>
      </c>
      <c r="BI142" s="179">
        <v>10</v>
      </c>
      <c r="BJ142" s="179">
        <v>11</v>
      </c>
      <c r="BK142" s="179" t="s">
        <v>2297</v>
      </c>
      <c r="BL142" s="180">
        <v>76</v>
      </c>
    </row>
    <row r="143" spans="1:64" ht="14.1" customHeight="1">
      <c r="A143" s="170" t="s">
        <v>1567</v>
      </c>
      <c r="B143" s="171" t="s">
        <v>536</v>
      </c>
      <c r="C143" s="171" t="s">
        <v>2304</v>
      </c>
      <c r="D143" s="179" t="s">
        <v>2297</v>
      </c>
      <c r="E143" s="179" t="s">
        <v>2297</v>
      </c>
      <c r="F143" s="179" t="s">
        <v>2297</v>
      </c>
      <c r="G143" s="179" t="s">
        <v>2297</v>
      </c>
      <c r="H143" s="179" t="s">
        <v>2297</v>
      </c>
      <c r="I143" s="179" t="s">
        <v>2297</v>
      </c>
      <c r="J143" s="180" t="s">
        <v>2297</v>
      </c>
      <c r="K143" s="179" t="s">
        <v>2297</v>
      </c>
      <c r="L143" s="179" t="s">
        <v>2297</v>
      </c>
      <c r="M143" s="179" t="s">
        <v>2297</v>
      </c>
      <c r="N143" s="179" t="s">
        <v>2297</v>
      </c>
      <c r="O143" s="179" t="s">
        <v>2297</v>
      </c>
      <c r="P143" s="179" t="s">
        <v>2297</v>
      </c>
      <c r="Q143" s="180" t="s">
        <v>2297</v>
      </c>
      <c r="R143" s="179" t="s">
        <v>2297</v>
      </c>
      <c r="S143" s="179" t="s">
        <v>2297</v>
      </c>
      <c r="T143" s="179" t="s">
        <v>2297</v>
      </c>
      <c r="U143" s="179" t="s">
        <v>2297</v>
      </c>
      <c r="V143" s="179" t="s">
        <v>2297</v>
      </c>
      <c r="W143" s="179" t="s">
        <v>2297</v>
      </c>
      <c r="X143" s="180" t="s">
        <v>2297</v>
      </c>
      <c r="Y143" s="179" t="s">
        <v>2297</v>
      </c>
      <c r="Z143" s="179" t="s">
        <v>2297</v>
      </c>
      <c r="AA143" s="179" t="s">
        <v>2297</v>
      </c>
      <c r="AB143" s="179" t="s">
        <v>2297</v>
      </c>
      <c r="AC143" s="179" t="s">
        <v>2297</v>
      </c>
      <c r="AD143" s="179" t="s">
        <v>2297</v>
      </c>
      <c r="AE143" s="180" t="s">
        <v>2297</v>
      </c>
      <c r="AF143" s="179" t="s">
        <v>2297</v>
      </c>
      <c r="AG143" s="179" t="s">
        <v>2297</v>
      </c>
      <c r="AH143" s="179" t="s">
        <v>2297</v>
      </c>
      <c r="AI143" s="179" t="s">
        <v>2297</v>
      </c>
      <c r="AJ143" s="179" t="s">
        <v>2297</v>
      </c>
      <c r="AK143" s="179" t="s">
        <v>2297</v>
      </c>
      <c r="AL143" s="180" t="s">
        <v>2297</v>
      </c>
      <c r="AM143" s="179" t="s">
        <v>2297</v>
      </c>
      <c r="AN143" s="179" t="s">
        <v>2297</v>
      </c>
      <c r="AO143" s="179" t="s">
        <v>2297</v>
      </c>
      <c r="AP143" s="179" t="s">
        <v>2297</v>
      </c>
      <c r="AQ143" s="179" t="s">
        <v>2297</v>
      </c>
      <c r="AR143" s="179" t="s">
        <v>2297</v>
      </c>
      <c r="AS143" s="180" t="s">
        <v>2297</v>
      </c>
      <c r="AT143" s="179" t="s">
        <v>2297</v>
      </c>
      <c r="AU143" s="179" t="s">
        <v>2297</v>
      </c>
      <c r="AV143" s="179" t="s">
        <v>2297</v>
      </c>
      <c r="AW143" s="179" t="s">
        <v>2297</v>
      </c>
      <c r="AX143" s="180" t="s">
        <v>2297</v>
      </c>
      <c r="AY143" s="179" t="s">
        <v>2297</v>
      </c>
      <c r="AZ143" s="179" t="s">
        <v>2297</v>
      </c>
      <c r="BA143" s="179" t="s">
        <v>2297</v>
      </c>
      <c r="BB143" s="179" t="s">
        <v>2297</v>
      </c>
      <c r="BC143" s="179" t="s">
        <v>2297</v>
      </c>
      <c r="BD143" s="179" t="s">
        <v>2297</v>
      </c>
      <c r="BE143" s="180" t="s">
        <v>2297</v>
      </c>
      <c r="BF143" s="179" t="s">
        <v>2297</v>
      </c>
      <c r="BG143" s="179" t="s">
        <v>2297</v>
      </c>
      <c r="BH143" s="179" t="s">
        <v>2297</v>
      </c>
      <c r="BI143" s="179" t="s">
        <v>2297</v>
      </c>
      <c r="BJ143" s="179" t="s">
        <v>2297</v>
      </c>
      <c r="BK143" s="179" t="s">
        <v>2297</v>
      </c>
      <c r="BL143" s="180" t="s">
        <v>2297</v>
      </c>
    </row>
    <row r="144" spans="1:64" ht="14.1" customHeight="1">
      <c r="A144" s="170" t="s">
        <v>537</v>
      </c>
      <c r="B144" s="171" t="s">
        <v>538</v>
      </c>
      <c r="C144" s="171" t="s">
        <v>2302</v>
      </c>
      <c r="D144" s="179">
        <v>111</v>
      </c>
      <c r="E144" s="179">
        <v>80</v>
      </c>
      <c r="F144" s="179">
        <v>32</v>
      </c>
      <c r="G144" s="179">
        <v>13</v>
      </c>
      <c r="H144" s="179">
        <v>26</v>
      </c>
      <c r="I144" s="179">
        <v>131</v>
      </c>
      <c r="J144" s="180">
        <v>393</v>
      </c>
      <c r="K144" s="179">
        <v>7</v>
      </c>
      <c r="L144" s="179" t="s">
        <v>2297</v>
      </c>
      <c r="M144" s="179" t="s">
        <v>2297</v>
      </c>
      <c r="N144" s="179" t="s">
        <v>2297</v>
      </c>
      <c r="O144" s="179">
        <v>5</v>
      </c>
      <c r="P144" s="179">
        <v>18</v>
      </c>
      <c r="Q144" s="180">
        <v>39</v>
      </c>
      <c r="R144" s="179">
        <v>32</v>
      </c>
      <c r="S144" s="179">
        <v>24</v>
      </c>
      <c r="T144" s="179" t="s">
        <v>2297</v>
      </c>
      <c r="U144" s="179" t="s">
        <v>2297</v>
      </c>
      <c r="V144" s="179">
        <v>8</v>
      </c>
      <c r="W144" s="179">
        <v>45</v>
      </c>
      <c r="X144" s="180">
        <v>114</v>
      </c>
      <c r="Y144" s="179">
        <v>46</v>
      </c>
      <c r="Z144" s="179">
        <v>24</v>
      </c>
      <c r="AA144" s="179" t="s">
        <v>2297</v>
      </c>
      <c r="AB144" s="179">
        <v>7</v>
      </c>
      <c r="AC144" s="179" t="s">
        <v>2297</v>
      </c>
      <c r="AD144" s="179">
        <v>51</v>
      </c>
      <c r="AE144" s="180">
        <v>133</v>
      </c>
      <c r="AF144" s="179">
        <v>6</v>
      </c>
      <c r="AG144" s="179" t="s">
        <v>2297</v>
      </c>
      <c r="AH144" s="179" t="s">
        <v>2297</v>
      </c>
      <c r="AI144" s="179" t="s">
        <v>2297</v>
      </c>
      <c r="AJ144" s="179" t="s">
        <v>2297</v>
      </c>
      <c r="AK144" s="179">
        <v>13</v>
      </c>
      <c r="AL144" s="180">
        <v>23</v>
      </c>
      <c r="AM144" s="179">
        <v>202</v>
      </c>
      <c r="AN144" s="179">
        <v>139</v>
      </c>
      <c r="AO144" s="179">
        <v>42</v>
      </c>
      <c r="AP144" s="179">
        <v>20</v>
      </c>
      <c r="AQ144" s="179">
        <v>41</v>
      </c>
      <c r="AR144" s="179">
        <v>258</v>
      </c>
      <c r="AS144" s="180">
        <v>702</v>
      </c>
      <c r="AT144" s="179" t="s">
        <v>2297</v>
      </c>
      <c r="AU144" s="179" t="s">
        <v>2297</v>
      </c>
      <c r="AV144" s="179" t="s">
        <v>2297</v>
      </c>
      <c r="AW144" s="179" t="s">
        <v>2297</v>
      </c>
      <c r="AX144" s="180" t="s">
        <v>2297</v>
      </c>
      <c r="AY144" s="179">
        <v>60</v>
      </c>
      <c r="AZ144" s="179">
        <v>255</v>
      </c>
      <c r="BA144" s="179">
        <v>57</v>
      </c>
      <c r="BB144" s="179">
        <v>11</v>
      </c>
      <c r="BC144" s="179" t="s">
        <v>2297</v>
      </c>
      <c r="BD144" s="179" t="s">
        <v>2297</v>
      </c>
      <c r="BE144" s="180">
        <v>393</v>
      </c>
      <c r="BF144" s="179">
        <v>73</v>
      </c>
      <c r="BG144" s="179">
        <v>15</v>
      </c>
      <c r="BH144" s="179">
        <v>192</v>
      </c>
      <c r="BI144" s="179">
        <v>63</v>
      </c>
      <c r="BJ144" s="179">
        <v>33</v>
      </c>
      <c r="BK144" s="179">
        <v>17</v>
      </c>
      <c r="BL144" s="180">
        <v>393</v>
      </c>
    </row>
    <row r="145" spans="1:64" s="359" customFormat="1" ht="14.1" customHeight="1">
      <c r="A145" s="364" t="s">
        <v>539</v>
      </c>
      <c r="B145" s="354" t="s">
        <v>2064</v>
      </c>
      <c r="C145" s="354" t="s">
        <v>2302</v>
      </c>
      <c r="D145" s="356">
        <v>175</v>
      </c>
      <c r="E145" s="356">
        <v>111</v>
      </c>
      <c r="F145" s="356">
        <v>30</v>
      </c>
      <c r="G145" s="356">
        <v>25</v>
      </c>
      <c r="H145" s="356">
        <v>133</v>
      </c>
      <c r="I145" s="356" t="s">
        <v>2297</v>
      </c>
      <c r="J145" s="357">
        <v>482</v>
      </c>
      <c r="K145" s="356">
        <v>37</v>
      </c>
      <c r="L145" s="356">
        <v>28</v>
      </c>
      <c r="M145" s="356" t="s">
        <v>2297</v>
      </c>
      <c r="N145" s="356">
        <v>8</v>
      </c>
      <c r="O145" s="356" t="s">
        <v>2297</v>
      </c>
      <c r="P145" s="356" t="s">
        <v>2297</v>
      </c>
      <c r="Q145" s="357">
        <v>105</v>
      </c>
      <c r="R145" s="356">
        <v>34</v>
      </c>
      <c r="S145" s="356" t="s">
        <v>2297</v>
      </c>
      <c r="T145" s="356">
        <v>7</v>
      </c>
      <c r="U145" s="356">
        <v>6</v>
      </c>
      <c r="V145" s="356">
        <v>31</v>
      </c>
      <c r="W145" s="356">
        <v>20</v>
      </c>
      <c r="X145" s="357">
        <v>123</v>
      </c>
      <c r="Y145" s="356">
        <v>59</v>
      </c>
      <c r="Z145" s="356">
        <v>31</v>
      </c>
      <c r="AA145" s="356" t="s">
        <v>2297</v>
      </c>
      <c r="AB145" s="356" t="s">
        <v>2297</v>
      </c>
      <c r="AC145" s="356">
        <v>32</v>
      </c>
      <c r="AD145" s="356">
        <v>21</v>
      </c>
      <c r="AE145" s="357">
        <v>154</v>
      </c>
      <c r="AF145" s="356">
        <v>13</v>
      </c>
      <c r="AG145" s="356" t="s">
        <v>2297</v>
      </c>
      <c r="AH145" s="356" t="s">
        <v>2297</v>
      </c>
      <c r="AI145" s="356" t="s">
        <v>2297</v>
      </c>
      <c r="AJ145" s="356" t="s">
        <v>2297</v>
      </c>
      <c r="AK145" s="356">
        <v>11</v>
      </c>
      <c r="AL145" s="357">
        <v>29</v>
      </c>
      <c r="AM145" s="356">
        <v>318</v>
      </c>
      <c r="AN145" s="356">
        <v>199</v>
      </c>
      <c r="AO145" s="356">
        <v>52</v>
      </c>
      <c r="AP145" s="356">
        <v>42</v>
      </c>
      <c r="AQ145" s="356">
        <v>218</v>
      </c>
      <c r="AR145" s="356">
        <v>64</v>
      </c>
      <c r="AS145" s="357">
        <v>893</v>
      </c>
      <c r="AT145" s="356" t="s">
        <v>2297</v>
      </c>
      <c r="AU145" s="356" t="s">
        <v>2297</v>
      </c>
      <c r="AV145" s="356" t="s">
        <v>2297</v>
      </c>
      <c r="AW145" s="356" t="s">
        <v>2297</v>
      </c>
      <c r="AX145" s="357" t="s">
        <v>2297</v>
      </c>
      <c r="AY145" s="356">
        <v>60</v>
      </c>
      <c r="AZ145" s="356">
        <v>272</v>
      </c>
      <c r="BA145" s="356">
        <v>96</v>
      </c>
      <c r="BB145" s="356">
        <v>22</v>
      </c>
      <c r="BC145" s="356">
        <v>22</v>
      </c>
      <c r="BD145" s="356">
        <v>10</v>
      </c>
      <c r="BE145" s="357">
        <v>482</v>
      </c>
      <c r="BF145" s="356">
        <v>52</v>
      </c>
      <c r="BG145" s="356">
        <v>7</v>
      </c>
      <c r="BH145" s="356">
        <v>186</v>
      </c>
      <c r="BI145" s="356">
        <v>120</v>
      </c>
      <c r="BJ145" s="356">
        <v>93</v>
      </c>
      <c r="BK145" s="356">
        <v>24</v>
      </c>
      <c r="BL145" s="357">
        <v>482</v>
      </c>
    </row>
    <row r="146" spans="1:64" ht="14.1" customHeight="1">
      <c r="A146" s="170" t="s">
        <v>540</v>
      </c>
      <c r="B146" s="171" t="s">
        <v>541</v>
      </c>
      <c r="C146" s="171" t="s">
        <v>2300</v>
      </c>
      <c r="D146" s="179">
        <v>128</v>
      </c>
      <c r="E146" s="179">
        <v>6</v>
      </c>
      <c r="F146" s="179" t="s">
        <v>2297</v>
      </c>
      <c r="G146" s="179" t="s">
        <v>2297</v>
      </c>
      <c r="H146" s="179" t="s">
        <v>2297</v>
      </c>
      <c r="I146" s="179" t="s">
        <v>2297</v>
      </c>
      <c r="J146" s="180">
        <v>139</v>
      </c>
      <c r="K146" s="179" t="s">
        <v>2297</v>
      </c>
      <c r="L146" s="179" t="s">
        <v>2297</v>
      </c>
      <c r="M146" s="179" t="s">
        <v>2297</v>
      </c>
      <c r="N146" s="179" t="s">
        <v>2297</v>
      </c>
      <c r="O146" s="179" t="s">
        <v>2297</v>
      </c>
      <c r="P146" s="179" t="s">
        <v>2297</v>
      </c>
      <c r="Q146" s="180" t="s">
        <v>2297</v>
      </c>
      <c r="R146" s="179">
        <v>21</v>
      </c>
      <c r="S146" s="179" t="s">
        <v>2297</v>
      </c>
      <c r="T146" s="179" t="s">
        <v>2297</v>
      </c>
      <c r="U146" s="179" t="s">
        <v>2297</v>
      </c>
      <c r="V146" s="179" t="s">
        <v>2297</v>
      </c>
      <c r="W146" s="179" t="s">
        <v>2297</v>
      </c>
      <c r="X146" s="180">
        <v>24</v>
      </c>
      <c r="Y146" s="179">
        <v>68</v>
      </c>
      <c r="Z146" s="179" t="s">
        <v>2297</v>
      </c>
      <c r="AA146" s="179" t="s">
        <v>2297</v>
      </c>
      <c r="AB146" s="179" t="s">
        <v>2297</v>
      </c>
      <c r="AC146" s="179" t="s">
        <v>2297</v>
      </c>
      <c r="AD146" s="179" t="s">
        <v>2297</v>
      </c>
      <c r="AE146" s="180">
        <v>74</v>
      </c>
      <c r="AF146" s="179" t="s">
        <v>2297</v>
      </c>
      <c r="AG146" s="179" t="s">
        <v>2297</v>
      </c>
      <c r="AH146" s="179" t="s">
        <v>2297</v>
      </c>
      <c r="AI146" s="179" t="s">
        <v>2297</v>
      </c>
      <c r="AJ146" s="179" t="s">
        <v>2297</v>
      </c>
      <c r="AK146" s="179" t="s">
        <v>2297</v>
      </c>
      <c r="AL146" s="180" t="s">
        <v>2297</v>
      </c>
      <c r="AM146" s="179">
        <v>234</v>
      </c>
      <c r="AN146" s="179">
        <v>12</v>
      </c>
      <c r="AO146" s="179" t="s">
        <v>2297</v>
      </c>
      <c r="AP146" s="179">
        <v>6</v>
      </c>
      <c r="AQ146" s="179" t="s">
        <v>2297</v>
      </c>
      <c r="AR146" s="179" t="s">
        <v>2297</v>
      </c>
      <c r="AS146" s="180">
        <v>259</v>
      </c>
      <c r="AT146" s="179" t="s">
        <v>2297</v>
      </c>
      <c r="AU146" s="179" t="s">
        <v>2297</v>
      </c>
      <c r="AV146" s="179" t="s">
        <v>2297</v>
      </c>
      <c r="AW146" s="179" t="s">
        <v>2297</v>
      </c>
      <c r="AX146" s="180" t="s">
        <v>2297</v>
      </c>
      <c r="AY146" s="179">
        <v>26</v>
      </c>
      <c r="AZ146" s="179">
        <v>71</v>
      </c>
      <c r="BA146" s="179">
        <v>30</v>
      </c>
      <c r="BB146" s="179" t="s">
        <v>2297</v>
      </c>
      <c r="BC146" s="179">
        <v>5</v>
      </c>
      <c r="BD146" s="179" t="s">
        <v>2297</v>
      </c>
      <c r="BE146" s="180">
        <v>139</v>
      </c>
      <c r="BF146" s="179">
        <v>29</v>
      </c>
      <c r="BG146" s="179">
        <v>7</v>
      </c>
      <c r="BH146" s="179">
        <v>50</v>
      </c>
      <c r="BI146" s="179">
        <v>26</v>
      </c>
      <c r="BJ146" s="179">
        <v>18</v>
      </c>
      <c r="BK146" s="179">
        <v>9</v>
      </c>
      <c r="BL146" s="180">
        <v>139</v>
      </c>
    </row>
    <row r="147" spans="1:64" ht="14.1" customHeight="1">
      <c r="A147" s="170" t="s">
        <v>542</v>
      </c>
      <c r="B147" s="171" t="s">
        <v>2065</v>
      </c>
      <c r="C147" s="171" t="s">
        <v>2301</v>
      </c>
      <c r="D147" s="179" t="s">
        <v>294</v>
      </c>
      <c r="E147" s="179" t="s">
        <v>294</v>
      </c>
      <c r="F147" s="179" t="s">
        <v>294</v>
      </c>
      <c r="G147" s="179" t="s">
        <v>294</v>
      </c>
      <c r="H147" s="179" t="s">
        <v>294</v>
      </c>
      <c r="I147" s="179" t="s">
        <v>294</v>
      </c>
      <c r="J147" s="180" t="s">
        <v>294</v>
      </c>
      <c r="K147" s="179" t="s">
        <v>294</v>
      </c>
      <c r="L147" s="179" t="s">
        <v>294</v>
      </c>
      <c r="M147" s="179" t="s">
        <v>294</v>
      </c>
      <c r="N147" s="179" t="s">
        <v>294</v>
      </c>
      <c r="O147" s="179" t="s">
        <v>294</v>
      </c>
      <c r="P147" s="179" t="s">
        <v>294</v>
      </c>
      <c r="Q147" s="180" t="s">
        <v>294</v>
      </c>
      <c r="R147" s="179" t="s">
        <v>294</v>
      </c>
      <c r="S147" s="179" t="s">
        <v>294</v>
      </c>
      <c r="T147" s="179" t="s">
        <v>294</v>
      </c>
      <c r="U147" s="179" t="s">
        <v>294</v>
      </c>
      <c r="V147" s="179" t="s">
        <v>294</v>
      </c>
      <c r="W147" s="179" t="s">
        <v>294</v>
      </c>
      <c r="X147" s="180" t="s">
        <v>294</v>
      </c>
      <c r="Y147" s="179" t="s">
        <v>294</v>
      </c>
      <c r="Z147" s="179" t="s">
        <v>294</v>
      </c>
      <c r="AA147" s="179" t="s">
        <v>294</v>
      </c>
      <c r="AB147" s="179" t="s">
        <v>294</v>
      </c>
      <c r="AC147" s="179" t="s">
        <v>294</v>
      </c>
      <c r="AD147" s="179" t="s">
        <v>294</v>
      </c>
      <c r="AE147" s="180" t="s">
        <v>294</v>
      </c>
      <c r="AF147" s="179" t="s">
        <v>294</v>
      </c>
      <c r="AG147" s="179" t="s">
        <v>294</v>
      </c>
      <c r="AH147" s="179" t="s">
        <v>294</v>
      </c>
      <c r="AI147" s="179" t="s">
        <v>294</v>
      </c>
      <c r="AJ147" s="179" t="s">
        <v>294</v>
      </c>
      <c r="AK147" s="179" t="s">
        <v>294</v>
      </c>
      <c r="AL147" s="180" t="s">
        <v>294</v>
      </c>
      <c r="AM147" s="179" t="s">
        <v>294</v>
      </c>
      <c r="AN147" s="179" t="s">
        <v>294</v>
      </c>
      <c r="AO147" s="179" t="s">
        <v>294</v>
      </c>
      <c r="AP147" s="179" t="s">
        <v>294</v>
      </c>
      <c r="AQ147" s="179" t="s">
        <v>294</v>
      </c>
      <c r="AR147" s="179" t="s">
        <v>294</v>
      </c>
      <c r="AS147" s="180" t="s">
        <v>294</v>
      </c>
      <c r="AT147" s="179" t="s">
        <v>294</v>
      </c>
      <c r="AU147" s="179" t="s">
        <v>294</v>
      </c>
      <c r="AV147" s="179" t="s">
        <v>294</v>
      </c>
      <c r="AW147" s="179" t="s">
        <v>294</v>
      </c>
      <c r="AX147" s="180" t="s">
        <v>294</v>
      </c>
      <c r="AY147" s="179" t="s">
        <v>294</v>
      </c>
      <c r="AZ147" s="179" t="s">
        <v>294</v>
      </c>
      <c r="BA147" s="179" t="s">
        <v>294</v>
      </c>
      <c r="BB147" s="179" t="s">
        <v>294</v>
      </c>
      <c r="BC147" s="179" t="s">
        <v>294</v>
      </c>
      <c r="BD147" s="179" t="s">
        <v>294</v>
      </c>
      <c r="BE147" s="180" t="s">
        <v>294</v>
      </c>
      <c r="BF147" s="179" t="s">
        <v>294</v>
      </c>
      <c r="BG147" s="179" t="s">
        <v>294</v>
      </c>
      <c r="BH147" s="179" t="s">
        <v>294</v>
      </c>
      <c r="BI147" s="179" t="s">
        <v>294</v>
      </c>
      <c r="BJ147" s="179" t="s">
        <v>294</v>
      </c>
      <c r="BK147" s="179" t="s">
        <v>294</v>
      </c>
      <c r="BL147" s="180" t="s">
        <v>294</v>
      </c>
    </row>
    <row r="148" spans="1:64" ht="14.1" customHeight="1">
      <c r="A148" s="170" t="s">
        <v>543</v>
      </c>
      <c r="B148" s="171" t="s">
        <v>2066</v>
      </c>
      <c r="C148" s="171" t="s">
        <v>2303</v>
      </c>
      <c r="D148" s="179">
        <v>405</v>
      </c>
      <c r="E148" s="179">
        <v>5</v>
      </c>
      <c r="F148" s="179">
        <v>20</v>
      </c>
      <c r="G148" s="179">
        <v>5</v>
      </c>
      <c r="H148" s="179" t="s">
        <v>2297</v>
      </c>
      <c r="I148" s="179" t="s">
        <v>2297</v>
      </c>
      <c r="J148" s="180">
        <v>436</v>
      </c>
      <c r="K148" s="179">
        <v>32</v>
      </c>
      <c r="L148" s="179" t="s">
        <v>2297</v>
      </c>
      <c r="M148" s="179" t="s">
        <v>2297</v>
      </c>
      <c r="N148" s="179" t="s">
        <v>2297</v>
      </c>
      <c r="O148" s="179" t="s">
        <v>2297</v>
      </c>
      <c r="P148" s="179" t="s">
        <v>2297</v>
      </c>
      <c r="Q148" s="180">
        <v>38</v>
      </c>
      <c r="R148" s="179">
        <v>133</v>
      </c>
      <c r="S148" s="179">
        <v>8</v>
      </c>
      <c r="T148" s="179" t="s">
        <v>2297</v>
      </c>
      <c r="U148" s="179" t="s">
        <v>2297</v>
      </c>
      <c r="V148" s="179" t="s">
        <v>2297</v>
      </c>
      <c r="W148" s="179" t="s">
        <v>2297</v>
      </c>
      <c r="X148" s="180">
        <v>145</v>
      </c>
      <c r="Y148" s="179" t="s">
        <v>2297</v>
      </c>
      <c r="Z148" s="179" t="s">
        <v>2297</v>
      </c>
      <c r="AA148" s="179" t="s">
        <v>2297</v>
      </c>
      <c r="AB148" s="179" t="s">
        <v>2297</v>
      </c>
      <c r="AC148" s="179" t="s">
        <v>2297</v>
      </c>
      <c r="AD148" s="179" t="s">
        <v>2297</v>
      </c>
      <c r="AE148" s="180">
        <v>6</v>
      </c>
      <c r="AF148" s="179" t="s">
        <v>2297</v>
      </c>
      <c r="AG148" s="179" t="s">
        <v>2297</v>
      </c>
      <c r="AH148" s="179" t="s">
        <v>2297</v>
      </c>
      <c r="AI148" s="179" t="s">
        <v>2297</v>
      </c>
      <c r="AJ148" s="179" t="s">
        <v>2297</v>
      </c>
      <c r="AK148" s="179" t="s">
        <v>2297</v>
      </c>
      <c r="AL148" s="180">
        <v>5</v>
      </c>
      <c r="AM148" s="179">
        <v>579</v>
      </c>
      <c r="AN148" s="179">
        <v>14</v>
      </c>
      <c r="AO148" s="179">
        <v>26</v>
      </c>
      <c r="AP148" s="179">
        <v>6</v>
      </c>
      <c r="AQ148" s="179" t="s">
        <v>2297</v>
      </c>
      <c r="AR148" s="179" t="s">
        <v>2297</v>
      </c>
      <c r="AS148" s="180">
        <v>630</v>
      </c>
      <c r="AT148" s="179" t="s">
        <v>2297</v>
      </c>
      <c r="AU148" s="179" t="s">
        <v>2297</v>
      </c>
      <c r="AV148" s="179" t="s">
        <v>2297</v>
      </c>
      <c r="AW148" s="179" t="s">
        <v>2297</v>
      </c>
      <c r="AX148" s="180" t="s">
        <v>2297</v>
      </c>
      <c r="AY148" s="179">
        <v>143</v>
      </c>
      <c r="AZ148" s="179">
        <v>249</v>
      </c>
      <c r="BA148" s="179">
        <v>36</v>
      </c>
      <c r="BB148" s="179" t="s">
        <v>2297</v>
      </c>
      <c r="BC148" s="179" t="s">
        <v>2297</v>
      </c>
      <c r="BD148" s="179" t="s">
        <v>2297</v>
      </c>
      <c r="BE148" s="180">
        <v>436</v>
      </c>
      <c r="BF148" s="179">
        <v>115</v>
      </c>
      <c r="BG148" s="179">
        <v>18</v>
      </c>
      <c r="BH148" s="179">
        <v>256</v>
      </c>
      <c r="BI148" s="179" t="s">
        <v>2297</v>
      </c>
      <c r="BJ148" s="179">
        <v>28</v>
      </c>
      <c r="BK148" s="179" t="s">
        <v>2297</v>
      </c>
      <c r="BL148" s="180">
        <v>436</v>
      </c>
    </row>
    <row r="149" spans="1:64" ht="14.1" customHeight="1">
      <c r="A149" s="170" t="s">
        <v>544</v>
      </c>
      <c r="B149" s="171" t="s">
        <v>2067</v>
      </c>
      <c r="C149" s="171" t="s">
        <v>2302</v>
      </c>
      <c r="D149" s="179">
        <v>109</v>
      </c>
      <c r="E149" s="179">
        <v>26</v>
      </c>
      <c r="F149" s="179">
        <v>52</v>
      </c>
      <c r="G149" s="179" t="s">
        <v>2297</v>
      </c>
      <c r="H149" s="179">
        <v>34</v>
      </c>
      <c r="I149" s="179" t="s">
        <v>2297</v>
      </c>
      <c r="J149" s="180">
        <v>239</v>
      </c>
      <c r="K149" s="179">
        <v>25</v>
      </c>
      <c r="L149" s="179" t="s">
        <v>2297</v>
      </c>
      <c r="M149" s="179">
        <v>5</v>
      </c>
      <c r="N149" s="179" t="s">
        <v>2297</v>
      </c>
      <c r="O149" s="179" t="s">
        <v>2297</v>
      </c>
      <c r="P149" s="179">
        <v>7</v>
      </c>
      <c r="Q149" s="180">
        <v>43</v>
      </c>
      <c r="R149" s="179" t="s">
        <v>2297</v>
      </c>
      <c r="S149" s="179" t="s">
        <v>2297</v>
      </c>
      <c r="T149" s="179" t="s">
        <v>2297</v>
      </c>
      <c r="U149" s="179" t="s">
        <v>2297</v>
      </c>
      <c r="V149" s="179" t="s">
        <v>2297</v>
      </c>
      <c r="W149" s="179" t="s">
        <v>2297</v>
      </c>
      <c r="X149" s="180" t="s">
        <v>2297</v>
      </c>
      <c r="Y149" s="179">
        <v>34</v>
      </c>
      <c r="Z149" s="179">
        <v>5</v>
      </c>
      <c r="AA149" s="179">
        <v>7</v>
      </c>
      <c r="AB149" s="179" t="s">
        <v>2297</v>
      </c>
      <c r="AC149" s="179" t="s">
        <v>2297</v>
      </c>
      <c r="AD149" s="179">
        <v>10</v>
      </c>
      <c r="AE149" s="180">
        <v>60</v>
      </c>
      <c r="AF149" s="179" t="s">
        <v>2297</v>
      </c>
      <c r="AG149" s="179" t="s">
        <v>2297</v>
      </c>
      <c r="AH149" s="179" t="s">
        <v>2297</v>
      </c>
      <c r="AI149" s="179" t="s">
        <v>2297</v>
      </c>
      <c r="AJ149" s="179" t="s">
        <v>2297</v>
      </c>
      <c r="AK149" s="179" t="s">
        <v>2297</v>
      </c>
      <c r="AL149" s="180" t="s">
        <v>2297</v>
      </c>
      <c r="AM149" s="179">
        <v>178</v>
      </c>
      <c r="AN149" s="179">
        <v>33</v>
      </c>
      <c r="AO149" s="179">
        <v>67</v>
      </c>
      <c r="AP149" s="179">
        <v>5</v>
      </c>
      <c r="AQ149" s="179">
        <v>42</v>
      </c>
      <c r="AR149" s="179">
        <v>34</v>
      </c>
      <c r="AS149" s="180">
        <v>359</v>
      </c>
      <c r="AT149" s="179" t="s">
        <v>2297</v>
      </c>
      <c r="AU149" s="179" t="s">
        <v>2297</v>
      </c>
      <c r="AV149" s="179" t="s">
        <v>2297</v>
      </c>
      <c r="AW149" s="179" t="s">
        <v>2297</v>
      </c>
      <c r="AX149" s="180" t="s">
        <v>2297</v>
      </c>
      <c r="AY149" s="179">
        <v>35</v>
      </c>
      <c r="AZ149" s="179">
        <v>142</v>
      </c>
      <c r="BA149" s="179">
        <v>55</v>
      </c>
      <c r="BB149" s="179" t="s">
        <v>2297</v>
      </c>
      <c r="BC149" s="179" t="s">
        <v>2297</v>
      </c>
      <c r="BD149" s="179" t="s">
        <v>2297</v>
      </c>
      <c r="BE149" s="180">
        <v>239</v>
      </c>
      <c r="BF149" s="179">
        <v>64</v>
      </c>
      <c r="BG149" s="179">
        <v>6</v>
      </c>
      <c r="BH149" s="179">
        <v>92</v>
      </c>
      <c r="BI149" s="179">
        <v>30</v>
      </c>
      <c r="BJ149" s="179">
        <v>26</v>
      </c>
      <c r="BK149" s="179">
        <v>21</v>
      </c>
      <c r="BL149" s="180">
        <v>239</v>
      </c>
    </row>
    <row r="150" spans="1:64" ht="14.1" customHeight="1">
      <c r="A150" s="170" t="s">
        <v>545</v>
      </c>
      <c r="B150" s="171" t="s">
        <v>546</v>
      </c>
      <c r="C150" s="171" t="s">
        <v>2303</v>
      </c>
      <c r="D150" s="179">
        <v>318</v>
      </c>
      <c r="E150" s="179">
        <v>35</v>
      </c>
      <c r="F150" s="179">
        <v>54</v>
      </c>
      <c r="G150" s="179">
        <v>15</v>
      </c>
      <c r="H150" s="179">
        <v>34</v>
      </c>
      <c r="I150" s="179">
        <v>6</v>
      </c>
      <c r="J150" s="180">
        <v>462</v>
      </c>
      <c r="K150" s="179">
        <v>18</v>
      </c>
      <c r="L150" s="179">
        <v>6</v>
      </c>
      <c r="M150" s="179">
        <v>8</v>
      </c>
      <c r="N150" s="179" t="s">
        <v>2297</v>
      </c>
      <c r="O150" s="179" t="s">
        <v>2297</v>
      </c>
      <c r="P150" s="179" t="s">
        <v>2297</v>
      </c>
      <c r="Q150" s="180">
        <v>39</v>
      </c>
      <c r="R150" s="179" t="s">
        <v>2297</v>
      </c>
      <c r="S150" s="179" t="s">
        <v>2297</v>
      </c>
      <c r="T150" s="179" t="s">
        <v>2297</v>
      </c>
      <c r="U150" s="179" t="s">
        <v>2297</v>
      </c>
      <c r="V150" s="179" t="s">
        <v>2297</v>
      </c>
      <c r="W150" s="179" t="s">
        <v>2297</v>
      </c>
      <c r="X150" s="180">
        <v>24</v>
      </c>
      <c r="Y150" s="179">
        <v>48</v>
      </c>
      <c r="Z150" s="179">
        <v>7</v>
      </c>
      <c r="AA150" s="179">
        <v>10</v>
      </c>
      <c r="AB150" s="179" t="s">
        <v>2297</v>
      </c>
      <c r="AC150" s="179">
        <v>6</v>
      </c>
      <c r="AD150" s="179" t="s">
        <v>2297</v>
      </c>
      <c r="AE150" s="180">
        <v>73</v>
      </c>
      <c r="AF150" s="179" t="s">
        <v>2297</v>
      </c>
      <c r="AG150" s="179" t="s">
        <v>2297</v>
      </c>
      <c r="AH150" s="179" t="s">
        <v>2297</v>
      </c>
      <c r="AI150" s="179" t="s">
        <v>2297</v>
      </c>
      <c r="AJ150" s="179" t="s">
        <v>2297</v>
      </c>
      <c r="AK150" s="179" t="s">
        <v>2297</v>
      </c>
      <c r="AL150" s="180">
        <v>5</v>
      </c>
      <c r="AM150" s="179">
        <v>401</v>
      </c>
      <c r="AN150" s="179">
        <v>50</v>
      </c>
      <c r="AO150" s="179">
        <v>79</v>
      </c>
      <c r="AP150" s="179">
        <v>18</v>
      </c>
      <c r="AQ150" s="179">
        <v>46</v>
      </c>
      <c r="AR150" s="179">
        <v>9</v>
      </c>
      <c r="AS150" s="180">
        <v>603</v>
      </c>
      <c r="AT150" s="179" t="s">
        <v>2297</v>
      </c>
      <c r="AU150" s="179" t="s">
        <v>2297</v>
      </c>
      <c r="AV150" s="179" t="s">
        <v>2297</v>
      </c>
      <c r="AW150" s="179" t="s">
        <v>2297</v>
      </c>
      <c r="AX150" s="180" t="s">
        <v>2297</v>
      </c>
      <c r="AY150" s="179">
        <v>173</v>
      </c>
      <c r="AZ150" s="179">
        <v>226</v>
      </c>
      <c r="BA150" s="179">
        <v>50</v>
      </c>
      <c r="BB150" s="179">
        <v>8</v>
      </c>
      <c r="BC150" s="179" t="s">
        <v>2297</v>
      </c>
      <c r="BD150" s="179" t="s">
        <v>2297</v>
      </c>
      <c r="BE150" s="180">
        <v>462</v>
      </c>
      <c r="BF150" s="179">
        <v>72</v>
      </c>
      <c r="BG150" s="179">
        <v>15</v>
      </c>
      <c r="BH150" s="179">
        <v>160</v>
      </c>
      <c r="BI150" s="179">
        <v>115</v>
      </c>
      <c r="BJ150" s="179">
        <v>79</v>
      </c>
      <c r="BK150" s="179">
        <v>21</v>
      </c>
      <c r="BL150" s="180">
        <v>462</v>
      </c>
    </row>
    <row r="151" spans="1:64" ht="14.1" customHeight="1">
      <c r="A151" s="170" t="s">
        <v>547</v>
      </c>
      <c r="B151" s="171" t="s">
        <v>548</v>
      </c>
      <c r="C151" s="171" t="s">
        <v>2299</v>
      </c>
      <c r="D151" s="179">
        <v>106</v>
      </c>
      <c r="E151" s="179" t="s">
        <v>2297</v>
      </c>
      <c r="F151" s="179" t="s">
        <v>2297</v>
      </c>
      <c r="G151" s="179" t="s">
        <v>2297</v>
      </c>
      <c r="H151" s="179" t="s">
        <v>2297</v>
      </c>
      <c r="I151" s="179" t="s">
        <v>2297</v>
      </c>
      <c r="J151" s="180">
        <v>113</v>
      </c>
      <c r="K151" s="179" t="s">
        <v>2297</v>
      </c>
      <c r="L151" s="179" t="s">
        <v>2297</v>
      </c>
      <c r="M151" s="179" t="s">
        <v>2297</v>
      </c>
      <c r="N151" s="179" t="s">
        <v>2297</v>
      </c>
      <c r="O151" s="179" t="s">
        <v>2297</v>
      </c>
      <c r="P151" s="179" t="s">
        <v>2297</v>
      </c>
      <c r="Q151" s="180" t="s">
        <v>2297</v>
      </c>
      <c r="R151" s="179">
        <v>17</v>
      </c>
      <c r="S151" s="179" t="s">
        <v>2297</v>
      </c>
      <c r="T151" s="179" t="s">
        <v>2297</v>
      </c>
      <c r="U151" s="179" t="s">
        <v>2297</v>
      </c>
      <c r="V151" s="179" t="s">
        <v>2297</v>
      </c>
      <c r="W151" s="179" t="s">
        <v>2297</v>
      </c>
      <c r="X151" s="180">
        <v>19</v>
      </c>
      <c r="Y151" s="179">
        <v>44</v>
      </c>
      <c r="Z151" s="179" t="s">
        <v>2297</v>
      </c>
      <c r="AA151" s="179" t="s">
        <v>2297</v>
      </c>
      <c r="AB151" s="179" t="s">
        <v>2297</v>
      </c>
      <c r="AC151" s="179" t="s">
        <v>2297</v>
      </c>
      <c r="AD151" s="179" t="s">
        <v>2297</v>
      </c>
      <c r="AE151" s="180">
        <v>45</v>
      </c>
      <c r="AF151" s="179" t="s">
        <v>2297</v>
      </c>
      <c r="AG151" s="179" t="s">
        <v>2297</v>
      </c>
      <c r="AH151" s="179" t="s">
        <v>2297</v>
      </c>
      <c r="AI151" s="179" t="s">
        <v>2297</v>
      </c>
      <c r="AJ151" s="179" t="s">
        <v>2297</v>
      </c>
      <c r="AK151" s="179" t="s">
        <v>2297</v>
      </c>
      <c r="AL151" s="180" t="s">
        <v>2297</v>
      </c>
      <c r="AM151" s="179">
        <v>184</v>
      </c>
      <c r="AN151" s="179" t="s">
        <v>2297</v>
      </c>
      <c r="AO151" s="179" t="s">
        <v>2297</v>
      </c>
      <c r="AP151" s="179" t="s">
        <v>2297</v>
      </c>
      <c r="AQ151" s="179" t="s">
        <v>2297</v>
      </c>
      <c r="AR151" s="179" t="s">
        <v>2297</v>
      </c>
      <c r="AS151" s="180">
        <v>194</v>
      </c>
      <c r="AT151" s="179" t="s">
        <v>2297</v>
      </c>
      <c r="AU151" s="179" t="s">
        <v>2297</v>
      </c>
      <c r="AV151" s="179" t="s">
        <v>2297</v>
      </c>
      <c r="AW151" s="179" t="s">
        <v>2297</v>
      </c>
      <c r="AX151" s="180" t="s">
        <v>2297</v>
      </c>
      <c r="AY151" s="179">
        <v>26</v>
      </c>
      <c r="AZ151" s="179">
        <v>58</v>
      </c>
      <c r="BA151" s="179">
        <v>21</v>
      </c>
      <c r="BB151" s="179" t="s">
        <v>2297</v>
      </c>
      <c r="BC151" s="179" t="s">
        <v>2297</v>
      </c>
      <c r="BD151" s="179" t="s">
        <v>2297</v>
      </c>
      <c r="BE151" s="180">
        <v>113</v>
      </c>
      <c r="BF151" s="179">
        <v>11</v>
      </c>
      <c r="BG151" s="179">
        <v>5</v>
      </c>
      <c r="BH151" s="179">
        <v>60</v>
      </c>
      <c r="BI151" s="179">
        <v>16</v>
      </c>
      <c r="BJ151" s="179">
        <v>16</v>
      </c>
      <c r="BK151" s="179">
        <v>5</v>
      </c>
      <c r="BL151" s="180">
        <v>113</v>
      </c>
    </row>
    <row r="152" spans="1:64" ht="14.1" customHeight="1">
      <c r="A152" s="170" t="s">
        <v>549</v>
      </c>
      <c r="B152" s="171" t="s">
        <v>550</v>
      </c>
      <c r="C152" s="171" t="s">
        <v>2302</v>
      </c>
      <c r="D152" s="179">
        <v>142</v>
      </c>
      <c r="E152" s="179">
        <v>273</v>
      </c>
      <c r="F152" s="179">
        <v>29</v>
      </c>
      <c r="G152" s="179">
        <v>17</v>
      </c>
      <c r="H152" s="179">
        <v>38</v>
      </c>
      <c r="I152" s="179">
        <v>17</v>
      </c>
      <c r="J152" s="180">
        <v>516</v>
      </c>
      <c r="K152" s="179">
        <v>23</v>
      </c>
      <c r="L152" s="179">
        <v>54</v>
      </c>
      <c r="M152" s="179" t="s">
        <v>2297</v>
      </c>
      <c r="N152" s="179">
        <v>7</v>
      </c>
      <c r="O152" s="179">
        <v>8</v>
      </c>
      <c r="P152" s="179" t="s">
        <v>2297</v>
      </c>
      <c r="Q152" s="180">
        <v>100</v>
      </c>
      <c r="R152" s="179">
        <v>30</v>
      </c>
      <c r="S152" s="179">
        <v>47</v>
      </c>
      <c r="T152" s="179" t="s">
        <v>2297</v>
      </c>
      <c r="U152" s="179" t="s">
        <v>2297</v>
      </c>
      <c r="V152" s="179">
        <v>8</v>
      </c>
      <c r="W152" s="179">
        <v>7</v>
      </c>
      <c r="X152" s="180">
        <v>99</v>
      </c>
      <c r="Y152" s="179" t="s">
        <v>2297</v>
      </c>
      <c r="Z152" s="179">
        <v>23</v>
      </c>
      <c r="AA152" s="179" t="s">
        <v>2297</v>
      </c>
      <c r="AB152" s="179" t="s">
        <v>2297</v>
      </c>
      <c r="AC152" s="179" t="s">
        <v>2297</v>
      </c>
      <c r="AD152" s="179" t="s">
        <v>2297</v>
      </c>
      <c r="AE152" s="180">
        <v>43</v>
      </c>
      <c r="AF152" s="179" t="s">
        <v>2297</v>
      </c>
      <c r="AG152" s="179">
        <v>10</v>
      </c>
      <c r="AH152" s="179" t="s">
        <v>2297</v>
      </c>
      <c r="AI152" s="179" t="s">
        <v>2297</v>
      </c>
      <c r="AJ152" s="179" t="s">
        <v>2297</v>
      </c>
      <c r="AK152" s="179" t="s">
        <v>2297</v>
      </c>
      <c r="AL152" s="180">
        <v>12</v>
      </c>
      <c r="AM152" s="179">
        <v>209</v>
      </c>
      <c r="AN152" s="179">
        <v>407</v>
      </c>
      <c r="AO152" s="179">
        <v>38</v>
      </c>
      <c r="AP152" s="179">
        <v>26</v>
      </c>
      <c r="AQ152" s="179">
        <v>56</v>
      </c>
      <c r="AR152" s="179">
        <v>34</v>
      </c>
      <c r="AS152" s="180">
        <v>770</v>
      </c>
      <c r="AT152" s="179" t="s">
        <v>2297</v>
      </c>
      <c r="AU152" s="179" t="s">
        <v>2297</v>
      </c>
      <c r="AV152" s="179" t="s">
        <v>2297</v>
      </c>
      <c r="AW152" s="179" t="s">
        <v>2297</v>
      </c>
      <c r="AX152" s="180" t="s">
        <v>2297</v>
      </c>
      <c r="AY152" s="179">
        <v>85</v>
      </c>
      <c r="AZ152" s="179">
        <v>307</v>
      </c>
      <c r="BA152" s="179">
        <v>104</v>
      </c>
      <c r="BB152" s="179">
        <v>9</v>
      </c>
      <c r="BC152" s="179" t="s">
        <v>2297</v>
      </c>
      <c r="BD152" s="179" t="s">
        <v>2297</v>
      </c>
      <c r="BE152" s="180">
        <v>516</v>
      </c>
      <c r="BF152" s="179">
        <v>90</v>
      </c>
      <c r="BG152" s="179">
        <v>27</v>
      </c>
      <c r="BH152" s="179">
        <v>305</v>
      </c>
      <c r="BI152" s="179">
        <v>59</v>
      </c>
      <c r="BJ152" s="179">
        <v>29</v>
      </c>
      <c r="BK152" s="179">
        <v>6</v>
      </c>
      <c r="BL152" s="180">
        <v>516</v>
      </c>
    </row>
    <row r="153" spans="1:64" ht="14.1" customHeight="1">
      <c r="A153" s="170" t="s">
        <v>551</v>
      </c>
      <c r="B153" s="171" t="s">
        <v>552</v>
      </c>
      <c r="C153" s="171" t="s">
        <v>2299</v>
      </c>
      <c r="D153" s="179">
        <v>50</v>
      </c>
      <c r="E153" s="179" t="s">
        <v>2297</v>
      </c>
      <c r="F153" s="179" t="s">
        <v>2297</v>
      </c>
      <c r="G153" s="179" t="s">
        <v>2297</v>
      </c>
      <c r="H153" s="179" t="s">
        <v>2297</v>
      </c>
      <c r="I153" s="179" t="s">
        <v>2297</v>
      </c>
      <c r="J153" s="180">
        <v>54</v>
      </c>
      <c r="K153" s="179">
        <v>6</v>
      </c>
      <c r="L153" s="179" t="s">
        <v>2297</v>
      </c>
      <c r="M153" s="179" t="s">
        <v>2297</v>
      </c>
      <c r="N153" s="179" t="s">
        <v>2297</v>
      </c>
      <c r="O153" s="179" t="s">
        <v>2297</v>
      </c>
      <c r="P153" s="179" t="s">
        <v>2297</v>
      </c>
      <c r="Q153" s="180">
        <v>6</v>
      </c>
      <c r="R153" s="179">
        <v>7</v>
      </c>
      <c r="S153" s="179" t="s">
        <v>2297</v>
      </c>
      <c r="T153" s="179" t="s">
        <v>2297</v>
      </c>
      <c r="U153" s="179" t="s">
        <v>2297</v>
      </c>
      <c r="V153" s="179" t="s">
        <v>2297</v>
      </c>
      <c r="W153" s="179" t="s">
        <v>2297</v>
      </c>
      <c r="X153" s="180">
        <v>9</v>
      </c>
      <c r="Y153" s="179" t="s">
        <v>2297</v>
      </c>
      <c r="Z153" s="179" t="s">
        <v>2297</v>
      </c>
      <c r="AA153" s="179" t="s">
        <v>2297</v>
      </c>
      <c r="AB153" s="179" t="s">
        <v>2297</v>
      </c>
      <c r="AC153" s="179" t="s">
        <v>2297</v>
      </c>
      <c r="AD153" s="179" t="s">
        <v>2297</v>
      </c>
      <c r="AE153" s="180" t="s">
        <v>2297</v>
      </c>
      <c r="AF153" s="179" t="s">
        <v>2297</v>
      </c>
      <c r="AG153" s="179" t="s">
        <v>2297</v>
      </c>
      <c r="AH153" s="179" t="s">
        <v>2297</v>
      </c>
      <c r="AI153" s="179" t="s">
        <v>2297</v>
      </c>
      <c r="AJ153" s="179" t="s">
        <v>2297</v>
      </c>
      <c r="AK153" s="179" t="s">
        <v>2297</v>
      </c>
      <c r="AL153" s="180" t="s">
        <v>2297</v>
      </c>
      <c r="AM153" s="179">
        <v>67</v>
      </c>
      <c r="AN153" s="179" t="s">
        <v>2297</v>
      </c>
      <c r="AO153" s="179" t="s">
        <v>2297</v>
      </c>
      <c r="AP153" s="179" t="s">
        <v>2297</v>
      </c>
      <c r="AQ153" s="179" t="s">
        <v>2297</v>
      </c>
      <c r="AR153" s="179" t="s">
        <v>2297</v>
      </c>
      <c r="AS153" s="180">
        <v>73</v>
      </c>
      <c r="AT153" s="179" t="s">
        <v>2297</v>
      </c>
      <c r="AU153" s="179" t="s">
        <v>2297</v>
      </c>
      <c r="AV153" s="179" t="s">
        <v>2297</v>
      </c>
      <c r="AW153" s="179" t="s">
        <v>2297</v>
      </c>
      <c r="AX153" s="180" t="s">
        <v>2297</v>
      </c>
      <c r="AY153" s="179">
        <v>15</v>
      </c>
      <c r="AZ153" s="179">
        <v>22</v>
      </c>
      <c r="BA153" s="179">
        <v>12</v>
      </c>
      <c r="BB153" s="179" t="s">
        <v>2297</v>
      </c>
      <c r="BC153" s="179" t="s">
        <v>2297</v>
      </c>
      <c r="BD153" s="179" t="s">
        <v>2297</v>
      </c>
      <c r="BE153" s="180">
        <v>54</v>
      </c>
      <c r="BF153" s="179">
        <v>8</v>
      </c>
      <c r="BG153" s="179" t="s">
        <v>2297</v>
      </c>
      <c r="BH153" s="179">
        <v>18</v>
      </c>
      <c r="BI153" s="179">
        <v>15</v>
      </c>
      <c r="BJ153" s="179">
        <v>9</v>
      </c>
      <c r="BK153" s="179" t="s">
        <v>2297</v>
      </c>
      <c r="BL153" s="180">
        <v>54</v>
      </c>
    </row>
    <row r="154" spans="1:64" ht="14.1" customHeight="1">
      <c r="A154" s="170" t="s">
        <v>553</v>
      </c>
      <c r="B154" s="171" t="s">
        <v>554</v>
      </c>
      <c r="C154" s="171" t="s">
        <v>2303</v>
      </c>
      <c r="D154" s="179">
        <v>264</v>
      </c>
      <c r="E154" s="179">
        <v>16</v>
      </c>
      <c r="F154" s="179">
        <v>19</v>
      </c>
      <c r="G154" s="179">
        <v>10</v>
      </c>
      <c r="H154" s="179">
        <v>12</v>
      </c>
      <c r="I154" s="179">
        <v>23</v>
      </c>
      <c r="J154" s="180">
        <v>344</v>
      </c>
      <c r="K154" s="179">
        <v>52</v>
      </c>
      <c r="L154" s="179" t="s">
        <v>2297</v>
      </c>
      <c r="M154" s="179" t="s">
        <v>2297</v>
      </c>
      <c r="N154" s="179" t="s">
        <v>2297</v>
      </c>
      <c r="O154" s="179" t="s">
        <v>2297</v>
      </c>
      <c r="P154" s="179" t="s">
        <v>2297</v>
      </c>
      <c r="Q154" s="180">
        <v>70</v>
      </c>
      <c r="R154" s="179">
        <v>662</v>
      </c>
      <c r="S154" s="179">
        <v>116</v>
      </c>
      <c r="T154" s="179">
        <v>54</v>
      </c>
      <c r="U154" s="179">
        <v>40</v>
      </c>
      <c r="V154" s="179">
        <v>71</v>
      </c>
      <c r="W154" s="179">
        <v>84</v>
      </c>
      <c r="X154" s="180">
        <v>1027</v>
      </c>
      <c r="Y154" s="179">
        <v>31</v>
      </c>
      <c r="Z154" s="179" t="s">
        <v>2297</v>
      </c>
      <c r="AA154" s="179" t="s">
        <v>2297</v>
      </c>
      <c r="AB154" s="179" t="s">
        <v>2297</v>
      </c>
      <c r="AC154" s="179" t="s">
        <v>2297</v>
      </c>
      <c r="AD154" s="179">
        <v>10</v>
      </c>
      <c r="AE154" s="180">
        <v>49</v>
      </c>
      <c r="AF154" s="179">
        <v>8</v>
      </c>
      <c r="AG154" s="179" t="s">
        <v>2297</v>
      </c>
      <c r="AH154" s="179" t="s">
        <v>2297</v>
      </c>
      <c r="AI154" s="179" t="s">
        <v>2297</v>
      </c>
      <c r="AJ154" s="179" t="s">
        <v>2297</v>
      </c>
      <c r="AK154" s="179" t="s">
        <v>2297</v>
      </c>
      <c r="AL154" s="180">
        <v>14</v>
      </c>
      <c r="AM154" s="179">
        <v>1017</v>
      </c>
      <c r="AN154" s="179">
        <v>139</v>
      </c>
      <c r="AO154" s="179">
        <v>78</v>
      </c>
      <c r="AP154" s="179">
        <v>52</v>
      </c>
      <c r="AQ154" s="179">
        <v>92</v>
      </c>
      <c r="AR154" s="179">
        <v>126</v>
      </c>
      <c r="AS154" s="180">
        <v>1504</v>
      </c>
      <c r="AT154" s="179" t="s">
        <v>2297</v>
      </c>
      <c r="AU154" s="179" t="s">
        <v>2297</v>
      </c>
      <c r="AV154" s="179" t="s">
        <v>2297</v>
      </c>
      <c r="AW154" s="179" t="s">
        <v>2297</v>
      </c>
      <c r="AX154" s="180" t="s">
        <v>2297</v>
      </c>
      <c r="AY154" s="179">
        <v>92</v>
      </c>
      <c r="AZ154" s="179">
        <v>171</v>
      </c>
      <c r="BA154" s="179">
        <v>52</v>
      </c>
      <c r="BB154" s="179">
        <v>7</v>
      </c>
      <c r="BC154" s="179">
        <v>8</v>
      </c>
      <c r="BD154" s="179">
        <v>14</v>
      </c>
      <c r="BE154" s="180">
        <v>344</v>
      </c>
      <c r="BF154" s="179">
        <v>33</v>
      </c>
      <c r="BG154" s="179" t="s">
        <v>2297</v>
      </c>
      <c r="BH154" s="179">
        <v>76</v>
      </c>
      <c r="BI154" s="179">
        <v>127</v>
      </c>
      <c r="BJ154" s="179">
        <v>94</v>
      </c>
      <c r="BK154" s="179" t="s">
        <v>2297</v>
      </c>
      <c r="BL154" s="180">
        <v>344</v>
      </c>
    </row>
    <row r="155" spans="1:64" ht="14.1" customHeight="1">
      <c r="A155" s="170" t="s">
        <v>555</v>
      </c>
      <c r="B155" s="171" t="s">
        <v>556</v>
      </c>
      <c r="C155" s="171" t="s">
        <v>2300</v>
      </c>
      <c r="D155" s="179">
        <v>42</v>
      </c>
      <c r="E155" s="179">
        <v>16</v>
      </c>
      <c r="F155" s="179">
        <v>23</v>
      </c>
      <c r="G155" s="179" t="s">
        <v>2297</v>
      </c>
      <c r="H155" s="179" t="s">
        <v>2297</v>
      </c>
      <c r="I155" s="179">
        <v>11</v>
      </c>
      <c r="J155" s="180">
        <v>100</v>
      </c>
      <c r="K155" s="179">
        <v>27</v>
      </c>
      <c r="L155" s="179" t="s">
        <v>2297</v>
      </c>
      <c r="M155" s="179">
        <v>8</v>
      </c>
      <c r="N155" s="179" t="s">
        <v>2297</v>
      </c>
      <c r="O155" s="179" t="s">
        <v>2297</v>
      </c>
      <c r="P155" s="179">
        <v>10</v>
      </c>
      <c r="Q155" s="180">
        <v>51</v>
      </c>
      <c r="R155" s="179">
        <v>35</v>
      </c>
      <c r="S155" s="179">
        <v>8</v>
      </c>
      <c r="T155" s="179">
        <v>12</v>
      </c>
      <c r="U155" s="179" t="s">
        <v>2297</v>
      </c>
      <c r="V155" s="179" t="s">
        <v>2297</v>
      </c>
      <c r="W155" s="179">
        <v>8</v>
      </c>
      <c r="X155" s="180">
        <v>68</v>
      </c>
      <c r="Y155" s="179" t="s">
        <v>2297</v>
      </c>
      <c r="Z155" s="179" t="s">
        <v>2297</v>
      </c>
      <c r="AA155" s="179" t="s">
        <v>2297</v>
      </c>
      <c r="AB155" s="179" t="s">
        <v>2297</v>
      </c>
      <c r="AC155" s="179" t="s">
        <v>2297</v>
      </c>
      <c r="AD155" s="179" t="s">
        <v>2297</v>
      </c>
      <c r="AE155" s="180">
        <v>7</v>
      </c>
      <c r="AF155" s="179" t="s">
        <v>2297</v>
      </c>
      <c r="AG155" s="179">
        <v>5</v>
      </c>
      <c r="AH155" s="179" t="s">
        <v>2297</v>
      </c>
      <c r="AI155" s="179" t="s">
        <v>2297</v>
      </c>
      <c r="AJ155" s="179" t="s">
        <v>2297</v>
      </c>
      <c r="AK155" s="179" t="s">
        <v>2297</v>
      </c>
      <c r="AL155" s="180">
        <v>30</v>
      </c>
      <c r="AM155" s="179">
        <v>117</v>
      </c>
      <c r="AN155" s="179">
        <v>35</v>
      </c>
      <c r="AO155" s="179">
        <v>50</v>
      </c>
      <c r="AP155" s="179">
        <v>7</v>
      </c>
      <c r="AQ155" s="179">
        <v>10</v>
      </c>
      <c r="AR155" s="179">
        <v>37</v>
      </c>
      <c r="AS155" s="180">
        <v>256</v>
      </c>
      <c r="AT155" s="179" t="s">
        <v>2297</v>
      </c>
      <c r="AU155" s="179" t="s">
        <v>2297</v>
      </c>
      <c r="AV155" s="179" t="s">
        <v>2297</v>
      </c>
      <c r="AW155" s="179" t="s">
        <v>2297</v>
      </c>
      <c r="AX155" s="180" t="s">
        <v>2297</v>
      </c>
      <c r="AY155" s="179">
        <v>14</v>
      </c>
      <c r="AZ155" s="179">
        <v>74</v>
      </c>
      <c r="BA155" s="179">
        <v>12</v>
      </c>
      <c r="BB155" s="179" t="s">
        <v>2297</v>
      </c>
      <c r="BC155" s="179" t="s">
        <v>2297</v>
      </c>
      <c r="BD155" s="179" t="s">
        <v>2297</v>
      </c>
      <c r="BE155" s="180">
        <v>100</v>
      </c>
      <c r="BF155" s="179">
        <v>37</v>
      </c>
      <c r="BG155" s="179">
        <v>7</v>
      </c>
      <c r="BH155" s="179">
        <v>45</v>
      </c>
      <c r="BI155" s="179" t="s">
        <v>2297</v>
      </c>
      <c r="BJ155" s="179" t="s">
        <v>2297</v>
      </c>
      <c r="BK155" s="179">
        <v>7</v>
      </c>
      <c r="BL155" s="180">
        <v>100</v>
      </c>
    </row>
    <row r="156" spans="1:64" ht="14.1" customHeight="1">
      <c r="A156" s="170" t="s">
        <v>557</v>
      </c>
      <c r="B156" s="171" t="s">
        <v>558</v>
      </c>
      <c r="C156" s="171" t="s">
        <v>2298</v>
      </c>
      <c r="D156" s="179">
        <v>81</v>
      </c>
      <c r="E156" s="179" t="s">
        <v>2297</v>
      </c>
      <c r="F156" s="179" t="s">
        <v>2297</v>
      </c>
      <c r="G156" s="179" t="s">
        <v>2297</v>
      </c>
      <c r="H156" s="179" t="s">
        <v>2297</v>
      </c>
      <c r="I156" s="179" t="s">
        <v>2297</v>
      </c>
      <c r="J156" s="180">
        <v>81</v>
      </c>
      <c r="K156" s="179" t="s">
        <v>2297</v>
      </c>
      <c r="L156" s="179" t="s">
        <v>2297</v>
      </c>
      <c r="M156" s="179" t="s">
        <v>2297</v>
      </c>
      <c r="N156" s="179" t="s">
        <v>2297</v>
      </c>
      <c r="O156" s="179" t="s">
        <v>2297</v>
      </c>
      <c r="P156" s="179" t="s">
        <v>2297</v>
      </c>
      <c r="Q156" s="180" t="s">
        <v>2297</v>
      </c>
      <c r="R156" s="179">
        <v>13</v>
      </c>
      <c r="S156" s="179" t="s">
        <v>2297</v>
      </c>
      <c r="T156" s="179" t="s">
        <v>2297</v>
      </c>
      <c r="U156" s="179" t="s">
        <v>2297</v>
      </c>
      <c r="V156" s="179" t="s">
        <v>2297</v>
      </c>
      <c r="W156" s="179" t="s">
        <v>2297</v>
      </c>
      <c r="X156" s="180">
        <v>13</v>
      </c>
      <c r="Y156" s="179">
        <v>30</v>
      </c>
      <c r="Z156" s="179" t="s">
        <v>2297</v>
      </c>
      <c r="AA156" s="179" t="s">
        <v>2297</v>
      </c>
      <c r="AB156" s="179" t="s">
        <v>2297</v>
      </c>
      <c r="AC156" s="179" t="s">
        <v>2297</v>
      </c>
      <c r="AD156" s="179" t="s">
        <v>2297</v>
      </c>
      <c r="AE156" s="180">
        <v>30</v>
      </c>
      <c r="AF156" s="179" t="s">
        <v>2297</v>
      </c>
      <c r="AG156" s="179" t="s">
        <v>2297</v>
      </c>
      <c r="AH156" s="179" t="s">
        <v>2297</v>
      </c>
      <c r="AI156" s="179" t="s">
        <v>2297</v>
      </c>
      <c r="AJ156" s="179" t="s">
        <v>2297</v>
      </c>
      <c r="AK156" s="179" t="s">
        <v>2297</v>
      </c>
      <c r="AL156" s="180" t="s">
        <v>2297</v>
      </c>
      <c r="AM156" s="179">
        <v>135</v>
      </c>
      <c r="AN156" s="179" t="s">
        <v>2297</v>
      </c>
      <c r="AO156" s="179" t="s">
        <v>2297</v>
      </c>
      <c r="AP156" s="179" t="s">
        <v>2297</v>
      </c>
      <c r="AQ156" s="179" t="s">
        <v>2297</v>
      </c>
      <c r="AR156" s="179" t="s">
        <v>2297</v>
      </c>
      <c r="AS156" s="180">
        <v>135</v>
      </c>
      <c r="AT156" s="179" t="s">
        <v>2297</v>
      </c>
      <c r="AU156" s="179" t="s">
        <v>2297</v>
      </c>
      <c r="AV156" s="179" t="s">
        <v>2297</v>
      </c>
      <c r="AW156" s="179" t="s">
        <v>2297</v>
      </c>
      <c r="AX156" s="180" t="s">
        <v>2297</v>
      </c>
      <c r="AY156" s="179">
        <v>21</v>
      </c>
      <c r="AZ156" s="179">
        <v>35</v>
      </c>
      <c r="BA156" s="179">
        <v>21</v>
      </c>
      <c r="BB156" s="179" t="s">
        <v>2297</v>
      </c>
      <c r="BC156" s="179" t="s">
        <v>2297</v>
      </c>
      <c r="BD156" s="179" t="s">
        <v>2297</v>
      </c>
      <c r="BE156" s="180">
        <v>81</v>
      </c>
      <c r="BF156" s="179">
        <v>39</v>
      </c>
      <c r="BG156" s="179">
        <v>5</v>
      </c>
      <c r="BH156" s="179">
        <v>20</v>
      </c>
      <c r="BI156" s="179">
        <v>13</v>
      </c>
      <c r="BJ156" s="179" t="s">
        <v>2297</v>
      </c>
      <c r="BK156" s="179" t="s">
        <v>2297</v>
      </c>
      <c r="BL156" s="180">
        <v>81</v>
      </c>
    </row>
    <row r="157" spans="1:64" ht="14.1" customHeight="1">
      <c r="A157" s="170" t="s">
        <v>559</v>
      </c>
      <c r="B157" s="171" t="s">
        <v>560</v>
      </c>
      <c r="C157" s="171" t="s">
        <v>2302</v>
      </c>
      <c r="D157" s="179">
        <v>189</v>
      </c>
      <c r="E157" s="179">
        <v>406</v>
      </c>
      <c r="F157" s="179">
        <v>33</v>
      </c>
      <c r="G157" s="179">
        <v>45</v>
      </c>
      <c r="H157" s="179">
        <v>79</v>
      </c>
      <c r="I157" s="179">
        <v>16</v>
      </c>
      <c r="J157" s="180">
        <v>768</v>
      </c>
      <c r="K157" s="179">
        <v>22</v>
      </c>
      <c r="L157" s="179">
        <v>47</v>
      </c>
      <c r="M157" s="179">
        <v>5</v>
      </c>
      <c r="N157" s="179" t="s">
        <v>2297</v>
      </c>
      <c r="O157" s="179">
        <v>10</v>
      </c>
      <c r="P157" s="179" t="s">
        <v>2297</v>
      </c>
      <c r="Q157" s="180">
        <v>88</v>
      </c>
      <c r="R157" s="179">
        <v>18</v>
      </c>
      <c r="S157" s="179">
        <v>43</v>
      </c>
      <c r="T157" s="179">
        <v>5</v>
      </c>
      <c r="U157" s="179">
        <v>6</v>
      </c>
      <c r="V157" s="179" t="s">
        <v>2297</v>
      </c>
      <c r="W157" s="179" t="s">
        <v>2297</v>
      </c>
      <c r="X157" s="180">
        <v>77</v>
      </c>
      <c r="Y157" s="179">
        <v>67</v>
      </c>
      <c r="Z157" s="179">
        <v>111</v>
      </c>
      <c r="AA157" s="179" t="s">
        <v>2297</v>
      </c>
      <c r="AB157" s="179">
        <v>18</v>
      </c>
      <c r="AC157" s="179">
        <v>31</v>
      </c>
      <c r="AD157" s="179" t="s">
        <v>2297</v>
      </c>
      <c r="AE157" s="180">
        <v>243</v>
      </c>
      <c r="AF157" s="179">
        <v>13</v>
      </c>
      <c r="AG157" s="179">
        <v>20</v>
      </c>
      <c r="AH157" s="179" t="s">
        <v>2297</v>
      </c>
      <c r="AI157" s="179" t="s">
        <v>2297</v>
      </c>
      <c r="AJ157" s="179" t="s">
        <v>2297</v>
      </c>
      <c r="AK157" s="179" t="s">
        <v>2297</v>
      </c>
      <c r="AL157" s="180">
        <v>43</v>
      </c>
      <c r="AM157" s="179">
        <v>309</v>
      </c>
      <c r="AN157" s="179">
        <v>627</v>
      </c>
      <c r="AO157" s="179">
        <v>56</v>
      </c>
      <c r="AP157" s="179">
        <v>71</v>
      </c>
      <c r="AQ157" s="179">
        <v>129</v>
      </c>
      <c r="AR157" s="179">
        <v>27</v>
      </c>
      <c r="AS157" s="180">
        <v>1219</v>
      </c>
      <c r="AT157" s="179" t="s">
        <v>2297</v>
      </c>
      <c r="AU157" s="179" t="s">
        <v>2297</v>
      </c>
      <c r="AV157" s="179" t="s">
        <v>2297</v>
      </c>
      <c r="AW157" s="179">
        <v>13</v>
      </c>
      <c r="AX157" s="180">
        <v>14</v>
      </c>
      <c r="AY157" s="179">
        <v>119</v>
      </c>
      <c r="AZ157" s="179">
        <v>471</v>
      </c>
      <c r="BA157" s="179">
        <v>144</v>
      </c>
      <c r="BB157" s="179">
        <v>13</v>
      </c>
      <c r="BC157" s="179">
        <v>14</v>
      </c>
      <c r="BD157" s="179">
        <v>7</v>
      </c>
      <c r="BE157" s="180">
        <v>768</v>
      </c>
      <c r="BF157" s="179">
        <v>178</v>
      </c>
      <c r="BG157" s="179">
        <v>39</v>
      </c>
      <c r="BH157" s="179">
        <v>439</v>
      </c>
      <c r="BI157" s="179">
        <v>35</v>
      </c>
      <c r="BJ157" s="179">
        <v>41</v>
      </c>
      <c r="BK157" s="179">
        <v>36</v>
      </c>
      <c r="BL157" s="180">
        <v>768</v>
      </c>
    </row>
    <row r="158" spans="1:64" ht="14.1" customHeight="1">
      <c r="A158" s="170" t="s">
        <v>561</v>
      </c>
      <c r="B158" s="171" t="s">
        <v>562</v>
      </c>
      <c r="C158" s="171" t="s">
        <v>2305</v>
      </c>
      <c r="D158" s="179">
        <v>65</v>
      </c>
      <c r="E158" s="179" t="s">
        <v>2297</v>
      </c>
      <c r="F158" s="179" t="s">
        <v>2297</v>
      </c>
      <c r="G158" s="179" t="s">
        <v>2297</v>
      </c>
      <c r="H158" s="179" t="s">
        <v>2297</v>
      </c>
      <c r="I158" s="179" t="s">
        <v>2297</v>
      </c>
      <c r="J158" s="180">
        <v>67</v>
      </c>
      <c r="K158" s="179">
        <v>8</v>
      </c>
      <c r="L158" s="179" t="s">
        <v>2297</v>
      </c>
      <c r="M158" s="179" t="s">
        <v>2297</v>
      </c>
      <c r="N158" s="179" t="s">
        <v>2297</v>
      </c>
      <c r="O158" s="179" t="s">
        <v>2297</v>
      </c>
      <c r="P158" s="179" t="s">
        <v>2297</v>
      </c>
      <c r="Q158" s="180">
        <v>8</v>
      </c>
      <c r="R158" s="179" t="s">
        <v>2297</v>
      </c>
      <c r="S158" s="179" t="s">
        <v>2297</v>
      </c>
      <c r="T158" s="179" t="s">
        <v>2297</v>
      </c>
      <c r="U158" s="179" t="s">
        <v>2297</v>
      </c>
      <c r="V158" s="179" t="s">
        <v>2297</v>
      </c>
      <c r="W158" s="179" t="s">
        <v>2297</v>
      </c>
      <c r="X158" s="180" t="s">
        <v>2297</v>
      </c>
      <c r="Y158" s="179">
        <v>13</v>
      </c>
      <c r="Z158" s="179" t="s">
        <v>2297</v>
      </c>
      <c r="AA158" s="179" t="s">
        <v>2297</v>
      </c>
      <c r="AB158" s="179" t="s">
        <v>2297</v>
      </c>
      <c r="AC158" s="179" t="s">
        <v>2297</v>
      </c>
      <c r="AD158" s="179" t="s">
        <v>2297</v>
      </c>
      <c r="AE158" s="180">
        <v>14</v>
      </c>
      <c r="AF158" s="179" t="s">
        <v>2297</v>
      </c>
      <c r="AG158" s="179" t="s">
        <v>2297</v>
      </c>
      <c r="AH158" s="179" t="s">
        <v>2297</v>
      </c>
      <c r="AI158" s="179" t="s">
        <v>2297</v>
      </c>
      <c r="AJ158" s="179" t="s">
        <v>2297</v>
      </c>
      <c r="AK158" s="179" t="s">
        <v>2297</v>
      </c>
      <c r="AL158" s="180" t="s">
        <v>2297</v>
      </c>
      <c r="AM158" s="179">
        <v>88</v>
      </c>
      <c r="AN158" s="179" t="s">
        <v>2297</v>
      </c>
      <c r="AO158" s="179" t="s">
        <v>2297</v>
      </c>
      <c r="AP158" s="179" t="s">
        <v>2297</v>
      </c>
      <c r="AQ158" s="179" t="s">
        <v>2297</v>
      </c>
      <c r="AR158" s="179" t="s">
        <v>2297</v>
      </c>
      <c r="AS158" s="180">
        <v>91</v>
      </c>
      <c r="AT158" s="179" t="s">
        <v>2297</v>
      </c>
      <c r="AU158" s="179" t="s">
        <v>2297</v>
      </c>
      <c r="AV158" s="179" t="s">
        <v>2297</v>
      </c>
      <c r="AW158" s="179" t="s">
        <v>2297</v>
      </c>
      <c r="AX158" s="180" t="s">
        <v>2297</v>
      </c>
      <c r="AY158" s="179">
        <v>28</v>
      </c>
      <c r="AZ158" s="179">
        <v>31</v>
      </c>
      <c r="BA158" s="179">
        <v>5</v>
      </c>
      <c r="BB158" s="179" t="s">
        <v>2297</v>
      </c>
      <c r="BC158" s="179" t="s">
        <v>2297</v>
      </c>
      <c r="BD158" s="179" t="s">
        <v>2297</v>
      </c>
      <c r="BE158" s="180">
        <v>67</v>
      </c>
      <c r="BF158" s="179" t="s">
        <v>2297</v>
      </c>
      <c r="BG158" s="179" t="s">
        <v>2297</v>
      </c>
      <c r="BH158" s="179">
        <v>24</v>
      </c>
      <c r="BI158" s="179">
        <v>13</v>
      </c>
      <c r="BJ158" s="179">
        <v>10</v>
      </c>
      <c r="BK158" s="179">
        <v>11</v>
      </c>
      <c r="BL158" s="180">
        <v>67</v>
      </c>
    </row>
    <row r="159" spans="1:64" ht="14.1" customHeight="1">
      <c r="A159" s="170" t="s">
        <v>563</v>
      </c>
      <c r="B159" s="171" t="s">
        <v>564</v>
      </c>
      <c r="C159" s="171" t="s">
        <v>2300</v>
      </c>
      <c r="D159" s="179">
        <v>160</v>
      </c>
      <c r="E159" s="179" t="s">
        <v>2297</v>
      </c>
      <c r="F159" s="179" t="s">
        <v>2297</v>
      </c>
      <c r="G159" s="179" t="s">
        <v>2297</v>
      </c>
      <c r="H159" s="179" t="s">
        <v>2297</v>
      </c>
      <c r="I159" s="179" t="s">
        <v>2297</v>
      </c>
      <c r="J159" s="180">
        <v>164</v>
      </c>
      <c r="K159" s="179">
        <v>19</v>
      </c>
      <c r="L159" s="179" t="s">
        <v>2297</v>
      </c>
      <c r="M159" s="179" t="s">
        <v>2297</v>
      </c>
      <c r="N159" s="179" t="s">
        <v>2297</v>
      </c>
      <c r="O159" s="179" t="s">
        <v>2297</v>
      </c>
      <c r="P159" s="179" t="s">
        <v>2297</v>
      </c>
      <c r="Q159" s="180">
        <v>20</v>
      </c>
      <c r="R159" s="179" t="s">
        <v>2297</v>
      </c>
      <c r="S159" s="179" t="s">
        <v>2297</v>
      </c>
      <c r="T159" s="179" t="s">
        <v>2297</v>
      </c>
      <c r="U159" s="179" t="s">
        <v>2297</v>
      </c>
      <c r="V159" s="179" t="s">
        <v>2297</v>
      </c>
      <c r="W159" s="179" t="s">
        <v>2297</v>
      </c>
      <c r="X159" s="180" t="s">
        <v>2297</v>
      </c>
      <c r="Y159" s="179">
        <v>48</v>
      </c>
      <c r="Z159" s="179" t="s">
        <v>2297</v>
      </c>
      <c r="AA159" s="179" t="s">
        <v>2297</v>
      </c>
      <c r="AB159" s="179" t="s">
        <v>2297</v>
      </c>
      <c r="AC159" s="179" t="s">
        <v>2297</v>
      </c>
      <c r="AD159" s="179" t="s">
        <v>2297</v>
      </c>
      <c r="AE159" s="180">
        <v>49</v>
      </c>
      <c r="AF159" s="179" t="s">
        <v>2297</v>
      </c>
      <c r="AG159" s="179" t="s">
        <v>2297</v>
      </c>
      <c r="AH159" s="179" t="s">
        <v>2297</v>
      </c>
      <c r="AI159" s="179" t="s">
        <v>2297</v>
      </c>
      <c r="AJ159" s="179" t="s">
        <v>2297</v>
      </c>
      <c r="AK159" s="179" t="s">
        <v>2297</v>
      </c>
      <c r="AL159" s="180" t="s">
        <v>2297</v>
      </c>
      <c r="AM159" s="179">
        <v>237</v>
      </c>
      <c r="AN159" s="179" t="s">
        <v>2297</v>
      </c>
      <c r="AO159" s="179" t="s">
        <v>2297</v>
      </c>
      <c r="AP159" s="179" t="s">
        <v>2297</v>
      </c>
      <c r="AQ159" s="179" t="s">
        <v>2297</v>
      </c>
      <c r="AR159" s="179" t="s">
        <v>2297</v>
      </c>
      <c r="AS159" s="180">
        <v>243</v>
      </c>
      <c r="AT159" s="179" t="s">
        <v>2297</v>
      </c>
      <c r="AU159" s="179" t="s">
        <v>2297</v>
      </c>
      <c r="AV159" s="179" t="s">
        <v>2297</v>
      </c>
      <c r="AW159" s="179" t="s">
        <v>2297</v>
      </c>
      <c r="AX159" s="180" t="s">
        <v>2297</v>
      </c>
      <c r="AY159" s="179">
        <v>43</v>
      </c>
      <c r="AZ159" s="179">
        <v>100</v>
      </c>
      <c r="BA159" s="179">
        <v>19</v>
      </c>
      <c r="BB159" s="179" t="s">
        <v>2297</v>
      </c>
      <c r="BC159" s="179" t="s">
        <v>2297</v>
      </c>
      <c r="BD159" s="179" t="s">
        <v>2297</v>
      </c>
      <c r="BE159" s="180">
        <v>164</v>
      </c>
      <c r="BF159" s="179">
        <v>28</v>
      </c>
      <c r="BG159" s="179" t="s">
        <v>2297</v>
      </c>
      <c r="BH159" s="179">
        <v>77</v>
      </c>
      <c r="BI159" s="179">
        <v>21</v>
      </c>
      <c r="BJ159" s="179">
        <v>28</v>
      </c>
      <c r="BK159" s="179" t="s">
        <v>2297</v>
      </c>
      <c r="BL159" s="180">
        <v>164</v>
      </c>
    </row>
    <row r="160" spans="1:64" ht="14.1" customHeight="1">
      <c r="A160" s="170" t="s">
        <v>565</v>
      </c>
      <c r="B160" s="171" t="s">
        <v>566</v>
      </c>
      <c r="C160" s="171" t="s">
        <v>2299</v>
      </c>
      <c r="D160" s="179">
        <v>173</v>
      </c>
      <c r="E160" s="179">
        <v>42</v>
      </c>
      <c r="F160" s="179">
        <v>22</v>
      </c>
      <c r="G160" s="179">
        <v>16</v>
      </c>
      <c r="H160" s="179">
        <v>47</v>
      </c>
      <c r="I160" s="179">
        <v>17</v>
      </c>
      <c r="J160" s="180">
        <v>317</v>
      </c>
      <c r="K160" s="179">
        <v>29</v>
      </c>
      <c r="L160" s="179" t="s">
        <v>2297</v>
      </c>
      <c r="M160" s="179" t="s">
        <v>2297</v>
      </c>
      <c r="N160" s="179" t="s">
        <v>2297</v>
      </c>
      <c r="O160" s="179" t="s">
        <v>2297</v>
      </c>
      <c r="P160" s="179" t="s">
        <v>2297</v>
      </c>
      <c r="Q160" s="180">
        <v>37</v>
      </c>
      <c r="R160" s="179">
        <v>5</v>
      </c>
      <c r="S160" s="179" t="s">
        <v>2297</v>
      </c>
      <c r="T160" s="179" t="s">
        <v>2297</v>
      </c>
      <c r="U160" s="179" t="s">
        <v>2297</v>
      </c>
      <c r="V160" s="179" t="s">
        <v>2297</v>
      </c>
      <c r="W160" s="179" t="s">
        <v>2297</v>
      </c>
      <c r="X160" s="180">
        <v>9</v>
      </c>
      <c r="Y160" s="179">
        <v>52</v>
      </c>
      <c r="Z160" s="179" t="s">
        <v>2297</v>
      </c>
      <c r="AA160" s="179" t="s">
        <v>2297</v>
      </c>
      <c r="AB160" s="179" t="s">
        <v>2297</v>
      </c>
      <c r="AC160" s="179" t="s">
        <v>2297</v>
      </c>
      <c r="AD160" s="179" t="s">
        <v>2297</v>
      </c>
      <c r="AE160" s="180">
        <v>66</v>
      </c>
      <c r="AF160" s="179">
        <v>26</v>
      </c>
      <c r="AG160" s="179">
        <v>12</v>
      </c>
      <c r="AH160" s="179" t="s">
        <v>2297</v>
      </c>
      <c r="AI160" s="179" t="s">
        <v>2297</v>
      </c>
      <c r="AJ160" s="179">
        <v>24</v>
      </c>
      <c r="AK160" s="179">
        <v>6</v>
      </c>
      <c r="AL160" s="180">
        <v>71</v>
      </c>
      <c r="AM160" s="179">
        <v>285</v>
      </c>
      <c r="AN160" s="179">
        <v>61</v>
      </c>
      <c r="AO160" s="179">
        <v>27</v>
      </c>
      <c r="AP160" s="179">
        <v>24</v>
      </c>
      <c r="AQ160" s="179">
        <v>76</v>
      </c>
      <c r="AR160" s="179">
        <v>27</v>
      </c>
      <c r="AS160" s="180">
        <v>500</v>
      </c>
      <c r="AT160" s="179" t="s">
        <v>2297</v>
      </c>
      <c r="AU160" s="179">
        <v>6</v>
      </c>
      <c r="AV160" s="179" t="s">
        <v>2297</v>
      </c>
      <c r="AW160" s="179">
        <v>27</v>
      </c>
      <c r="AX160" s="180">
        <v>38</v>
      </c>
      <c r="AY160" s="179">
        <v>53</v>
      </c>
      <c r="AZ160" s="179">
        <v>201</v>
      </c>
      <c r="BA160" s="179">
        <v>50</v>
      </c>
      <c r="BB160" s="179" t="s">
        <v>2297</v>
      </c>
      <c r="BC160" s="179">
        <v>7</v>
      </c>
      <c r="BD160" s="179" t="s">
        <v>2297</v>
      </c>
      <c r="BE160" s="180">
        <v>317</v>
      </c>
      <c r="BF160" s="179">
        <v>74</v>
      </c>
      <c r="BG160" s="179" t="s">
        <v>2297</v>
      </c>
      <c r="BH160" s="179">
        <v>108</v>
      </c>
      <c r="BI160" s="179">
        <v>72</v>
      </c>
      <c r="BJ160" s="179">
        <v>54</v>
      </c>
      <c r="BK160" s="179" t="s">
        <v>2297</v>
      </c>
      <c r="BL160" s="180">
        <v>317</v>
      </c>
    </row>
    <row r="161" spans="1:64" ht="14.1" customHeight="1">
      <c r="A161" s="170" t="s">
        <v>567</v>
      </c>
      <c r="B161" s="171" t="s">
        <v>568</v>
      </c>
      <c r="C161" s="171" t="s">
        <v>2301</v>
      </c>
      <c r="D161" s="179">
        <v>151</v>
      </c>
      <c r="E161" s="179">
        <v>64</v>
      </c>
      <c r="F161" s="179">
        <v>128</v>
      </c>
      <c r="G161" s="179">
        <v>17</v>
      </c>
      <c r="H161" s="179" t="s">
        <v>2297</v>
      </c>
      <c r="I161" s="179">
        <v>5</v>
      </c>
      <c r="J161" s="180">
        <v>391</v>
      </c>
      <c r="K161" s="179">
        <v>49</v>
      </c>
      <c r="L161" s="179">
        <v>16</v>
      </c>
      <c r="M161" s="179">
        <v>26</v>
      </c>
      <c r="N161" s="179" t="s">
        <v>2297</v>
      </c>
      <c r="O161" s="179" t="s">
        <v>2297</v>
      </c>
      <c r="P161" s="179" t="s">
        <v>2297</v>
      </c>
      <c r="Q161" s="180">
        <v>105</v>
      </c>
      <c r="R161" s="179">
        <v>212</v>
      </c>
      <c r="S161" s="179">
        <v>67</v>
      </c>
      <c r="T161" s="179">
        <v>62</v>
      </c>
      <c r="U161" s="179">
        <v>22</v>
      </c>
      <c r="V161" s="179">
        <v>38</v>
      </c>
      <c r="W161" s="179">
        <v>6</v>
      </c>
      <c r="X161" s="180">
        <v>407</v>
      </c>
      <c r="Y161" s="179">
        <v>163</v>
      </c>
      <c r="Z161" s="179">
        <v>74</v>
      </c>
      <c r="AA161" s="179">
        <v>92</v>
      </c>
      <c r="AB161" s="179">
        <v>20</v>
      </c>
      <c r="AC161" s="179">
        <v>40</v>
      </c>
      <c r="AD161" s="179">
        <v>12</v>
      </c>
      <c r="AE161" s="180">
        <v>401</v>
      </c>
      <c r="AF161" s="179">
        <v>29</v>
      </c>
      <c r="AG161" s="179">
        <v>17</v>
      </c>
      <c r="AH161" s="179">
        <v>12</v>
      </c>
      <c r="AI161" s="179" t="s">
        <v>2297</v>
      </c>
      <c r="AJ161" s="179">
        <v>29</v>
      </c>
      <c r="AK161" s="179" t="s">
        <v>2297</v>
      </c>
      <c r="AL161" s="180">
        <v>95</v>
      </c>
      <c r="AM161" s="179">
        <v>604</v>
      </c>
      <c r="AN161" s="179">
        <v>238</v>
      </c>
      <c r="AO161" s="179">
        <v>320</v>
      </c>
      <c r="AP161" s="179">
        <v>72</v>
      </c>
      <c r="AQ161" s="179">
        <v>136</v>
      </c>
      <c r="AR161" s="179">
        <v>29</v>
      </c>
      <c r="AS161" s="180">
        <v>1399</v>
      </c>
      <c r="AT161" s="179" t="s">
        <v>2297</v>
      </c>
      <c r="AU161" s="179" t="s">
        <v>2297</v>
      </c>
      <c r="AV161" s="179" t="s">
        <v>2297</v>
      </c>
      <c r="AW161" s="179" t="s">
        <v>2297</v>
      </c>
      <c r="AX161" s="180">
        <v>5</v>
      </c>
      <c r="AY161" s="179">
        <v>60</v>
      </c>
      <c r="AZ161" s="179">
        <v>244</v>
      </c>
      <c r="BA161" s="179">
        <v>73</v>
      </c>
      <c r="BB161" s="179" t="s">
        <v>2297</v>
      </c>
      <c r="BC161" s="179">
        <v>8</v>
      </c>
      <c r="BD161" s="179" t="s">
        <v>2297</v>
      </c>
      <c r="BE161" s="180">
        <v>391</v>
      </c>
      <c r="BF161" s="179">
        <v>137</v>
      </c>
      <c r="BG161" s="179">
        <v>15</v>
      </c>
      <c r="BH161" s="179">
        <v>183</v>
      </c>
      <c r="BI161" s="179">
        <v>30</v>
      </c>
      <c r="BJ161" s="179">
        <v>19</v>
      </c>
      <c r="BK161" s="179">
        <v>7</v>
      </c>
      <c r="BL161" s="180">
        <v>391</v>
      </c>
    </row>
    <row r="162" spans="1:64" ht="14.1" customHeight="1">
      <c r="A162" s="170" t="s">
        <v>569</v>
      </c>
      <c r="B162" s="171" t="s">
        <v>570</v>
      </c>
      <c r="C162" s="171" t="s">
        <v>2298</v>
      </c>
      <c r="D162" s="179">
        <v>180</v>
      </c>
      <c r="E162" s="179">
        <v>8</v>
      </c>
      <c r="F162" s="179" t="s">
        <v>2297</v>
      </c>
      <c r="G162" s="179">
        <v>9</v>
      </c>
      <c r="H162" s="179" t="s">
        <v>2297</v>
      </c>
      <c r="I162" s="179">
        <v>25</v>
      </c>
      <c r="J162" s="180">
        <v>231</v>
      </c>
      <c r="K162" s="179">
        <v>66</v>
      </c>
      <c r="L162" s="179" t="s">
        <v>2297</v>
      </c>
      <c r="M162" s="179" t="s">
        <v>2297</v>
      </c>
      <c r="N162" s="179" t="s">
        <v>2297</v>
      </c>
      <c r="O162" s="179" t="s">
        <v>2297</v>
      </c>
      <c r="P162" s="179">
        <v>8</v>
      </c>
      <c r="Q162" s="180">
        <v>81</v>
      </c>
      <c r="R162" s="179">
        <v>105</v>
      </c>
      <c r="S162" s="179" t="s">
        <v>2297</v>
      </c>
      <c r="T162" s="179">
        <v>7</v>
      </c>
      <c r="U162" s="179" t="s">
        <v>2297</v>
      </c>
      <c r="V162" s="179">
        <v>5</v>
      </c>
      <c r="W162" s="179">
        <v>23</v>
      </c>
      <c r="X162" s="180">
        <v>143</v>
      </c>
      <c r="Y162" s="179">
        <v>91</v>
      </c>
      <c r="Z162" s="179">
        <v>5</v>
      </c>
      <c r="AA162" s="179" t="s">
        <v>2297</v>
      </c>
      <c r="AB162" s="179" t="s">
        <v>2297</v>
      </c>
      <c r="AC162" s="179" t="s">
        <v>2297</v>
      </c>
      <c r="AD162" s="179">
        <v>28</v>
      </c>
      <c r="AE162" s="180">
        <v>125</v>
      </c>
      <c r="AF162" s="179">
        <v>38</v>
      </c>
      <c r="AG162" s="179" t="s">
        <v>2297</v>
      </c>
      <c r="AH162" s="179" t="s">
        <v>2297</v>
      </c>
      <c r="AI162" s="179" t="s">
        <v>2297</v>
      </c>
      <c r="AJ162" s="179" t="s">
        <v>2297</v>
      </c>
      <c r="AK162" s="179">
        <v>20</v>
      </c>
      <c r="AL162" s="180">
        <v>59</v>
      </c>
      <c r="AM162" s="179">
        <v>480</v>
      </c>
      <c r="AN162" s="179">
        <v>19</v>
      </c>
      <c r="AO162" s="179">
        <v>12</v>
      </c>
      <c r="AP162" s="179">
        <v>11</v>
      </c>
      <c r="AQ162" s="179">
        <v>13</v>
      </c>
      <c r="AR162" s="179">
        <v>104</v>
      </c>
      <c r="AS162" s="180">
        <v>639</v>
      </c>
      <c r="AT162" s="179" t="s">
        <v>2297</v>
      </c>
      <c r="AU162" s="179" t="s">
        <v>2297</v>
      </c>
      <c r="AV162" s="179" t="s">
        <v>2297</v>
      </c>
      <c r="AW162" s="179" t="s">
        <v>2297</v>
      </c>
      <c r="AX162" s="180" t="s">
        <v>2297</v>
      </c>
      <c r="AY162" s="179">
        <v>71</v>
      </c>
      <c r="AZ162" s="179">
        <v>121</v>
      </c>
      <c r="BA162" s="179">
        <v>27</v>
      </c>
      <c r="BB162" s="179" t="s">
        <v>2297</v>
      </c>
      <c r="BC162" s="179" t="s">
        <v>2297</v>
      </c>
      <c r="BD162" s="179">
        <v>6</v>
      </c>
      <c r="BE162" s="180">
        <v>231</v>
      </c>
      <c r="BF162" s="179">
        <v>50</v>
      </c>
      <c r="BG162" s="179">
        <v>9</v>
      </c>
      <c r="BH162" s="179">
        <v>104</v>
      </c>
      <c r="BI162" s="179">
        <v>41</v>
      </c>
      <c r="BJ162" s="179">
        <v>16</v>
      </c>
      <c r="BK162" s="179">
        <v>11</v>
      </c>
      <c r="BL162" s="180">
        <v>231</v>
      </c>
    </row>
    <row r="163" spans="1:64" ht="14.1" customHeight="1">
      <c r="A163" s="172" t="s">
        <v>571</v>
      </c>
      <c r="B163" s="171" t="s">
        <v>572</v>
      </c>
      <c r="C163" s="171" t="s">
        <v>2301</v>
      </c>
      <c r="D163" s="179">
        <v>24</v>
      </c>
      <c r="E163" s="179" t="s">
        <v>2297</v>
      </c>
      <c r="F163" s="179" t="s">
        <v>2297</v>
      </c>
      <c r="G163" s="179" t="s">
        <v>2297</v>
      </c>
      <c r="H163" s="179" t="s">
        <v>2297</v>
      </c>
      <c r="I163" s="179" t="s">
        <v>2297</v>
      </c>
      <c r="J163" s="180">
        <v>25</v>
      </c>
      <c r="K163" s="179" t="s">
        <v>2297</v>
      </c>
      <c r="L163" s="179" t="s">
        <v>2297</v>
      </c>
      <c r="M163" s="179" t="s">
        <v>2297</v>
      </c>
      <c r="N163" s="179" t="s">
        <v>2297</v>
      </c>
      <c r="O163" s="179" t="s">
        <v>2297</v>
      </c>
      <c r="P163" s="179" t="s">
        <v>2297</v>
      </c>
      <c r="Q163" s="180" t="s">
        <v>2297</v>
      </c>
      <c r="R163" s="179" t="s">
        <v>2297</v>
      </c>
      <c r="S163" s="179" t="s">
        <v>2297</v>
      </c>
      <c r="T163" s="179" t="s">
        <v>2297</v>
      </c>
      <c r="U163" s="179" t="s">
        <v>2297</v>
      </c>
      <c r="V163" s="179" t="s">
        <v>2297</v>
      </c>
      <c r="W163" s="179" t="s">
        <v>2297</v>
      </c>
      <c r="X163" s="180" t="s">
        <v>2297</v>
      </c>
      <c r="Y163" s="179" t="s">
        <v>2297</v>
      </c>
      <c r="Z163" s="179" t="s">
        <v>2297</v>
      </c>
      <c r="AA163" s="179" t="s">
        <v>2297</v>
      </c>
      <c r="AB163" s="179" t="s">
        <v>2297</v>
      </c>
      <c r="AC163" s="179" t="s">
        <v>2297</v>
      </c>
      <c r="AD163" s="179" t="s">
        <v>2297</v>
      </c>
      <c r="AE163" s="180" t="s">
        <v>2297</v>
      </c>
      <c r="AF163" s="179" t="s">
        <v>2297</v>
      </c>
      <c r="AG163" s="179" t="s">
        <v>2297</v>
      </c>
      <c r="AH163" s="179" t="s">
        <v>2297</v>
      </c>
      <c r="AI163" s="179" t="s">
        <v>2297</v>
      </c>
      <c r="AJ163" s="179" t="s">
        <v>2297</v>
      </c>
      <c r="AK163" s="179" t="s">
        <v>2297</v>
      </c>
      <c r="AL163" s="180" t="s">
        <v>2297</v>
      </c>
      <c r="AM163" s="179">
        <v>28</v>
      </c>
      <c r="AN163" s="179" t="s">
        <v>2297</v>
      </c>
      <c r="AO163" s="179" t="s">
        <v>2297</v>
      </c>
      <c r="AP163" s="179" t="s">
        <v>2297</v>
      </c>
      <c r="AQ163" s="179" t="s">
        <v>2297</v>
      </c>
      <c r="AR163" s="179" t="s">
        <v>2297</v>
      </c>
      <c r="AS163" s="180">
        <v>31</v>
      </c>
      <c r="AT163" s="179" t="s">
        <v>2297</v>
      </c>
      <c r="AU163" s="179" t="s">
        <v>2297</v>
      </c>
      <c r="AV163" s="179" t="s">
        <v>2297</v>
      </c>
      <c r="AW163" s="179" t="s">
        <v>2297</v>
      </c>
      <c r="AX163" s="180" t="s">
        <v>2297</v>
      </c>
      <c r="AY163" s="179">
        <v>6</v>
      </c>
      <c r="AZ163" s="179">
        <v>15</v>
      </c>
      <c r="BA163" s="179" t="s">
        <v>2297</v>
      </c>
      <c r="BB163" s="179" t="s">
        <v>2297</v>
      </c>
      <c r="BC163" s="179" t="s">
        <v>2297</v>
      </c>
      <c r="BD163" s="179" t="s">
        <v>2297</v>
      </c>
      <c r="BE163" s="180">
        <v>25</v>
      </c>
      <c r="BF163" s="179">
        <v>9</v>
      </c>
      <c r="BG163" s="179" t="s">
        <v>2297</v>
      </c>
      <c r="BH163" s="179">
        <v>13</v>
      </c>
      <c r="BI163" s="179" t="s">
        <v>2297</v>
      </c>
      <c r="BJ163" s="179" t="s">
        <v>2297</v>
      </c>
      <c r="BK163" s="179" t="s">
        <v>2297</v>
      </c>
      <c r="BL163" s="180">
        <v>25</v>
      </c>
    </row>
    <row r="164" spans="1:64" ht="14.1" customHeight="1">
      <c r="A164" s="170" t="s">
        <v>573</v>
      </c>
      <c r="B164" s="171" t="s">
        <v>574</v>
      </c>
      <c r="C164" s="171" t="s">
        <v>2305</v>
      </c>
      <c r="D164" s="179">
        <v>36</v>
      </c>
      <c r="E164" s="179" t="s">
        <v>2297</v>
      </c>
      <c r="F164" s="179" t="s">
        <v>2297</v>
      </c>
      <c r="G164" s="179" t="s">
        <v>2297</v>
      </c>
      <c r="H164" s="179" t="s">
        <v>2297</v>
      </c>
      <c r="I164" s="179" t="s">
        <v>2297</v>
      </c>
      <c r="J164" s="180">
        <v>39</v>
      </c>
      <c r="K164" s="179">
        <v>5</v>
      </c>
      <c r="L164" s="179" t="s">
        <v>2297</v>
      </c>
      <c r="M164" s="179" t="s">
        <v>2297</v>
      </c>
      <c r="N164" s="179" t="s">
        <v>2297</v>
      </c>
      <c r="O164" s="179" t="s">
        <v>2297</v>
      </c>
      <c r="P164" s="179" t="s">
        <v>2297</v>
      </c>
      <c r="Q164" s="180">
        <v>5</v>
      </c>
      <c r="R164" s="179">
        <v>9</v>
      </c>
      <c r="S164" s="179" t="s">
        <v>2297</v>
      </c>
      <c r="T164" s="179" t="s">
        <v>2297</v>
      </c>
      <c r="U164" s="179" t="s">
        <v>2297</v>
      </c>
      <c r="V164" s="179" t="s">
        <v>2297</v>
      </c>
      <c r="W164" s="179" t="s">
        <v>2297</v>
      </c>
      <c r="X164" s="180">
        <v>10</v>
      </c>
      <c r="Y164" s="179" t="s">
        <v>2297</v>
      </c>
      <c r="Z164" s="179" t="s">
        <v>2297</v>
      </c>
      <c r="AA164" s="179" t="s">
        <v>2297</v>
      </c>
      <c r="AB164" s="179" t="s">
        <v>2297</v>
      </c>
      <c r="AC164" s="179" t="s">
        <v>2297</v>
      </c>
      <c r="AD164" s="179" t="s">
        <v>2297</v>
      </c>
      <c r="AE164" s="180" t="s">
        <v>2297</v>
      </c>
      <c r="AF164" s="179" t="s">
        <v>2297</v>
      </c>
      <c r="AG164" s="179" t="s">
        <v>2297</v>
      </c>
      <c r="AH164" s="179" t="s">
        <v>2297</v>
      </c>
      <c r="AI164" s="179" t="s">
        <v>2297</v>
      </c>
      <c r="AJ164" s="179" t="s">
        <v>2297</v>
      </c>
      <c r="AK164" s="179" t="s">
        <v>2297</v>
      </c>
      <c r="AL164" s="180" t="s">
        <v>2297</v>
      </c>
      <c r="AM164" s="179">
        <v>54</v>
      </c>
      <c r="AN164" s="179" t="s">
        <v>2297</v>
      </c>
      <c r="AO164" s="179" t="s">
        <v>2297</v>
      </c>
      <c r="AP164" s="179" t="s">
        <v>2297</v>
      </c>
      <c r="AQ164" s="179" t="s">
        <v>2297</v>
      </c>
      <c r="AR164" s="179" t="s">
        <v>2297</v>
      </c>
      <c r="AS164" s="180">
        <v>58</v>
      </c>
      <c r="AT164" s="179" t="s">
        <v>2297</v>
      </c>
      <c r="AU164" s="179" t="s">
        <v>2297</v>
      </c>
      <c r="AV164" s="179" t="s">
        <v>2297</v>
      </c>
      <c r="AW164" s="179" t="s">
        <v>2297</v>
      </c>
      <c r="AX164" s="180" t="s">
        <v>2297</v>
      </c>
      <c r="AY164" s="179">
        <v>8</v>
      </c>
      <c r="AZ164" s="179">
        <v>22</v>
      </c>
      <c r="BA164" s="179">
        <v>7</v>
      </c>
      <c r="BB164" s="179" t="s">
        <v>2297</v>
      </c>
      <c r="BC164" s="179" t="s">
        <v>2297</v>
      </c>
      <c r="BD164" s="179" t="s">
        <v>2297</v>
      </c>
      <c r="BE164" s="180">
        <v>39</v>
      </c>
      <c r="BF164" s="179" t="s">
        <v>2297</v>
      </c>
      <c r="BG164" s="179">
        <v>5</v>
      </c>
      <c r="BH164" s="179">
        <v>20</v>
      </c>
      <c r="BI164" s="179" t="s">
        <v>2297</v>
      </c>
      <c r="BJ164" s="179" t="s">
        <v>2297</v>
      </c>
      <c r="BK164" s="179" t="s">
        <v>2297</v>
      </c>
      <c r="BL164" s="180">
        <v>39</v>
      </c>
    </row>
    <row r="165" spans="1:64" ht="14.1" customHeight="1">
      <c r="A165" s="170" t="s">
        <v>575</v>
      </c>
      <c r="B165" s="171" t="s">
        <v>576</v>
      </c>
      <c r="C165" s="171" t="s">
        <v>2299</v>
      </c>
      <c r="D165" s="179">
        <v>562</v>
      </c>
      <c r="E165" s="179">
        <v>276</v>
      </c>
      <c r="F165" s="179">
        <v>157</v>
      </c>
      <c r="G165" s="179">
        <v>55</v>
      </c>
      <c r="H165" s="179">
        <v>184</v>
      </c>
      <c r="I165" s="179">
        <v>8</v>
      </c>
      <c r="J165" s="180">
        <v>1242</v>
      </c>
      <c r="K165" s="179">
        <v>129</v>
      </c>
      <c r="L165" s="179">
        <v>32</v>
      </c>
      <c r="M165" s="179">
        <v>17</v>
      </c>
      <c r="N165" s="179" t="s">
        <v>2297</v>
      </c>
      <c r="O165" s="179">
        <v>15</v>
      </c>
      <c r="P165" s="179" t="s">
        <v>2297</v>
      </c>
      <c r="Q165" s="180">
        <v>205</v>
      </c>
      <c r="R165" s="179">
        <v>276</v>
      </c>
      <c r="S165" s="179">
        <v>161</v>
      </c>
      <c r="T165" s="179">
        <v>49</v>
      </c>
      <c r="U165" s="179" t="s">
        <v>2297</v>
      </c>
      <c r="V165" s="179">
        <v>114</v>
      </c>
      <c r="W165" s="179" t="s">
        <v>2297</v>
      </c>
      <c r="X165" s="180">
        <v>636</v>
      </c>
      <c r="Y165" s="179">
        <v>419</v>
      </c>
      <c r="Z165" s="179">
        <v>100</v>
      </c>
      <c r="AA165" s="179">
        <v>69</v>
      </c>
      <c r="AB165" s="179">
        <v>36</v>
      </c>
      <c r="AC165" s="179">
        <v>64</v>
      </c>
      <c r="AD165" s="179">
        <v>7</v>
      </c>
      <c r="AE165" s="180">
        <v>695</v>
      </c>
      <c r="AF165" s="179">
        <v>35</v>
      </c>
      <c r="AG165" s="179">
        <v>99</v>
      </c>
      <c r="AH165" s="179">
        <v>44</v>
      </c>
      <c r="AI165" s="179" t="s">
        <v>2297</v>
      </c>
      <c r="AJ165" s="179">
        <v>28</v>
      </c>
      <c r="AK165" s="179" t="s">
        <v>2297</v>
      </c>
      <c r="AL165" s="180">
        <v>211</v>
      </c>
      <c r="AM165" s="179">
        <v>1421</v>
      </c>
      <c r="AN165" s="179">
        <v>668</v>
      </c>
      <c r="AO165" s="179">
        <v>336</v>
      </c>
      <c r="AP165" s="179">
        <v>138</v>
      </c>
      <c r="AQ165" s="179">
        <v>405</v>
      </c>
      <c r="AR165" s="179">
        <v>21</v>
      </c>
      <c r="AS165" s="180">
        <v>2989</v>
      </c>
      <c r="AT165" s="179" t="s">
        <v>2297</v>
      </c>
      <c r="AU165" s="179" t="s">
        <v>2297</v>
      </c>
      <c r="AV165" s="179" t="s">
        <v>2297</v>
      </c>
      <c r="AW165" s="179" t="s">
        <v>2297</v>
      </c>
      <c r="AX165" s="180" t="s">
        <v>2297</v>
      </c>
      <c r="AY165" s="179">
        <v>266</v>
      </c>
      <c r="AZ165" s="179">
        <v>769</v>
      </c>
      <c r="BA165" s="179">
        <v>178</v>
      </c>
      <c r="BB165" s="179">
        <v>19</v>
      </c>
      <c r="BC165" s="179">
        <v>5</v>
      </c>
      <c r="BD165" s="179">
        <v>5</v>
      </c>
      <c r="BE165" s="180">
        <v>1242</v>
      </c>
      <c r="BF165" s="179">
        <v>217</v>
      </c>
      <c r="BG165" s="179">
        <v>33</v>
      </c>
      <c r="BH165" s="179">
        <v>489</v>
      </c>
      <c r="BI165" s="179">
        <v>261</v>
      </c>
      <c r="BJ165" s="179">
        <v>153</v>
      </c>
      <c r="BK165" s="179">
        <v>89</v>
      </c>
      <c r="BL165" s="180">
        <v>1242</v>
      </c>
    </row>
    <row r="166" spans="1:64" ht="14.1" customHeight="1">
      <c r="A166" s="170" t="s">
        <v>577</v>
      </c>
      <c r="B166" s="171" t="s">
        <v>578</v>
      </c>
      <c r="C166" s="171" t="s">
        <v>2300</v>
      </c>
      <c r="D166" s="179">
        <v>162</v>
      </c>
      <c r="E166" s="179" t="s">
        <v>2297</v>
      </c>
      <c r="F166" s="179" t="s">
        <v>2297</v>
      </c>
      <c r="G166" s="179" t="s">
        <v>2297</v>
      </c>
      <c r="H166" s="179" t="s">
        <v>2297</v>
      </c>
      <c r="I166" s="179" t="s">
        <v>2297</v>
      </c>
      <c r="J166" s="180">
        <v>169</v>
      </c>
      <c r="K166" s="179">
        <v>19</v>
      </c>
      <c r="L166" s="179" t="s">
        <v>2297</v>
      </c>
      <c r="M166" s="179" t="s">
        <v>2297</v>
      </c>
      <c r="N166" s="179" t="s">
        <v>2297</v>
      </c>
      <c r="O166" s="179" t="s">
        <v>2297</v>
      </c>
      <c r="P166" s="179" t="s">
        <v>2297</v>
      </c>
      <c r="Q166" s="180">
        <v>19</v>
      </c>
      <c r="R166" s="179" t="s">
        <v>2297</v>
      </c>
      <c r="S166" s="179" t="s">
        <v>2297</v>
      </c>
      <c r="T166" s="179" t="s">
        <v>2297</v>
      </c>
      <c r="U166" s="179" t="s">
        <v>2297</v>
      </c>
      <c r="V166" s="179" t="s">
        <v>2297</v>
      </c>
      <c r="W166" s="179" t="s">
        <v>2297</v>
      </c>
      <c r="X166" s="180" t="s">
        <v>2297</v>
      </c>
      <c r="Y166" s="179">
        <v>74</v>
      </c>
      <c r="Z166" s="179" t="s">
        <v>2297</v>
      </c>
      <c r="AA166" s="179" t="s">
        <v>2297</v>
      </c>
      <c r="AB166" s="179" t="s">
        <v>2297</v>
      </c>
      <c r="AC166" s="179" t="s">
        <v>2297</v>
      </c>
      <c r="AD166" s="179" t="s">
        <v>2297</v>
      </c>
      <c r="AE166" s="180">
        <v>79</v>
      </c>
      <c r="AF166" s="179" t="s">
        <v>2297</v>
      </c>
      <c r="AG166" s="179" t="s">
        <v>2297</v>
      </c>
      <c r="AH166" s="179" t="s">
        <v>2297</v>
      </c>
      <c r="AI166" s="179" t="s">
        <v>2297</v>
      </c>
      <c r="AJ166" s="179" t="s">
        <v>2297</v>
      </c>
      <c r="AK166" s="179" t="s">
        <v>2297</v>
      </c>
      <c r="AL166" s="180" t="s">
        <v>2297</v>
      </c>
      <c r="AM166" s="179">
        <v>270</v>
      </c>
      <c r="AN166" s="179" t="s">
        <v>2297</v>
      </c>
      <c r="AO166" s="179" t="s">
        <v>2297</v>
      </c>
      <c r="AP166" s="179" t="s">
        <v>2297</v>
      </c>
      <c r="AQ166" s="179" t="s">
        <v>2297</v>
      </c>
      <c r="AR166" s="179">
        <v>7</v>
      </c>
      <c r="AS166" s="180">
        <v>282</v>
      </c>
      <c r="AT166" s="179" t="s">
        <v>2297</v>
      </c>
      <c r="AU166" s="179" t="s">
        <v>2297</v>
      </c>
      <c r="AV166" s="179" t="s">
        <v>2297</v>
      </c>
      <c r="AW166" s="179" t="s">
        <v>2297</v>
      </c>
      <c r="AX166" s="180" t="s">
        <v>2297</v>
      </c>
      <c r="AY166" s="179">
        <v>44</v>
      </c>
      <c r="AZ166" s="179">
        <v>95</v>
      </c>
      <c r="BA166" s="179">
        <v>26</v>
      </c>
      <c r="BB166" s="179" t="s">
        <v>2297</v>
      </c>
      <c r="BC166" s="179" t="s">
        <v>2297</v>
      </c>
      <c r="BD166" s="179" t="s">
        <v>2297</v>
      </c>
      <c r="BE166" s="180">
        <v>169</v>
      </c>
      <c r="BF166" s="179">
        <v>30</v>
      </c>
      <c r="BG166" s="179">
        <v>8</v>
      </c>
      <c r="BH166" s="179">
        <v>82</v>
      </c>
      <c r="BI166" s="179">
        <v>15</v>
      </c>
      <c r="BJ166" s="179">
        <v>27</v>
      </c>
      <c r="BK166" s="179">
        <v>7</v>
      </c>
      <c r="BL166" s="180">
        <v>169</v>
      </c>
    </row>
    <row r="167" spans="1:64" ht="14.1" customHeight="1">
      <c r="A167" s="170" t="s">
        <v>579</v>
      </c>
      <c r="B167" s="171" t="s">
        <v>2026</v>
      </c>
      <c r="C167" s="171" t="s">
        <v>2298</v>
      </c>
      <c r="D167" s="179">
        <v>279</v>
      </c>
      <c r="E167" s="179">
        <v>25</v>
      </c>
      <c r="F167" s="179">
        <v>12</v>
      </c>
      <c r="G167" s="179">
        <v>7</v>
      </c>
      <c r="H167" s="179">
        <v>6</v>
      </c>
      <c r="I167" s="179">
        <v>15</v>
      </c>
      <c r="J167" s="180">
        <v>344</v>
      </c>
      <c r="K167" s="179">
        <v>91</v>
      </c>
      <c r="L167" s="179">
        <v>8</v>
      </c>
      <c r="M167" s="179" t="s">
        <v>2297</v>
      </c>
      <c r="N167" s="179">
        <v>5</v>
      </c>
      <c r="O167" s="179" t="s">
        <v>2297</v>
      </c>
      <c r="P167" s="179" t="s">
        <v>2297</v>
      </c>
      <c r="Q167" s="180">
        <v>110</v>
      </c>
      <c r="R167" s="179">
        <v>99</v>
      </c>
      <c r="S167" s="179" t="s">
        <v>2297</v>
      </c>
      <c r="T167" s="179">
        <v>7</v>
      </c>
      <c r="U167" s="179" t="s">
        <v>2297</v>
      </c>
      <c r="V167" s="179" t="s">
        <v>2297</v>
      </c>
      <c r="W167" s="179">
        <v>6</v>
      </c>
      <c r="X167" s="180">
        <v>120</v>
      </c>
      <c r="Y167" s="179" t="s">
        <v>2297</v>
      </c>
      <c r="Z167" s="179">
        <v>10</v>
      </c>
      <c r="AA167" s="179" t="s">
        <v>2297</v>
      </c>
      <c r="AB167" s="179" t="s">
        <v>2297</v>
      </c>
      <c r="AC167" s="179" t="s">
        <v>2297</v>
      </c>
      <c r="AD167" s="179">
        <v>5</v>
      </c>
      <c r="AE167" s="180">
        <v>90</v>
      </c>
      <c r="AF167" s="179" t="s">
        <v>2297</v>
      </c>
      <c r="AG167" s="179" t="s">
        <v>2297</v>
      </c>
      <c r="AH167" s="179" t="s">
        <v>2297</v>
      </c>
      <c r="AI167" s="179" t="s">
        <v>2297</v>
      </c>
      <c r="AJ167" s="179" t="s">
        <v>2297</v>
      </c>
      <c r="AK167" s="179" t="s">
        <v>2297</v>
      </c>
      <c r="AL167" s="180">
        <v>8</v>
      </c>
      <c r="AM167" s="179">
        <v>541</v>
      </c>
      <c r="AN167" s="179">
        <v>51</v>
      </c>
      <c r="AO167" s="179">
        <v>23</v>
      </c>
      <c r="AP167" s="179">
        <v>17</v>
      </c>
      <c r="AQ167" s="179">
        <v>9</v>
      </c>
      <c r="AR167" s="179">
        <v>31</v>
      </c>
      <c r="AS167" s="180">
        <v>672</v>
      </c>
      <c r="AT167" s="179" t="s">
        <v>2297</v>
      </c>
      <c r="AU167" s="179" t="s">
        <v>2297</v>
      </c>
      <c r="AV167" s="179" t="s">
        <v>2297</v>
      </c>
      <c r="AW167" s="179" t="s">
        <v>2297</v>
      </c>
      <c r="AX167" s="180" t="s">
        <v>2297</v>
      </c>
      <c r="AY167" s="179">
        <v>112</v>
      </c>
      <c r="AZ167" s="179">
        <v>177</v>
      </c>
      <c r="BA167" s="179">
        <v>42</v>
      </c>
      <c r="BB167" s="179" t="s">
        <v>2297</v>
      </c>
      <c r="BC167" s="179" t="s">
        <v>2297</v>
      </c>
      <c r="BD167" s="179">
        <v>5</v>
      </c>
      <c r="BE167" s="180">
        <v>344</v>
      </c>
      <c r="BF167" s="179">
        <v>85</v>
      </c>
      <c r="BG167" s="179">
        <v>23</v>
      </c>
      <c r="BH167" s="179">
        <v>187</v>
      </c>
      <c r="BI167" s="179">
        <v>27</v>
      </c>
      <c r="BJ167" s="179">
        <v>14</v>
      </c>
      <c r="BK167" s="179">
        <v>8</v>
      </c>
      <c r="BL167" s="180">
        <v>344</v>
      </c>
    </row>
    <row r="168" spans="1:64" ht="14.1" customHeight="1">
      <c r="A168" s="170" t="s">
        <v>580</v>
      </c>
      <c r="B168" s="171" t="s">
        <v>581</v>
      </c>
      <c r="C168" s="171" t="s">
        <v>2300</v>
      </c>
      <c r="D168" s="179">
        <v>56</v>
      </c>
      <c r="E168" s="179" t="s">
        <v>2297</v>
      </c>
      <c r="F168" s="179" t="s">
        <v>2297</v>
      </c>
      <c r="G168" s="179" t="s">
        <v>2297</v>
      </c>
      <c r="H168" s="179" t="s">
        <v>2297</v>
      </c>
      <c r="I168" s="179" t="s">
        <v>2297</v>
      </c>
      <c r="J168" s="180">
        <v>56</v>
      </c>
      <c r="K168" s="179" t="s">
        <v>2297</v>
      </c>
      <c r="L168" s="179" t="s">
        <v>2297</v>
      </c>
      <c r="M168" s="179" t="s">
        <v>2297</v>
      </c>
      <c r="N168" s="179" t="s">
        <v>2297</v>
      </c>
      <c r="O168" s="179" t="s">
        <v>2297</v>
      </c>
      <c r="P168" s="179" t="s">
        <v>2297</v>
      </c>
      <c r="Q168" s="180" t="s">
        <v>2297</v>
      </c>
      <c r="R168" s="179">
        <v>64</v>
      </c>
      <c r="S168" s="179" t="s">
        <v>2297</v>
      </c>
      <c r="T168" s="179" t="s">
        <v>2297</v>
      </c>
      <c r="U168" s="179" t="s">
        <v>2297</v>
      </c>
      <c r="V168" s="179" t="s">
        <v>2297</v>
      </c>
      <c r="W168" s="179" t="s">
        <v>2297</v>
      </c>
      <c r="X168" s="180">
        <v>66</v>
      </c>
      <c r="Y168" s="179">
        <v>27</v>
      </c>
      <c r="Z168" s="179" t="s">
        <v>2297</v>
      </c>
      <c r="AA168" s="179" t="s">
        <v>2297</v>
      </c>
      <c r="AB168" s="179" t="s">
        <v>2297</v>
      </c>
      <c r="AC168" s="179" t="s">
        <v>2297</v>
      </c>
      <c r="AD168" s="179" t="s">
        <v>2297</v>
      </c>
      <c r="AE168" s="180">
        <v>27</v>
      </c>
      <c r="AF168" s="179" t="s">
        <v>2297</v>
      </c>
      <c r="AG168" s="179" t="s">
        <v>2297</v>
      </c>
      <c r="AH168" s="179" t="s">
        <v>2297</v>
      </c>
      <c r="AI168" s="179" t="s">
        <v>2297</v>
      </c>
      <c r="AJ168" s="179" t="s">
        <v>2297</v>
      </c>
      <c r="AK168" s="179" t="s">
        <v>2297</v>
      </c>
      <c r="AL168" s="180" t="s">
        <v>2297</v>
      </c>
      <c r="AM168" s="179">
        <v>152</v>
      </c>
      <c r="AN168" s="179" t="s">
        <v>2297</v>
      </c>
      <c r="AO168" s="179" t="s">
        <v>2297</v>
      </c>
      <c r="AP168" s="179" t="s">
        <v>2297</v>
      </c>
      <c r="AQ168" s="179" t="s">
        <v>2297</v>
      </c>
      <c r="AR168" s="179" t="s">
        <v>2297</v>
      </c>
      <c r="AS168" s="180">
        <v>154</v>
      </c>
      <c r="AT168" s="179" t="s">
        <v>2297</v>
      </c>
      <c r="AU168" s="179" t="s">
        <v>2297</v>
      </c>
      <c r="AV168" s="179" t="s">
        <v>2297</v>
      </c>
      <c r="AW168" s="179" t="s">
        <v>2297</v>
      </c>
      <c r="AX168" s="180" t="s">
        <v>2297</v>
      </c>
      <c r="AY168" s="179">
        <v>14</v>
      </c>
      <c r="AZ168" s="179">
        <v>33</v>
      </c>
      <c r="BA168" s="179">
        <v>9</v>
      </c>
      <c r="BB168" s="179" t="s">
        <v>2297</v>
      </c>
      <c r="BC168" s="179" t="s">
        <v>2297</v>
      </c>
      <c r="BD168" s="179" t="s">
        <v>2297</v>
      </c>
      <c r="BE168" s="180">
        <v>56</v>
      </c>
      <c r="BF168" s="179">
        <v>12</v>
      </c>
      <c r="BG168" s="179" t="s">
        <v>2297</v>
      </c>
      <c r="BH168" s="179">
        <v>30</v>
      </c>
      <c r="BI168" s="179">
        <v>5</v>
      </c>
      <c r="BJ168" s="179" t="s">
        <v>2297</v>
      </c>
      <c r="BK168" s="179" t="s">
        <v>2297</v>
      </c>
      <c r="BL168" s="180">
        <v>56</v>
      </c>
    </row>
    <row r="169" spans="1:64" ht="14.1" customHeight="1">
      <c r="A169" s="170" t="s">
        <v>582</v>
      </c>
      <c r="B169" s="171" t="s">
        <v>583</v>
      </c>
      <c r="C169" s="171" t="s">
        <v>2304</v>
      </c>
      <c r="D169" s="179">
        <v>25</v>
      </c>
      <c r="E169" s="179" t="s">
        <v>2297</v>
      </c>
      <c r="F169" s="179" t="s">
        <v>2297</v>
      </c>
      <c r="G169" s="179" t="s">
        <v>2297</v>
      </c>
      <c r="H169" s="179" t="s">
        <v>2297</v>
      </c>
      <c r="I169" s="179" t="s">
        <v>2297</v>
      </c>
      <c r="J169" s="180">
        <v>29</v>
      </c>
      <c r="K169" s="179">
        <v>30</v>
      </c>
      <c r="L169" s="179" t="s">
        <v>2297</v>
      </c>
      <c r="M169" s="179" t="s">
        <v>2297</v>
      </c>
      <c r="N169" s="179" t="s">
        <v>2297</v>
      </c>
      <c r="O169" s="179" t="s">
        <v>2297</v>
      </c>
      <c r="P169" s="179" t="s">
        <v>2297</v>
      </c>
      <c r="Q169" s="180">
        <v>30</v>
      </c>
      <c r="R169" s="179">
        <v>17</v>
      </c>
      <c r="S169" s="179" t="s">
        <v>2297</v>
      </c>
      <c r="T169" s="179" t="s">
        <v>2297</v>
      </c>
      <c r="U169" s="179" t="s">
        <v>2297</v>
      </c>
      <c r="V169" s="179" t="s">
        <v>2297</v>
      </c>
      <c r="W169" s="179" t="s">
        <v>2297</v>
      </c>
      <c r="X169" s="180">
        <v>23</v>
      </c>
      <c r="Y169" s="179" t="s">
        <v>2297</v>
      </c>
      <c r="Z169" s="179" t="s">
        <v>2297</v>
      </c>
      <c r="AA169" s="179" t="s">
        <v>2297</v>
      </c>
      <c r="AB169" s="179" t="s">
        <v>2297</v>
      </c>
      <c r="AC169" s="179" t="s">
        <v>2297</v>
      </c>
      <c r="AD169" s="179" t="s">
        <v>2297</v>
      </c>
      <c r="AE169" s="180" t="s">
        <v>2297</v>
      </c>
      <c r="AF169" s="179" t="s">
        <v>2297</v>
      </c>
      <c r="AG169" s="179" t="s">
        <v>2297</v>
      </c>
      <c r="AH169" s="179" t="s">
        <v>2297</v>
      </c>
      <c r="AI169" s="179" t="s">
        <v>2297</v>
      </c>
      <c r="AJ169" s="179" t="s">
        <v>2297</v>
      </c>
      <c r="AK169" s="179" t="s">
        <v>2297</v>
      </c>
      <c r="AL169" s="180" t="s">
        <v>2297</v>
      </c>
      <c r="AM169" s="179">
        <v>84</v>
      </c>
      <c r="AN169" s="179" t="s">
        <v>2297</v>
      </c>
      <c r="AO169" s="179" t="s">
        <v>2297</v>
      </c>
      <c r="AP169" s="179" t="s">
        <v>2297</v>
      </c>
      <c r="AQ169" s="179" t="s">
        <v>2297</v>
      </c>
      <c r="AR169" s="179">
        <v>5</v>
      </c>
      <c r="AS169" s="180">
        <v>95</v>
      </c>
      <c r="AT169" s="179" t="s">
        <v>2297</v>
      </c>
      <c r="AU169" s="179" t="s">
        <v>2297</v>
      </c>
      <c r="AV169" s="179" t="s">
        <v>2297</v>
      </c>
      <c r="AW169" s="179" t="s">
        <v>2297</v>
      </c>
      <c r="AX169" s="180" t="s">
        <v>2297</v>
      </c>
      <c r="AY169" s="179">
        <v>10</v>
      </c>
      <c r="AZ169" s="179">
        <v>16</v>
      </c>
      <c r="BA169" s="179" t="s">
        <v>2297</v>
      </c>
      <c r="BB169" s="179" t="s">
        <v>2297</v>
      </c>
      <c r="BC169" s="179" t="s">
        <v>2297</v>
      </c>
      <c r="BD169" s="179" t="s">
        <v>2297</v>
      </c>
      <c r="BE169" s="180">
        <v>29</v>
      </c>
      <c r="BF169" s="179">
        <v>7</v>
      </c>
      <c r="BG169" s="179" t="s">
        <v>2297</v>
      </c>
      <c r="BH169" s="179">
        <v>16</v>
      </c>
      <c r="BI169" s="179" t="s">
        <v>2297</v>
      </c>
      <c r="BJ169" s="179" t="s">
        <v>2297</v>
      </c>
      <c r="BK169" s="179" t="s">
        <v>2297</v>
      </c>
      <c r="BL169" s="180">
        <v>29</v>
      </c>
    </row>
    <row r="170" spans="1:64" ht="14.1" customHeight="1">
      <c r="A170" s="170" t="s">
        <v>584</v>
      </c>
      <c r="B170" s="171" t="s">
        <v>585</v>
      </c>
      <c r="C170" s="171" t="s">
        <v>2302</v>
      </c>
      <c r="D170" s="179">
        <v>27</v>
      </c>
      <c r="E170" s="179">
        <v>37</v>
      </c>
      <c r="F170" s="179">
        <v>26</v>
      </c>
      <c r="G170" s="179">
        <v>5</v>
      </c>
      <c r="H170" s="179">
        <v>6</v>
      </c>
      <c r="I170" s="179">
        <v>14</v>
      </c>
      <c r="J170" s="180">
        <v>115</v>
      </c>
      <c r="K170" s="179">
        <v>21</v>
      </c>
      <c r="L170" s="179">
        <v>20</v>
      </c>
      <c r="M170" s="179">
        <v>12</v>
      </c>
      <c r="N170" s="179" t="s">
        <v>2297</v>
      </c>
      <c r="O170" s="179">
        <v>5</v>
      </c>
      <c r="P170" s="179" t="s">
        <v>2297</v>
      </c>
      <c r="Q170" s="180">
        <v>63</v>
      </c>
      <c r="R170" s="179">
        <v>23</v>
      </c>
      <c r="S170" s="179">
        <v>13</v>
      </c>
      <c r="T170" s="179">
        <v>9</v>
      </c>
      <c r="U170" s="179" t="s">
        <v>2297</v>
      </c>
      <c r="V170" s="179" t="s">
        <v>2297</v>
      </c>
      <c r="W170" s="179" t="s">
        <v>2297</v>
      </c>
      <c r="X170" s="180">
        <v>52</v>
      </c>
      <c r="Y170" s="179" t="s">
        <v>2297</v>
      </c>
      <c r="Z170" s="179">
        <v>13</v>
      </c>
      <c r="AA170" s="179" t="s">
        <v>2297</v>
      </c>
      <c r="AB170" s="179" t="s">
        <v>2297</v>
      </c>
      <c r="AC170" s="179" t="s">
        <v>2297</v>
      </c>
      <c r="AD170" s="179">
        <v>5</v>
      </c>
      <c r="AE170" s="180">
        <v>39</v>
      </c>
      <c r="AF170" s="179" t="s">
        <v>2297</v>
      </c>
      <c r="AG170" s="179">
        <v>7</v>
      </c>
      <c r="AH170" s="179" t="s">
        <v>2297</v>
      </c>
      <c r="AI170" s="179" t="s">
        <v>2297</v>
      </c>
      <c r="AJ170" s="179" t="s">
        <v>2297</v>
      </c>
      <c r="AK170" s="179" t="s">
        <v>2297</v>
      </c>
      <c r="AL170" s="180">
        <v>19</v>
      </c>
      <c r="AM170" s="179">
        <v>87</v>
      </c>
      <c r="AN170" s="179">
        <v>90</v>
      </c>
      <c r="AO170" s="179">
        <v>55</v>
      </c>
      <c r="AP170" s="179">
        <v>13</v>
      </c>
      <c r="AQ170" s="179">
        <v>20</v>
      </c>
      <c r="AR170" s="179">
        <v>23</v>
      </c>
      <c r="AS170" s="180">
        <v>288</v>
      </c>
      <c r="AT170" s="179" t="s">
        <v>2297</v>
      </c>
      <c r="AU170" s="179" t="s">
        <v>2297</v>
      </c>
      <c r="AV170" s="179" t="s">
        <v>2297</v>
      </c>
      <c r="AW170" s="179" t="s">
        <v>2297</v>
      </c>
      <c r="AX170" s="180" t="s">
        <v>2297</v>
      </c>
      <c r="AY170" s="179">
        <v>11</v>
      </c>
      <c r="AZ170" s="179">
        <v>72</v>
      </c>
      <c r="BA170" s="179">
        <v>29</v>
      </c>
      <c r="BB170" s="179" t="s">
        <v>2297</v>
      </c>
      <c r="BC170" s="179" t="s">
        <v>2297</v>
      </c>
      <c r="BD170" s="179" t="s">
        <v>2297</v>
      </c>
      <c r="BE170" s="180">
        <v>115</v>
      </c>
      <c r="BF170" s="179">
        <v>41</v>
      </c>
      <c r="BG170" s="179" t="s">
        <v>2297</v>
      </c>
      <c r="BH170" s="179">
        <v>47</v>
      </c>
      <c r="BI170" s="179">
        <v>12</v>
      </c>
      <c r="BJ170" s="179">
        <v>7</v>
      </c>
      <c r="BK170" s="179" t="s">
        <v>2297</v>
      </c>
      <c r="BL170" s="180">
        <v>115</v>
      </c>
    </row>
    <row r="171" spans="1:64" ht="14.1" customHeight="1">
      <c r="A171" s="170" t="s">
        <v>586</v>
      </c>
      <c r="B171" s="171" t="s">
        <v>587</v>
      </c>
      <c r="C171" s="171" t="s">
        <v>2304</v>
      </c>
      <c r="D171" s="179">
        <v>45</v>
      </c>
      <c r="E171" s="179" t="s">
        <v>2297</v>
      </c>
      <c r="F171" s="179" t="s">
        <v>2297</v>
      </c>
      <c r="G171" s="179" t="s">
        <v>2297</v>
      </c>
      <c r="H171" s="179" t="s">
        <v>2297</v>
      </c>
      <c r="I171" s="179" t="s">
        <v>2297</v>
      </c>
      <c r="J171" s="180">
        <v>45</v>
      </c>
      <c r="K171" s="179" t="s">
        <v>2297</v>
      </c>
      <c r="L171" s="179" t="s">
        <v>2297</v>
      </c>
      <c r="M171" s="179" t="s">
        <v>2297</v>
      </c>
      <c r="N171" s="179" t="s">
        <v>2297</v>
      </c>
      <c r="O171" s="179" t="s">
        <v>2297</v>
      </c>
      <c r="P171" s="179" t="s">
        <v>2297</v>
      </c>
      <c r="Q171" s="180" t="s">
        <v>2297</v>
      </c>
      <c r="R171" s="179">
        <v>23</v>
      </c>
      <c r="S171" s="179" t="s">
        <v>2297</v>
      </c>
      <c r="T171" s="179" t="s">
        <v>2297</v>
      </c>
      <c r="U171" s="179" t="s">
        <v>2297</v>
      </c>
      <c r="V171" s="179" t="s">
        <v>2297</v>
      </c>
      <c r="W171" s="179" t="s">
        <v>2297</v>
      </c>
      <c r="X171" s="180">
        <v>23</v>
      </c>
      <c r="Y171" s="179">
        <v>109</v>
      </c>
      <c r="Z171" s="179" t="s">
        <v>2297</v>
      </c>
      <c r="AA171" s="179" t="s">
        <v>2297</v>
      </c>
      <c r="AB171" s="179" t="s">
        <v>2297</v>
      </c>
      <c r="AC171" s="179" t="s">
        <v>2297</v>
      </c>
      <c r="AD171" s="179" t="s">
        <v>2297</v>
      </c>
      <c r="AE171" s="180">
        <v>111</v>
      </c>
      <c r="AF171" s="179" t="s">
        <v>2297</v>
      </c>
      <c r="AG171" s="179" t="s">
        <v>2297</v>
      </c>
      <c r="AH171" s="179" t="s">
        <v>2297</v>
      </c>
      <c r="AI171" s="179" t="s">
        <v>2297</v>
      </c>
      <c r="AJ171" s="179" t="s">
        <v>2297</v>
      </c>
      <c r="AK171" s="179" t="s">
        <v>2297</v>
      </c>
      <c r="AL171" s="180" t="s">
        <v>2297</v>
      </c>
      <c r="AM171" s="179">
        <v>194</v>
      </c>
      <c r="AN171" s="179" t="s">
        <v>2297</v>
      </c>
      <c r="AO171" s="179" t="s">
        <v>2297</v>
      </c>
      <c r="AP171" s="179" t="s">
        <v>2297</v>
      </c>
      <c r="AQ171" s="179" t="s">
        <v>2297</v>
      </c>
      <c r="AR171" s="179" t="s">
        <v>2297</v>
      </c>
      <c r="AS171" s="180">
        <v>196</v>
      </c>
      <c r="AT171" s="179" t="s">
        <v>2297</v>
      </c>
      <c r="AU171" s="179" t="s">
        <v>2297</v>
      </c>
      <c r="AV171" s="179" t="s">
        <v>2297</v>
      </c>
      <c r="AW171" s="179" t="s">
        <v>2297</v>
      </c>
      <c r="AX171" s="180" t="s">
        <v>2297</v>
      </c>
      <c r="AY171" s="179">
        <v>15</v>
      </c>
      <c r="AZ171" s="179">
        <v>18</v>
      </c>
      <c r="BA171" s="179">
        <v>7</v>
      </c>
      <c r="BB171" s="179" t="s">
        <v>2297</v>
      </c>
      <c r="BC171" s="179" t="s">
        <v>2297</v>
      </c>
      <c r="BD171" s="179" t="s">
        <v>2297</v>
      </c>
      <c r="BE171" s="180">
        <v>45</v>
      </c>
      <c r="BF171" s="179" t="s">
        <v>2297</v>
      </c>
      <c r="BG171" s="179" t="s">
        <v>2297</v>
      </c>
      <c r="BH171" s="179">
        <v>10</v>
      </c>
      <c r="BI171" s="179">
        <v>16</v>
      </c>
      <c r="BJ171" s="179">
        <v>8</v>
      </c>
      <c r="BK171" s="179" t="s">
        <v>2297</v>
      </c>
      <c r="BL171" s="180">
        <v>45</v>
      </c>
    </row>
    <row r="172" spans="1:64" ht="14.1" customHeight="1">
      <c r="A172" s="170" t="s">
        <v>588</v>
      </c>
      <c r="B172" s="171" t="s">
        <v>589</v>
      </c>
      <c r="C172" s="171" t="s">
        <v>2301</v>
      </c>
      <c r="D172" s="179">
        <v>61</v>
      </c>
      <c r="E172" s="179" t="s">
        <v>2297</v>
      </c>
      <c r="F172" s="179" t="s">
        <v>2297</v>
      </c>
      <c r="G172" s="179" t="s">
        <v>2297</v>
      </c>
      <c r="H172" s="179" t="s">
        <v>2297</v>
      </c>
      <c r="I172" s="179" t="s">
        <v>2297</v>
      </c>
      <c r="J172" s="180">
        <v>61</v>
      </c>
      <c r="K172" s="179" t="s">
        <v>2297</v>
      </c>
      <c r="L172" s="179" t="s">
        <v>2297</v>
      </c>
      <c r="M172" s="179" t="s">
        <v>2297</v>
      </c>
      <c r="N172" s="179" t="s">
        <v>2297</v>
      </c>
      <c r="O172" s="179" t="s">
        <v>2297</v>
      </c>
      <c r="P172" s="179" t="s">
        <v>2297</v>
      </c>
      <c r="Q172" s="180" t="s">
        <v>2297</v>
      </c>
      <c r="R172" s="179">
        <v>15</v>
      </c>
      <c r="S172" s="179" t="s">
        <v>2297</v>
      </c>
      <c r="T172" s="179" t="s">
        <v>2297</v>
      </c>
      <c r="U172" s="179" t="s">
        <v>2297</v>
      </c>
      <c r="V172" s="179" t="s">
        <v>2297</v>
      </c>
      <c r="W172" s="179" t="s">
        <v>2297</v>
      </c>
      <c r="X172" s="180">
        <v>15</v>
      </c>
      <c r="Y172" s="179">
        <v>7</v>
      </c>
      <c r="Z172" s="179" t="s">
        <v>2297</v>
      </c>
      <c r="AA172" s="179" t="s">
        <v>2297</v>
      </c>
      <c r="AB172" s="179" t="s">
        <v>2297</v>
      </c>
      <c r="AC172" s="179" t="s">
        <v>2297</v>
      </c>
      <c r="AD172" s="179" t="s">
        <v>2297</v>
      </c>
      <c r="AE172" s="180">
        <v>7</v>
      </c>
      <c r="AF172" s="179" t="s">
        <v>2297</v>
      </c>
      <c r="AG172" s="179" t="s">
        <v>2297</v>
      </c>
      <c r="AH172" s="179" t="s">
        <v>2297</v>
      </c>
      <c r="AI172" s="179" t="s">
        <v>2297</v>
      </c>
      <c r="AJ172" s="179" t="s">
        <v>2297</v>
      </c>
      <c r="AK172" s="179" t="s">
        <v>2297</v>
      </c>
      <c r="AL172" s="180" t="s">
        <v>2297</v>
      </c>
      <c r="AM172" s="179">
        <v>86</v>
      </c>
      <c r="AN172" s="179" t="s">
        <v>2297</v>
      </c>
      <c r="AO172" s="179" t="s">
        <v>2297</v>
      </c>
      <c r="AP172" s="179" t="s">
        <v>2297</v>
      </c>
      <c r="AQ172" s="179" t="s">
        <v>2297</v>
      </c>
      <c r="AR172" s="179" t="s">
        <v>2297</v>
      </c>
      <c r="AS172" s="180">
        <v>86</v>
      </c>
      <c r="AT172" s="179" t="s">
        <v>2297</v>
      </c>
      <c r="AU172" s="179" t="s">
        <v>2297</v>
      </c>
      <c r="AV172" s="179" t="s">
        <v>2297</v>
      </c>
      <c r="AW172" s="179" t="s">
        <v>2297</v>
      </c>
      <c r="AX172" s="180" t="s">
        <v>2297</v>
      </c>
      <c r="AY172" s="179">
        <v>14</v>
      </c>
      <c r="AZ172" s="179">
        <v>35</v>
      </c>
      <c r="BA172" s="179">
        <v>9</v>
      </c>
      <c r="BB172" s="179" t="s">
        <v>2297</v>
      </c>
      <c r="BC172" s="179" t="s">
        <v>2297</v>
      </c>
      <c r="BD172" s="179" t="s">
        <v>2297</v>
      </c>
      <c r="BE172" s="180">
        <v>61</v>
      </c>
      <c r="BF172" s="179">
        <v>6</v>
      </c>
      <c r="BG172" s="179" t="s">
        <v>2297</v>
      </c>
      <c r="BH172" s="179">
        <v>31</v>
      </c>
      <c r="BI172" s="179">
        <v>9</v>
      </c>
      <c r="BJ172" s="179" t="s">
        <v>2297</v>
      </c>
      <c r="BK172" s="179">
        <v>7</v>
      </c>
      <c r="BL172" s="180">
        <v>61</v>
      </c>
    </row>
    <row r="173" spans="1:64" ht="14.1" customHeight="1">
      <c r="A173" s="170" t="s">
        <v>590</v>
      </c>
      <c r="B173" s="171" t="s">
        <v>591</v>
      </c>
      <c r="C173" s="171" t="s">
        <v>2298</v>
      </c>
      <c r="D173" s="179">
        <v>43</v>
      </c>
      <c r="E173" s="179" t="s">
        <v>2297</v>
      </c>
      <c r="F173" s="179" t="s">
        <v>2297</v>
      </c>
      <c r="G173" s="179" t="s">
        <v>2297</v>
      </c>
      <c r="H173" s="179" t="s">
        <v>2297</v>
      </c>
      <c r="I173" s="179" t="s">
        <v>2297</v>
      </c>
      <c r="J173" s="180">
        <v>47</v>
      </c>
      <c r="K173" s="179">
        <v>16</v>
      </c>
      <c r="L173" s="179" t="s">
        <v>2297</v>
      </c>
      <c r="M173" s="179" t="s">
        <v>2297</v>
      </c>
      <c r="N173" s="179" t="s">
        <v>2297</v>
      </c>
      <c r="O173" s="179" t="s">
        <v>2297</v>
      </c>
      <c r="P173" s="179" t="s">
        <v>2297</v>
      </c>
      <c r="Q173" s="180">
        <v>16</v>
      </c>
      <c r="R173" s="179">
        <v>13</v>
      </c>
      <c r="S173" s="179" t="s">
        <v>2297</v>
      </c>
      <c r="T173" s="179" t="s">
        <v>2297</v>
      </c>
      <c r="U173" s="179" t="s">
        <v>2297</v>
      </c>
      <c r="V173" s="179" t="s">
        <v>2297</v>
      </c>
      <c r="W173" s="179" t="s">
        <v>2297</v>
      </c>
      <c r="X173" s="180">
        <v>16</v>
      </c>
      <c r="Y173" s="179" t="s">
        <v>2297</v>
      </c>
      <c r="Z173" s="179" t="s">
        <v>2297</v>
      </c>
      <c r="AA173" s="179" t="s">
        <v>2297</v>
      </c>
      <c r="AB173" s="179" t="s">
        <v>2297</v>
      </c>
      <c r="AC173" s="179" t="s">
        <v>2297</v>
      </c>
      <c r="AD173" s="179" t="s">
        <v>2297</v>
      </c>
      <c r="AE173" s="180">
        <v>8</v>
      </c>
      <c r="AF173" s="179" t="s">
        <v>2297</v>
      </c>
      <c r="AG173" s="179" t="s">
        <v>2297</v>
      </c>
      <c r="AH173" s="179" t="s">
        <v>2297</v>
      </c>
      <c r="AI173" s="179" t="s">
        <v>2297</v>
      </c>
      <c r="AJ173" s="179" t="s">
        <v>2297</v>
      </c>
      <c r="AK173" s="179" t="s">
        <v>2297</v>
      </c>
      <c r="AL173" s="180">
        <v>5</v>
      </c>
      <c r="AM173" s="179">
        <v>82</v>
      </c>
      <c r="AN173" s="179" t="s">
        <v>2297</v>
      </c>
      <c r="AO173" s="179" t="s">
        <v>2297</v>
      </c>
      <c r="AP173" s="179" t="s">
        <v>2297</v>
      </c>
      <c r="AQ173" s="179" t="s">
        <v>2297</v>
      </c>
      <c r="AR173" s="179" t="s">
        <v>2297</v>
      </c>
      <c r="AS173" s="180">
        <v>92</v>
      </c>
      <c r="AT173" s="179" t="s">
        <v>2297</v>
      </c>
      <c r="AU173" s="179" t="s">
        <v>2297</v>
      </c>
      <c r="AV173" s="179" t="s">
        <v>2297</v>
      </c>
      <c r="AW173" s="179" t="s">
        <v>2297</v>
      </c>
      <c r="AX173" s="180" t="s">
        <v>2297</v>
      </c>
      <c r="AY173" s="179">
        <v>23</v>
      </c>
      <c r="AZ173" s="179">
        <v>19</v>
      </c>
      <c r="BA173" s="179">
        <v>5</v>
      </c>
      <c r="BB173" s="179" t="s">
        <v>2297</v>
      </c>
      <c r="BC173" s="179" t="s">
        <v>2297</v>
      </c>
      <c r="BD173" s="179" t="s">
        <v>2297</v>
      </c>
      <c r="BE173" s="180">
        <v>47</v>
      </c>
      <c r="BF173" s="179">
        <v>13</v>
      </c>
      <c r="BG173" s="179" t="s">
        <v>2297</v>
      </c>
      <c r="BH173" s="179">
        <v>12</v>
      </c>
      <c r="BI173" s="179">
        <v>17</v>
      </c>
      <c r="BJ173" s="179" t="s">
        <v>2297</v>
      </c>
      <c r="BK173" s="179" t="s">
        <v>2297</v>
      </c>
      <c r="BL173" s="180">
        <v>47</v>
      </c>
    </row>
    <row r="174" spans="1:64" ht="14.1" customHeight="1">
      <c r="A174" s="170" t="s">
        <v>592</v>
      </c>
      <c r="B174" s="171" t="s">
        <v>593</v>
      </c>
      <c r="C174" s="171" t="s">
        <v>2306</v>
      </c>
      <c r="D174" s="179">
        <v>37</v>
      </c>
      <c r="E174" s="179" t="s">
        <v>2297</v>
      </c>
      <c r="F174" s="179" t="s">
        <v>2297</v>
      </c>
      <c r="G174" s="179" t="s">
        <v>2297</v>
      </c>
      <c r="H174" s="179" t="s">
        <v>2297</v>
      </c>
      <c r="I174" s="179" t="s">
        <v>2297</v>
      </c>
      <c r="J174" s="180">
        <v>41</v>
      </c>
      <c r="K174" s="179" t="s">
        <v>2297</v>
      </c>
      <c r="L174" s="179" t="s">
        <v>2297</v>
      </c>
      <c r="M174" s="179" t="s">
        <v>2297</v>
      </c>
      <c r="N174" s="179" t="s">
        <v>2297</v>
      </c>
      <c r="O174" s="179" t="s">
        <v>2297</v>
      </c>
      <c r="P174" s="179" t="s">
        <v>2297</v>
      </c>
      <c r="Q174" s="180">
        <v>5</v>
      </c>
      <c r="R174" s="179" t="s">
        <v>2297</v>
      </c>
      <c r="S174" s="179" t="s">
        <v>2297</v>
      </c>
      <c r="T174" s="179" t="s">
        <v>2297</v>
      </c>
      <c r="U174" s="179" t="s">
        <v>2297</v>
      </c>
      <c r="V174" s="179" t="s">
        <v>2297</v>
      </c>
      <c r="W174" s="179" t="s">
        <v>2297</v>
      </c>
      <c r="X174" s="180" t="s">
        <v>2297</v>
      </c>
      <c r="Y174" s="179">
        <v>37</v>
      </c>
      <c r="Z174" s="179" t="s">
        <v>2297</v>
      </c>
      <c r="AA174" s="179" t="s">
        <v>2297</v>
      </c>
      <c r="AB174" s="179" t="s">
        <v>2297</v>
      </c>
      <c r="AC174" s="179" t="s">
        <v>2297</v>
      </c>
      <c r="AD174" s="179" t="s">
        <v>2297</v>
      </c>
      <c r="AE174" s="180">
        <v>44</v>
      </c>
      <c r="AF174" s="179" t="s">
        <v>2297</v>
      </c>
      <c r="AG174" s="179" t="s">
        <v>2297</v>
      </c>
      <c r="AH174" s="179" t="s">
        <v>2297</v>
      </c>
      <c r="AI174" s="179" t="s">
        <v>2297</v>
      </c>
      <c r="AJ174" s="179" t="s">
        <v>2297</v>
      </c>
      <c r="AK174" s="179" t="s">
        <v>2297</v>
      </c>
      <c r="AL174" s="180" t="s">
        <v>2297</v>
      </c>
      <c r="AM174" s="179">
        <v>81</v>
      </c>
      <c r="AN174" s="179" t="s">
        <v>2297</v>
      </c>
      <c r="AO174" s="179">
        <v>5</v>
      </c>
      <c r="AP174" s="179" t="s">
        <v>2297</v>
      </c>
      <c r="AQ174" s="179" t="s">
        <v>2297</v>
      </c>
      <c r="AR174" s="179" t="s">
        <v>2297</v>
      </c>
      <c r="AS174" s="180">
        <v>93</v>
      </c>
      <c r="AT174" s="179" t="s">
        <v>2297</v>
      </c>
      <c r="AU174" s="179" t="s">
        <v>2297</v>
      </c>
      <c r="AV174" s="179" t="s">
        <v>2297</v>
      </c>
      <c r="AW174" s="179" t="s">
        <v>2297</v>
      </c>
      <c r="AX174" s="180" t="s">
        <v>2297</v>
      </c>
      <c r="AY174" s="179">
        <v>13</v>
      </c>
      <c r="AZ174" s="179">
        <v>21</v>
      </c>
      <c r="BA174" s="179">
        <v>5</v>
      </c>
      <c r="BB174" s="179" t="s">
        <v>2297</v>
      </c>
      <c r="BC174" s="179" t="s">
        <v>2297</v>
      </c>
      <c r="BD174" s="179" t="s">
        <v>2297</v>
      </c>
      <c r="BE174" s="180">
        <v>41</v>
      </c>
      <c r="BF174" s="179" t="s">
        <v>2297</v>
      </c>
      <c r="BG174" s="179" t="s">
        <v>2297</v>
      </c>
      <c r="BH174" s="179">
        <v>23</v>
      </c>
      <c r="BI174" s="179" t="s">
        <v>2297</v>
      </c>
      <c r="BJ174" s="179">
        <v>9</v>
      </c>
      <c r="BK174" s="179">
        <v>5</v>
      </c>
      <c r="BL174" s="180">
        <v>41</v>
      </c>
    </row>
    <row r="175" spans="1:64" ht="14.1" customHeight="1">
      <c r="A175" s="170" t="s">
        <v>594</v>
      </c>
      <c r="B175" s="171" t="s">
        <v>595</v>
      </c>
      <c r="C175" s="171" t="s">
        <v>2298</v>
      </c>
      <c r="D175" s="179">
        <v>375</v>
      </c>
      <c r="E175" s="179">
        <v>155</v>
      </c>
      <c r="F175" s="179">
        <v>53</v>
      </c>
      <c r="G175" s="179">
        <v>37</v>
      </c>
      <c r="H175" s="179">
        <v>7</v>
      </c>
      <c r="I175" s="179">
        <v>83</v>
      </c>
      <c r="J175" s="180">
        <v>710</v>
      </c>
      <c r="K175" s="179">
        <v>27</v>
      </c>
      <c r="L175" s="179">
        <v>10</v>
      </c>
      <c r="M175" s="179" t="s">
        <v>2297</v>
      </c>
      <c r="N175" s="179" t="s">
        <v>2297</v>
      </c>
      <c r="O175" s="179" t="s">
        <v>2297</v>
      </c>
      <c r="P175" s="179" t="s">
        <v>2297</v>
      </c>
      <c r="Q175" s="180">
        <v>47</v>
      </c>
      <c r="R175" s="179">
        <v>50</v>
      </c>
      <c r="S175" s="179" t="s">
        <v>2297</v>
      </c>
      <c r="T175" s="179" t="s">
        <v>2297</v>
      </c>
      <c r="U175" s="179" t="s">
        <v>2297</v>
      </c>
      <c r="V175" s="179" t="s">
        <v>2297</v>
      </c>
      <c r="W175" s="179">
        <v>14</v>
      </c>
      <c r="X175" s="180">
        <v>81</v>
      </c>
      <c r="Y175" s="179">
        <v>78</v>
      </c>
      <c r="Z175" s="179">
        <v>19</v>
      </c>
      <c r="AA175" s="179">
        <v>15</v>
      </c>
      <c r="AB175" s="179" t="s">
        <v>2297</v>
      </c>
      <c r="AC175" s="179" t="s">
        <v>2297</v>
      </c>
      <c r="AD175" s="179">
        <v>19</v>
      </c>
      <c r="AE175" s="180">
        <v>139</v>
      </c>
      <c r="AF175" s="179">
        <v>5</v>
      </c>
      <c r="AG175" s="179" t="s">
        <v>2297</v>
      </c>
      <c r="AH175" s="179" t="s">
        <v>2297</v>
      </c>
      <c r="AI175" s="179" t="s">
        <v>2297</v>
      </c>
      <c r="AJ175" s="179" t="s">
        <v>2297</v>
      </c>
      <c r="AK175" s="179" t="s">
        <v>2297</v>
      </c>
      <c r="AL175" s="180">
        <v>8</v>
      </c>
      <c r="AM175" s="179">
        <v>535</v>
      </c>
      <c r="AN175" s="179">
        <v>195</v>
      </c>
      <c r="AO175" s="179">
        <v>74</v>
      </c>
      <c r="AP175" s="179">
        <v>49</v>
      </c>
      <c r="AQ175" s="179">
        <v>11</v>
      </c>
      <c r="AR175" s="179">
        <v>121</v>
      </c>
      <c r="AS175" s="180">
        <v>985</v>
      </c>
      <c r="AT175" s="179" t="s">
        <v>2297</v>
      </c>
      <c r="AU175" s="179" t="s">
        <v>2297</v>
      </c>
      <c r="AV175" s="179" t="s">
        <v>2297</v>
      </c>
      <c r="AW175" s="179">
        <v>16</v>
      </c>
      <c r="AX175" s="180">
        <v>16</v>
      </c>
      <c r="AY175" s="179">
        <v>175</v>
      </c>
      <c r="AZ175" s="179">
        <v>408</v>
      </c>
      <c r="BA175" s="179">
        <v>106</v>
      </c>
      <c r="BB175" s="179">
        <v>7</v>
      </c>
      <c r="BC175" s="179">
        <v>9</v>
      </c>
      <c r="BD175" s="179">
        <v>5</v>
      </c>
      <c r="BE175" s="180">
        <v>710</v>
      </c>
      <c r="BF175" s="179">
        <v>173</v>
      </c>
      <c r="BG175" s="179">
        <v>26</v>
      </c>
      <c r="BH175" s="179">
        <v>344</v>
      </c>
      <c r="BI175" s="179">
        <v>61</v>
      </c>
      <c r="BJ175" s="179">
        <v>56</v>
      </c>
      <c r="BK175" s="179">
        <v>50</v>
      </c>
      <c r="BL175" s="180">
        <v>710</v>
      </c>
    </row>
    <row r="176" spans="1:64" ht="14.1" customHeight="1">
      <c r="A176" s="170" t="s">
        <v>596</v>
      </c>
      <c r="B176" s="171" t="s">
        <v>597</v>
      </c>
      <c r="C176" s="171" t="s">
        <v>2298</v>
      </c>
      <c r="D176" s="179">
        <v>23</v>
      </c>
      <c r="E176" s="179" t="s">
        <v>2297</v>
      </c>
      <c r="F176" s="179" t="s">
        <v>2297</v>
      </c>
      <c r="G176" s="179" t="s">
        <v>2297</v>
      </c>
      <c r="H176" s="179" t="s">
        <v>2297</v>
      </c>
      <c r="I176" s="179" t="s">
        <v>2297</v>
      </c>
      <c r="J176" s="180">
        <v>28</v>
      </c>
      <c r="K176" s="179" t="s">
        <v>2297</v>
      </c>
      <c r="L176" s="179" t="s">
        <v>2297</v>
      </c>
      <c r="M176" s="179" t="s">
        <v>2297</v>
      </c>
      <c r="N176" s="179" t="s">
        <v>2297</v>
      </c>
      <c r="O176" s="179" t="s">
        <v>2297</v>
      </c>
      <c r="P176" s="179" t="s">
        <v>2297</v>
      </c>
      <c r="Q176" s="180">
        <v>6</v>
      </c>
      <c r="R176" s="179" t="s">
        <v>2297</v>
      </c>
      <c r="S176" s="179" t="s">
        <v>2297</v>
      </c>
      <c r="T176" s="179" t="s">
        <v>2297</v>
      </c>
      <c r="U176" s="179" t="s">
        <v>2297</v>
      </c>
      <c r="V176" s="179" t="s">
        <v>2297</v>
      </c>
      <c r="W176" s="179" t="s">
        <v>2297</v>
      </c>
      <c r="X176" s="180" t="s">
        <v>2297</v>
      </c>
      <c r="Y176" s="179">
        <v>23</v>
      </c>
      <c r="Z176" s="179" t="s">
        <v>2297</v>
      </c>
      <c r="AA176" s="179" t="s">
        <v>2297</v>
      </c>
      <c r="AB176" s="179" t="s">
        <v>2297</v>
      </c>
      <c r="AC176" s="179" t="s">
        <v>2297</v>
      </c>
      <c r="AD176" s="179" t="s">
        <v>2297</v>
      </c>
      <c r="AE176" s="180">
        <v>31</v>
      </c>
      <c r="AF176" s="179" t="s">
        <v>2297</v>
      </c>
      <c r="AG176" s="179" t="s">
        <v>2297</v>
      </c>
      <c r="AH176" s="179" t="s">
        <v>2297</v>
      </c>
      <c r="AI176" s="179" t="s">
        <v>2297</v>
      </c>
      <c r="AJ176" s="179" t="s">
        <v>2297</v>
      </c>
      <c r="AK176" s="179" t="s">
        <v>2297</v>
      </c>
      <c r="AL176" s="180" t="s">
        <v>2297</v>
      </c>
      <c r="AM176" s="179">
        <v>53</v>
      </c>
      <c r="AN176" s="179" t="s">
        <v>2297</v>
      </c>
      <c r="AO176" s="179">
        <v>5</v>
      </c>
      <c r="AP176" s="179" t="s">
        <v>2297</v>
      </c>
      <c r="AQ176" s="179" t="s">
        <v>2297</v>
      </c>
      <c r="AR176" s="179">
        <v>9</v>
      </c>
      <c r="AS176" s="180">
        <v>70</v>
      </c>
      <c r="AT176" s="179" t="s">
        <v>2297</v>
      </c>
      <c r="AU176" s="179" t="s">
        <v>2297</v>
      </c>
      <c r="AV176" s="179" t="s">
        <v>2297</v>
      </c>
      <c r="AW176" s="179" t="s">
        <v>2297</v>
      </c>
      <c r="AX176" s="180" t="s">
        <v>2297</v>
      </c>
      <c r="AY176" s="179">
        <v>9</v>
      </c>
      <c r="AZ176" s="179">
        <v>16</v>
      </c>
      <c r="BA176" s="179" t="s">
        <v>2297</v>
      </c>
      <c r="BB176" s="179" t="s">
        <v>2297</v>
      </c>
      <c r="BC176" s="179" t="s">
        <v>2297</v>
      </c>
      <c r="BD176" s="179" t="s">
        <v>2297</v>
      </c>
      <c r="BE176" s="180">
        <v>28</v>
      </c>
      <c r="BF176" s="179">
        <v>8</v>
      </c>
      <c r="BG176" s="179" t="s">
        <v>2297</v>
      </c>
      <c r="BH176" s="179">
        <v>16</v>
      </c>
      <c r="BI176" s="179" t="s">
        <v>2297</v>
      </c>
      <c r="BJ176" s="179" t="s">
        <v>2297</v>
      </c>
      <c r="BK176" s="179" t="s">
        <v>2297</v>
      </c>
      <c r="BL176" s="180">
        <v>28</v>
      </c>
    </row>
    <row r="177" spans="1:64" ht="14.1" customHeight="1">
      <c r="A177" s="170" t="s">
        <v>598</v>
      </c>
      <c r="B177" s="171" t="s">
        <v>599</v>
      </c>
      <c r="C177" s="171" t="s">
        <v>2298</v>
      </c>
      <c r="D177" s="179">
        <v>99</v>
      </c>
      <c r="E177" s="179" t="s">
        <v>2297</v>
      </c>
      <c r="F177" s="179" t="s">
        <v>2297</v>
      </c>
      <c r="G177" s="179" t="s">
        <v>2297</v>
      </c>
      <c r="H177" s="179" t="s">
        <v>2297</v>
      </c>
      <c r="I177" s="179" t="s">
        <v>2297</v>
      </c>
      <c r="J177" s="180">
        <v>106</v>
      </c>
      <c r="K177" s="179">
        <v>13</v>
      </c>
      <c r="L177" s="179" t="s">
        <v>2297</v>
      </c>
      <c r="M177" s="179" t="s">
        <v>2297</v>
      </c>
      <c r="N177" s="179" t="s">
        <v>2297</v>
      </c>
      <c r="O177" s="179" t="s">
        <v>2297</v>
      </c>
      <c r="P177" s="179" t="s">
        <v>2297</v>
      </c>
      <c r="Q177" s="180">
        <v>13</v>
      </c>
      <c r="R177" s="179" t="s">
        <v>2297</v>
      </c>
      <c r="S177" s="179" t="s">
        <v>2297</v>
      </c>
      <c r="T177" s="179" t="s">
        <v>2297</v>
      </c>
      <c r="U177" s="179" t="s">
        <v>2297</v>
      </c>
      <c r="V177" s="179" t="s">
        <v>2297</v>
      </c>
      <c r="W177" s="179" t="s">
        <v>2297</v>
      </c>
      <c r="X177" s="180" t="s">
        <v>2297</v>
      </c>
      <c r="Y177" s="179">
        <v>50</v>
      </c>
      <c r="Z177" s="179" t="s">
        <v>2297</v>
      </c>
      <c r="AA177" s="179" t="s">
        <v>2297</v>
      </c>
      <c r="AB177" s="179" t="s">
        <v>2297</v>
      </c>
      <c r="AC177" s="179" t="s">
        <v>2297</v>
      </c>
      <c r="AD177" s="179" t="s">
        <v>2297</v>
      </c>
      <c r="AE177" s="180">
        <v>53</v>
      </c>
      <c r="AF177" s="179" t="s">
        <v>2297</v>
      </c>
      <c r="AG177" s="179" t="s">
        <v>2297</v>
      </c>
      <c r="AH177" s="179" t="s">
        <v>2297</v>
      </c>
      <c r="AI177" s="179" t="s">
        <v>2297</v>
      </c>
      <c r="AJ177" s="179" t="s">
        <v>2297</v>
      </c>
      <c r="AK177" s="179" t="s">
        <v>2297</v>
      </c>
      <c r="AL177" s="180" t="s">
        <v>2297</v>
      </c>
      <c r="AM177" s="179">
        <v>172</v>
      </c>
      <c r="AN177" s="179" t="s">
        <v>2297</v>
      </c>
      <c r="AO177" s="179" t="s">
        <v>2297</v>
      </c>
      <c r="AP177" s="179" t="s">
        <v>2297</v>
      </c>
      <c r="AQ177" s="179" t="s">
        <v>2297</v>
      </c>
      <c r="AR177" s="179" t="s">
        <v>2297</v>
      </c>
      <c r="AS177" s="180">
        <v>182</v>
      </c>
      <c r="AT177" s="179" t="s">
        <v>2297</v>
      </c>
      <c r="AU177" s="179" t="s">
        <v>2297</v>
      </c>
      <c r="AV177" s="179" t="s">
        <v>2297</v>
      </c>
      <c r="AW177" s="179" t="s">
        <v>2297</v>
      </c>
      <c r="AX177" s="180" t="s">
        <v>2297</v>
      </c>
      <c r="AY177" s="179">
        <v>23</v>
      </c>
      <c r="AZ177" s="179">
        <v>61</v>
      </c>
      <c r="BA177" s="179">
        <v>14</v>
      </c>
      <c r="BB177" s="179" t="s">
        <v>2297</v>
      </c>
      <c r="BC177" s="179" t="s">
        <v>2297</v>
      </c>
      <c r="BD177" s="179" t="s">
        <v>2297</v>
      </c>
      <c r="BE177" s="180">
        <v>106</v>
      </c>
      <c r="BF177" s="179">
        <v>16</v>
      </c>
      <c r="BG177" s="179" t="s">
        <v>2297</v>
      </c>
      <c r="BH177" s="179">
        <v>44</v>
      </c>
      <c r="BI177" s="179">
        <v>21</v>
      </c>
      <c r="BJ177" s="179">
        <v>17</v>
      </c>
      <c r="BK177" s="179" t="s">
        <v>2297</v>
      </c>
      <c r="BL177" s="180">
        <v>106</v>
      </c>
    </row>
    <row r="178" spans="1:64" ht="14.1" customHeight="1">
      <c r="A178" s="170" t="s">
        <v>600</v>
      </c>
      <c r="B178" s="171" t="s">
        <v>2068</v>
      </c>
      <c r="C178" s="171" t="s">
        <v>2300</v>
      </c>
      <c r="D178" s="179">
        <v>104</v>
      </c>
      <c r="E178" s="179" t="s">
        <v>2297</v>
      </c>
      <c r="F178" s="179" t="s">
        <v>2297</v>
      </c>
      <c r="G178" s="179" t="s">
        <v>2297</v>
      </c>
      <c r="H178" s="179" t="s">
        <v>2297</v>
      </c>
      <c r="I178" s="179" t="s">
        <v>2297</v>
      </c>
      <c r="J178" s="180">
        <v>104</v>
      </c>
      <c r="K178" s="179">
        <v>15</v>
      </c>
      <c r="L178" s="179" t="s">
        <v>2297</v>
      </c>
      <c r="M178" s="179" t="s">
        <v>2297</v>
      </c>
      <c r="N178" s="179" t="s">
        <v>2297</v>
      </c>
      <c r="O178" s="179" t="s">
        <v>2297</v>
      </c>
      <c r="P178" s="179" t="s">
        <v>2297</v>
      </c>
      <c r="Q178" s="180">
        <v>15</v>
      </c>
      <c r="R178" s="179" t="s">
        <v>2297</v>
      </c>
      <c r="S178" s="179" t="s">
        <v>2297</v>
      </c>
      <c r="T178" s="179" t="s">
        <v>2297</v>
      </c>
      <c r="U178" s="179" t="s">
        <v>2297</v>
      </c>
      <c r="V178" s="179" t="s">
        <v>2297</v>
      </c>
      <c r="W178" s="179" t="s">
        <v>2297</v>
      </c>
      <c r="X178" s="180" t="s">
        <v>2297</v>
      </c>
      <c r="Y178" s="179">
        <v>8</v>
      </c>
      <c r="Z178" s="179" t="s">
        <v>2297</v>
      </c>
      <c r="AA178" s="179" t="s">
        <v>2297</v>
      </c>
      <c r="AB178" s="179" t="s">
        <v>2297</v>
      </c>
      <c r="AC178" s="179" t="s">
        <v>2297</v>
      </c>
      <c r="AD178" s="179" t="s">
        <v>2297</v>
      </c>
      <c r="AE178" s="180">
        <v>8</v>
      </c>
      <c r="AF178" s="179" t="s">
        <v>2297</v>
      </c>
      <c r="AG178" s="179" t="s">
        <v>2297</v>
      </c>
      <c r="AH178" s="179" t="s">
        <v>2297</v>
      </c>
      <c r="AI178" s="179" t="s">
        <v>2297</v>
      </c>
      <c r="AJ178" s="179" t="s">
        <v>2297</v>
      </c>
      <c r="AK178" s="179" t="s">
        <v>2297</v>
      </c>
      <c r="AL178" s="180" t="s">
        <v>2297</v>
      </c>
      <c r="AM178" s="179">
        <v>131</v>
      </c>
      <c r="AN178" s="179" t="s">
        <v>2297</v>
      </c>
      <c r="AO178" s="179" t="s">
        <v>2297</v>
      </c>
      <c r="AP178" s="179" t="s">
        <v>2297</v>
      </c>
      <c r="AQ178" s="179" t="s">
        <v>2297</v>
      </c>
      <c r="AR178" s="179" t="s">
        <v>2297</v>
      </c>
      <c r="AS178" s="180">
        <v>131</v>
      </c>
      <c r="AT178" s="179" t="s">
        <v>2297</v>
      </c>
      <c r="AU178" s="179" t="s">
        <v>2297</v>
      </c>
      <c r="AV178" s="179" t="s">
        <v>2297</v>
      </c>
      <c r="AW178" s="179" t="s">
        <v>2297</v>
      </c>
      <c r="AX178" s="180" t="s">
        <v>2297</v>
      </c>
      <c r="AY178" s="179">
        <v>34</v>
      </c>
      <c r="AZ178" s="179">
        <v>57</v>
      </c>
      <c r="BA178" s="179">
        <v>9</v>
      </c>
      <c r="BB178" s="179" t="s">
        <v>2297</v>
      </c>
      <c r="BC178" s="179" t="s">
        <v>2297</v>
      </c>
      <c r="BD178" s="179" t="s">
        <v>2297</v>
      </c>
      <c r="BE178" s="180">
        <v>104</v>
      </c>
      <c r="BF178" s="179">
        <v>26</v>
      </c>
      <c r="BG178" s="179">
        <v>7</v>
      </c>
      <c r="BH178" s="179">
        <v>59</v>
      </c>
      <c r="BI178" s="179">
        <v>6</v>
      </c>
      <c r="BJ178" s="179" t="s">
        <v>2297</v>
      </c>
      <c r="BK178" s="179" t="s">
        <v>2297</v>
      </c>
      <c r="BL178" s="180">
        <v>104</v>
      </c>
    </row>
    <row r="179" spans="1:64" ht="14.1" customHeight="1">
      <c r="A179" s="170" t="s">
        <v>601</v>
      </c>
      <c r="B179" s="171" t="s">
        <v>2069</v>
      </c>
      <c r="C179" s="171" t="s">
        <v>2306</v>
      </c>
      <c r="D179" s="179">
        <v>137</v>
      </c>
      <c r="E179" s="179">
        <v>13</v>
      </c>
      <c r="F179" s="179">
        <v>24</v>
      </c>
      <c r="G179" s="179" t="s">
        <v>2297</v>
      </c>
      <c r="H179" s="179">
        <v>5</v>
      </c>
      <c r="I179" s="179" t="s">
        <v>2297</v>
      </c>
      <c r="J179" s="180">
        <v>182</v>
      </c>
      <c r="K179" s="179" t="s">
        <v>2297</v>
      </c>
      <c r="L179" s="179" t="s">
        <v>2297</v>
      </c>
      <c r="M179" s="179" t="s">
        <v>2297</v>
      </c>
      <c r="N179" s="179" t="s">
        <v>2297</v>
      </c>
      <c r="O179" s="179" t="s">
        <v>2297</v>
      </c>
      <c r="P179" s="179" t="s">
        <v>2297</v>
      </c>
      <c r="Q179" s="180" t="s">
        <v>2297</v>
      </c>
      <c r="R179" s="179">
        <v>308</v>
      </c>
      <c r="S179" s="179">
        <v>53</v>
      </c>
      <c r="T179" s="179">
        <v>43</v>
      </c>
      <c r="U179" s="179" t="s">
        <v>2297</v>
      </c>
      <c r="V179" s="179" t="s">
        <v>2297</v>
      </c>
      <c r="W179" s="179">
        <v>16</v>
      </c>
      <c r="X179" s="180">
        <v>437</v>
      </c>
      <c r="Y179" s="179">
        <v>328</v>
      </c>
      <c r="Z179" s="179">
        <v>22</v>
      </c>
      <c r="AA179" s="179">
        <v>26</v>
      </c>
      <c r="AB179" s="179">
        <v>6</v>
      </c>
      <c r="AC179" s="179">
        <v>14</v>
      </c>
      <c r="AD179" s="179">
        <v>5</v>
      </c>
      <c r="AE179" s="180">
        <v>401</v>
      </c>
      <c r="AF179" s="179" t="s">
        <v>2297</v>
      </c>
      <c r="AG179" s="179" t="s">
        <v>2297</v>
      </c>
      <c r="AH179" s="179" t="s">
        <v>2297</v>
      </c>
      <c r="AI179" s="179" t="s">
        <v>2297</v>
      </c>
      <c r="AJ179" s="179" t="s">
        <v>2297</v>
      </c>
      <c r="AK179" s="179" t="s">
        <v>2297</v>
      </c>
      <c r="AL179" s="180" t="s">
        <v>2297</v>
      </c>
      <c r="AM179" s="179">
        <v>792</v>
      </c>
      <c r="AN179" s="179">
        <v>95</v>
      </c>
      <c r="AO179" s="179">
        <v>103</v>
      </c>
      <c r="AP179" s="179">
        <v>9</v>
      </c>
      <c r="AQ179" s="179">
        <v>37</v>
      </c>
      <c r="AR179" s="179">
        <v>24</v>
      </c>
      <c r="AS179" s="180">
        <v>1060</v>
      </c>
      <c r="AT179" s="179" t="s">
        <v>2297</v>
      </c>
      <c r="AU179" s="179" t="s">
        <v>2297</v>
      </c>
      <c r="AV179" s="179" t="s">
        <v>2297</v>
      </c>
      <c r="AW179" s="179" t="s">
        <v>2297</v>
      </c>
      <c r="AX179" s="180" t="s">
        <v>2297</v>
      </c>
      <c r="AY179" s="179">
        <v>31</v>
      </c>
      <c r="AZ179" s="179">
        <v>113</v>
      </c>
      <c r="BA179" s="179">
        <v>31</v>
      </c>
      <c r="BB179" s="179" t="s">
        <v>2297</v>
      </c>
      <c r="BC179" s="179" t="s">
        <v>2297</v>
      </c>
      <c r="BD179" s="179" t="s">
        <v>2297</v>
      </c>
      <c r="BE179" s="180">
        <v>182</v>
      </c>
      <c r="BF179" s="179">
        <v>45</v>
      </c>
      <c r="BG179" s="179">
        <v>8</v>
      </c>
      <c r="BH179" s="179">
        <v>90</v>
      </c>
      <c r="BI179" s="179">
        <v>12</v>
      </c>
      <c r="BJ179" s="179">
        <v>19</v>
      </c>
      <c r="BK179" s="179">
        <v>8</v>
      </c>
      <c r="BL179" s="180">
        <v>182</v>
      </c>
    </row>
    <row r="180" spans="1:64" ht="14.1" customHeight="1">
      <c r="A180" s="170" t="s">
        <v>602</v>
      </c>
      <c r="B180" s="171" t="s">
        <v>603</v>
      </c>
      <c r="C180" s="171" t="s">
        <v>2305</v>
      </c>
      <c r="D180" s="179">
        <v>14</v>
      </c>
      <c r="E180" s="179" t="s">
        <v>2297</v>
      </c>
      <c r="F180" s="179" t="s">
        <v>2297</v>
      </c>
      <c r="G180" s="179" t="s">
        <v>2297</v>
      </c>
      <c r="H180" s="179" t="s">
        <v>2297</v>
      </c>
      <c r="I180" s="179" t="s">
        <v>2297</v>
      </c>
      <c r="J180" s="180">
        <v>15</v>
      </c>
      <c r="K180" s="179">
        <v>16</v>
      </c>
      <c r="L180" s="179" t="s">
        <v>2297</v>
      </c>
      <c r="M180" s="179" t="s">
        <v>2297</v>
      </c>
      <c r="N180" s="179" t="s">
        <v>2297</v>
      </c>
      <c r="O180" s="179" t="s">
        <v>2297</v>
      </c>
      <c r="P180" s="179" t="s">
        <v>2297</v>
      </c>
      <c r="Q180" s="180">
        <v>17</v>
      </c>
      <c r="R180" s="179" t="s">
        <v>2297</v>
      </c>
      <c r="S180" s="179" t="s">
        <v>2297</v>
      </c>
      <c r="T180" s="179" t="s">
        <v>2297</v>
      </c>
      <c r="U180" s="179" t="s">
        <v>2297</v>
      </c>
      <c r="V180" s="179" t="s">
        <v>2297</v>
      </c>
      <c r="W180" s="179" t="s">
        <v>2297</v>
      </c>
      <c r="X180" s="180" t="s">
        <v>2297</v>
      </c>
      <c r="Y180" s="179" t="s">
        <v>2297</v>
      </c>
      <c r="Z180" s="179" t="s">
        <v>2297</v>
      </c>
      <c r="AA180" s="179" t="s">
        <v>2297</v>
      </c>
      <c r="AB180" s="179" t="s">
        <v>2297</v>
      </c>
      <c r="AC180" s="179" t="s">
        <v>2297</v>
      </c>
      <c r="AD180" s="179" t="s">
        <v>2297</v>
      </c>
      <c r="AE180" s="180" t="s">
        <v>2297</v>
      </c>
      <c r="AF180" s="179" t="s">
        <v>2297</v>
      </c>
      <c r="AG180" s="179" t="s">
        <v>2297</v>
      </c>
      <c r="AH180" s="179" t="s">
        <v>2297</v>
      </c>
      <c r="AI180" s="179" t="s">
        <v>2297</v>
      </c>
      <c r="AJ180" s="179" t="s">
        <v>2297</v>
      </c>
      <c r="AK180" s="179" t="s">
        <v>2297</v>
      </c>
      <c r="AL180" s="180" t="s">
        <v>2297</v>
      </c>
      <c r="AM180" s="179">
        <v>35</v>
      </c>
      <c r="AN180" s="179" t="s">
        <v>2297</v>
      </c>
      <c r="AO180" s="179" t="s">
        <v>2297</v>
      </c>
      <c r="AP180" s="179" t="s">
        <v>2297</v>
      </c>
      <c r="AQ180" s="179" t="s">
        <v>2297</v>
      </c>
      <c r="AR180" s="179" t="s">
        <v>2297</v>
      </c>
      <c r="AS180" s="180">
        <v>39</v>
      </c>
      <c r="AT180" s="179" t="s">
        <v>2297</v>
      </c>
      <c r="AU180" s="179" t="s">
        <v>2297</v>
      </c>
      <c r="AV180" s="179" t="s">
        <v>2297</v>
      </c>
      <c r="AW180" s="179" t="s">
        <v>2297</v>
      </c>
      <c r="AX180" s="180" t="s">
        <v>2297</v>
      </c>
      <c r="AY180" s="179">
        <v>5</v>
      </c>
      <c r="AZ180" s="179">
        <v>7</v>
      </c>
      <c r="BA180" s="179" t="s">
        <v>2297</v>
      </c>
      <c r="BB180" s="179" t="s">
        <v>2297</v>
      </c>
      <c r="BC180" s="179" t="s">
        <v>2297</v>
      </c>
      <c r="BD180" s="179" t="s">
        <v>2297</v>
      </c>
      <c r="BE180" s="180">
        <v>15</v>
      </c>
      <c r="BF180" s="179" t="s">
        <v>2297</v>
      </c>
      <c r="BG180" s="179" t="s">
        <v>2297</v>
      </c>
      <c r="BH180" s="179" t="s">
        <v>2297</v>
      </c>
      <c r="BI180" s="179" t="s">
        <v>2297</v>
      </c>
      <c r="BJ180" s="179">
        <v>5</v>
      </c>
      <c r="BK180" s="179" t="s">
        <v>2297</v>
      </c>
      <c r="BL180" s="180">
        <v>15</v>
      </c>
    </row>
    <row r="181" spans="1:64" ht="14.1" customHeight="1">
      <c r="A181" s="170" t="s">
        <v>604</v>
      </c>
      <c r="B181" s="171" t="s">
        <v>605</v>
      </c>
      <c r="C181" s="171" t="s">
        <v>2302</v>
      </c>
      <c r="D181" s="179">
        <v>271</v>
      </c>
      <c r="E181" s="179">
        <v>369</v>
      </c>
      <c r="F181" s="179">
        <v>425</v>
      </c>
      <c r="G181" s="179">
        <v>47</v>
      </c>
      <c r="H181" s="179">
        <v>44</v>
      </c>
      <c r="I181" s="179">
        <v>50</v>
      </c>
      <c r="J181" s="180">
        <v>1206</v>
      </c>
      <c r="K181" s="179">
        <v>60</v>
      </c>
      <c r="L181" s="179">
        <v>66</v>
      </c>
      <c r="M181" s="179">
        <v>34</v>
      </c>
      <c r="N181" s="179">
        <v>10</v>
      </c>
      <c r="O181" s="179">
        <v>5</v>
      </c>
      <c r="P181" s="179">
        <v>14</v>
      </c>
      <c r="Q181" s="180">
        <v>189</v>
      </c>
      <c r="R181" s="179">
        <v>82</v>
      </c>
      <c r="S181" s="179">
        <v>103</v>
      </c>
      <c r="T181" s="179">
        <v>73</v>
      </c>
      <c r="U181" s="179">
        <v>10</v>
      </c>
      <c r="V181" s="179">
        <v>8</v>
      </c>
      <c r="W181" s="179">
        <v>10</v>
      </c>
      <c r="X181" s="180">
        <v>286</v>
      </c>
      <c r="Y181" s="179">
        <v>83</v>
      </c>
      <c r="Z181" s="179">
        <v>71</v>
      </c>
      <c r="AA181" s="179">
        <v>79</v>
      </c>
      <c r="AB181" s="179">
        <v>11</v>
      </c>
      <c r="AC181" s="179">
        <v>9</v>
      </c>
      <c r="AD181" s="179">
        <v>15</v>
      </c>
      <c r="AE181" s="180">
        <v>268</v>
      </c>
      <c r="AF181" s="179">
        <v>49</v>
      </c>
      <c r="AG181" s="179">
        <v>72</v>
      </c>
      <c r="AH181" s="179">
        <v>30</v>
      </c>
      <c r="AI181" s="179">
        <v>8</v>
      </c>
      <c r="AJ181" s="179">
        <v>8</v>
      </c>
      <c r="AK181" s="179">
        <v>7</v>
      </c>
      <c r="AL181" s="180">
        <v>174</v>
      </c>
      <c r="AM181" s="179">
        <v>545</v>
      </c>
      <c r="AN181" s="179">
        <v>681</v>
      </c>
      <c r="AO181" s="179">
        <v>641</v>
      </c>
      <c r="AP181" s="179">
        <v>86</v>
      </c>
      <c r="AQ181" s="179">
        <v>74</v>
      </c>
      <c r="AR181" s="179">
        <v>96</v>
      </c>
      <c r="AS181" s="180">
        <v>2123</v>
      </c>
      <c r="AT181" s="179" t="s">
        <v>2297</v>
      </c>
      <c r="AU181" s="179" t="s">
        <v>2297</v>
      </c>
      <c r="AV181" s="179" t="s">
        <v>2297</v>
      </c>
      <c r="AW181" s="179" t="s">
        <v>2297</v>
      </c>
      <c r="AX181" s="180" t="s">
        <v>2297</v>
      </c>
      <c r="AY181" s="179">
        <v>117</v>
      </c>
      <c r="AZ181" s="179">
        <v>769</v>
      </c>
      <c r="BA181" s="179">
        <v>247</v>
      </c>
      <c r="BB181" s="179">
        <v>29</v>
      </c>
      <c r="BC181" s="179">
        <v>31</v>
      </c>
      <c r="BD181" s="179">
        <v>13</v>
      </c>
      <c r="BE181" s="180">
        <v>1206</v>
      </c>
      <c r="BF181" s="179">
        <v>497</v>
      </c>
      <c r="BG181" s="179">
        <v>30</v>
      </c>
      <c r="BH181" s="179">
        <v>477</v>
      </c>
      <c r="BI181" s="179">
        <v>109</v>
      </c>
      <c r="BJ181" s="179">
        <v>56</v>
      </c>
      <c r="BK181" s="179">
        <v>37</v>
      </c>
      <c r="BL181" s="180">
        <v>1206</v>
      </c>
    </row>
    <row r="182" spans="1:64" ht="14.1" customHeight="1">
      <c r="A182" s="170" t="s">
        <v>606</v>
      </c>
      <c r="B182" s="171" t="s">
        <v>607</v>
      </c>
      <c r="C182" s="171" t="s">
        <v>2304</v>
      </c>
      <c r="D182" s="179">
        <v>44</v>
      </c>
      <c r="E182" s="179" t="s">
        <v>2297</v>
      </c>
      <c r="F182" s="179" t="s">
        <v>2297</v>
      </c>
      <c r="G182" s="179" t="s">
        <v>2297</v>
      </c>
      <c r="H182" s="179" t="s">
        <v>2297</v>
      </c>
      <c r="I182" s="179">
        <v>13</v>
      </c>
      <c r="J182" s="180">
        <v>58</v>
      </c>
      <c r="K182" s="179">
        <v>37</v>
      </c>
      <c r="L182" s="179" t="s">
        <v>2297</v>
      </c>
      <c r="M182" s="179" t="s">
        <v>2297</v>
      </c>
      <c r="N182" s="179" t="s">
        <v>2297</v>
      </c>
      <c r="O182" s="179" t="s">
        <v>2297</v>
      </c>
      <c r="P182" s="179">
        <v>6</v>
      </c>
      <c r="Q182" s="180">
        <v>43</v>
      </c>
      <c r="R182" s="179">
        <v>18</v>
      </c>
      <c r="S182" s="179" t="s">
        <v>2297</v>
      </c>
      <c r="T182" s="179" t="s">
        <v>2297</v>
      </c>
      <c r="U182" s="179" t="s">
        <v>2297</v>
      </c>
      <c r="V182" s="179" t="s">
        <v>2297</v>
      </c>
      <c r="W182" s="179" t="s">
        <v>2297</v>
      </c>
      <c r="X182" s="180">
        <v>20</v>
      </c>
      <c r="Y182" s="179" t="s">
        <v>2297</v>
      </c>
      <c r="Z182" s="179" t="s">
        <v>2297</v>
      </c>
      <c r="AA182" s="179" t="s">
        <v>2297</v>
      </c>
      <c r="AB182" s="179" t="s">
        <v>2297</v>
      </c>
      <c r="AC182" s="179" t="s">
        <v>2297</v>
      </c>
      <c r="AD182" s="179" t="s">
        <v>2297</v>
      </c>
      <c r="AE182" s="180" t="s">
        <v>2297</v>
      </c>
      <c r="AF182" s="179" t="s">
        <v>2297</v>
      </c>
      <c r="AG182" s="179" t="s">
        <v>2297</v>
      </c>
      <c r="AH182" s="179" t="s">
        <v>2297</v>
      </c>
      <c r="AI182" s="179" t="s">
        <v>2297</v>
      </c>
      <c r="AJ182" s="179" t="s">
        <v>2297</v>
      </c>
      <c r="AK182" s="179" t="s">
        <v>2297</v>
      </c>
      <c r="AL182" s="180" t="s">
        <v>2297</v>
      </c>
      <c r="AM182" s="179">
        <v>113</v>
      </c>
      <c r="AN182" s="179" t="s">
        <v>2297</v>
      </c>
      <c r="AO182" s="179" t="s">
        <v>2297</v>
      </c>
      <c r="AP182" s="179" t="s">
        <v>2297</v>
      </c>
      <c r="AQ182" s="179" t="s">
        <v>2297</v>
      </c>
      <c r="AR182" s="179">
        <v>23</v>
      </c>
      <c r="AS182" s="180">
        <v>139</v>
      </c>
      <c r="AT182" s="179" t="s">
        <v>2297</v>
      </c>
      <c r="AU182" s="179" t="s">
        <v>2297</v>
      </c>
      <c r="AV182" s="179" t="s">
        <v>2297</v>
      </c>
      <c r="AW182" s="179" t="s">
        <v>2297</v>
      </c>
      <c r="AX182" s="180" t="s">
        <v>2297</v>
      </c>
      <c r="AY182" s="179">
        <v>8</v>
      </c>
      <c r="AZ182" s="179">
        <v>33</v>
      </c>
      <c r="BA182" s="179">
        <v>14</v>
      </c>
      <c r="BB182" s="179" t="s">
        <v>2297</v>
      </c>
      <c r="BC182" s="179" t="s">
        <v>2297</v>
      </c>
      <c r="BD182" s="179" t="s">
        <v>2297</v>
      </c>
      <c r="BE182" s="180">
        <v>58</v>
      </c>
      <c r="BF182" s="179">
        <v>10</v>
      </c>
      <c r="BG182" s="179">
        <v>6</v>
      </c>
      <c r="BH182" s="179">
        <v>18</v>
      </c>
      <c r="BI182" s="179">
        <v>16</v>
      </c>
      <c r="BJ182" s="179" t="s">
        <v>2297</v>
      </c>
      <c r="BK182" s="179" t="s">
        <v>2297</v>
      </c>
      <c r="BL182" s="180">
        <v>58</v>
      </c>
    </row>
    <row r="183" spans="1:64" ht="14.1" customHeight="1">
      <c r="A183" s="170" t="s">
        <v>608</v>
      </c>
      <c r="B183" s="171" t="s">
        <v>609</v>
      </c>
      <c r="C183" s="171" t="s">
        <v>2304</v>
      </c>
      <c r="D183" s="179">
        <v>44</v>
      </c>
      <c r="E183" s="179" t="s">
        <v>2297</v>
      </c>
      <c r="F183" s="179" t="s">
        <v>2297</v>
      </c>
      <c r="G183" s="179" t="s">
        <v>2297</v>
      </c>
      <c r="H183" s="179" t="s">
        <v>2297</v>
      </c>
      <c r="I183" s="179" t="s">
        <v>2297</v>
      </c>
      <c r="J183" s="180">
        <v>48</v>
      </c>
      <c r="K183" s="179" t="s">
        <v>2297</v>
      </c>
      <c r="L183" s="179" t="s">
        <v>2297</v>
      </c>
      <c r="M183" s="179" t="s">
        <v>2297</v>
      </c>
      <c r="N183" s="179" t="s">
        <v>2297</v>
      </c>
      <c r="O183" s="179" t="s">
        <v>2297</v>
      </c>
      <c r="P183" s="179" t="s">
        <v>2297</v>
      </c>
      <c r="Q183" s="180" t="s">
        <v>2297</v>
      </c>
      <c r="R183" s="179" t="s">
        <v>2297</v>
      </c>
      <c r="S183" s="179" t="s">
        <v>2297</v>
      </c>
      <c r="T183" s="179" t="s">
        <v>2297</v>
      </c>
      <c r="U183" s="179" t="s">
        <v>2297</v>
      </c>
      <c r="V183" s="179" t="s">
        <v>2297</v>
      </c>
      <c r="W183" s="179" t="s">
        <v>2297</v>
      </c>
      <c r="X183" s="180" t="s">
        <v>2297</v>
      </c>
      <c r="Y183" s="179">
        <v>10</v>
      </c>
      <c r="Z183" s="179" t="s">
        <v>2297</v>
      </c>
      <c r="AA183" s="179" t="s">
        <v>2297</v>
      </c>
      <c r="AB183" s="179" t="s">
        <v>2297</v>
      </c>
      <c r="AC183" s="179" t="s">
        <v>2297</v>
      </c>
      <c r="AD183" s="179" t="s">
        <v>2297</v>
      </c>
      <c r="AE183" s="180">
        <v>10</v>
      </c>
      <c r="AF183" s="179" t="s">
        <v>2297</v>
      </c>
      <c r="AG183" s="179" t="s">
        <v>2297</v>
      </c>
      <c r="AH183" s="179" t="s">
        <v>2297</v>
      </c>
      <c r="AI183" s="179" t="s">
        <v>2297</v>
      </c>
      <c r="AJ183" s="179" t="s">
        <v>2297</v>
      </c>
      <c r="AK183" s="179" t="s">
        <v>2297</v>
      </c>
      <c r="AL183" s="180" t="s">
        <v>2297</v>
      </c>
      <c r="AM183" s="179">
        <v>60</v>
      </c>
      <c r="AN183" s="179" t="s">
        <v>2297</v>
      </c>
      <c r="AO183" s="179" t="s">
        <v>2297</v>
      </c>
      <c r="AP183" s="179" t="s">
        <v>2297</v>
      </c>
      <c r="AQ183" s="179" t="s">
        <v>2297</v>
      </c>
      <c r="AR183" s="179" t="s">
        <v>2297</v>
      </c>
      <c r="AS183" s="180">
        <v>64</v>
      </c>
      <c r="AT183" s="179" t="s">
        <v>2297</v>
      </c>
      <c r="AU183" s="179" t="s">
        <v>2297</v>
      </c>
      <c r="AV183" s="179" t="s">
        <v>2297</v>
      </c>
      <c r="AW183" s="179" t="s">
        <v>2297</v>
      </c>
      <c r="AX183" s="180" t="s">
        <v>2297</v>
      </c>
      <c r="AY183" s="179">
        <v>11</v>
      </c>
      <c r="AZ183" s="179">
        <v>29</v>
      </c>
      <c r="BA183" s="179" t="s">
        <v>2297</v>
      </c>
      <c r="BB183" s="179" t="s">
        <v>2297</v>
      </c>
      <c r="BC183" s="179" t="s">
        <v>2297</v>
      </c>
      <c r="BD183" s="179" t="s">
        <v>2297</v>
      </c>
      <c r="BE183" s="180">
        <v>48</v>
      </c>
      <c r="BF183" s="179">
        <v>8</v>
      </c>
      <c r="BG183" s="179" t="s">
        <v>2297</v>
      </c>
      <c r="BH183" s="179">
        <v>27</v>
      </c>
      <c r="BI183" s="179" t="s">
        <v>2297</v>
      </c>
      <c r="BJ183" s="179">
        <v>6</v>
      </c>
      <c r="BK183" s="179" t="s">
        <v>2297</v>
      </c>
      <c r="BL183" s="180">
        <v>48</v>
      </c>
    </row>
    <row r="184" spans="1:64" ht="14.1" customHeight="1">
      <c r="A184" s="170" t="s">
        <v>610</v>
      </c>
      <c r="B184" s="171" t="s">
        <v>611</v>
      </c>
      <c r="C184" s="171" t="s">
        <v>2300</v>
      </c>
      <c r="D184" s="179">
        <v>10</v>
      </c>
      <c r="E184" s="179" t="s">
        <v>2297</v>
      </c>
      <c r="F184" s="179" t="s">
        <v>2297</v>
      </c>
      <c r="G184" s="179" t="s">
        <v>2297</v>
      </c>
      <c r="H184" s="179" t="s">
        <v>2297</v>
      </c>
      <c r="I184" s="179" t="s">
        <v>2297</v>
      </c>
      <c r="J184" s="180">
        <v>11</v>
      </c>
      <c r="K184" s="179">
        <v>6</v>
      </c>
      <c r="L184" s="179" t="s">
        <v>2297</v>
      </c>
      <c r="M184" s="179" t="s">
        <v>2297</v>
      </c>
      <c r="N184" s="179" t="s">
        <v>2297</v>
      </c>
      <c r="O184" s="179" t="s">
        <v>2297</v>
      </c>
      <c r="P184" s="179" t="s">
        <v>2297</v>
      </c>
      <c r="Q184" s="180">
        <v>6</v>
      </c>
      <c r="R184" s="179" t="s">
        <v>2297</v>
      </c>
      <c r="S184" s="179" t="s">
        <v>2297</v>
      </c>
      <c r="T184" s="179" t="s">
        <v>2297</v>
      </c>
      <c r="U184" s="179" t="s">
        <v>2297</v>
      </c>
      <c r="V184" s="179" t="s">
        <v>2297</v>
      </c>
      <c r="W184" s="179" t="s">
        <v>2297</v>
      </c>
      <c r="X184" s="180" t="s">
        <v>2297</v>
      </c>
      <c r="Y184" s="179">
        <v>9</v>
      </c>
      <c r="Z184" s="179" t="s">
        <v>2297</v>
      </c>
      <c r="AA184" s="179" t="s">
        <v>2297</v>
      </c>
      <c r="AB184" s="179" t="s">
        <v>2297</v>
      </c>
      <c r="AC184" s="179" t="s">
        <v>2297</v>
      </c>
      <c r="AD184" s="179" t="s">
        <v>2297</v>
      </c>
      <c r="AE184" s="180">
        <v>10</v>
      </c>
      <c r="AF184" s="179" t="s">
        <v>2297</v>
      </c>
      <c r="AG184" s="179" t="s">
        <v>2297</v>
      </c>
      <c r="AH184" s="179" t="s">
        <v>2297</v>
      </c>
      <c r="AI184" s="179" t="s">
        <v>2297</v>
      </c>
      <c r="AJ184" s="179" t="s">
        <v>2297</v>
      </c>
      <c r="AK184" s="179" t="s">
        <v>2297</v>
      </c>
      <c r="AL184" s="180" t="s">
        <v>2297</v>
      </c>
      <c r="AM184" s="179">
        <v>28</v>
      </c>
      <c r="AN184" s="179" t="s">
        <v>2297</v>
      </c>
      <c r="AO184" s="179" t="s">
        <v>2297</v>
      </c>
      <c r="AP184" s="179" t="s">
        <v>2297</v>
      </c>
      <c r="AQ184" s="179" t="s">
        <v>2297</v>
      </c>
      <c r="AR184" s="179" t="s">
        <v>2297</v>
      </c>
      <c r="AS184" s="180">
        <v>31</v>
      </c>
      <c r="AT184" s="179" t="s">
        <v>2297</v>
      </c>
      <c r="AU184" s="179" t="s">
        <v>2297</v>
      </c>
      <c r="AV184" s="179" t="s">
        <v>2297</v>
      </c>
      <c r="AW184" s="179" t="s">
        <v>2297</v>
      </c>
      <c r="AX184" s="180" t="s">
        <v>2297</v>
      </c>
      <c r="AY184" s="179" t="s">
        <v>2297</v>
      </c>
      <c r="AZ184" s="179">
        <v>5</v>
      </c>
      <c r="BA184" s="179" t="s">
        <v>2297</v>
      </c>
      <c r="BB184" s="179" t="s">
        <v>2297</v>
      </c>
      <c r="BC184" s="179" t="s">
        <v>2297</v>
      </c>
      <c r="BD184" s="179" t="s">
        <v>2297</v>
      </c>
      <c r="BE184" s="180">
        <v>11</v>
      </c>
      <c r="BF184" s="179" t="s">
        <v>2297</v>
      </c>
      <c r="BG184" s="179" t="s">
        <v>2297</v>
      </c>
      <c r="BH184" s="179" t="s">
        <v>2297</v>
      </c>
      <c r="BI184" s="179" t="s">
        <v>2297</v>
      </c>
      <c r="BJ184" s="179">
        <v>6</v>
      </c>
      <c r="BK184" s="179" t="s">
        <v>2297</v>
      </c>
      <c r="BL184" s="180">
        <v>11</v>
      </c>
    </row>
    <row r="185" spans="1:64" ht="14.1" customHeight="1">
      <c r="A185" s="170" t="s">
        <v>612</v>
      </c>
      <c r="B185" s="171" t="s">
        <v>613</v>
      </c>
      <c r="C185" s="171" t="s">
        <v>2303</v>
      </c>
      <c r="D185" s="179">
        <v>99</v>
      </c>
      <c r="E185" s="179" t="s">
        <v>2297</v>
      </c>
      <c r="F185" s="179" t="s">
        <v>2297</v>
      </c>
      <c r="G185" s="179" t="s">
        <v>2297</v>
      </c>
      <c r="H185" s="179" t="s">
        <v>2297</v>
      </c>
      <c r="I185" s="179" t="s">
        <v>2297</v>
      </c>
      <c r="J185" s="180">
        <v>104</v>
      </c>
      <c r="K185" s="179">
        <v>22</v>
      </c>
      <c r="L185" s="179" t="s">
        <v>2297</v>
      </c>
      <c r="M185" s="179" t="s">
        <v>2297</v>
      </c>
      <c r="N185" s="179" t="s">
        <v>2297</v>
      </c>
      <c r="O185" s="179" t="s">
        <v>2297</v>
      </c>
      <c r="P185" s="179" t="s">
        <v>2297</v>
      </c>
      <c r="Q185" s="180">
        <v>23</v>
      </c>
      <c r="R185" s="179">
        <v>186</v>
      </c>
      <c r="S185" s="179" t="s">
        <v>2297</v>
      </c>
      <c r="T185" s="179" t="s">
        <v>2297</v>
      </c>
      <c r="U185" s="179" t="s">
        <v>2297</v>
      </c>
      <c r="V185" s="179" t="s">
        <v>2297</v>
      </c>
      <c r="W185" s="179" t="s">
        <v>2297</v>
      </c>
      <c r="X185" s="180">
        <v>188</v>
      </c>
      <c r="Y185" s="179">
        <v>45</v>
      </c>
      <c r="Z185" s="179" t="s">
        <v>2297</v>
      </c>
      <c r="AA185" s="179" t="s">
        <v>2297</v>
      </c>
      <c r="AB185" s="179" t="s">
        <v>2297</v>
      </c>
      <c r="AC185" s="179" t="s">
        <v>2297</v>
      </c>
      <c r="AD185" s="179" t="s">
        <v>2297</v>
      </c>
      <c r="AE185" s="180">
        <v>46</v>
      </c>
      <c r="AF185" s="179">
        <v>5</v>
      </c>
      <c r="AG185" s="179" t="s">
        <v>2297</v>
      </c>
      <c r="AH185" s="179" t="s">
        <v>2297</v>
      </c>
      <c r="AI185" s="179" t="s">
        <v>2297</v>
      </c>
      <c r="AJ185" s="179" t="s">
        <v>2297</v>
      </c>
      <c r="AK185" s="179" t="s">
        <v>2297</v>
      </c>
      <c r="AL185" s="180">
        <v>7</v>
      </c>
      <c r="AM185" s="179">
        <v>357</v>
      </c>
      <c r="AN185" s="179" t="s">
        <v>2297</v>
      </c>
      <c r="AO185" s="179" t="s">
        <v>2297</v>
      </c>
      <c r="AP185" s="179" t="s">
        <v>2297</v>
      </c>
      <c r="AQ185" s="179" t="s">
        <v>2297</v>
      </c>
      <c r="AR185" s="179" t="s">
        <v>2297</v>
      </c>
      <c r="AS185" s="180">
        <v>368</v>
      </c>
      <c r="AT185" s="179" t="s">
        <v>2297</v>
      </c>
      <c r="AU185" s="179" t="s">
        <v>2297</v>
      </c>
      <c r="AV185" s="179" t="s">
        <v>2297</v>
      </c>
      <c r="AW185" s="179" t="s">
        <v>2297</v>
      </c>
      <c r="AX185" s="180" t="s">
        <v>2297</v>
      </c>
      <c r="AY185" s="179">
        <v>14</v>
      </c>
      <c r="AZ185" s="179">
        <v>58</v>
      </c>
      <c r="BA185" s="179">
        <v>22</v>
      </c>
      <c r="BB185" s="179" t="s">
        <v>2297</v>
      </c>
      <c r="BC185" s="179" t="s">
        <v>2297</v>
      </c>
      <c r="BD185" s="179" t="s">
        <v>2297</v>
      </c>
      <c r="BE185" s="180">
        <v>104</v>
      </c>
      <c r="BF185" s="179">
        <v>12</v>
      </c>
      <c r="BG185" s="179">
        <v>10</v>
      </c>
      <c r="BH185" s="179">
        <v>37</v>
      </c>
      <c r="BI185" s="179">
        <v>23</v>
      </c>
      <c r="BJ185" s="179">
        <v>11</v>
      </c>
      <c r="BK185" s="179">
        <v>11</v>
      </c>
      <c r="BL185" s="180">
        <v>104</v>
      </c>
    </row>
    <row r="186" spans="1:64" ht="14.1" customHeight="1">
      <c r="A186" s="170" t="s">
        <v>614</v>
      </c>
      <c r="B186" s="171" t="s">
        <v>615</v>
      </c>
      <c r="C186" s="171" t="s">
        <v>2301</v>
      </c>
      <c r="D186" s="179">
        <v>56</v>
      </c>
      <c r="E186" s="179">
        <v>8</v>
      </c>
      <c r="F186" s="179" t="s">
        <v>2297</v>
      </c>
      <c r="G186" s="179" t="s">
        <v>2297</v>
      </c>
      <c r="H186" s="179" t="s">
        <v>2297</v>
      </c>
      <c r="I186" s="179">
        <v>8</v>
      </c>
      <c r="J186" s="180">
        <v>76</v>
      </c>
      <c r="K186" s="179">
        <v>15</v>
      </c>
      <c r="L186" s="179" t="s">
        <v>2297</v>
      </c>
      <c r="M186" s="179" t="s">
        <v>2297</v>
      </c>
      <c r="N186" s="179" t="s">
        <v>2297</v>
      </c>
      <c r="O186" s="179" t="s">
        <v>2297</v>
      </c>
      <c r="P186" s="179" t="s">
        <v>2297</v>
      </c>
      <c r="Q186" s="180" t="s">
        <v>2297</v>
      </c>
      <c r="R186" s="179" t="s">
        <v>2297</v>
      </c>
      <c r="S186" s="179" t="s">
        <v>2297</v>
      </c>
      <c r="T186" s="179" t="s">
        <v>2297</v>
      </c>
      <c r="U186" s="179" t="s">
        <v>2297</v>
      </c>
      <c r="V186" s="179" t="s">
        <v>2297</v>
      </c>
      <c r="W186" s="179">
        <v>8</v>
      </c>
      <c r="X186" s="180">
        <v>19</v>
      </c>
      <c r="Y186" s="179">
        <v>18</v>
      </c>
      <c r="Z186" s="179" t="s">
        <v>2297</v>
      </c>
      <c r="AA186" s="179" t="s">
        <v>2297</v>
      </c>
      <c r="AB186" s="179" t="s">
        <v>2297</v>
      </c>
      <c r="AC186" s="179" t="s">
        <v>2297</v>
      </c>
      <c r="AD186" s="179">
        <v>12</v>
      </c>
      <c r="AE186" s="180">
        <v>36</v>
      </c>
      <c r="AF186" s="179" t="s">
        <v>2297</v>
      </c>
      <c r="AG186" s="179" t="s">
        <v>2297</v>
      </c>
      <c r="AH186" s="179" t="s">
        <v>2297</v>
      </c>
      <c r="AI186" s="179" t="s">
        <v>2297</v>
      </c>
      <c r="AJ186" s="179" t="s">
        <v>2297</v>
      </c>
      <c r="AK186" s="179" t="s">
        <v>2297</v>
      </c>
      <c r="AL186" s="180" t="s">
        <v>2297</v>
      </c>
      <c r="AM186" s="179">
        <v>101</v>
      </c>
      <c r="AN186" s="179">
        <v>9</v>
      </c>
      <c r="AO186" s="179" t="s">
        <v>2297</v>
      </c>
      <c r="AP186" s="179" t="s">
        <v>2297</v>
      </c>
      <c r="AQ186" s="179" t="s">
        <v>2297</v>
      </c>
      <c r="AR186" s="179">
        <v>33</v>
      </c>
      <c r="AS186" s="180">
        <v>152</v>
      </c>
      <c r="AT186" s="179" t="s">
        <v>2297</v>
      </c>
      <c r="AU186" s="179" t="s">
        <v>2297</v>
      </c>
      <c r="AV186" s="179" t="s">
        <v>2297</v>
      </c>
      <c r="AW186" s="179" t="s">
        <v>2297</v>
      </c>
      <c r="AX186" s="180" t="s">
        <v>2297</v>
      </c>
      <c r="AY186" s="179">
        <v>32</v>
      </c>
      <c r="AZ186" s="179">
        <v>32</v>
      </c>
      <c r="BA186" s="179">
        <v>10</v>
      </c>
      <c r="BB186" s="179" t="s">
        <v>2297</v>
      </c>
      <c r="BC186" s="179" t="s">
        <v>2297</v>
      </c>
      <c r="BD186" s="179" t="s">
        <v>2297</v>
      </c>
      <c r="BE186" s="180">
        <v>76</v>
      </c>
      <c r="BF186" s="179">
        <v>15</v>
      </c>
      <c r="BG186" s="179" t="s">
        <v>2297</v>
      </c>
      <c r="BH186" s="179">
        <v>42</v>
      </c>
      <c r="BI186" s="179" t="s">
        <v>2297</v>
      </c>
      <c r="BJ186" s="179">
        <v>5</v>
      </c>
      <c r="BK186" s="179">
        <v>6</v>
      </c>
      <c r="BL186" s="180">
        <v>76</v>
      </c>
    </row>
    <row r="187" spans="1:64" ht="14.1" customHeight="1">
      <c r="A187" s="170" t="s">
        <v>616</v>
      </c>
      <c r="B187" s="171" t="s">
        <v>617</v>
      </c>
      <c r="C187" s="171" t="s">
        <v>2300</v>
      </c>
      <c r="D187" s="179">
        <v>87</v>
      </c>
      <c r="E187" s="179" t="s">
        <v>2297</v>
      </c>
      <c r="F187" s="179" t="s">
        <v>2297</v>
      </c>
      <c r="G187" s="179" t="s">
        <v>2297</v>
      </c>
      <c r="H187" s="179" t="s">
        <v>2297</v>
      </c>
      <c r="I187" s="179" t="s">
        <v>2297</v>
      </c>
      <c r="J187" s="180">
        <v>89</v>
      </c>
      <c r="K187" s="179" t="s">
        <v>2297</v>
      </c>
      <c r="L187" s="179" t="s">
        <v>2297</v>
      </c>
      <c r="M187" s="179" t="s">
        <v>2297</v>
      </c>
      <c r="N187" s="179" t="s">
        <v>2297</v>
      </c>
      <c r="O187" s="179" t="s">
        <v>2297</v>
      </c>
      <c r="P187" s="179" t="s">
        <v>2297</v>
      </c>
      <c r="Q187" s="180" t="s">
        <v>2297</v>
      </c>
      <c r="R187" s="179">
        <v>20</v>
      </c>
      <c r="S187" s="179" t="s">
        <v>2297</v>
      </c>
      <c r="T187" s="179" t="s">
        <v>2297</v>
      </c>
      <c r="U187" s="179" t="s">
        <v>2297</v>
      </c>
      <c r="V187" s="179" t="s">
        <v>2297</v>
      </c>
      <c r="W187" s="179" t="s">
        <v>2297</v>
      </c>
      <c r="X187" s="180">
        <v>20</v>
      </c>
      <c r="Y187" s="179">
        <v>29</v>
      </c>
      <c r="Z187" s="179" t="s">
        <v>2297</v>
      </c>
      <c r="AA187" s="179" t="s">
        <v>2297</v>
      </c>
      <c r="AB187" s="179" t="s">
        <v>2297</v>
      </c>
      <c r="AC187" s="179" t="s">
        <v>2297</v>
      </c>
      <c r="AD187" s="179" t="s">
        <v>2297</v>
      </c>
      <c r="AE187" s="180">
        <v>29</v>
      </c>
      <c r="AF187" s="179" t="s">
        <v>2297</v>
      </c>
      <c r="AG187" s="179" t="s">
        <v>2297</v>
      </c>
      <c r="AH187" s="179" t="s">
        <v>2297</v>
      </c>
      <c r="AI187" s="179" t="s">
        <v>2297</v>
      </c>
      <c r="AJ187" s="179" t="s">
        <v>2297</v>
      </c>
      <c r="AK187" s="179" t="s">
        <v>2297</v>
      </c>
      <c r="AL187" s="180" t="s">
        <v>2297</v>
      </c>
      <c r="AM187" s="179">
        <v>148</v>
      </c>
      <c r="AN187" s="179" t="s">
        <v>2297</v>
      </c>
      <c r="AO187" s="179" t="s">
        <v>2297</v>
      </c>
      <c r="AP187" s="179" t="s">
        <v>2297</v>
      </c>
      <c r="AQ187" s="179" t="s">
        <v>2297</v>
      </c>
      <c r="AR187" s="179" t="s">
        <v>2297</v>
      </c>
      <c r="AS187" s="180">
        <v>150</v>
      </c>
      <c r="AT187" s="179" t="s">
        <v>2297</v>
      </c>
      <c r="AU187" s="179" t="s">
        <v>2297</v>
      </c>
      <c r="AV187" s="179" t="s">
        <v>2297</v>
      </c>
      <c r="AW187" s="179" t="s">
        <v>2297</v>
      </c>
      <c r="AX187" s="180" t="s">
        <v>2297</v>
      </c>
      <c r="AY187" s="179">
        <v>20</v>
      </c>
      <c r="AZ187" s="179">
        <v>43</v>
      </c>
      <c r="BA187" s="179">
        <v>19</v>
      </c>
      <c r="BB187" s="179" t="s">
        <v>2297</v>
      </c>
      <c r="BC187" s="179">
        <v>6</v>
      </c>
      <c r="BD187" s="179" t="s">
        <v>2297</v>
      </c>
      <c r="BE187" s="180">
        <v>89</v>
      </c>
      <c r="BF187" s="179">
        <v>20</v>
      </c>
      <c r="BG187" s="179" t="s">
        <v>2297</v>
      </c>
      <c r="BH187" s="179">
        <v>38</v>
      </c>
      <c r="BI187" s="179">
        <v>13</v>
      </c>
      <c r="BJ187" s="179">
        <v>11</v>
      </c>
      <c r="BK187" s="179" t="s">
        <v>2297</v>
      </c>
      <c r="BL187" s="180">
        <v>89</v>
      </c>
    </row>
    <row r="188" spans="1:64" ht="14.1" customHeight="1">
      <c r="A188" s="170" t="s">
        <v>618</v>
      </c>
      <c r="B188" s="171" t="s">
        <v>619</v>
      </c>
      <c r="C188" s="171" t="s">
        <v>2303</v>
      </c>
      <c r="D188" s="179">
        <v>94</v>
      </c>
      <c r="E188" s="179" t="s">
        <v>2297</v>
      </c>
      <c r="F188" s="179" t="s">
        <v>2297</v>
      </c>
      <c r="G188" s="179" t="s">
        <v>2297</v>
      </c>
      <c r="H188" s="179" t="s">
        <v>2297</v>
      </c>
      <c r="I188" s="179" t="s">
        <v>2297</v>
      </c>
      <c r="J188" s="180">
        <v>99</v>
      </c>
      <c r="K188" s="179">
        <v>16</v>
      </c>
      <c r="L188" s="179" t="s">
        <v>2297</v>
      </c>
      <c r="M188" s="179" t="s">
        <v>2297</v>
      </c>
      <c r="N188" s="179" t="s">
        <v>2297</v>
      </c>
      <c r="O188" s="179" t="s">
        <v>2297</v>
      </c>
      <c r="P188" s="179" t="s">
        <v>2297</v>
      </c>
      <c r="Q188" s="180">
        <v>16</v>
      </c>
      <c r="R188" s="179" t="s">
        <v>2297</v>
      </c>
      <c r="S188" s="179" t="s">
        <v>2297</v>
      </c>
      <c r="T188" s="179" t="s">
        <v>2297</v>
      </c>
      <c r="U188" s="179" t="s">
        <v>2297</v>
      </c>
      <c r="V188" s="179" t="s">
        <v>2297</v>
      </c>
      <c r="W188" s="179" t="s">
        <v>2297</v>
      </c>
      <c r="X188" s="180" t="s">
        <v>2297</v>
      </c>
      <c r="Y188" s="179" t="s">
        <v>2297</v>
      </c>
      <c r="Z188" s="179" t="s">
        <v>2297</v>
      </c>
      <c r="AA188" s="179" t="s">
        <v>2297</v>
      </c>
      <c r="AB188" s="179" t="s">
        <v>2297</v>
      </c>
      <c r="AC188" s="179" t="s">
        <v>2297</v>
      </c>
      <c r="AD188" s="179" t="s">
        <v>2297</v>
      </c>
      <c r="AE188" s="180" t="s">
        <v>2297</v>
      </c>
      <c r="AF188" s="179" t="s">
        <v>2297</v>
      </c>
      <c r="AG188" s="179" t="s">
        <v>2297</v>
      </c>
      <c r="AH188" s="179" t="s">
        <v>2297</v>
      </c>
      <c r="AI188" s="179" t="s">
        <v>2297</v>
      </c>
      <c r="AJ188" s="179" t="s">
        <v>2297</v>
      </c>
      <c r="AK188" s="179" t="s">
        <v>2297</v>
      </c>
      <c r="AL188" s="180" t="s">
        <v>2297</v>
      </c>
      <c r="AM188" s="179">
        <v>117</v>
      </c>
      <c r="AN188" s="179" t="s">
        <v>2297</v>
      </c>
      <c r="AO188" s="179" t="s">
        <v>2297</v>
      </c>
      <c r="AP188" s="179" t="s">
        <v>2297</v>
      </c>
      <c r="AQ188" s="179" t="s">
        <v>2297</v>
      </c>
      <c r="AR188" s="179" t="s">
        <v>2297</v>
      </c>
      <c r="AS188" s="180">
        <v>123</v>
      </c>
      <c r="AT188" s="179" t="s">
        <v>2297</v>
      </c>
      <c r="AU188" s="179" t="s">
        <v>2297</v>
      </c>
      <c r="AV188" s="179" t="s">
        <v>2297</v>
      </c>
      <c r="AW188" s="179" t="s">
        <v>2297</v>
      </c>
      <c r="AX188" s="180" t="s">
        <v>2297</v>
      </c>
      <c r="AY188" s="179">
        <v>11</v>
      </c>
      <c r="AZ188" s="179">
        <v>50</v>
      </c>
      <c r="BA188" s="179">
        <v>28</v>
      </c>
      <c r="BB188" s="179" t="s">
        <v>2297</v>
      </c>
      <c r="BC188" s="179" t="s">
        <v>2297</v>
      </c>
      <c r="BD188" s="179">
        <v>5</v>
      </c>
      <c r="BE188" s="180">
        <v>99</v>
      </c>
      <c r="BF188" s="179">
        <v>6</v>
      </c>
      <c r="BG188" s="179">
        <v>5</v>
      </c>
      <c r="BH188" s="179">
        <v>35</v>
      </c>
      <c r="BI188" s="179">
        <v>25</v>
      </c>
      <c r="BJ188" s="179">
        <v>16</v>
      </c>
      <c r="BK188" s="179">
        <v>12</v>
      </c>
      <c r="BL188" s="180">
        <v>99</v>
      </c>
    </row>
    <row r="189" spans="1:64" ht="14.1" customHeight="1">
      <c r="A189" s="170" t="s">
        <v>620</v>
      </c>
      <c r="B189" s="171" t="s">
        <v>621</v>
      </c>
      <c r="C189" s="171" t="s">
        <v>2301</v>
      </c>
      <c r="D189" s="179">
        <v>92</v>
      </c>
      <c r="E189" s="179" t="s">
        <v>2297</v>
      </c>
      <c r="F189" s="179" t="s">
        <v>2297</v>
      </c>
      <c r="G189" s="179" t="s">
        <v>2297</v>
      </c>
      <c r="H189" s="179" t="s">
        <v>2297</v>
      </c>
      <c r="I189" s="179" t="s">
        <v>2297</v>
      </c>
      <c r="J189" s="180">
        <v>94</v>
      </c>
      <c r="K189" s="179" t="s">
        <v>2297</v>
      </c>
      <c r="L189" s="179" t="s">
        <v>2297</v>
      </c>
      <c r="M189" s="179" t="s">
        <v>2297</v>
      </c>
      <c r="N189" s="179" t="s">
        <v>2297</v>
      </c>
      <c r="O189" s="179" t="s">
        <v>2297</v>
      </c>
      <c r="P189" s="179" t="s">
        <v>2297</v>
      </c>
      <c r="Q189" s="180" t="s">
        <v>2297</v>
      </c>
      <c r="R189" s="179">
        <v>29</v>
      </c>
      <c r="S189" s="179" t="s">
        <v>2297</v>
      </c>
      <c r="T189" s="179" t="s">
        <v>2297</v>
      </c>
      <c r="U189" s="179" t="s">
        <v>2297</v>
      </c>
      <c r="V189" s="179" t="s">
        <v>2297</v>
      </c>
      <c r="W189" s="179" t="s">
        <v>2297</v>
      </c>
      <c r="X189" s="180">
        <v>29</v>
      </c>
      <c r="Y189" s="179">
        <v>17</v>
      </c>
      <c r="Z189" s="179" t="s">
        <v>2297</v>
      </c>
      <c r="AA189" s="179" t="s">
        <v>2297</v>
      </c>
      <c r="AB189" s="179" t="s">
        <v>2297</v>
      </c>
      <c r="AC189" s="179" t="s">
        <v>2297</v>
      </c>
      <c r="AD189" s="179" t="s">
        <v>2297</v>
      </c>
      <c r="AE189" s="180">
        <v>18</v>
      </c>
      <c r="AF189" s="179" t="s">
        <v>2297</v>
      </c>
      <c r="AG189" s="179" t="s">
        <v>2297</v>
      </c>
      <c r="AH189" s="179" t="s">
        <v>2297</v>
      </c>
      <c r="AI189" s="179" t="s">
        <v>2297</v>
      </c>
      <c r="AJ189" s="179" t="s">
        <v>2297</v>
      </c>
      <c r="AK189" s="179" t="s">
        <v>2297</v>
      </c>
      <c r="AL189" s="180" t="s">
        <v>2297</v>
      </c>
      <c r="AM189" s="179">
        <v>143</v>
      </c>
      <c r="AN189" s="179" t="s">
        <v>2297</v>
      </c>
      <c r="AO189" s="179" t="s">
        <v>2297</v>
      </c>
      <c r="AP189" s="179" t="s">
        <v>2297</v>
      </c>
      <c r="AQ189" s="179" t="s">
        <v>2297</v>
      </c>
      <c r="AR189" s="179" t="s">
        <v>2297</v>
      </c>
      <c r="AS189" s="180">
        <v>146</v>
      </c>
      <c r="AT189" s="179" t="s">
        <v>2297</v>
      </c>
      <c r="AU189" s="179" t="s">
        <v>2297</v>
      </c>
      <c r="AV189" s="179" t="s">
        <v>2297</v>
      </c>
      <c r="AW189" s="179" t="s">
        <v>2297</v>
      </c>
      <c r="AX189" s="180" t="s">
        <v>2297</v>
      </c>
      <c r="AY189" s="179">
        <v>16</v>
      </c>
      <c r="AZ189" s="179">
        <v>49</v>
      </c>
      <c r="BA189" s="179">
        <v>15</v>
      </c>
      <c r="BB189" s="179" t="s">
        <v>2297</v>
      </c>
      <c r="BC189" s="179">
        <v>5</v>
      </c>
      <c r="BD189" s="179" t="s">
        <v>2297</v>
      </c>
      <c r="BE189" s="180">
        <v>94</v>
      </c>
      <c r="BF189" s="179">
        <v>22</v>
      </c>
      <c r="BG189" s="179" t="s">
        <v>2297</v>
      </c>
      <c r="BH189" s="179">
        <v>34</v>
      </c>
      <c r="BI189" s="179">
        <v>16</v>
      </c>
      <c r="BJ189" s="179">
        <v>10</v>
      </c>
      <c r="BK189" s="179" t="s">
        <v>2297</v>
      </c>
      <c r="BL189" s="180">
        <v>94</v>
      </c>
    </row>
    <row r="190" spans="1:64" ht="14.1" customHeight="1">
      <c r="A190" s="170" t="s">
        <v>622</v>
      </c>
      <c r="B190" s="171" t="s">
        <v>623</v>
      </c>
      <c r="C190" s="171" t="s">
        <v>2304</v>
      </c>
      <c r="D190" s="179">
        <v>96</v>
      </c>
      <c r="E190" s="179" t="s">
        <v>2297</v>
      </c>
      <c r="F190" s="179" t="s">
        <v>2297</v>
      </c>
      <c r="G190" s="179" t="s">
        <v>2297</v>
      </c>
      <c r="H190" s="179" t="s">
        <v>2297</v>
      </c>
      <c r="I190" s="179">
        <v>8</v>
      </c>
      <c r="J190" s="180">
        <v>106</v>
      </c>
      <c r="K190" s="179" t="s">
        <v>2297</v>
      </c>
      <c r="L190" s="179" t="s">
        <v>2297</v>
      </c>
      <c r="M190" s="179" t="s">
        <v>2297</v>
      </c>
      <c r="N190" s="179" t="s">
        <v>2297</v>
      </c>
      <c r="O190" s="179" t="s">
        <v>2297</v>
      </c>
      <c r="P190" s="179" t="s">
        <v>2297</v>
      </c>
      <c r="Q190" s="180" t="s">
        <v>2297</v>
      </c>
      <c r="R190" s="179">
        <v>73</v>
      </c>
      <c r="S190" s="179" t="s">
        <v>2297</v>
      </c>
      <c r="T190" s="179" t="s">
        <v>2297</v>
      </c>
      <c r="U190" s="179" t="s">
        <v>2297</v>
      </c>
      <c r="V190" s="179" t="s">
        <v>2297</v>
      </c>
      <c r="W190" s="179">
        <v>6</v>
      </c>
      <c r="X190" s="180">
        <v>84</v>
      </c>
      <c r="Y190" s="179">
        <v>74</v>
      </c>
      <c r="Z190" s="179" t="s">
        <v>2297</v>
      </c>
      <c r="AA190" s="179" t="s">
        <v>2297</v>
      </c>
      <c r="AB190" s="179" t="s">
        <v>2297</v>
      </c>
      <c r="AC190" s="179" t="s">
        <v>2297</v>
      </c>
      <c r="AD190" s="179">
        <v>6</v>
      </c>
      <c r="AE190" s="180">
        <v>83</v>
      </c>
      <c r="AF190" s="179" t="s">
        <v>2297</v>
      </c>
      <c r="AG190" s="179" t="s">
        <v>2297</v>
      </c>
      <c r="AH190" s="179" t="s">
        <v>2297</v>
      </c>
      <c r="AI190" s="179" t="s">
        <v>2297</v>
      </c>
      <c r="AJ190" s="179" t="s">
        <v>2297</v>
      </c>
      <c r="AK190" s="179" t="s">
        <v>2297</v>
      </c>
      <c r="AL190" s="180" t="s">
        <v>2297</v>
      </c>
      <c r="AM190" s="179">
        <v>265</v>
      </c>
      <c r="AN190" s="179">
        <v>5</v>
      </c>
      <c r="AO190" s="179" t="s">
        <v>2297</v>
      </c>
      <c r="AP190" s="179" t="s">
        <v>2297</v>
      </c>
      <c r="AQ190" s="179" t="s">
        <v>2297</v>
      </c>
      <c r="AR190" s="179">
        <v>21</v>
      </c>
      <c r="AS190" s="180">
        <v>299</v>
      </c>
      <c r="AT190" s="179" t="s">
        <v>2297</v>
      </c>
      <c r="AU190" s="179" t="s">
        <v>2297</v>
      </c>
      <c r="AV190" s="179" t="s">
        <v>2297</v>
      </c>
      <c r="AW190" s="179" t="s">
        <v>2297</v>
      </c>
      <c r="AX190" s="180" t="s">
        <v>2297</v>
      </c>
      <c r="AY190" s="179">
        <v>29</v>
      </c>
      <c r="AZ190" s="179">
        <v>56</v>
      </c>
      <c r="BA190" s="179">
        <v>17</v>
      </c>
      <c r="BB190" s="179" t="s">
        <v>2297</v>
      </c>
      <c r="BC190" s="179" t="s">
        <v>2297</v>
      </c>
      <c r="BD190" s="179" t="s">
        <v>2297</v>
      </c>
      <c r="BE190" s="180">
        <v>106</v>
      </c>
      <c r="BF190" s="179">
        <v>7</v>
      </c>
      <c r="BG190" s="179" t="s">
        <v>2297</v>
      </c>
      <c r="BH190" s="179">
        <v>44</v>
      </c>
      <c r="BI190" s="179">
        <v>40</v>
      </c>
      <c r="BJ190" s="179">
        <v>11</v>
      </c>
      <c r="BK190" s="179" t="s">
        <v>2297</v>
      </c>
      <c r="BL190" s="180">
        <v>106</v>
      </c>
    </row>
    <row r="191" spans="1:64" ht="14.1" customHeight="1">
      <c r="A191" s="170" t="s">
        <v>624</v>
      </c>
      <c r="B191" s="171" t="s">
        <v>625</v>
      </c>
      <c r="C191" s="171" t="s">
        <v>2306</v>
      </c>
      <c r="D191" s="179">
        <v>151</v>
      </c>
      <c r="E191" s="179">
        <v>5</v>
      </c>
      <c r="F191" s="179" t="s">
        <v>2297</v>
      </c>
      <c r="G191" s="179" t="s">
        <v>2297</v>
      </c>
      <c r="H191" s="179" t="s">
        <v>2297</v>
      </c>
      <c r="I191" s="179" t="s">
        <v>2297</v>
      </c>
      <c r="J191" s="180">
        <v>167</v>
      </c>
      <c r="K191" s="179" t="s">
        <v>2297</v>
      </c>
      <c r="L191" s="179" t="s">
        <v>2297</v>
      </c>
      <c r="M191" s="179" t="s">
        <v>2297</v>
      </c>
      <c r="N191" s="179" t="s">
        <v>2297</v>
      </c>
      <c r="O191" s="179" t="s">
        <v>2297</v>
      </c>
      <c r="P191" s="179" t="s">
        <v>2297</v>
      </c>
      <c r="Q191" s="180" t="s">
        <v>2297</v>
      </c>
      <c r="R191" s="179">
        <v>100</v>
      </c>
      <c r="S191" s="179" t="s">
        <v>2297</v>
      </c>
      <c r="T191" s="179" t="s">
        <v>2297</v>
      </c>
      <c r="U191" s="179" t="s">
        <v>2297</v>
      </c>
      <c r="V191" s="179" t="s">
        <v>2297</v>
      </c>
      <c r="W191" s="179">
        <v>9</v>
      </c>
      <c r="X191" s="180">
        <v>114</v>
      </c>
      <c r="Y191" s="179">
        <v>50</v>
      </c>
      <c r="Z191" s="179" t="s">
        <v>2297</v>
      </c>
      <c r="AA191" s="179" t="s">
        <v>2297</v>
      </c>
      <c r="AB191" s="179" t="s">
        <v>2297</v>
      </c>
      <c r="AC191" s="179" t="s">
        <v>2297</v>
      </c>
      <c r="AD191" s="179" t="s">
        <v>2297</v>
      </c>
      <c r="AE191" s="180">
        <v>54</v>
      </c>
      <c r="AF191" s="179" t="s">
        <v>2297</v>
      </c>
      <c r="AG191" s="179" t="s">
        <v>2297</v>
      </c>
      <c r="AH191" s="179" t="s">
        <v>2297</v>
      </c>
      <c r="AI191" s="179" t="s">
        <v>2297</v>
      </c>
      <c r="AJ191" s="179" t="s">
        <v>2297</v>
      </c>
      <c r="AK191" s="179" t="s">
        <v>2297</v>
      </c>
      <c r="AL191" s="180" t="s">
        <v>2297</v>
      </c>
      <c r="AM191" s="179">
        <v>341</v>
      </c>
      <c r="AN191" s="179">
        <v>7</v>
      </c>
      <c r="AO191" s="179" t="s">
        <v>2297</v>
      </c>
      <c r="AP191" s="179">
        <v>6</v>
      </c>
      <c r="AQ191" s="179" t="s">
        <v>2297</v>
      </c>
      <c r="AR191" s="179">
        <v>17</v>
      </c>
      <c r="AS191" s="180">
        <v>377</v>
      </c>
      <c r="AT191" s="179" t="s">
        <v>2297</v>
      </c>
      <c r="AU191" s="179" t="s">
        <v>2297</v>
      </c>
      <c r="AV191" s="179" t="s">
        <v>2297</v>
      </c>
      <c r="AW191" s="179" t="s">
        <v>2297</v>
      </c>
      <c r="AX191" s="180" t="s">
        <v>2297</v>
      </c>
      <c r="AY191" s="179">
        <v>32</v>
      </c>
      <c r="AZ191" s="179">
        <v>101</v>
      </c>
      <c r="BA191" s="179">
        <v>23</v>
      </c>
      <c r="BB191" s="179" t="s">
        <v>2297</v>
      </c>
      <c r="BC191" s="179" t="s">
        <v>2297</v>
      </c>
      <c r="BD191" s="179">
        <v>5</v>
      </c>
      <c r="BE191" s="180">
        <v>167</v>
      </c>
      <c r="BF191" s="179">
        <v>29</v>
      </c>
      <c r="BG191" s="179">
        <v>7</v>
      </c>
      <c r="BH191" s="179">
        <v>67</v>
      </c>
      <c r="BI191" s="179">
        <v>22</v>
      </c>
      <c r="BJ191" s="179">
        <v>29</v>
      </c>
      <c r="BK191" s="179">
        <v>13</v>
      </c>
      <c r="BL191" s="180">
        <v>167</v>
      </c>
    </row>
    <row r="192" spans="1:64" ht="14.1" customHeight="1">
      <c r="A192" s="170" t="s">
        <v>626</v>
      </c>
      <c r="B192" s="171" t="s">
        <v>627</v>
      </c>
      <c r="C192" s="171" t="s">
        <v>2305</v>
      </c>
      <c r="D192" s="179">
        <v>85</v>
      </c>
      <c r="E192" s="179" t="s">
        <v>2297</v>
      </c>
      <c r="F192" s="179" t="s">
        <v>2297</v>
      </c>
      <c r="G192" s="179" t="s">
        <v>2297</v>
      </c>
      <c r="H192" s="179" t="s">
        <v>2297</v>
      </c>
      <c r="I192" s="179" t="s">
        <v>2297</v>
      </c>
      <c r="J192" s="180">
        <v>85</v>
      </c>
      <c r="K192" s="179" t="s">
        <v>2297</v>
      </c>
      <c r="L192" s="179" t="s">
        <v>2297</v>
      </c>
      <c r="M192" s="179" t="s">
        <v>2297</v>
      </c>
      <c r="N192" s="179" t="s">
        <v>2297</v>
      </c>
      <c r="O192" s="179" t="s">
        <v>2297</v>
      </c>
      <c r="P192" s="179" t="s">
        <v>2297</v>
      </c>
      <c r="Q192" s="180" t="s">
        <v>2297</v>
      </c>
      <c r="R192" s="179">
        <v>50</v>
      </c>
      <c r="S192" s="179" t="s">
        <v>2297</v>
      </c>
      <c r="T192" s="179" t="s">
        <v>2297</v>
      </c>
      <c r="U192" s="179" t="s">
        <v>2297</v>
      </c>
      <c r="V192" s="179" t="s">
        <v>2297</v>
      </c>
      <c r="W192" s="179" t="s">
        <v>2297</v>
      </c>
      <c r="X192" s="180">
        <v>50</v>
      </c>
      <c r="Y192" s="179">
        <v>5</v>
      </c>
      <c r="Z192" s="179" t="s">
        <v>2297</v>
      </c>
      <c r="AA192" s="179" t="s">
        <v>2297</v>
      </c>
      <c r="AB192" s="179" t="s">
        <v>2297</v>
      </c>
      <c r="AC192" s="179" t="s">
        <v>2297</v>
      </c>
      <c r="AD192" s="179" t="s">
        <v>2297</v>
      </c>
      <c r="AE192" s="180">
        <v>5</v>
      </c>
      <c r="AF192" s="179" t="s">
        <v>2297</v>
      </c>
      <c r="AG192" s="179" t="s">
        <v>2297</v>
      </c>
      <c r="AH192" s="179" t="s">
        <v>2297</v>
      </c>
      <c r="AI192" s="179" t="s">
        <v>2297</v>
      </c>
      <c r="AJ192" s="179" t="s">
        <v>2297</v>
      </c>
      <c r="AK192" s="179" t="s">
        <v>2297</v>
      </c>
      <c r="AL192" s="180" t="s">
        <v>2297</v>
      </c>
      <c r="AM192" s="179">
        <v>142</v>
      </c>
      <c r="AN192" s="179" t="s">
        <v>2297</v>
      </c>
      <c r="AO192" s="179" t="s">
        <v>2297</v>
      </c>
      <c r="AP192" s="179" t="s">
        <v>2297</v>
      </c>
      <c r="AQ192" s="179" t="s">
        <v>2297</v>
      </c>
      <c r="AR192" s="179" t="s">
        <v>2297</v>
      </c>
      <c r="AS192" s="180">
        <v>142</v>
      </c>
      <c r="AT192" s="179" t="s">
        <v>2297</v>
      </c>
      <c r="AU192" s="179" t="s">
        <v>2297</v>
      </c>
      <c r="AV192" s="179" t="s">
        <v>2297</v>
      </c>
      <c r="AW192" s="179" t="s">
        <v>2297</v>
      </c>
      <c r="AX192" s="180" t="s">
        <v>2297</v>
      </c>
      <c r="AY192" s="179">
        <v>21</v>
      </c>
      <c r="AZ192" s="179">
        <v>43</v>
      </c>
      <c r="BA192" s="179">
        <v>11</v>
      </c>
      <c r="BB192" s="179">
        <v>7</v>
      </c>
      <c r="BC192" s="179" t="s">
        <v>2297</v>
      </c>
      <c r="BD192" s="179" t="s">
        <v>2297</v>
      </c>
      <c r="BE192" s="180">
        <v>85</v>
      </c>
      <c r="BF192" s="179">
        <v>16</v>
      </c>
      <c r="BG192" s="179" t="s">
        <v>2297</v>
      </c>
      <c r="BH192" s="179">
        <v>39</v>
      </c>
      <c r="BI192" s="179">
        <v>8</v>
      </c>
      <c r="BJ192" s="179">
        <v>16</v>
      </c>
      <c r="BK192" s="179" t="s">
        <v>2297</v>
      </c>
      <c r="BL192" s="180">
        <v>85</v>
      </c>
    </row>
    <row r="193" spans="1:64" ht="14.1" customHeight="1">
      <c r="A193" s="170" t="s">
        <v>628</v>
      </c>
      <c r="B193" s="171" t="s">
        <v>629</v>
      </c>
      <c r="C193" s="171" t="s">
        <v>2300</v>
      </c>
      <c r="D193" s="179">
        <v>10</v>
      </c>
      <c r="E193" s="179" t="s">
        <v>2297</v>
      </c>
      <c r="F193" s="179" t="s">
        <v>2297</v>
      </c>
      <c r="G193" s="179" t="s">
        <v>2297</v>
      </c>
      <c r="H193" s="179" t="s">
        <v>2297</v>
      </c>
      <c r="I193" s="179" t="s">
        <v>2297</v>
      </c>
      <c r="J193" s="180">
        <v>10</v>
      </c>
      <c r="K193" s="179" t="s">
        <v>2297</v>
      </c>
      <c r="L193" s="179" t="s">
        <v>2297</v>
      </c>
      <c r="M193" s="179" t="s">
        <v>2297</v>
      </c>
      <c r="N193" s="179" t="s">
        <v>2297</v>
      </c>
      <c r="O193" s="179" t="s">
        <v>2297</v>
      </c>
      <c r="P193" s="179" t="s">
        <v>2297</v>
      </c>
      <c r="Q193" s="180" t="s">
        <v>2297</v>
      </c>
      <c r="R193" s="179" t="s">
        <v>2297</v>
      </c>
      <c r="S193" s="179" t="s">
        <v>2297</v>
      </c>
      <c r="T193" s="179" t="s">
        <v>2297</v>
      </c>
      <c r="U193" s="179" t="s">
        <v>2297</v>
      </c>
      <c r="V193" s="179" t="s">
        <v>2297</v>
      </c>
      <c r="W193" s="179" t="s">
        <v>2297</v>
      </c>
      <c r="X193" s="180" t="s">
        <v>2297</v>
      </c>
      <c r="Y193" s="179">
        <v>5</v>
      </c>
      <c r="Z193" s="179" t="s">
        <v>2297</v>
      </c>
      <c r="AA193" s="179" t="s">
        <v>2297</v>
      </c>
      <c r="AB193" s="179" t="s">
        <v>2297</v>
      </c>
      <c r="AC193" s="179" t="s">
        <v>2297</v>
      </c>
      <c r="AD193" s="179" t="s">
        <v>2297</v>
      </c>
      <c r="AE193" s="180">
        <v>5</v>
      </c>
      <c r="AF193" s="179" t="s">
        <v>2297</v>
      </c>
      <c r="AG193" s="179" t="s">
        <v>2297</v>
      </c>
      <c r="AH193" s="179" t="s">
        <v>2297</v>
      </c>
      <c r="AI193" s="179" t="s">
        <v>2297</v>
      </c>
      <c r="AJ193" s="179" t="s">
        <v>2297</v>
      </c>
      <c r="AK193" s="179" t="s">
        <v>2297</v>
      </c>
      <c r="AL193" s="180" t="s">
        <v>2297</v>
      </c>
      <c r="AM193" s="179">
        <v>18</v>
      </c>
      <c r="AN193" s="179" t="s">
        <v>2297</v>
      </c>
      <c r="AO193" s="179" t="s">
        <v>2297</v>
      </c>
      <c r="AP193" s="179" t="s">
        <v>2297</v>
      </c>
      <c r="AQ193" s="179" t="s">
        <v>2297</v>
      </c>
      <c r="AR193" s="179" t="s">
        <v>2297</v>
      </c>
      <c r="AS193" s="180">
        <v>18</v>
      </c>
      <c r="AT193" s="179" t="s">
        <v>2297</v>
      </c>
      <c r="AU193" s="179" t="s">
        <v>2297</v>
      </c>
      <c r="AV193" s="179" t="s">
        <v>2297</v>
      </c>
      <c r="AW193" s="179" t="s">
        <v>2297</v>
      </c>
      <c r="AX193" s="180" t="s">
        <v>2297</v>
      </c>
      <c r="AY193" s="179" t="s">
        <v>2297</v>
      </c>
      <c r="AZ193" s="179">
        <v>5</v>
      </c>
      <c r="BA193" s="179" t="s">
        <v>2297</v>
      </c>
      <c r="BB193" s="179" t="s">
        <v>2297</v>
      </c>
      <c r="BC193" s="179" t="s">
        <v>2297</v>
      </c>
      <c r="BD193" s="179" t="s">
        <v>2297</v>
      </c>
      <c r="BE193" s="180">
        <v>10</v>
      </c>
      <c r="BF193" s="179" t="s">
        <v>2297</v>
      </c>
      <c r="BG193" s="179" t="s">
        <v>2297</v>
      </c>
      <c r="BH193" s="179">
        <v>5</v>
      </c>
      <c r="BI193" s="179" t="s">
        <v>2297</v>
      </c>
      <c r="BJ193" s="179" t="s">
        <v>2297</v>
      </c>
      <c r="BK193" s="179" t="s">
        <v>2297</v>
      </c>
      <c r="BL193" s="180">
        <v>10</v>
      </c>
    </row>
    <row r="194" spans="1:64" ht="14.1" customHeight="1">
      <c r="A194" s="170" t="s">
        <v>630</v>
      </c>
      <c r="B194" s="171" t="s">
        <v>631</v>
      </c>
      <c r="C194" s="171" t="s">
        <v>2300</v>
      </c>
      <c r="D194" s="179">
        <v>370</v>
      </c>
      <c r="E194" s="179">
        <v>66</v>
      </c>
      <c r="F194" s="179">
        <v>20</v>
      </c>
      <c r="G194" s="179">
        <v>18</v>
      </c>
      <c r="H194" s="179" t="s">
        <v>2297</v>
      </c>
      <c r="I194" s="179" t="s">
        <v>2297</v>
      </c>
      <c r="J194" s="180">
        <v>475</v>
      </c>
      <c r="K194" s="179">
        <v>43</v>
      </c>
      <c r="L194" s="179">
        <v>16</v>
      </c>
      <c r="M194" s="179" t="s">
        <v>2297</v>
      </c>
      <c r="N194" s="179" t="s">
        <v>2297</v>
      </c>
      <c r="O194" s="179" t="s">
        <v>2297</v>
      </c>
      <c r="P194" s="179" t="s">
        <v>2297</v>
      </c>
      <c r="Q194" s="180">
        <v>62</v>
      </c>
      <c r="R194" s="179" t="s">
        <v>2297</v>
      </c>
      <c r="S194" s="179" t="s">
        <v>2297</v>
      </c>
      <c r="T194" s="179" t="s">
        <v>2297</v>
      </c>
      <c r="U194" s="179" t="s">
        <v>2297</v>
      </c>
      <c r="V194" s="179" t="s">
        <v>2297</v>
      </c>
      <c r="W194" s="179" t="s">
        <v>2297</v>
      </c>
      <c r="X194" s="180" t="s">
        <v>2297</v>
      </c>
      <c r="Y194" s="179">
        <v>75</v>
      </c>
      <c r="Z194" s="179">
        <v>11</v>
      </c>
      <c r="AA194" s="179" t="s">
        <v>2297</v>
      </c>
      <c r="AB194" s="179" t="s">
        <v>2297</v>
      </c>
      <c r="AC194" s="179" t="s">
        <v>2297</v>
      </c>
      <c r="AD194" s="179" t="s">
        <v>2297</v>
      </c>
      <c r="AE194" s="180">
        <v>89</v>
      </c>
      <c r="AF194" s="179" t="s">
        <v>2297</v>
      </c>
      <c r="AG194" s="179" t="s">
        <v>2297</v>
      </c>
      <c r="AH194" s="179" t="s">
        <v>2297</v>
      </c>
      <c r="AI194" s="179" t="s">
        <v>2297</v>
      </c>
      <c r="AJ194" s="179" t="s">
        <v>2297</v>
      </c>
      <c r="AK194" s="179" t="s">
        <v>2297</v>
      </c>
      <c r="AL194" s="180" t="s">
        <v>2297</v>
      </c>
      <c r="AM194" s="179">
        <v>504</v>
      </c>
      <c r="AN194" s="179">
        <v>94</v>
      </c>
      <c r="AO194" s="179">
        <v>24</v>
      </c>
      <c r="AP194" s="179">
        <v>20</v>
      </c>
      <c r="AQ194" s="179" t="s">
        <v>2297</v>
      </c>
      <c r="AR194" s="179" t="s">
        <v>2297</v>
      </c>
      <c r="AS194" s="180">
        <v>644</v>
      </c>
      <c r="AT194" s="179" t="s">
        <v>2297</v>
      </c>
      <c r="AU194" s="179" t="s">
        <v>2297</v>
      </c>
      <c r="AV194" s="179" t="s">
        <v>2297</v>
      </c>
      <c r="AW194" s="179" t="s">
        <v>2297</v>
      </c>
      <c r="AX194" s="180" t="s">
        <v>2297</v>
      </c>
      <c r="AY194" s="179">
        <v>126</v>
      </c>
      <c r="AZ194" s="179">
        <v>287</v>
      </c>
      <c r="BA194" s="179">
        <v>54</v>
      </c>
      <c r="BB194" s="179" t="s">
        <v>2297</v>
      </c>
      <c r="BC194" s="179" t="s">
        <v>2297</v>
      </c>
      <c r="BD194" s="179" t="s">
        <v>2297</v>
      </c>
      <c r="BE194" s="180">
        <v>475</v>
      </c>
      <c r="BF194" s="179">
        <v>115</v>
      </c>
      <c r="BG194" s="179">
        <v>11</v>
      </c>
      <c r="BH194" s="179">
        <v>285</v>
      </c>
      <c r="BI194" s="179">
        <v>34</v>
      </c>
      <c r="BJ194" s="179">
        <v>19</v>
      </c>
      <c r="BK194" s="179">
        <v>11</v>
      </c>
      <c r="BL194" s="180">
        <v>475</v>
      </c>
    </row>
    <row r="195" spans="1:64" ht="14.1" customHeight="1">
      <c r="A195" s="170" t="s">
        <v>632</v>
      </c>
      <c r="B195" s="171" t="s">
        <v>2027</v>
      </c>
      <c r="C195" s="171" t="s">
        <v>2306</v>
      </c>
      <c r="D195" s="179">
        <v>196</v>
      </c>
      <c r="E195" s="179" t="s">
        <v>2297</v>
      </c>
      <c r="F195" s="179" t="s">
        <v>2297</v>
      </c>
      <c r="G195" s="179" t="s">
        <v>2297</v>
      </c>
      <c r="H195" s="179" t="s">
        <v>2297</v>
      </c>
      <c r="I195" s="179" t="s">
        <v>2297</v>
      </c>
      <c r="J195" s="180">
        <v>207</v>
      </c>
      <c r="K195" s="179" t="s">
        <v>2297</v>
      </c>
      <c r="L195" s="179" t="s">
        <v>2297</v>
      </c>
      <c r="M195" s="179" t="s">
        <v>2297</v>
      </c>
      <c r="N195" s="179" t="s">
        <v>2297</v>
      </c>
      <c r="O195" s="179" t="s">
        <v>2297</v>
      </c>
      <c r="P195" s="179" t="s">
        <v>2297</v>
      </c>
      <c r="Q195" s="180" t="s">
        <v>2297</v>
      </c>
      <c r="R195" s="179">
        <v>71</v>
      </c>
      <c r="S195" s="179" t="s">
        <v>2297</v>
      </c>
      <c r="T195" s="179" t="s">
        <v>2297</v>
      </c>
      <c r="U195" s="179" t="s">
        <v>2297</v>
      </c>
      <c r="V195" s="179" t="s">
        <v>2297</v>
      </c>
      <c r="W195" s="179" t="s">
        <v>2297</v>
      </c>
      <c r="X195" s="180">
        <v>73</v>
      </c>
      <c r="Y195" s="179">
        <v>68</v>
      </c>
      <c r="Z195" s="179" t="s">
        <v>2297</v>
      </c>
      <c r="AA195" s="179" t="s">
        <v>2297</v>
      </c>
      <c r="AB195" s="179" t="s">
        <v>2297</v>
      </c>
      <c r="AC195" s="179" t="s">
        <v>2297</v>
      </c>
      <c r="AD195" s="179" t="s">
        <v>2297</v>
      </c>
      <c r="AE195" s="180">
        <v>71</v>
      </c>
      <c r="AF195" s="179" t="s">
        <v>2297</v>
      </c>
      <c r="AG195" s="179" t="s">
        <v>2297</v>
      </c>
      <c r="AH195" s="179" t="s">
        <v>2297</v>
      </c>
      <c r="AI195" s="179" t="s">
        <v>2297</v>
      </c>
      <c r="AJ195" s="179" t="s">
        <v>2297</v>
      </c>
      <c r="AK195" s="179" t="s">
        <v>2297</v>
      </c>
      <c r="AL195" s="180" t="s">
        <v>2297</v>
      </c>
      <c r="AM195" s="179">
        <v>351</v>
      </c>
      <c r="AN195" s="179" t="s">
        <v>2297</v>
      </c>
      <c r="AO195" s="179" t="s">
        <v>2297</v>
      </c>
      <c r="AP195" s="179">
        <v>5</v>
      </c>
      <c r="AQ195" s="179" t="s">
        <v>2297</v>
      </c>
      <c r="AR195" s="179">
        <v>5</v>
      </c>
      <c r="AS195" s="180">
        <v>369</v>
      </c>
      <c r="AT195" s="179" t="s">
        <v>2297</v>
      </c>
      <c r="AU195" s="179" t="s">
        <v>2297</v>
      </c>
      <c r="AV195" s="179" t="s">
        <v>2297</v>
      </c>
      <c r="AW195" s="179" t="s">
        <v>2297</v>
      </c>
      <c r="AX195" s="180" t="s">
        <v>2297</v>
      </c>
      <c r="AY195" s="179">
        <v>46</v>
      </c>
      <c r="AZ195" s="179">
        <v>115</v>
      </c>
      <c r="BA195" s="179">
        <v>32</v>
      </c>
      <c r="BB195" s="179" t="s">
        <v>2297</v>
      </c>
      <c r="BC195" s="179">
        <v>7</v>
      </c>
      <c r="BD195" s="179" t="s">
        <v>2297</v>
      </c>
      <c r="BE195" s="180">
        <v>207</v>
      </c>
      <c r="BF195" s="179">
        <v>31</v>
      </c>
      <c r="BG195" s="179">
        <v>8</v>
      </c>
      <c r="BH195" s="179">
        <v>84</v>
      </c>
      <c r="BI195" s="179">
        <v>15</v>
      </c>
      <c r="BJ195" s="179">
        <v>43</v>
      </c>
      <c r="BK195" s="179">
        <v>26</v>
      </c>
      <c r="BL195" s="180">
        <v>207</v>
      </c>
    </row>
    <row r="196" spans="1:64" ht="14.1" customHeight="1">
      <c r="A196" s="170" t="s">
        <v>633</v>
      </c>
      <c r="B196" s="171" t="s">
        <v>634</v>
      </c>
      <c r="C196" s="171" t="s">
        <v>2301</v>
      </c>
      <c r="D196" s="179">
        <v>73</v>
      </c>
      <c r="E196" s="179" t="s">
        <v>2297</v>
      </c>
      <c r="F196" s="179">
        <v>8</v>
      </c>
      <c r="G196" s="179" t="s">
        <v>2297</v>
      </c>
      <c r="H196" s="179" t="s">
        <v>2297</v>
      </c>
      <c r="I196" s="179" t="s">
        <v>2297</v>
      </c>
      <c r="J196" s="180">
        <v>86</v>
      </c>
      <c r="K196" s="179">
        <v>88</v>
      </c>
      <c r="L196" s="179" t="s">
        <v>2297</v>
      </c>
      <c r="M196" s="179" t="s">
        <v>2297</v>
      </c>
      <c r="N196" s="179" t="s">
        <v>2297</v>
      </c>
      <c r="O196" s="179" t="s">
        <v>2297</v>
      </c>
      <c r="P196" s="179" t="s">
        <v>2297</v>
      </c>
      <c r="Q196" s="180">
        <v>98</v>
      </c>
      <c r="R196" s="179">
        <v>47</v>
      </c>
      <c r="S196" s="179">
        <v>7</v>
      </c>
      <c r="T196" s="179" t="s">
        <v>2297</v>
      </c>
      <c r="U196" s="179" t="s">
        <v>2297</v>
      </c>
      <c r="V196" s="179" t="s">
        <v>2297</v>
      </c>
      <c r="W196" s="179" t="s">
        <v>2297</v>
      </c>
      <c r="X196" s="180">
        <v>57</v>
      </c>
      <c r="Y196" s="179">
        <v>183</v>
      </c>
      <c r="Z196" s="179">
        <v>7</v>
      </c>
      <c r="AA196" s="179" t="s">
        <v>2297</v>
      </c>
      <c r="AB196" s="179" t="s">
        <v>2297</v>
      </c>
      <c r="AC196" s="179" t="s">
        <v>2297</v>
      </c>
      <c r="AD196" s="179">
        <v>9</v>
      </c>
      <c r="AE196" s="180">
        <v>206</v>
      </c>
      <c r="AF196" s="179">
        <v>12</v>
      </c>
      <c r="AG196" s="179" t="s">
        <v>2297</v>
      </c>
      <c r="AH196" s="179" t="s">
        <v>2297</v>
      </c>
      <c r="AI196" s="179" t="s">
        <v>2297</v>
      </c>
      <c r="AJ196" s="179" t="s">
        <v>2297</v>
      </c>
      <c r="AK196" s="179" t="s">
        <v>2297</v>
      </c>
      <c r="AL196" s="180">
        <v>14</v>
      </c>
      <c r="AM196" s="179">
        <v>403</v>
      </c>
      <c r="AN196" s="179">
        <v>21</v>
      </c>
      <c r="AO196" s="179">
        <v>16</v>
      </c>
      <c r="AP196" s="179" t="s">
        <v>2297</v>
      </c>
      <c r="AQ196" s="179" t="s">
        <v>2297</v>
      </c>
      <c r="AR196" s="179">
        <v>13</v>
      </c>
      <c r="AS196" s="180">
        <v>461</v>
      </c>
      <c r="AT196" s="179" t="s">
        <v>2297</v>
      </c>
      <c r="AU196" s="179" t="s">
        <v>2297</v>
      </c>
      <c r="AV196" s="179" t="s">
        <v>2297</v>
      </c>
      <c r="AW196" s="179" t="s">
        <v>2297</v>
      </c>
      <c r="AX196" s="180" t="s">
        <v>2297</v>
      </c>
      <c r="AY196" s="179">
        <v>19</v>
      </c>
      <c r="AZ196" s="179">
        <v>51</v>
      </c>
      <c r="BA196" s="179">
        <v>14</v>
      </c>
      <c r="BB196" s="179" t="s">
        <v>2297</v>
      </c>
      <c r="BC196" s="179" t="s">
        <v>2297</v>
      </c>
      <c r="BD196" s="179" t="s">
        <v>2297</v>
      </c>
      <c r="BE196" s="180">
        <v>86</v>
      </c>
      <c r="BF196" s="179">
        <v>22</v>
      </c>
      <c r="BG196" s="179" t="s">
        <v>2297</v>
      </c>
      <c r="BH196" s="179">
        <v>20</v>
      </c>
      <c r="BI196" s="179">
        <v>16</v>
      </c>
      <c r="BJ196" s="179">
        <v>25</v>
      </c>
      <c r="BK196" s="179" t="s">
        <v>2297</v>
      </c>
      <c r="BL196" s="180">
        <v>86</v>
      </c>
    </row>
    <row r="197" spans="1:64" ht="14.1" customHeight="1">
      <c r="A197" s="170" t="s">
        <v>635</v>
      </c>
      <c r="B197" s="171" t="s">
        <v>2028</v>
      </c>
      <c r="C197" s="171" t="s">
        <v>2300</v>
      </c>
      <c r="D197" s="179">
        <v>272</v>
      </c>
      <c r="E197" s="179">
        <v>91</v>
      </c>
      <c r="F197" s="179">
        <v>50</v>
      </c>
      <c r="G197" s="179">
        <v>29</v>
      </c>
      <c r="H197" s="179">
        <v>26</v>
      </c>
      <c r="I197" s="179">
        <v>24</v>
      </c>
      <c r="J197" s="180">
        <v>492</v>
      </c>
      <c r="K197" s="179">
        <v>44</v>
      </c>
      <c r="L197" s="179">
        <v>12</v>
      </c>
      <c r="M197" s="179" t="s">
        <v>2297</v>
      </c>
      <c r="N197" s="179">
        <v>6</v>
      </c>
      <c r="O197" s="179" t="s">
        <v>2297</v>
      </c>
      <c r="P197" s="179" t="s">
        <v>2297</v>
      </c>
      <c r="Q197" s="180">
        <v>67</v>
      </c>
      <c r="R197" s="179">
        <v>31</v>
      </c>
      <c r="S197" s="179">
        <v>10</v>
      </c>
      <c r="T197" s="179" t="s">
        <v>2297</v>
      </c>
      <c r="U197" s="179" t="s">
        <v>2297</v>
      </c>
      <c r="V197" s="179" t="s">
        <v>2297</v>
      </c>
      <c r="W197" s="179" t="s">
        <v>2297</v>
      </c>
      <c r="X197" s="180">
        <v>49</v>
      </c>
      <c r="Y197" s="179">
        <v>163</v>
      </c>
      <c r="Z197" s="179">
        <v>47</v>
      </c>
      <c r="AA197" s="179">
        <v>24</v>
      </c>
      <c r="AB197" s="179">
        <v>20</v>
      </c>
      <c r="AC197" s="179">
        <v>12</v>
      </c>
      <c r="AD197" s="179">
        <v>28</v>
      </c>
      <c r="AE197" s="180">
        <v>294</v>
      </c>
      <c r="AF197" s="179">
        <v>53</v>
      </c>
      <c r="AG197" s="179">
        <v>22</v>
      </c>
      <c r="AH197" s="179">
        <v>14</v>
      </c>
      <c r="AI197" s="179" t="s">
        <v>2297</v>
      </c>
      <c r="AJ197" s="179" t="s">
        <v>2297</v>
      </c>
      <c r="AK197" s="179">
        <v>16</v>
      </c>
      <c r="AL197" s="180">
        <v>119</v>
      </c>
      <c r="AM197" s="179">
        <v>563</v>
      </c>
      <c r="AN197" s="179">
        <v>182</v>
      </c>
      <c r="AO197" s="179">
        <v>90</v>
      </c>
      <c r="AP197" s="179">
        <v>62</v>
      </c>
      <c r="AQ197" s="179">
        <v>52</v>
      </c>
      <c r="AR197" s="179">
        <v>72</v>
      </c>
      <c r="AS197" s="180">
        <v>1021</v>
      </c>
      <c r="AT197" s="179" t="s">
        <v>2297</v>
      </c>
      <c r="AU197" s="179" t="s">
        <v>2297</v>
      </c>
      <c r="AV197" s="179" t="s">
        <v>2297</v>
      </c>
      <c r="AW197" s="179" t="s">
        <v>2297</v>
      </c>
      <c r="AX197" s="180" t="s">
        <v>2297</v>
      </c>
      <c r="AY197" s="179">
        <v>88</v>
      </c>
      <c r="AZ197" s="179">
        <v>275</v>
      </c>
      <c r="BA197" s="179">
        <v>97</v>
      </c>
      <c r="BB197" s="179">
        <v>11</v>
      </c>
      <c r="BC197" s="179">
        <v>5</v>
      </c>
      <c r="BD197" s="179">
        <v>16</v>
      </c>
      <c r="BE197" s="180">
        <v>492</v>
      </c>
      <c r="BF197" s="179">
        <v>47</v>
      </c>
      <c r="BG197" s="179">
        <v>61</v>
      </c>
      <c r="BH197" s="179">
        <v>278</v>
      </c>
      <c r="BI197" s="179">
        <v>43</v>
      </c>
      <c r="BJ197" s="179">
        <v>14</v>
      </c>
      <c r="BK197" s="179">
        <v>49</v>
      </c>
      <c r="BL197" s="180">
        <v>492</v>
      </c>
    </row>
    <row r="198" spans="1:64" ht="14.1" customHeight="1">
      <c r="A198" s="170" t="s">
        <v>636</v>
      </c>
      <c r="B198" s="171" t="s">
        <v>2070</v>
      </c>
      <c r="C198" s="171" t="s">
        <v>2305</v>
      </c>
      <c r="D198" s="179">
        <v>119</v>
      </c>
      <c r="E198" s="179" t="s">
        <v>2297</v>
      </c>
      <c r="F198" s="179">
        <v>5</v>
      </c>
      <c r="G198" s="179" t="s">
        <v>2297</v>
      </c>
      <c r="H198" s="179" t="s">
        <v>2297</v>
      </c>
      <c r="I198" s="179" t="s">
        <v>2297</v>
      </c>
      <c r="J198" s="180">
        <v>128</v>
      </c>
      <c r="K198" s="179">
        <v>23</v>
      </c>
      <c r="L198" s="179" t="s">
        <v>2297</v>
      </c>
      <c r="M198" s="179" t="s">
        <v>2297</v>
      </c>
      <c r="N198" s="179" t="s">
        <v>2297</v>
      </c>
      <c r="O198" s="179" t="s">
        <v>2297</v>
      </c>
      <c r="P198" s="179" t="s">
        <v>2297</v>
      </c>
      <c r="Q198" s="180">
        <v>23</v>
      </c>
      <c r="R198" s="179">
        <v>11</v>
      </c>
      <c r="S198" s="179" t="s">
        <v>2297</v>
      </c>
      <c r="T198" s="179" t="s">
        <v>2297</v>
      </c>
      <c r="U198" s="179" t="s">
        <v>2297</v>
      </c>
      <c r="V198" s="179" t="s">
        <v>2297</v>
      </c>
      <c r="W198" s="179" t="s">
        <v>2297</v>
      </c>
      <c r="X198" s="180" t="s">
        <v>2297</v>
      </c>
      <c r="Y198" s="179" t="s">
        <v>2297</v>
      </c>
      <c r="Z198" s="179" t="s">
        <v>2297</v>
      </c>
      <c r="AA198" s="179" t="s">
        <v>2297</v>
      </c>
      <c r="AB198" s="179" t="s">
        <v>2297</v>
      </c>
      <c r="AC198" s="179" t="s">
        <v>2297</v>
      </c>
      <c r="AD198" s="179" t="s">
        <v>2297</v>
      </c>
      <c r="AE198" s="180">
        <v>11</v>
      </c>
      <c r="AF198" s="179" t="s">
        <v>2297</v>
      </c>
      <c r="AG198" s="179" t="s">
        <v>2297</v>
      </c>
      <c r="AH198" s="179" t="s">
        <v>2297</v>
      </c>
      <c r="AI198" s="179" t="s">
        <v>2297</v>
      </c>
      <c r="AJ198" s="179" t="s">
        <v>2297</v>
      </c>
      <c r="AK198" s="179" t="s">
        <v>2297</v>
      </c>
      <c r="AL198" s="180" t="s">
        <v>2297</v>
      </c>
      <c r="AM198" s="179">
        <v>167</v>
      </c>
      <c r="AN198" s="179">
        <v>5</v>
      </c>
      <c r="AO198" s="179">
        <v>5</v>
      </c>
      <c r="AP198" s="179" t="s">
        <v>2297</v>
      </c>
      <c r="AQ198" s="179" t="s">
        <v>2297</v>
      </c>
      <c r="AR198" s="179" t="s">
        <v>2297</v>
      </c>
      <c r="AS198" s="180">
        <v>177</v>
      </c>
      <c r="AT198" s="179" t="s">
        <v>2297</v>
      </c>
      <c r="AU198" s="179" t="s">
        <v>2297</v>
      </c>
      <c r="AV198" s="179" t="s">
        <v>2297</v>
      </c>
      <c r="AW198" s="179" t="s">
        <v>2297</v>
      </c>
      <c r="AX198" s="180" t="s">
        <v>2297</v>
      </c>
      <c r="AY198" s="179">
        <v>44</v>
      </c>
      <c r="AZ198" s="179">
        <v>67</v>
      </c>
      <c r="BA198" s="179">
        <v>15</v>
      </c>
      <c r="BB198" s="179" t="s">
        <v>2297</v>
      </c>
      <c r="BC198" s="179" t="s">
        <v>2297</v>
      </c>
      <c r="BD198" s="179" t="s">
        <v>2297</v>
      </c>
      <c r="BE198" s="180">
        <v>128</v>
      </c>
      <c r="BF198" s="179">
        <v>14</v>
      </c>
      <c r="BG198" s="179" t="s">
        <v>2297</v>
      </c>
      <c r="BH198" s="179">
        <v>74</v>
      </c>
      <c r="BI198" s="179">
        <v>23</v>
      </c>
      <c r="BJ198" s="179">
        <v>14</v>
      </c>
      <c r="BK198" s="179" t="s">
        <v>2297</v>
      </c>
      <c r="BL198" s="180">
        <v>128</v>
      </c>
    </row>
    <row r="199" spans="1:64" ht="14.1" customHeight="1">
      <c r="A199" s="170" t="s">
        <v>637</v>
      </c>
      <c r="B199" s="171" t="s">
        <v>2071</v>
      </c>
      <c r="C199" s="171" t="s">
        <v>2300</v>
      </c>
      <c r="D199" s="179">
        <v>41</v>
      </c>
      <c r="E199" s="179" t="s">
        <v>2297</v>
      </c>
      <c r="F199" s="179">
        <v>6</v>
      </c>
      <c r="G199" s="179" t="s">
        <v>2297</v>
      </c>
      <c r="H199" s="179" t="s">
        <v>2297</v>
      </c>
      <c r="I199" s="179" t="s">
        <v>2297</v>
      </c>
      <c r="J199" s="180">
        <v>55</v>
      </c>
      <c r="K199" s="179">
        <v>10</v>
      </c>
      <c r="L199" s="179" t="s">
        <v>2297</v>
      </c>
      <c r="M199" s="179" t="s">
        <v>2297</v>
      </c>
      <c r="N199" s="179" t="s">
        <v>2297</v>
      </c>
      <c r="O199" s="179" t="s">
        <v>2297</v>
      </c>
      <c r="P199" s="179" t="s">
        <v>2297</v>
      </c>
      <c r="Q199" s="180">
        <v>11</v>
      </c>
      <c r="R199" s="179">
        <v>25</v>
      </c>
      <c r="S199" s="179">
        <v>5</v>
      </c>
      <c r="T199" s="179" t="s">
        <v>2297</v>
      </c>
      <c r="U199" s="179" t="s">
        <v>2297</v>
      </c>
      <c r="V199" s="179" t="s">
        <v>2297</v>
      </c>
      <c r="W199" s="179" t="s">
        <v>2297</v>
      </c>
      <c r="X199" s="180">
        <v>37</v>
      </c>
      <c r="Y199" s="179" t="s">
        <v>2297</v>
      </c>
      <c r="Z199" s="179" t="s">
        <v>2297</v>
      </c>
      <c r="AA199" s="179" t="s">
        <v>2297</v>
      </c>
      <c r="AB199" s="179" t="s">
        <v>2297</v>
      </c>
      <c r="AC199" s="179" t="s">
        <v>2297</v>
      </c>
      <c r="AD199" s="179" t="s">
        <v>2297</v>
      </c>
      <c r="AE199" s="180" t="s">
        <v>2297</v>
      </c>
      <c r="AF199" s="179" t="s">
        <v>2297</v>
      </c>
      <c r="AG199" s="179" t="s">
        <v>2297</v>
      </c>
      <c r="AH199" s="179" t="s">
        <v>2297</v>
      </c>
      <c r="AI199" s="179" t="s">
        <v>2297</v>
      </c>
      <c r="AJ199" s="179" t="s">
        <v>2297</v>
      </c>
      <c r="AK199" s="179" t="s">
        <v>2297</v>
      </c>
      <c r="AL199" s="180" t="s">
        <v>2297</v>
      </c>
      <c r="AM199" s="179">
        <v>82</v>
      </c>
      <c r="AN199" s="179">
        <v>11</v>
      </c>
      <c r="AO199" s="179">
        <v>7</v>
      </c>
      <c r="AP199" s="179">
        <v>7</v>
      </c>
      <c r="AQ199" s="179" t="s">
        <v>2297</v>
      </c>
      <c r="AR199" s="179" t="s">
        <v>2297</v>
      </c>
      <c r="AS199" s="180">
        <v>114</v>
      </c>
      <c r="AT199" s="179" t="s">
        <v>2297</v>
      </c>
      <c r="AU199" s="179" t="s">
        <v>2297</v>
      </c>
      <c r="AV199" s="179" t="s">
        <v>2297</v>
      </c>
      <c r="AW199" s="179" t="s">
        <v>2297</v>
      </c>
      <c r="AX199" s="180" t="s">
        <v>2297</v>
      </c>
      <c r="AY199" s="179">
        <v>19</v>
      </c>
      <c r="AZ199" s="179">
        <v>34</v>
      </c>
      <c r="BA199" s="179" t="s">
        <v>2297</v>
      </c>
      <c r="BB199" s="179" t="s">
        <v>2297</v>
      </c>
      <c r="BC199" s="179" t="s">
        <v>2297</v>
      </c>
      <c r="BD199" s="179" t="s">
        <v>2297</v>
      </c>
      <c r="BE199" s="180">
        <v>55</v>
      </c>
      <c r="BF199" s="179">
        <v>9</v>
      </c>
      <c r="BG199" s="179" t="s">
        <v>2297</v>
      </c>
      <c r="BH199" s="179">
        <v>44</v>
      </c>
      <c r="BI199" s="179" t="s">
        <v>2297</v>
      </c>
      <c r="BJ199" s="179" t="s">
        <v>2297</v>
      </c>
      <c r="BK199" s="179" t="s">
        <v>2297</v>
      </c>
      <c r="BL199" s="180">
        <v>55</v>
      </c>
    </row>
    <row r="200" spans="1:64" ht="14.1" customHeight="1">
      <c r="A200" s="170" t="s">
        <v>638</v>
      </c>
      <c r="B200" s="171" t="s">
        <v>639</v>
      </c>
      <c r="C200" s="171" t="s">
        <v>2299</v>
      </c>
      <c r="D200" s="179">
        <v>47</v>
      </c>
      <c r="E200" s="179">
        <v>8</v>
      </c>
      <c r="F200" s="179">
        <v>22</v>
      </c>
      <c r="G200" s="179" t="s">
        <v>2297</v>
      </c>
      <c r="H200" s="179" t="s">
        <v>2297</v>
      </c>
      <c r="I200" s="179" t="s">
        <v>2297</v>
      </c>
      <c r="J200" s="180">
        <v>86</v>
      </c>
      <c r="K200" s="179" t="s">
        <v>2297</v>
      </c>
      <c r="L200" s="179" t="s">
        <v>2297</v>
      </c>
      <c r="M200" s="179" t="s">
        <v>2297</v>
      </c>
      <c r="N200" s="179" t="s">
        <v>2297</v>
      </c>
      <c r="O200" s="179" t="s">
        <v>2297</v>
      </c>
      <c r="P200" s="179" t="s">
        <v>2297</v>
      </c>
      <c r="Q200" s="180" t="s">
        <v>2297</v>
      </c>
      <c r="R200" s="179">
        <v>19</v>
      </c>
      <c r="S200" s="179">
        <v>6</v>
      </c>
      <c r="T200" s="179" t="s">
        <v>2297</v>
      </c>
      <c r="U200" s="179" t="s">
        <v>2297</v>
      </c>
      <c r="V200" s="179" t="s">
        <v>2297</v>
      </c>
      <c r="W200" s="179" t="s">
        <v>2297</v>
      </c>
      <c r="X200" s="180">
        <v>29</v>
      </c>
      <c r="Y200" s="179">
        <v>91</v>
      </c>
      <c r="Z200" s="179">
        <v>8</v>
      </c>
      <c r="AA200" s="179">
        <v>12</v>
      </c>
      <c r="AB200" s="179" t="s">
        <v>2297</v>
      </c>
      <c r="AC200" s="179" t="s">
        <v>2297</v>
      </c>
      <c r="AD200" s="179" t="s">
        <v>2297</v>
      </c>
      <c r="AE200" s="180">
        <v>114</v>
      </c>
      <c r="AF200" s="179" t="s">
        <v>2297</v>
      </c>
      <c r="AG200" s="179" t="s">
        <v>2297</v>
      </c>
      <c r="AH200" s="179" t="s">
        <v>2297</v>
      </c>
      <c r="AI200" s="179" t="s">
        <v>2297</v>
      </c>
      <c r="AJ200" s="179" t="s">
        <v>2297</v>
      </c>
      <c r="AK200" s="179" t="s">
        <v>2297</v>
      </c>
      <c r="AL200" s="180" t="s">
        <v>2297</v>
      </c>
      <c r="AM200" s="179">
        <v>168</v>
      </c>
      <c r="AN200" s="179">
        <v>26</v>
      </c>
      <c r="AO200" s="179">
        <v>39</v>
      </c>
      <c r="AP200" s="179" t="s">
        <v>2297</v>
      </c>
      <c r="AQ200" s="179" t="s">
        <v>2297</v>
      </c>
      <c r="AR200" s="179">
        <v>5</v>
      </c>
      <c r="AS200" s="180">
        <v>245</v>
      </c>
      <c r="AT200" s="179" t="s">
        <v>2297</v>
      </c>
      <c r="AU200" s="179" t="s">
        <v>2297</v>
      </c>
      <c r="AV200" s="179" t="s">
        <v>2297</v>
      </c>
      <c r="AW200" s="179" t="s">
        <v>2297</v>
      </c>
      <c r="AX200" s="180" t="s">
        <v>2297</v>
      </c>
      <c r="AY200" s="179">
        <v>14</v>
      </c>
      <c r="AZ200" s="179">
        <v>59</v>
      </c>
      <c r="BA200" s="179">
        <v>10</v>
      </c>
      <c r="BB200" s="179" t="s">
        <v>2297</v>
      </c>
      <c r="BC200" s="179" t="s">
        <v>2297</v>
      </c>
      <c r="BD200" s="179" t="s">
        <v>2297</v>
      </c>
      <c r="BE200" s="180">
        <v>86</v>
      </c>
      <c r="BF200" s="179">
        <v>21</v>
      </c>
      <c r="BG200" s="179" t="s">
        <v>2297</v>
      </c>
      <c r="BH200" s="179">
        <v>28</v>
      </c>
      <c r="BI200" s="179">
        <v>19</v>
      </c>
      <c r="BJ200" s="179">
        <v>13</v>
      </c>
      <c r="BK200" s="179" t="s">
        <v>2297</v>
      </c>
      <c r="BL200" s="180">
        <v>86</v>
      </c>
    </row>
    <row r="201" spans="1:64" ht="14.1" customHeight="1">
      <c r="A201" s="170" t="s">
        <v>640</v>
      </c>
      <c r="B201" s="171" t="s">
        <v>641</v>
      </c>
      <c r="C201" s="171" t="s">
        <v>2298</v>
      </c>
      <c r="D201" s="179">
        <v>64</v>
      </c>
      <c r="E201" s="179">
        <v>18</v>
      </c>
      <c r="F201" s="179">
        <v>24</v>
      </c>
      <c r="G201" s="179">
        <v>7</v>
      </c>
      <c r="H201" s="179">
        <v>6</v>
      </c>
      <c r="I201" s="179">
        <v>6</v>
      </c>
      <c r="J201" s="180">
        <v>125</v>
      </c>
      <c r="K201" s="179">
        <v>25</v>
      </c>
      <c r="L201" s="179">
        <v>10</v>
      </c>
      <c r="M201" s="179" t="s">
        <v>2297</v>
      </c>
      <c r="N201" s="179" t="s">
        <v>2297</v>
      </c>
      <c r="O201" s="179" t="s">
        <v>2297</v>
      </c>
      <c r="P201" s="179">
        <v>5</v>
      </c>
      <c r="Q201" s="180">
        <v>46</v>
      </c>
      <c r="R201" s="179" t="s">
        <v>2297</v>
      </c>
      <c r="S201" s="179">
        <v>6</v>
      </c>
      <c r="T201" s="179" t="s">
        <v>2297</v>
      </c>
      <c r="U201" s="179" t="s">
        <v>2297</v>
      </c>
      <c r="V201" s="179" t="s">
        <v>2297</v>
      </c>
      <c r="W201" s="179" t="s">
        <v>2297</v>
      </c>
      <c r="X201" s="180">
        <v>26</v>
      </c>
      <c r="Y201" s="179">
        <v>36</v>
      </c>
      <c r="Z201" s="179" t="s">
        <v>2297</v>
      </c>
      <c r="AA201" s="179">
        <v>7</v>
      </c>
      <c r="AB201" s="179">
        <v>5</v>
      </c>
      <c r="AC201" s="179" t="s">
        <v>2297</v>
      </c>
      <c r="AD201" s="179" t="s">
        <v>2297</v>
      </c>
      <c r="AE201" s="180">
        <v>57</v>
      </c>
      <c r="AF201" s="179" t="s">
        <v>2297</v>
      </c>
      <c r="AG201" s="179" t="s">
        <v>2297</v>
      </c>
      <c r="AH201" s="179" t="s">
        <v>2297</v>
      </c>
      <c r="AI201" s="179" t="s">
        <v>2297</v>
      </c>
      <c r="AJ201" s="179" t="s">
        <v>2297</v>
      </c>
      <c r="AK201" s="179" t="s">
        <v>2297</v>
      </c>
      <c r="AL201" s="180">
        <v>6</v>
      </c>
      <c r="AM201" s="179">
        <v>145</v>
      </c>
      <c r="AN201" s="179">
        <v>42</v>
      </c>
      <c r="AO201" s="179">
        <v>33</v>
      </c>
      <c r="AP201" s="179">
        <v>14</v>
      </c>
      <c r="AQ201" s="179">
        <v>10</v>
      </c>
      <c r="AR201" s="179">
        <v>16</v>
      </c>
      <c r="AS201" s="180">
        <v>260</v>
      </c>
      <c r="AT201" s="179" t="s">
        <v>2297</v>
      </c>
      <c r="AU201" s="179" t="s">
        <v>2297</v>
      </c>
      <c r="AV201" s="179" t="s">
        <v>2297</v>
      </c>
      <c r="AW201" s="179" t="s">
        <v>2297</v>
      </c>
      <c r="AX201" s="180" t="s">
        <v>2297</v>
      </c>
      <c r="AY201" s="179">
        <v>26</v>
      </c>
      <c r="AZ201" s="179">
        <v>77</v>
      </c>
      <c r="BA201" s="179">
        <v>19</v>
      </c>
      <c r="BB201" s="179" t="s">
        <v>2297</v>
      </c>
      <c r="BC201" s="179" t="s">
        <v>2297</v>
      </c>
      <c r="BD201" s="179" t="s">
        <v>2297</v>
      </c>
      <c r="BE201" s="180">
        <v>125</v>
      </c>
      <c r="BF201" s="179">
        <v>48</v>
      </c>
      <c r="BG201" s="179">
        <v>8</v>
      </c>
      <c r="BH201" s="179">
        <v>51</v>
      </c>
      <c r="BI201" s="179">
        <v>9</v>
      </c>
      <c r="BJ201" s="179" t="s">
        <v>2297</v>
      </c>
      <c r="BK201" s="179" t="s">
        <v>2297</v>
      </c>
      <c r="BL201" s="180">
        <v>125</v>
      </c>
    </row>
    <row r="202" spans="1:64" ht="14.1" customHeight="1">
      <c r="A202" s="170" t="s">
        <v>642</v>
      </c>
      <c r="B202" s="171" t="s">
        <v>643</v>
      </c>
      <c r="C202" s="171" t="s">
        <v>2299</v>
      </c>
      <c r="D202" s="179">
        <v>13</v>
      </c>
      <c r="E202" s="179" t="s">
        <v>2297</v>
      </c>
      <c r="F202" s="179" t="s">
        <v>2297</v>
      </c>
      <c r="G202" s="179" t="s">
        <v>2297</v>
      </c>
      <c r="H202" s="179" t="s">
        <v>2297</v>
      </c>
      <c r="I202" s="179" t="s">
        <v>2297</v>
      </c>
      <c r="J202" s="180">
        <v>15</v>
      </c>
      <c r="K202" s="179" t="s">
        <v>2297</v>
      </c>
      <c r="L202" s="179" t="s">
        <v>2297</v>
      </c>
      <c r="M202" s="179" t="s">
        <v>2297</v>
      </c>
      <c r="N202" s="179" t="s">
        <v>2297</v>
      </c>
      <c r="O202" s="179" t="s">
        <v>2297</v>
      </c>
      <c r="P202" s="179" t="s">
        <v>2297</v>
      </c>
      <c r="Q202" s="180" t="s">
        <v>2297</v>
      </c>
      <c r="R202" s="179" t="s">
        <v>2297</v>
      </c>
      <c r="S202" s="179" t="s">
        <v>2297</v>
      </c>
      <c r="T202" s="179" t="s">
        <v>2297</v>
      </c>
      <c r="U202" s="179" t="s">
        <v>2297</v>
      </c>
      <c r="V202" s="179" t="s">
        <v>2297</v>
      </c>
      <c r="W202" s="179" t="s">
        <v>2297</v>
      </c>
      <c r="X202" s="180" t="s">
        <v>2297</v>
      </c>
      <c r="Y202" s="179">
        <v>61</v>
      </c>
      <c r="Z202" s="179" t="s">
        <v>2297</v>
      </c>
      <c r="AA202" s="179" t="s">
        <v>2297</v>
      </c>
      <c r="AB202" s="179" t="s">
        <v>2297</v>
      </c>
      <c r="AC202" s="179" t="s">
        <v>2297</v>
      </c>
      <c r="AD202" s="179">
        <v>5</v>
      </c>
      <c r="AE202" s="180">
        <v>70</v>
      </c>
      <c r="AF202" s="179" t="s">
        <v>2297</v>
      </c>
      <c r="AG202" s="179" t="s">
        <v>2297</v>
      </c>
      <c r="AH202" s="179" t="s">
        <v>2297</v>
      </c>
      <c r="AI202" s="179" t="s">
        <v>2297</v>
      </c>
      <c r="AJ202" s="179" t="s">
        <v>2297</v>
      </c>
      <c r="AK202" s="179" t="s">
        <v>2297</v>
      </c>
      <c r="AL202" s="180">
        <v>8</v>
      </c>
      <c r="AM202" s="179">
        <v>79</v>
      </c>
      <c r="AN202" s="179" t="s">
        <v>2297</v>
      </c>
      <c r="AO202" s="179">
        <v>7</v>
      </c>
      <c r="AP202" s="179" t="s">
        <v>2297</v>
      </c>
      <c r="AQ202" s="179" t="s">
        <v>2297</v>
      </c>
      <c r="AR202" s="179">
        <v>10</v>
      </c>
      <c r="AS202" s="180">
        <v>101</v>
      </c>
      <c r="AT202" s="179" t="s">
        <v>2297</v>
      </c>
      <c r="AU202" s="179" t="s">
        <v>2297</v>
      </c>
      <c r="AV202" s="179" t="s">
        <v>2297</v>
      </c>
      <c r="AW202" s="179" t="s">
        <v>2297</v>
      </c>
      <c r="AX202" s="180" t="s">
        <v>2297</v>
      </c>
      <c r="AY202" s="179" t="s">
        <v>2297</v>
      </c>
      <c r="AZ202" s="179">
        <v>8</v>
      </c>
      <c r="BA202" s="179" t="s">
        <v>2297</v>
      </c>
      <c r="BB202" s="179" t="s">
        <v>2297</v>
      </c>
      <c r="BC202" s="179" t="s">
        <v>2297</v>
      </c>
      <c r="BD202" s="179" t="s">
        <v>2297</v>
      </c>
      <c r="BE202" s="180">
        <v>15</v>
      </c>
      <c r="BF202" s="179" t="s">
        <v>2297</v>
      </c>
      <c r="BG202" s="179" t="s">
        <v>2297</v>
      </c>
      <c r="BH202" s="179">
        <v>8</v>
      </c>
      <c r="BI202" s="179" t="s">
        <v>2297</v>
      </c>
      <c r="BJ202" s="179" t="s">
        <v>2297</v>
      </c>
      <c r="BK202" s="179" t="s">
        <v>2297</v>
      </c>
      <c r="BL202" s="180">
        <v>15</v>
      </c>
    </row>
    <row r="203" spans="1:64" ht="14.1" customHeight="1">
      <c r="A203" s="170" t="s">
        <v>644</v>
      </c>
      <c r="B203" s="171" t="s">
        <v>645</v>
      </c>
      <c r="C203" s="171" t="s">
        <v>2301</v>
      </c>
      <c r="D203" s="179">
        <v>490</v>
      </c>
      <c r="E203" s="179">
        <v>45</v>
      </c>
      <c r="F203" s="179">
        <v>48</v>
      </c>
      <c r="G203" s="179">
        <v>26</v>
      </c>
      <c r="H203" s="179">
        <v>10</v>
      </c>
      <c r="I203" s="179">
        <v>45</v>
      </c>
      <c r="J203" s="180">
        <v>664</v>
      </c>
      <c r="K203" s="179">
        <v>83</v>
      </c>
      <c r="L203" s="179">
        <v>5</v>
      </c>
      <c r="M203" s="179" t="s">
        <v>2297</v>
      </c>
      <c r="N203" s="179" t="s">
        <v>2297</v>
      </c>
      <c r="O203" s="179" t="s">
        <v>2297</v>
      </c>
      <c r="P203" s="179">
        <v>6</v>
      </c>
      <c r="Q203" s="180">
        <v>99</v>
      </c>
      <c r="R203" s="179">
        <v>134</v>
      </c>
      <c r="S203" s="179">
        <v>10</v>
      </c>
      <c r="T203" s="179">
        <v>15</v>
      </c>
      <c r="U203" s="179" t="s">
        <v>2297</v>
      </c>
      <c r="V203" s="179" t="s">
        <v>2297</v>
      </c>
      <c r="W203" s="179">
        <v>12</v>
      </c>
      <c r="X203" s="180">
        <v>178</v>
      </c>
      <c r="Y203" s="179">
        <v>207</v>
      </c>
      <c r="Z203" s="179">
        <v>18</v>
      </c>
      <c r="AA203" s="179">
        <v>13</v>
      </c>
      <c r="AB203" s="179" t="s">
        <v>2297</v>
      </c>
      <c r="AC203" s="179" t="s">
        <v>2297</v>
      </c>
      <c r="AD203" s="179">
        <v>9</v>
      </c>
      <c r="AE203" s="180">
        <v>257</v>
      </c>
      <c r="AF203" s="179">
        <v>33</v>
      </c>
      <c r="AG203" s="179">
        <v>6</v>
      </c>
      <c r="AH203" s="179" t="s">
        <v>2297</v>
      </c>
      <c r="AI203" s="179" t="s">
        <v>2297</v>
      </c>
      <c r="AJ203" s="179" t="s">
        <v>2297</v>
      </c>
      <c r="AK203" s="179">
        <v>19</v>
      </c>
      <c r="AL203" s="180">
        <v>67</v>
      </c>
      <c r="AM203" s="179">
        <v>947</v>
      </c>
      <c r="AN203" s="179">
        <v>84</v>
      </c>
      <c r="AO203" s="179">
        <v>83</v>
      </c>
      <c r="AP203" s="179">
        <v>45</v>
      </c>
      <c r="AQ203" s="179">
        <v>15</v>
      </c>
      <c r="AR203" s="179">
        <v>91</v>
      </c>
      <c r="AS203" s="180">
        <v>1265</v>
      </c>
      <c r="AT203" s="179" t="s">
        <v>2297</v>
      </c>
      <c r="AU203" s="179" t="s">
        <v>2297</v>
      </c>
      <c r="AV203" s="179" t="s">
        <v>2297</v>
      </c>
      <c r="AW203" s="179" t="s">
        <v>2297</v>
      </c>
      <c r="AX203" s="180" t="s">
        <v>2297</v>
      </c>
      <c r="AY203" s="179">
        <v>169</v>
      </c>
      <c r="AZ203" s="179">
        <v>386</v>
      </c>
      <c r="BA203" s="179">
        <v>84</v>
      </c>
      <c r="BB203" s="179" t="s">
        <v>2297</v>
      </c>
      <c r="BC203" s="179">
        <v>15</v>
      </c>
      <c r="BD203" s="179" t="s">
        <v>2297</v>
      </c>
      <c r="BE203" s="180">
        <v>664</v>
      </c>
      <c r="BF203" s="179">
        <v>154</v>
      </c>
      <c r="BG203" s="179">
        <v>18</v>
      </c>
      <c r="BH203" s="179">
        <v>317</v>
      </c>
      <c r="BI203" s="179">
        <v>106</v>
      </c>
      <c r="BJ203" s="179">
        <v>54</v>
      </c>
      <c r="BK203" s="179">
        <v>15</v>
      </c>
      <c r="BL203" s="180">
        <v>664</v>
      </c>
    </row>
    <row r="204" spans="1:64" ht="14.1" customHeight="1">
      <c r="A204" s="170" t="s">
        <v>646</v>
      </c>
      <c r="B204" s="171" t="s">
        <v>647</v>
      </c>
      <c r="C204" s="171" t="s">
        <v>2304</v>
      </c>
      <c r="D204" s="179">
        <v>289</v>
      </c>
      <c r="E204" s="179">
        <v>9</v>
      </c>
      <c r="F204" s="179">
        <v>7</v>
      </c>
      <c r="G204" s="179" t="s">
        <v>2297</v>
      </c>
      <c r="H204" s="179">
        <v>16</v>
      </c>
      <c r="I204" s="179" t="s">
        <v>2297</v>
      </c>
      <c r="J204" s="180">
        <v>328</v>
      </c>
      <c r="K204" s="179">
        <v>98</v>
      </c>
      <c r="L204" s="179" t="s">
        <v>2297</v>
      </c>
      <c r="M204" s="179" t="s">
        <v>2297</v>
      </c>
      <c r="N204" s="179" t="s">
        <v>2297</v>
      </c>
      <c r="O204" s="179" t="s">
        <v>2297</v>
      </c>
      <c r="P204" s="179" t="s">
        <v>2297</v>
      </c>
      <c r="Q204" s="180">
        <v>105</v>
      </c>
      <c r="R204" s="179" t="s">
        <v>2297</v>
      </c>
      <c r="S204" s="179" t="s">
        <v>2297</v>
      </c>
      <c r="T204" s="179" t="s">
        <v>2297</v>
      </c>
      <c r="U204" s="179" t="s">
        <v>2297</v>
      </c>
      <c r="V204" s="179" t="s">
        <v>2297</v>
      </c>
      <c r="W204" s="179" t="s">
        <v>2297</v>
      </c>
      <c r="X204" s="180">
        <v>30</v>
      </c>
      <c r="Y204" s="179">
        <v>204</v>
      </c>
      <c r="Z204" s="179" t="s">
        <v>2297</v>
      </c>
      <c r="AA204" s="179" t="s">
        <v>2297</v>
      </c>
      <c r="AB204" s="179" t="s">
        <v>2297</v>
      </c>
      <c r="AC204" s="179" t="s">
        <v>2297</v>
      </c>
      <c r="AD204" s="179">
        <v>13</v>
      </c>
      <c r="AE204" s="180">
        <v>225</v>
      </c>
      <c r="AF204" s="179" t="s">
        <v>2297</v>
      </c>
      <c r="AG204" s="179" t="s">
        <v>2297</v>
      </c>
      <c r="AH204" s="179" t="s">
        <v>2297</v>
      </c>
      <c r="AI204" s="179" t="s">
        <v>2297</v>
      </c>
      <c r="AJ204" s="179" t="s">
        <v>2297</v>
      </c>
      <c r="AK204" s="179" t="s">
        <v>2297</v>
      </c>
      <c r="AL204" s="180">
        <v>9</v>
      </c>
      <c r="AM204" s="179">
        <v>620</v>
      </c>
      <c r="AN204" s="179">
        <v>16</v>
      </c>
      <c r="AO204" s="179" t="s">
        <v>2297</v>
      </c>
      <c r="AP204" s="179" t="s">
        <v>2297</v>
      </c>
      <c r="AQ204" s="179">
        <v>27</v>
      </c>
      <c r="AR204" s="179">
        <v>22</v>
      </c>
      <c r="AS204" s="180">
        <v>697</v>
      </c>
      <c r="AT204" s="179" t="s">
        <v>2297</v>
      </c>
      <c r="AU204" s="179" t="s">
        <v>2297</v>
      </c>
      <c r="AV204" s="179" t="s">
        <v>2297</v>
      </c>
      <c r="AW204" s="179" t="s">
        <v>2297</v>
      </c>
      <c r="AX204" s="180" t="s">
        <v>2297</v>
      </c>
      <c r="AY204" s="179">
        <v>80</v>
      </c>
      <c r="AZ204" s="179">
        <v>177</v>
      </c>
      <c r="BA204" s="179">
        <v>55</v>
      </c>
      <c r="BB204" s="179">
        <v>8</v>
      </c>
      <c r="BC204" s="179" t="s">
        <v>2297</v>
      </c>
      <c r="BD204" s="179" t="s">
        <v>2297</v>
      </c>
      <c r="BE204" s="180">
        <v>328</v>
      </c>
      <c r="BF204" s="179">
        <v>45</v>
      </c>
      <c r="BG204" s="179">
        <v>12</v>
      </c>
      <c r="BH204" s="179">
        <v>104</v>
      </c>
      <c r="BI204" s="179">
        <v>105</v>
      </c>
      <c r="BJ204" s="179">
        <v>45</v>
      </c>
      <c r="BK204" s="179">
        <v>17</v>
      </c>
      <c r="BL204" s="180">
        <v>328</v>
      </c>
    </row>
    <row r="205" spans="1:64" ht="14.1" customHeight="1">
      <c r="A205" s="170" t="s">
        <v>648</v>
      </c>
      <c r="B205" s="171" t="s">
        <v>649</v>
      </c>
      <c r="C205" s="171" t="s">
        <v>2304</v>
      </c>
      <c r="D205" s="179">
        <v>64</v>
      </c>
      <c r="E205" s="179" t="s">
        <v>2297</v>
      </c>
      <c r="F205" s="179" t="s">
        <v>2297</v>
      </c>
      <c r="G205" s="179" t="s">
        <v>2297</v>
      </c>
      <c r="H205" s="179" t="s">
        <v>2297</v>
      </c>
      <c r="I205" s="179">
        <v>7</v>
      </c>
      <c r="J205" s="180">
        <v>75</v>
      </c>
      <c r="K205" s="179">
        <v>26</v>
      </c>
      <c r="L205" s="179" t="s">
        <v>2297</v>
      </c>
      <c r="M205" s="179" t="s">
        <v>2297</v>
      </c>
      <c r="N205" s="179" t="s">
        <v>2297</v>
      </c>
      <c r="O205" s="179" t="s">
        <v>2297</v>
      </c>
      <c r="P205" s="179" t="s">
        <v>2297</v>
      </c>
      <c r="Q205" s="180">
        <v>29</v>
      </c>
      <c r="R205" s="179" t="s">
        <v>2297</v>
      </c>
      <c r="S205" s="179" t="s">
        <v>2297</v>
      </c>
      <c r="T205" s="179" t="s">
        <v>2297</v>
      </c>
      <c r="U205" s="179" t="s">
        <v>2297</v>
      </c>
      <c r="V205" s="179" t="s">
        <v>2297</v>
      </c>
      <c r="W205" s="179">
        <v>5</v>
      </c>
      <c r="X205" s="180">
        <v>20</v>
      </c>
      <c r="Y205" s="179">
        <v>74</v>
      </c>
      <c r="Z205" s="179" t="s">
        <v>2297</v>
      </c>
      <c r="AA205" s="179" t="s">
        <v>2297</v>
      </c>
      <c r="AB205" s="179" t="s">
        <v>2297</v>
      </c>
      <c r="AC205" s="179">
        <v>5</v>
      </c>
      <c r="AD205" s="179">
        <v>13</v>
      </c>
      <c r="AE205" s="180">
        <v>94</v>
      </c>
      <c r="AF205" s="179" t="s">
        <v>2297</v>
      </c>
      <c r="AG205" s="179" t="s">
        <v>2297</v>
      </c>
      <c r="AH205" s="179" t="s">
        <v>2297</v>
      </c>
      <c r="AI205" s="179" t="s">
        <v>2297</v>
      </c>
      <c r="AJ205" s="179" t="s">
        <v>2297</v>
      </c>
      <c r="AK205" s="179" t="s">
        <v>2297</v>
      </c>
      <c r="AL205" s="180">
        <v>6</v>
      </c>
      <c r="AM205" s="179">
        <v>183</v>
      </c>
      <c r="AN205" s="179" t="s">
        <v>2297</v>
      </c>
      <c r="AO205" s="179" t="s">
        <v>2297</v>
      </c>
      <c r="AP205" s="179" t="s">
        <v>2297</v>
      </c>
      <c r="AQ205" s="179">
        <v>5</v>
      </c>
      <c r="AR205" s="179">
        <v>29</v>
      </c>
      <c r="AS205" s="180">
        <v>224</v>
      </c>
      <c r="AT205" s="179" t="s">
        <v>2297</v>
      </c>
      <c r="AU205" s="179" t="s">
        <v>2297</v>
      </c>
      <c r="AV205" s="179" t="s">
        <v>2297</v>
      </c>
      <c r="AW205" s="179" t="s">
        <v>2297</v>
      </c>
      <c r="AX205" s="180" t="s">
        <v>2297</v>
      </c>
      <c r="AY205" s="179">
        <v>18</v>
      </c>
      <c r="AZ205" s="179">
        <v>40</v>
      </c>
      <c r="BA205" s="179">
        <v>13</v>
      </c>
      <c r="BB205" s="179" t="s">
        <v>2297</v>
      </c>
      <c r="BC205" s="179" t="s">
        <v>2297</v>
      </c>
      <c r="BD205" s="179" t="s">
        <v>2297</v>
      </c>
      <c r="BE205" s="180">
        <v>75</v>
      </c>
      <c r="BF205" s="179">
        <v>15</v>
      </c>
      <c r="BG205" s="179">
        <v>6</v>
      </c>
      <c r="BH205" s="179">
        <v>42</v>
      </c>
      <c r="BI205" s="179" t="s">
        <v>2297</v>
      </c>
      <c r="BJ205" s="179">
        <v>6</v>
      </c>
      <c r="BK205" s="179" t="s">
        <v>2297</v>
      </c>
      <c r="BL205" s="180">
        <v>75</v>
      </c>
    </row>
    <row r="206" spans="1:64" ht="14.1" customHeight="1">
      <c r="A206" s="170" t="s">
        <v>650</v>
      </c>
      <c r="B206" s="171" t="s">
        <v>651</v>
      </c>
      <c r="C206" s="171" t="s">
        <v>2298</v>
      </c>
      <c r="D206" s="179">
        <v>413</v>
      </c>
      <c r="E206" s="179">
        <v>37</v>
      </c>
      <c r="F206" s="179">
        <v>18</v>
      </c>
      <c r="G206" s="179" t="s">
        <v>2297</v>
      </c>
      <c r="H206" s="179">
        <v>14</v>
      </c>
      <c r="I206" s="179" t="s">
        <v>2297</v>
      </c>
      <c r="J206" s="180">
        <v>491</v>
      </c>
      <c r="K206" s="179">
        <v>106</v>
      </c>
      <c r="L206" s="179">
        <v>5</v>
      </c>
      <c r="M206" s="179" t="s">
        <v>2297</v>
      </c>
      <c r="N206" s="179" t="s">
        <v>2297</v>
      </c>
      <c r="O206" s="179" t="s">
        <v>2297</v>
      </c>
      <c r="P206" s="179">
        <v>5</v>
      </c>
      <c r="Q206" s="180">
        <v>120</v>
      </c>
      <c r="R206" s="179">
        <v>48</v>
      </c>
      <c r="S206" s="179">
        <v>5</v>
      </c>
      <c r="T206" s="179" t="s">
        <v>2297</v>
      </c>
      <c r="U206" s="179" t="s">
        <v>2297</v>
      </c>
      <c r="V206" s="179" t="s">
        <v>2297</v>
      </c>
      <c r="W206" s="179" t="s">
        <v>2297</v>
      </c>
      <c r="X206" s="180">
        <v>57</v>
      </c>
      <c r="Y206" s="179">
        <v>31</v>
      </c>
      <c r="Z206" s="179" t="s">
        <v>2297</v>
      </c>
      <c r="AA206" s="179" t="s">
        <v>2297</v>
      </c>
      <c r="AB206" s="179" t="s">
        <v>2297</v>
      </c>
      <c r="AC206" s="179" t="s">
        <v>2297</v>
      </c>
      <c r="AD206" s="179" t="s">
        <v>2297</v>
      </c>
      <c r="AE206" s="180">
        <v>34</v>
      </c>
      <c r="AF206" s="179">
        <v>7</v>
      </c>
      <c r="AG206" s="179" t="s">
        <v>2297</v>
      </c>
      <c r="AH206" s="179" t="s">
        <v>2297</v>
      </c>
      <c r="AI206" s="179" t="s">
        <v>2297</v>
      </c>
      <c r="AJ206" s="179" t="s">
        <v>2297</v>
      </c>
      <c r="AK206" s="179" t="s">
        <v>2297</v>
      </c>
      <c r="AL206" s="180">
        <v>8</v>
      </c>
      <c r="AM206" s="179">
        <v>605</v>
      </c>
      <c r="AN206" s="179">
        <v>48</v>
      </c>
      <c r="AO206" s="179">
        <v>24</v>
      </c>
      <c r="AP206" s="179" t="s">
        <v>2297</v>
      </c>
      <c r="AQ206" s="179">
        <v>17</v>
      </c>
      <c r="AR206" s="179" t="s">
        <v>2297</v>
      </c>
      <c r="AS206" s="180">
        <v>710</v>
      </c>
      <c r="AT206" s="179" t="s">
        <v>2297</v>
      </c>
      <c r="AU206" s="179" t="s">
        <v>2297</v>
      </c>
      <c r="AV206" s="179" t="s">
        <v>2297</v>
      </c>
      <c r="AW206" s="179" t="s">
        <v>2297</v>
      </c>
      <c r="AX206" s="180" t="s">
        <v>2297</v>
      </c>
      <c r="AY206" s="179">
        <v>96</v>
      </c>
      <c r="AZ206" s="179">
        <v>283</v>
      </c>
      <c r="BA206" s="179">
        <v>97</v>
      </c>
      <c r="BB206" s="179" t="s">
        <v>2297</v>
      </c>
      <c r="BC206" s="179">
        <v>8</v>
      </c>
      <c r="BD206" s="179" t="s">
        <v>2297</v>
      </c>
      <c r="BE206" s="180">
        <v>491</v>
      </c>
      <c r="BF206" s="179">
        <v>104</v>
      </c>
      <c r="BG206" s="179">
        <v>14</v>
      </c>
      <c r="BH206" s="179">
        <v>225</v>
      </c>
      <c r="BI206" s="179">
        <v>81</v>
      </c>
      <c r="BJ206" s="179">
        <v>49</v>
      </c>
      <c r="BK206" s="179">
        <v>18</v>
      </c>
      <c r="BL206" s="180">
        <v>491</v>
      </c>
    </row>
    <row r="207" spans="1:64" ht="14.1" customHeight="1">
      <c r="A207" s="170" t="s">
        <v>652</v>
      </c>
      <c r="B207" s="171" t="s">
        <v>653</v>
      </c>
      <c r="C207" s="171" t="s">
        <v>2299</v>
      </c>
      <c r="D207" s="179">
        <v>39</v>
      </c>
      <c r="E207" s="179" t="s">
        <v>2297</v>
      </c>
      <c r="F207" s="179" t="s">
        <v>2297</v>
      </c>
      <c r="G207" s="179" t="s">
        <v>2297</v>
      </c>
      <c r="H207" s="179" t="s">
        <v>2297</v>
      </c>
      <c r="I207" s="179" t="s">
        <v>2297</v>
      </c>
      <c r="J207" s="180">
        <v>43</v>
      </c>
      <c r="K207" s="179">
        <v>9</v>
      </c>
      <c r="L207" s="179" t="s">
        <v>2297</v>
      </c>
      <c r="M207" s="179" t="s">
        <v>2297</v>
      </c>
      <c r="N207" s="179" t="s">
        <v>2297</v>
      </c>
      <c r="O207" s="179" t="s">
        <v>2297</v>
      </c>
      <c r="P207" s="179" t="s">
        <v>2297</v>
      </c>
      <c r="Q207" s="180">
        <v>9</v>
      </c>
      <c r="R207" s="179" t="s">
        <v>2297</v>
      </c>
      <c r="S207" s="179" t="s">
        <v>2297</v>
      </c>
      <c r="T207" s="179" t="s">
        <v>2297</v>
      </c>
      <c r="U207" s="179" t="s">
        <v>2297</v>
      </c>
      <c r="V207" s="179" t="s">
        <v>2297</v>
      </c>
      <c r="W207" s="179" t="s">
        <v>2297</v>
      </c>
      <c r="X207" s="180" t="s">
        <v>2297</v>
      </c>
      <c r="Y207" s="179">
        <v>10</v>
      </c>
      <c r="Z207" s="179" t="s">
        <v>2297</v>
      </c>
      <c r="AA207" s="179" t="s">
        <v>2297</v>
      </c>
      <c r="AB207" s="179" t="s">
        <v>2297</v>
      </c>
      <c r="AC207" s="179" t="s">
        <v>2297</v>
      </c>
      <c r="AD207" s="179" t="s">
        <v>2297</v>
      </c>
      <c r="AE207" s="180">
        <v>13</v>
      </c>
      <c r="AF207" s="179" t="s">
        <v>2297</v>
      </c>
      <c r="AG207" s="179" t="s">
        <v>2297</v>
      </c>
      <c r="AH207" s="179" t="s">
        <v>2297</v>
      </c>
      <c r="AI207" s="179" t="s">
        <v>2297</v>
      </c>
      <c r="AJ207" s="179" t="s">
        <v>2297</v>
      </c>
      <c r="AK207" s="179" t="s">
        <v>2297</v>
      </c>
      <c r="AL207" s="180" t="s">
        <v>2297</v>
      </c>
      <c r="AM207" s="179">
        <v>63</v>
      </c>
      <c r="AN207" s="179" t="s">
        <v>2297</v>
      </c>
      <c r="AO207" s="179" t="s">
        <v>2297</v>
      </c>
      <c r="AP207" s="179" t="s">
        <v>2297</v>
      </c>
      <c r="AQ207" s="179" t="s">
        <v>2297</v>
      </c>
      <c r="AR207" s="179" t="s">
        <v>2297</v>
      </c>
      <c r="AS207" s="180">
        <v>73</v>
      </c>
      <c r="AT207" s="179" t="s">
        <v>2297</v>
      </c>
      <c r="AU207" s="179" t="s">
        <v>2297</v>
      </c>
      <c r="AV207" s="179" t="s">
        <v>2297</v>
      </c>
      <c r="AW207" s="179" t="s">
        <v>2297</v>
      </c>
      <c r="AX207" s="180" t="s">
        <v>2297</v>
      </c>
      <c r="AY207" s="179">
        <v>17</v>
      </c>
      <c r="AZ207" s="179">
        <v>18</v>
      </c>
      <c r="BA207" s="179">
        <v>7</v>
      </c>
      <c r="BB207" s="179" t="s">
        <v>2297</v>
      </c>
      <c r="BC207" s="179" t="s">
        <v>2297</v>
      </c>
      <c r="BD207" s="179" t="s">
        <v>2297</v>
      </c>
      <c r="BE207" s="180">
        <v>43</v>
      </c>
      <c r="BF207" s="179">
        <v>5</v>
      </c>
      <c r="BG207" s="179" t="s">
        <v>2297</v>
      </c>
      <c r="BH207" s="179">
        <v>10</v>
      </c>
      <c r="BI207" s="179">
        <v>15</v>
      </c>
      <c r="BJ207" s="179">
        <v>10</v>
      </c>
      <c r="BK207" s="179" t="s">
        <v>2297</v>
      </c>
      <c r="BL207" s="180">
        <v>43</v>
      </c>
    </row>
    <row r="208" spans="1:64" ht="14.1" customHeight="1">
      <c r="A208" s="170" t="s">
        <v>654</v>
      </c>
      <c r="B208" s="171" t="s">
        <v>655</v>
      </c>
      <c r="C208" s="171" t="s">
        <v>2304</v>
      </c>
      <c r="D208" s="179">
        <v>30</v>
      </c>
      <c r="E208" s="179" t="s">
        <v>2297</v>
      </c>
      <c r="F208" s="179" t="s">
        <v>2297</v>
      </c>
      <c r="G208" s="179" t="s">
        <v>2297</v>
      </c>
      <c r="H208" s="179" t="s">
        <v>2297</v>
      </c>
      <c r="I208" s="179" t="s">
        <v>2297</v>
      </c>
      <c r="J208" s="180">
        <v>31</v>
      </c>
      <c r="K208" s="179" t="s">
        <v>2297</v>
      </c>
      <c r="L208" s="179" t="s">
        <v>2297</v>
      </c>
      <c r="M208" s="179" t="s">
        <v>2297</v>
      </c>
      <c r="N208" s="179" t="s">
        <v>2297</v>
      </c>
      <c r="O208" s="179" t="s">
        <v>2297</v>
      </c>
      <c r="P208" s="179" t="s">
        <v>2297</v>
      </c>
      <c r="Q208" s="180" t="s">
        <v>2297</v>
      </c>
      <c r="R208" s="179" t="s">
        <v>2297</v>
      </c>
      <c r="S208" s="179" t="s">
        <v>2297</v>
      </c>
      <c r="T208" s="179" t="s">
        <v>2297</v>
      </c>
      <c r="U208" s="179" t="s">
        <v>2297</v>
      </c>
      <c r="V208" s="179" t="s">
        <v>2297</v>
      </c>
      <c r="W208" s="179" t="s">
        <v>2297</v>
      </c>
      <c r="X208" s="180" t="s">
        <v>2297</v>
      </c>
      <c r="Y208" s="179">
        <v>17</v>
      </c>
      <c r="Z208" s="179" t="s">
        <v>2297</v>
      </c>
      <c r="AA208" s="179" t="s">
        <v>2297</v>
      </c>
      <c r="AB208" s="179" t="s">
        <v>2297</v>
      </c>
      <c r="AC208" s="179" t="s">
        <v>2297</v>
      </c>
      <c r="AD208" s="179" t="s">
        <v>2297</v>
      </c>
      <c r="AE208" s="180">
        <v>17</v>
      </c>
      <c r="AF208" s="179" t="s">
        <v>2297</v>
      </c>
      <c r="AG208" s="179" t="s">
        <v>2297</v>
      </c>
      <c r="AH208" s="179" t="s">
        <v>2297</v>
      </c>
      <c r="AI208" s="179" t="s">
        <v>2297</v>
      </c>
      <c r="AJ208" s="179" t="s">
        <v>2297</v>
      </c>
      <c r="AK208" s="179" t="s">
        <v>2297</v>
      </c>
      <c r="AL208" s="180" t="s">
        <v>2297</v>
      </c>
      <c r="AM208" s="179">
        <v>53</v>
      </c>
      <c r="AN208" s="179" t="s">
        <v>2297</v>
      </c>
      <c r="AO208" s="179" t="s">
        <v>2297</v>
      </c>
      <c r="AP208" s="179" t="s">
        <v>2297</v>
      </c>
      <c r="AQ208" s="179" t="s">
        <v>2297</v>
      </c>
      <c r="AR208" s="179" t="s">
        <v>2297</v>
      </c>
      <c r="AS208" s="180">
        <v>54</v>
      </c>
      <c r="AT208" s="179" t="s">
        <v>2297</v>
      </c>
      <c r="AU208" s="179" t="s">
        <v>2297</v>
      </c>
      <c r="AV208" s="179" t="s">
        <v>2297</v>
      </c>
      <c r="AW208" s="179" t="s">
        <v>2297</v>
      </c>
      <c r="AX208" s="180" t="s">
        <v>2297</v>
      </c>
      <c r="AY208" s="179">
        <v>8</v>
      </c>
      <c r="AZ208" s="179">
        <v>15</v>
      </c>
      <c r="BA208" s="179">
        <v>5</v>
      </c>
      <c r="BB208" s="179" t="s">
        <v>2297</v>
      </c>
      <c r="BC208" s="179" t="s">
        <v>2297</v>
      </c>
      <c r="BD208" s="179" t="s">
        <v>2297</v>
      </c>
      <c r="BE208" s="180">
        <v>31</v>
      </c>
      <c r="BF208" s="179">
        <v>8</v>
      </c>
      <c r="BG208" s="179" t="s">
        <v>2297</v>
      </c>
      <c r="BH208" s="179">
        <v>15</v>
      </c>
      <c r="BI208" s="179" t="s">
        <v>2297</v>
      </c>
      <c r="BJ208" s="179" t="s">
        <v>2297</v>
      </c>
      <c r="BK208" s="179" t="s">
        <v>2297</v>
      </c>
      <c r="BL208" s="180">
        <v>31</v>
      </c>
    </row>
    <row r="209" spans="1:64" ht="14.1" customHeight="1">
      <c r="A209" s="170" t="s">
        <v>656</v>
      </c>
      <c r="B209" s="171" t="s">
        <v>657</v>
      </c>
      <c r="C209" s="171" t="s">
        <v>2298</v>
      </c>
      <c r="D209" s="179">
        <v>233</v>
      </c>
      <c r="E209" s="179">
        <v>62</v>
      </c>
      <c r="F209" s="179">
        <v>50</v>
      </c>
      <c r="G209" s="179">
        <v>32</v>
      </c>
      <c r="H209" s="179">
        <v>8</v>
      </c>
      <c r="I209" s="179">
        <v>22</v>
      </c>
      <c r="J209" s="180">
        <v>407</v>
      </c>
      <c r="K209" s="179">
        <v>39</v>
      </c>
      <c r="L209" s="179" t="s">
        <v>2297</v>
      </c>
      <c r="M209" s="179" t="s">
        <v>2297</v>
      </c>
      <c r="N209" s="179">
        <v>6</v>
      </c>
      <c r="O209" s="179" t="s">
        <v>2297</v>
      </c>
      <c r="P209" s="179" t="s">
        <v>2297</v>
      </c>
      <c r="Q209" s="180">
        <v>62</v>
      </c>
      <c r="R209" s="179">
        <v>25</v>
      </c>
      <c r="S209" s="179">
        <v>13</v>
      </c>
      <c r="T209" s="179">
        <v>5</v>
      </c>
      <c r="U209" s="179" t="s">
        <v>2297</v>
      </c>
      <c r="V209" s="179" t="s">
        <v>2297</v>
      </c>
      <c r="W209" s="179">
        <v>7</v>
      </c>
      <c r="X209" s="180">
        <v>53</v>
      </c>
      <c r="Y209" s="179">
        <v>64</v>
      </c>
      <c r="Z209" s="179">
        <v>16</v>
      </c>
      <c r="AA209" s="179">
        <v>12</v>
      </c>
      <c r="AB209" s="179">
        <v>6</v>
      </c>
      <c r="AC209" s="179" t="s">
        <v>2297</v>
      </c>
      <c r="AD209" s="179" t="s">
        <v>2297</v>
      </c>
      <c r="AE209" s="180">
        <v>104</v>
      </c>
      <c r="AF209" s="179">
        <v>5</v>
      </c>
      <c r="AG209" s="179" t="s">
        <v>2297</v>
      </c>
      <c r="AH209" s="179" t="s">
        <v>2297</v>
      </c>
      <c r="AI209" s="179" t="s">
        <v>2297</v>
      </c>
      <c r="AJ209" s="179" t="s">
        <v>2297</v>
      </c>
      <c r="AK209" s="179" t="s">
        <v>2297</v>
      </c>
      <c r="AL209" s="180">
        <v>8</v>
      </c>
      <c r="AM209" s="179">
        <v>366</v>
      </c>
      <c r="AN209" s="179">
        <v>102</v>
      </c>
      <c r="AO209" s="179">
        <v>72</v>
      </c>
      <c r="AP209" s="179">
        <v>47</v>
      </c>
      <c r="AQ209" s="179">
        <v>11</v>
      </c>
      <c r="AR209" s="179">
        <v>36</v>
      </c>
      <c r="AS209" s="180">
        <v>634</v>
      </c>
      <c r="AT209" s="179" t="s">
        <v>2297</v>
      </c>
      <c r="AU209" s="179" t="s">
        <v>2297</v>
      </c>
      <c r="AV209" s="179" t="s">
        <v>2297</v>
      </c>
      <c r="AW209" s="179" t="s">
        <v>2297</v>
      </c>
      <c r="AX209" s="180" t="s">
        <v>2297</v>
      </c>
      <c r="AY209" s="179">
        <v>110</v>
      </c>
      <c r="AZ209" s="179">
        <v>239</v>
      </c>
      <c r="BA209" s="179">
        <v>44</v>
      </c>
      <c r="BB209" s="179" t="s">
        <v>2297</v>
      </c>
      <c r="BC209" s="179">
        <v>5</v>
      </c>
      <c r="BD209" s="179" t="s">
        <v>2297</v>
      </c>
      <c r="BE209" s="180">
        <v>407</v>
      </c>
      <c r="BF209" s="179">
        <v>83</v>
      </c>
      <c r="BG209" s="179">
        <v>18</v>
      </c>
      <c r="BH209" s="179">
        <v>206</v>
      </c>
      <c r="BI209" s="179">
        <v>41</v>
      </c>
      <c r="BJ209" s="179">
        <v>29</v>
      </c>
      <c r="BK209" s="179">
        <v>30</v>
      </c>
      <c r="BL209" s="180">
        <v>407</v>
      </c>
    </row>
    <row r="210" spans="1:64" ht="14.1" customHeight="1">
      <c r="A210" s="170" t="s">
        <v>658</v>
      </c>
      <c r="B210" s="171" t="s">
        <v>659</v>
      </c>
      <c r="C210" s="171" t="s">
        <v>2302</v>
      </c>
      <c r="D210" s="179">
        <v>109</v>
      </c>
      <c r="E210" s="179">
        <v>118</v>
      </c>
      <c r="F210" s="179">
        <v>157</v>
      </c>
      <c r="G210" s="179">
        <v>14</v>
      </c>
      <c r="H210" s="179">
        <v>6</v>
      </c>
      <c r="I210" s="179">
        <v>60</v>
      </c>
      <c r="J210" s="180">
        <v>464</v>
      </c>
      <c r="K210" s="179">
        <v>29</v>
      </c>
      <c r="L210" s="179">
        <v>33</v>
      </c>
      <c r="M210" s="179" t="s">
        <v>2297</v>
      </c>
      <c r="N210" s="179" t="s">
        <v>2297</v>
      </c>
      <c r="O210" s="179" t="s">
        <v>2297</v>
      </c>
      <c r="P210" s="179" t="s">
        <v>2297</v>
      </c>
      <c r="Q210" s="180">
        <v>111</v>
      </c>
      <c r="R210" s="179">
        <v>47</v>
      </c>
      <c r="S210" s="179">
        <v>65</v>
      </c>
      <c r="T210" s="179">
        <v>41</v>
      </c>
      <c r="U210" s="179" t="s">
        <v>2297</v>
      </c>
      <c r="V210" s="179" t="s">
        <v>2297</v>
      </c>
      <c r="W210" s="179">
        <v>25</v>
      </c>
      <c r="X210" s="180">
        <v>198</v>
      </c>
      <c r="Y210" s="179">
        <v>76</v>
      </c>
      <c r="Z210" s="179">
        <v>72</v>
      </c>
      <c r="AA210" s="179">
        <v>107</v>
      </c>
      <c r="AB210" s="179" t="s">
        <v>2297</v>
      </c>
      <c r="AC210" s="179" t="s">
        <v>2297</v>
      </c>
      <c r="AD210" s="179">
        <v>40</v>
      </c>
      <c r="AE210" s="180">
        <v>306</v>
      </c>
      <c r="AF210" s="179">
        <v>11</v>
      </c>
      <c r="AG210" s="179">
        <v>12</v>
      </c>
      <c r="AH210" s="179" t="s">
        <v>2297</v>
      </c>
      <c r="AI210" s="179" t="s">
        <v>2297</v>
      </c>
      <c r="AJ210" s="179" t="s">
        <v>2297</v>
      </c>
      <c r="AK210" s="179" t="s">
        <v>2297</v>
      </c>
      <c r="AL210" s="180">
        <v>33</v>
      </c>
      <c r="AM210" s="179">
        <v>272</v>
      </c>
      <c r="AN210" s="179">
        <v>300</v>
      </c>
      <c r="AO210" s="179">
        <v>334</v>
      </c>
      <c r="AP210" s="179">
        <v>43</v>
      </c>
      <c r="AQ210" s="179">
        <v>12</v>
      </c>
      <c r="AR210" s="179">
        <v>151</v>
      </c>
      <c r="AS210" s="180">
        <v>1112</v>
      </c>
      <c r="AT210" s="179" t="s">
        <v>2297</v>
      </c>
      <c r="AU210" s="179" t="s">
        <v>2297</v>
      </c>
      <c r="AV210" s="179" t="s">
        <v>2297</v>
      </c>
      <c r="AW210" s="179" t="s">
        <v>2297</v>
      </c>
      <c r="AX210" s="180" t="s">
        <v>2297</v>
      </c>
      <c r="AY210" s="179">
        <v>76</v>
      </c>
      <c r="AZ210" s="179">
        <v>275</v>
      </c>
      <c r="BA210" s="179">
        <v>79</v>
      </c>
      <c r="BB210" s="179">
        <v>17</v>
      </c>
      <c r="BC210" s="179">
        <v>12</v>
      </c>
      <c r="BD210" s="179">
        <v>5</v>
      </c>
      <c r="BE210" s="180">
        <v>464</v>
      </c>
      <c r="BF210" s="179">
        <v>157</v>
      </c>
      <c r="BG210" s="179">
        <v>12</v>
      </c>
      <c r="BH210" s="179">
        <v>196</v>
      </c>
      <c r="BI210" s="179">
        <v>44</v>
      </c>
      <c r="BJ210" s="179">
        <v>27</v>
      </c>
      <c r="BK210" s="179">
        <v>28</v>
      </c>
      <c r="BL210" s="180">
        <v>464</v>
      </c>
    </row>
    <row r="211" spans="1:64" ht="14.1" customHeight="1">
      <c r="A211" s="170" t="s">
        <v>660</v>
      </c>
      <c r="B211" s="171" t="s">
        <v>2072</v>
      </c>
      <c r="C211" s="171" t="s">
        <v>2306</v>
      </c>
      <c r="D211" s="179">
        <v>38</v>
      </c>
      <c r="E211" s="179" t="s">
        <v>2297</v>
      </c>
      <c r="F211" s="179" t="s">
        <v>2297</v>
      </c>
      <c r="G211" s="179" t="s">
        <v>2297</v>
      </c>
      <c r="H211" s="179" t="s">
        <v>2297</v>
      </c>
      <c r="I211" s="179" t="s">
        <v>2297</v>
      </c>
      <c r="J211" s="180">
        <v>38</v>
      </c>
      <c r="K211" s="179" t="s">
        <v>2297</v>
      </c>
      <c r="L211" s="179" t="s">
        <v>2297</v>
      </c>
      <c r="M211" s="179" t="s">
        <v>2297</v>
      </c>
      <c r="N211" s="179" t="s">
        <v>2297</v>
      </c>
      <c r="O211" s="179" t="s">
        <v>2297</v>
      </c>
      <c r="P211" s="179" t="s">
        <v>2297</v>
      </c>
      <c r="Q211" s="180" t="s">
        <v>2297</v>
      </c>
      <c r="R211" s="179">
        <v>7</v>
      </c>
      <c r="S211" s="179" t="s">
        <v>2297</v>
      </c>
      <c r="T211" s="179" t="s">
        <v>2297</v>
      </c>
      <c r="U211" s="179" t="s">
        <v>2297</v>
      </c>
      <c r="V211" s="179" t="s">
        <v>2297</v>
      </c>
      <c r="W211" s="179" t="s">
        <v>2297</v>
      </c>
      <c r="X211" s="180">
        <v>8</v>
      </c>
      <c r="Y211" s="179">
        <v>12</v>
      </c>
      <c r="Z211" s="179" t="s">
        <v>2297</v>
      </c>
      <c r="AA211" s="179" t="s">
        <v>2297</v>
      </c>
      <c r="AB211" s="179" t="s">
        <v>2297</v>
      </c>
      <c r="AC211" s="179" t="s">
        <v>2297</v>
      </c>
      <c r="AD211" s="179" t="s">
        <v>2297</v>
      </c>
      <c r="AE211" s="180">
        <v>12</v>
      </c>
      <c r="AF211" s="179" t="s">
        <v>2297</v>
      </c>
      <c r="AG211" s="179" t="s">
        <v>2297</v>
      </c>
      <c r="AH211" s="179" t="s">
        <v>2297</v>
      </c>
      <c r="AI211" s="179" t="s">
        <v>2297</v>
      </c>
      <c r="AJ211" s="179" t="s">
        <v>2297</v>
      </c>
      <c r="AK211" s="179" t="s">
        <v>2297</v>
      </c>
      <c r="AL211" s="180" t="s">
        <v>2297</v>
      </c>
      <c r="AM211" s="179">
        <v>61</v>
      </c>
      <c r="AN211" s="179" t="s">
        <v>2297</v>
      </c>
      <c r="AO211" s="179" t="s">
        <v>2297</v>
      </c>
      <c r="AP211" s="179" t="s">
        <v>2297</v>
      </c>
      <c r="AQ211" s="179" t="s">
        <v>2297</v>
      </c>
      <c r="AR211" s="179" t="s">
        <v>2297</v>
      </c>
      <c r="AS211" s="180">
        <v>62</v>
      </c>
      <c r="AT211" s="179" t="s">
        <v>2297</v>
      </c>
      <c r="AU211" s="179" t="s">
        <v>2297</v>
      </c>
      <c r="AV211" s="179" t="s">
        <v>2297</v>
      </c>
      <c r="AW211" s="179" t="s">
        <v>2297</v>
      </c>
      <c r="AX211" s="180" t="s">
        <v>2297</v>
      </c>
      <c r="AY211" s="179">
        <v>5</v>
      </c>
      <c r="AZ211" s="179">
        <v>23</v>
      </c>
      <c r="BA211" s="179">
        <v>7</v>
      </c>
      <c r="BB211" s="179" t="s">
        <v>2297</v>
      </c>
      <c r="BC211" s="179" t="s">
        <v>2297</v>
      </c>
      <c r="BD211" s="179" t="s">
        <v>2297</v>
      </c>
      <c r="BE211" s="180">
        <v>38</v>
      </c>
      <c r="BF211" s="179" t="s">
        <v>2297</v>
      </c>
      <c r="BG211" s="179" t="s">
        <v>2297</v>
      </c>
      <c r="BH211" s="179">
        <v>15</v>
      </c>
      <c r="BI211" s="179">
        <v>6</v>
      </c>
      <c r="BJ211" s="179">
        <v>12</v>
      </c>
      <c r="BK211" s="179" t="s">
        <v>2297</v>
      </c>
      <c r="BL211" s="180">
        <v>38</v>
      </c>
    </row>
    <row r="212" spans="1:64" ht="14.1" customHeight="1">
      <c r="A212" s="170" t="s">
        <v>661</v>
      </c>
      <c r="B212" s="171" t="s">
        <v>662</v>
      </c>
      <c r="C212" s="171" t="s">
        <v>2305</v>
      </c>
      <c r="D212" s="179">
        <v>103</v>
      </c>
      <c r="E212" s="179" t="s">
        <v>2297</v>
      </c>
      <c r="F212" s="179">
        <v>6</v>
      </c>
      <c r="G212" s="179" t="s">
        <v>2297</v>
      </c>
      <c r="H212" s="179" t="s">
        <v>2297</v>
      </c>
      <c r="I212" s="179" t="s">
        <v>2297</v>
      </c>
      <c r="J212" s="180">
        <v>110</v>
      </c>
      <c r="K212" s="179">
        <v>16</v>
      </c>
      <c r="L212" s="179" t="s">
        <v>2297</v>
      </c>
      <c r="M212" s="179" t="s">
        <v>2297</v>
      </c>
      <c r="N212" s="179" t="s">
        <v>2297</v>
      </c>
      <c r="O212" s="179" t="s">
        <v>2297</v>
      </c>
      <c r="P212" s="179" t="s">
        <v>2297</v>
      </c>
      <c r="Q212" s="180">
        <v>18</v>
      </c>
      <c r="R212" s="179" t="s">
        <v>2297</v>
      </c>
      <c r="S212" s="179" t="s">
        <v>2297</v>
      </c>
      <c r="T212" s="179" t="s">
        <v>2297</v>
      </c>
      <c r="U212" s="179" t="s">
        <v>2297</v>
      </c>
      <c r="V212" s="179" t="s">
        <v>2297</v>
      </c>
      <c r="W212" s="179" t="s">
        <v>2297</v>
      </c>
      <c r="X212" s="180" t="s">
        <v>2297</v>
      </c>
      <c r="Y212" s="179">
        <v>17</v>
      </c>
      <c r="Z212" s="179" t="s">
        <v>2297</v>
      </c>
      <c r="AA212" s="179" t="s">
        <v>2297</v>
      </c>
      <c r="AB212" s="179" t="s">
        <v>2297</v>
      </c>
      <c r="AC212" s="179" t="s">
        <v>2297</v>
      </c>
      <c r="AD212" s="179" t="s">
        <v>2297</v>
      </c>
      <c r="AE212" s="180">
        <v>19</v>
      </c>
      <c r="AF212" s="179" t="s">
        <v>2297</v>
      </c>
      <c r="AG212" s="179" t="s">
        <v>2297</v>
      </c>
      <c r="AH212" s="179" t="s">
        <v>2297</v>
      </c>
      <c r="AI212" s="179" t="s">
        <v>2297</v>
      </c>
      <c r="AJ212" s="179" t="s">
        <v>2297</v>
      </c>
      <c r="AK212" s="179" t="s">
        <v>2297</v>
      </c>
      <c r="AL212" s="180" t="s">
        <v>2297</v>
      </c>
      <c r="AM212" s="179">
        <v>152</v>
      </c>
      <c r="AN212" s="179" t="s">
        <v>2297</v>
      </c>
      <c r="AO212" s="179">
        <v>10</v>
      </c>
      <c r="AP212" s="179" t="s">
        <v>2297</v>
      </c>
      <c r="AQ212" s="179" t="s">
        <v>2297</v>
      </c>
      <c r="AR212" s="179" t="s">
        <v>2297</v>
      </c>
      <c r="AS212" s="180">
        <v>165</v>
      </c>
      <c r="AT212" s="179" t="s">
        <v>2297</v>
      </c>
      <c r="AU212" s="179" t="s">
        <v>2297</v>
      </c>
      <c r="AV212" s="179" t="s">
        <v>2297</v>
      </c>
      <c r="AW212" s="179" t="s">
        <v>2297</v>
      </c>
      <c r="AX212" s="180" t="s">
        <v>2297</v>
      </c>
      <c r="AY212" s="179">
        <v>17</v>
      </c>
      <c r="AZ212" s="179">
        <v>80</v>
      </c>
      <c r="BA212" s="179">
        <v>11</v>
      </c>
      <c r="BB212" s="179" t="s">
        <v>2297</v>
      </c>
      <c r="BC212" s="179" t="s">
        <v>2297</v>
      </c>
      <c r="BD212" s="179" t="s">
        <v>2297</v>
      </c>
      <c r="BE212" s="180">
        <v>110</v>
      </c>
      <c r="BF212" s="179">
        <v>34</v>
      </c>
      <c r="BG212" s="179" t="s">
        <v>2297</v>
      </c>
      <c r="BH212" s="179">
        <v>58</v>
      </c>
      <c r="BI212" s="179">
        <v>6</v>
      </c>
      <c r="BJ212" s="179" t="s">
        <v>2297</v>
      </c>
      <c r="BK212" s="179">
        <v>6</v>
      </c>
      <c r="BL212" s="180">
        <v>110</v>
      </c>
    </row>
    <row r="213" spans="1:64" ht="14.1" customHeight="1">
      <c r="A213" s="170" t="s">
        <v>663</v>
      </c>
      <c r="B213" s="171" t="s">
        <v>2073</v>
      </c>
      <c r="C213" s="171" t="s">
        <v>2298</v>
      </c>
      <c r="D213" s="179">
        <v>63</v>
      </c>
      <c r="E213" s="179">
        <v>10</v>
      </c>
      <c r="F213" s="179" t="s">
        <v>2297</v>
      </c>
      <c r="G213" s="179" t="s">
        <v>2297</v>
      </c>
      <c r="H213" s="179" t="s">
        <v>2297</v>
      </c>
      <c r="I213" s="179" t="s">
        <v>2297</v>
      </c>
      <c r="J213" s="180">
        <v>79</v>
      </c>
      <c r="K213" s="179" t="s">
        <v>2297</v>
      </c>
      <c r="L213" s="179" t="s">
        <v>2297</v>
      </c>
      <c r="M213" s="179" t="s">
        <v>2297</v>
      </c>
      <c r="N213" s="179" t="s">
        <v>2297</v>
      </c>
      <c r="O213" s="179" t="s">
        <v>2297</v>
      </c>
      <c r="P213" s="179" t="s">
        <v>2297</v>
      </c>
      <c r="Q213" s="180">
        <v>13</v>
      </c>
      <c r="R213" s="179">
        <v>11</v>
      </c>
      <c r="S213" s="179" t="s">
        <v>2297</v>
      </c>
      <c r="T213" s="179" t="s">
        <v>2297</v>
      </c>
      <c r="U213" s="179" t="s">
        <v>2297</v>
      </c>
      <c r="V213" s="179" t="s">
        <v>2297</v>
      </c>
      <c r="W213" s="179" t="s">
        <v>2297</v>
      </c>
      <c r="X213" s="180" t="s">
        <v>2297</v>
      </c>
      <c r="Y213" s="179">
        <v>25</v>
      </c>
      <c r="Z213" s="179" t="s">
        <v>2297</v>
      </c>
      <c r="AA213" s="179" t="s">
        <v>2297</v>
      </c>
      <c r="AB213" s="179" t="s">
        <v>2297</v>
      </c>
      <c r="AC213" s="179" t="s">
        <v>2297</v>
      </c>
      <c r="AD213" s="179" t="s">
        <v>2297</v>
      </c>
      <c r="AE213" s="180">
        <v>28</v>
      </c>
      <c r="AF213" s="179" t="s">
        <v>2297</v>
      </c>
      <c r="AG213" s="179" t="s">
        <v>2297</v>
      </c>
      <c r="AH213" s="179" t="s">
        <v>2297</v>
      </c>
      <c r="AI213" s="179" t="s">
        <v>2297</v>
      </c>
      <c r="AJ213" s="179" t="s">
        <v>2297</v>
      </c>
      <c r="AK213" s="179" t="s">
        <v>2297</v>
      </c>
      <c r="AL213" s="180" t="s">
        <v>2297</v>
      </c>
      <c r="AM213" s="179">
        <v>113</v>
      </c>
      <c r="AN213" s="179">
        <v>14</v>
      </c>
      <c r="AO213" s="179" t="s">
        <v>2297</v>
      </c>
      <c r="AP213" s="179" t="s">
        <v>2297</v>
      </c>
      <c r="AQ213" s="179" t="s">
        <v>2297</v>
      </c>
      <c r="AR213" s="179" t="s">
        <v>2297</v>
      </c>
      <c r="AS213" s="180">
        <v>136</v>
      </c>
      <c r="AT213" s="179" t="s">
        <v>2297</v>
      </c>
      <c r="AU213" s="179" t="s">
        <v>2297</v>
      </c>
      <c r="AV213" s="179" t="s">
        <v>2297</v>
      </c>
      <c r="AW213" s="179" t="s">
        <v>2297</v>
      </c>
      <c r="AX213" s="180" t="s">
        <v>2297</v>
      </c>
      <c r="AY213" s="179">
        <v>18</v>
      </c>
      <c r="AZ213" s="179">
        <v>45</v>
      </c>
      <c r="BA213" s="179">
        <v>14</v>
      </c>
      <c r="BB213" s="179" t="s">
        <v>2297</v>
      </c>
      <c r="BC213" s="179" t="s">
        <v>2297</v>
      </c>
      <c r="BD213" s="179" t="s">
        <v>2297</v>
      </c>
      <c r="BE213" s="180">
        <v>79</v>
      </c>
      <c r="BF213" s="179">
        <v>12</v>
      </c>
      <c r="BG213" s="179">
        <v>7</v>
      </c>
      <c r="BH213" s="179">
        <v>44</v>
      </c>
      <c r="BI213" s="179" t="s">
        <v>2297</v>
      </c>
      <c r="BJ213" s="179" t="s">
        <v>2297</v>
      </c>
      <c r="BK213" s="179">
        <v>6</v>
      </c>
      <c r="BL213" s="180">
        <v>79</v>
      </c>
    </row>
    <row r="214" spans="1:64" ht="14.1" customHeight="1">
      <c r="A214" s="170" t="s">
        <v>664</v>
      </c>
      <c r="B214" s="171" t="s">
        <v>665</v>
      </c>
      <c r="C214" s="171" t="s">
        <v>2299</v>
      </c>
      <c r="D214" s="179">
        <v>6</v>
      </c>
      <c r="E214" s="179" t="s">
        <v>2297</v>
      </c>
      <c r="F214" s="179" t="s">
        <v>2297</v>
      </c>
      <c r="G214" s="179" t="s">
        <v>2297</v>
      </c>
      <c r="H214" s="179" t="s">
        <v>2297</v>
      </c>
      <c r="I214" s="179" t="s">
        <v>2297</v>
      </c>
      <c r="J214" s="180">
        <v>6</v>
      </c>
      <c r="K214" s="179" t="s">
        <v>2297</v>
      </c>
      <c r="L214" s="179" t="s">
        <v>2297</v>
      </c>
      <c r="M214" s="179" t="s">
        <v>2297</v>
      </c>
      <c r="N214" s="179" t="s">
        <v>2297</v>
      </c>
      <c r="O214" s="179" t="s">
        <v>2297</v>
      </c>
      <c r="P214" s="179" t="s">
        <v>2297</v>
      </c>
      <c r="Q214" s="180" t="s">
        <v>2297</v>
      </c>
      <c r="R214" s="179" t="s">
        <v>2297</v>
      </c>
      <c r="S214" s="179" t="s">
        <v>2297</v>
      </c>
      <c r="T214" s="179" t="s">
        <v>2297</v>
      </c>
      <c r="U214" s="179" t="s">
        <v>2297</v>
      </c>
      <c r="V214" s="179" t="s">
        <v>2297</v>
      </c>
      <c r="W214" s="179" t="s">
        <v>2297</v>
      </c>
      <c r="X214" s="180" t="s">
        <v>2297</v>
      </c>
      <c r="Y214" s="179" t="s">
        <v>2297</v>
      </c>
      <c r="Z214" s="179" t="s">
        <v>2297</v>
      </c>
      <c r="AA214" s="179" t="s">
        <v>2297</v>
      </c>
      <c r="AB214" s="179" t="s">
        <v>2297</v>
      </c>
      <c r="AC214" s="179" t="s">
        <v>2297</v>
      </c>
      <c r="AD214" s="179" t="s">
        <v>2297</v>
      </c>
      <c r="AE214" s="180" t="s">
        <v>2297</v>
      </c>
      <c r="AF214" s="179" t="s">
        <v>2297</v>
      </c>
      <c r="AG214" s="179" t="s">
        <v>2297</v>
      </c>
      <c r="AH214" s="179" t="s">
        <v>2297</v>
      </c>
      <c r="AI214" s="179" t="s">
        <v>2297</v>
      </c>
      <c r="AJ214" s="179" t="s">
        <v>2297</v>
      </c>
      <c r="AK214" s="179" t="s">
        <v>2297</v>
      </c>
      <c r="AL214" s="180" t="s">
        <v>2297</v>
      </c>
      <c r="AM214" s="179">
        <v>11</v>
      </c>
      <c r="AN214" s="179" t="s">
        <v>2297</v>
      </c>
      <c r="AO214" s="179" t="s">
        <v>2297</v>
      </c>
      <c r="AP214" s="179" t="s">
        <v>2297</v>
      </c>
      <c r="AQ214" s="179" t="s">
        <v>2297</v>
      </c>
      <c r="AR214" s="179" t="s">
        <v>2297</v>
      </c>
      <c r="AS214" s="180">
        <v>12</v>
      </c>
      <c r="AT214" s="179" t="s">
        <v>2297</v>
      </c>
      <c r="AU214" s="179" t="s">
        <v>2297</v>
      </c>
      <c r="AV214" s="179" t="s">
        <v>2297</v>
      </c>
      <c r="AW214" s="179" t="s">
        <v>2297</v>
      </c>
      <c r="AX214" s="180" t="s">
        <v>2297</v>
      </c>
      <c r="AY214" s="179" t="s">
        <v>2297</v>
      </c>
      <c r="AZ214" s="179" t="s">
        <v>2297</v>
      </c>
      <c r="BA214" s="179" t="s">
        <v>2297</v>
      </c>
      <c r="BB214" s="179" t="s">
        <v>2297</v>
      </c>
      <c r="BC214" s="179" t="s">
        <v>2297</v>
      </c>
      <c r="BD214" s="179" t="s">
        <v>2297</v>
      </c>
      <c r="BE214" s="180">
        <v>6</v>
      </c>
      <c r="BF214" s="179" t="s">
        <v>2297</v>
      </c>
      <c r="BG214" s="179" t="s">
        <v>2297</v>
      </c>
      <c r="BH214" s="179" t="s">
        <v>2297</v>
      </c>
      <c r="BI214" s="179" t="s">
        <v>2297</v>
      </c>
      <c r="BJ214" s="179" t="s">
        <v>2297</v>
      </c>
      <c r="BK214" s="179" t="s">
        <v>2297</v>
      </c>
      <c r="BL214" s="180">
        <v>6</v>
      </c>
    </row>
    <row r="215" spans="1:64" ht="14.1" customHeight="1">
      <c r="A215" s="170" t="s">
        <v>666</v>
      </c>
      <c r="B215" s="171" t="s">
        <v>2074</v>
      </c>
      <c r="C215" s="171" t="s">
        <v>2302</v>
      </c>
      <c r="D215" s="179">
        <v>113</v>
      </c>
      <c r="E215" s="179">
        <v>16</v>
      </c>
      <c r="F215" s="179">
        <v>23</v>
      </c>
      <c r="G215" s="179">
        <v>13</v>
      </c>
      <c r="H215" s="179">
        <v>7</v>
      </c>
      <c r="I215" s="179">
        <v>20</v>
      </c>
      <c r="J215" s="180">
        <v>192</v>
      </c>
      <c r="K215" s="179" t="s">
        <v>2297</v>
      </c>
      <c r="L215" s="179" t="s">
        <v>2297</v>
      </c>
      <c r="M215" s="179" t="s">
        <v>2297</v>
      </c>
      <c r="N215" s="179" t="s">
        <v>2297</v>
      </c>
      <c r="O215" s="179" t="s">
        <v>2297</v>
      </c>
      <c r="P215" s="179" t="s">
        <v>2297</v>
      </c>
      <c r="Q215" s="180" t="s">
        <v>2297</v>
      </c>
      <c r="R215" s="179">
        <v>8</v>
      </c>
      <c r="S215" s="179" t="s">
        <v>2297</v>
      </c>
      <c r="T215" s="179" t="s">
        <v>2297</v>
      </c>
      <c r="U215" s="179" t="s">
        <v>2297</v>
      </c>
      <c r="V215" s="179" t="s">
        <v>2297</v>
      </c>
      <c r="W215" s="179" t="s">
        <v>2297</v>
      </c>
      <c r="X215" s="180">
        <v>15</v>
      </c>
      <c r="Y215" s="179">
        <v>57</v>
      </c>
      <c r="Z215" s="179">
        <v>6</v>
      </c>
      <c r="AA215" s="179">
        <v>11</v>
      </c>
      <c r="AB215" s="179">
        <v>9</v>
      </c>
      <c r="AC215" s="179">
        <v>9</v>
      </c>
      <c r="AD215" s="179">
        <v>11</v>
      </c>
      <c r="AE215" s="180">
        <v>103</v>
      </c>
      <c r="AF215" s="179" t="s">
        <v>2297</v>
      </c>
      <c r="AG215" s="179" t="s">
        <v>2297</v>
      </c>
      <c r="AH215" s="179" t="s">
        <v>2297</v>
      </c>
      <c r="AI215" s="179" t="s">
        <v>2297</v>
      </c>
      <c r="AJ215" s="179" t="s">
        <v>2297</v>
      </c>
      <c r="AK215" s="179" t="s">
        <v>2297</v>
      </c>
      <c r="AL215" s="180" t="s">
        <v>2297</v>
      </c>
      <c r="AM215" s="179">
        <v>185</v>
      </c>
      <c r="AN215" s="179">
        <v>25</v>
      </c>
      <c r="AO215" s="179">
        <v>34</v>
      </c>
      <c r="AP215" s="179">
        <v>22</v>
      </c>
      <c r="AQ215" s="179">
        <v>18</v>
      </c>
      <c r="AR215" s="179">
        <v>35</v>
      </c>
      <c r="AS215" s="180">
        <v>319</v>
      </c>
      <c r="AT215" s="179" t="s">
        <v>2297</v>
      </c>
      <c r="AU215" s="179" t="s">
        <v>2297</v>
      </c>
      <c r="AV215" s="179" t="s">
        <v>2297</v>
      </c>
      <c r="AW215" s="179" t="s">
        <v>2297</v>
      </c>
      <c r="AX215" s="180" t="s">
        <v>2297</v>
      </c>
      <c r="AY215" s="179">
        <v>41</v>
      </c>
      <c r="AZ215" s="179">
        <v>108</v>
      </c>
      <c r="BA215" s="179">
        <v>30</v>
      </c>
      <c r="BB215" s="179" t="s">
        <v>2297</v>
      </c>
      <c r="BC215" s="179">
        <v>9</v>
      </c>
      <c r="BD215" s="179" t="s">
        <v>2297</v>
      </c>
      <c r="BE215" s="180">
        <v>192</v>
      </c>
      <c r="BF215" s="179">
        <v>46</v>
      </c>
      <c r="BG215" s="179">
        <v>6</v>
      </c>
      <c r="BH215" s="179">
        <v>88</v>
      </c>
      <c r="BI215" s="179">
        <v>32</v>
      </c>
      <c r="BJ215" s="179">
        <v>14</v>
      </c>
      <c r="BK215" s="179">
        <v>6</v>
      </c>
      <c r="BL215" s="180">
        <v>192</v>
      </c>
    </row>
    <row r="216" spans="1:64" ht="14.1" customHeight="1">
      <c r="A216" s="170" t="s">
        <v>667</v>
      </c>
      <c r="B216" s="171" t="s">
        <v>668</v>
      </c>
      <c r="C216" s="171" t="s">
        <v>2303</v>
      </c>
      <c r="D216" s="179">
        <v>54</v>
      </c>
      <c r="E216" s="179" t="s">
        <v>2297</v>
      </c>
      <c r="F216" s="179" t="s">
        <v>2297</v>
      </c>
      <c r="G216" s="179" t="s">
        <v>2297</v>
      </c>
      <c r="H216" s="179" t="s">
        <v>2297</v>
      </c>
      <c r="I216" s="179" t="s">
        <v>2297</v>
      </c>
      <c r="J216" s="180">
        <v>58</v>
      </c>
      <c r="K216" s="179" t="s">
        <v>2297</v>
      </c>
      <c r="L216" s="179" t="s">
        <v>2297</v>
      </c>
      <c r="M216" s="179" t="s">
        <v>2297</v>
      </c>
      <c r="N216" s="179" t="s">
        <v>2297</v>
      </c>
      <c r="O216" s="179" t="s">
        <v>2297</v>
      </c>
      <c r="P216" s="179" t="s">
        <v>2297</v>
      </c>
      <c r="Q216" s="180" t="s">
        <v>2297</v>
      </c>
      <c r="R216" s="179" t="s">
        <v>2297</v>
      </c>
      <c r="S216" s="179" t="s">
        <v>2297</v>
      </c>
      <c r="T216" s="179" t="s">
        <v>2297</v>
      </c>
      <c r="U216" s="179" t="s">
        <v>2297</v>
      </c>
      <c r="V216" s="179" t="s">
        <v>2297</v>
      </c>
      <c r="W216" s="179" t="s">
        <v>2297</v>
      </c>
      <c r="X216" s="180" t="s">
        <v>2297</v>
      </c>
      <c r="Y216" s="179">
        <v>17</v>
      </c>
      <c r="Z216" s="179" t="s">
        <v>2297</v>
      </c>
      <c r="AA216" s="179" t="s">
        <v>2297</v>
      </c>
      <c r="AB216" s="179" t="s">
        <v>2297</v>
      </c>
      <c r="AC216" s="179" t="s">
        <v>2297</v>
      </c>
      <c r="AD216" s="179" t="s">
        <v>2297</v>
      </c>
      <c r="AE216" s="180">
        <v>18</v>
      </c>
      <c r="AF216" s="179" t="s">
        <v>2297</v>
      </c>
      <c r="AG216" s="179" t="s">
        <v>2297</v>
      </c>
      <c r="AH216" s="179" t="s">
        <v>2297</v>
      </c>
      <c r="AI216" s="179" t="s">
        <v>2297</v>
      </c>
      <c r="AJ216" s="179" t="s">
        <v>2297</v>
      </c>
      <c r="AK216" s="179" t="s">
        <v>2297</v>
      </c>
      <c r="AL216" s="180" t="s">
        <v>2297</v>
      </c>
      <c r="AM216" s="179">
        <v>76</v>
      </c>
      <c r="AN216" s="179" t="s">
        <v>2297</v>
      </c>
      <c r="AO216" s="179" t="s">
        <v>2297</v>
      </c>
      <c r="AP216" s="179" t="s">
        <v>2297</v>
      </c>
      <c r="AQ216" s="179" t="s">
        <v>2297</v>
      </c>
      <c r="AR216" s="179" t="s">
        <v>2297</v>
      </c>
      <c r="AS216" s="180">
        <v>82</v>
      </c>
      <c r="AT216" s="179" t="s">
        <v>2297</v>
      </c>
      <c r="AU216" s="179" t="s">
        <v>2297</v>
      </c>
      <c r="AV216" s="179" t="s">
        <v>2297</v>
      </c>
      <c r="AW216" s="179" t="s">
        <v>2297</v>
      </c>
      <c r="AX216" s="180" t="s">
        <v>2297</v>
      </c>
      <c r="AY216" s="179">
        <v>14</v>
      </c>
      <c r="AZ216" s="179">
        <v>37</v>
      </c>
      <c r="BA216" s="179">
        <v>7</v>
      </c>
      <c r="BB216" s="179" t="s">
        <v>2297</v>
      </c>
      <c r="BC216" s="179" t="s">
        <v>2297</v>
      </c>
      <c r="BD216" s="179" t="s">
        <v>2297</v>
      </c>
      <c r="BE216" s="180">
        <v>58</v>
      </c>
      <c r="BF216" s="179">
        <v>10</v>
      </c>
      <c r="BG216" s="179" t="s">
        <v>2297</v>
      </c>
      <c r="BH216" s="179">
        <v>29</v>
      </c>
      <c r="BI216" s="179">
        <v>7</v>
      </c>
      <c r="BJ216" s="179" t="s">
        <v>2297</v>
      </c>
      <c r="BK216" s="179">
        <v>5</v>
      </c>
      <c r="BL216" s="180">
        <v>58</v>
      </c>
    </row>
    <row r="217" spans="1:64" ht="14.1" customHeight="1">
      <c r="A217" s="170" t="s">
        <v>669</v>
      </c>
      <c r="B217" s="171" t="s">
        <v>670</v>
      </c>
      <c r="C217" s="171" t="s">
        <v>2299</v>
      </c>
      <c r="D217" s="179">
        <v>179</v>
      </c>
      <c r="E217" s="179">
        <v>26</v>
      </c>
      <c r="F217" s="179">
        <v>40</v>
      </c>
      <c r="G217" s="179">
        <v>8</v>
      </c>
      <c r="H217" s="179">
        <v>37</v>
      </c>
      <c r="I217" s="179">
        <v>6</v>
      </c>
      <c r="J217" s="180">
        <v>296</v>
      </c>
      <c r="K217" s="179" t="s">
        <v>2297</v>
      </c>
      <c r="L217" s="179" t="s">
        <v>2297</v>
      </c>
      <c r="M217" s="179" t="s">
        <v>2297</v>
      </c>
      <c r="N217" s="179" t="s">
        <v>2297</v>
      </c>
      <c r="O217" s="179" t="s">
        <v>2297</v>
      </c>
      <c r="P217" s="179" t="s">
        <v>2297</v>
      </c>
      <c r="Q217" s="180">
        <v>11</v>
      </c>
      <c r="R217" s="179">
        <v>141</v>
      </c>
      <c r="S217" s="179">
        <v>17</v>
      </c>
      <c r="T217" s="179">
        <v>12</v>
      </c>
      <c r="U217" s="179" t="s">
        <v>2297</v>
      </c>
      <c r="V217" s="179">
        <v>16</v>
      </c>
      <c r="W217" s="179" t="s">
        <v>2297</v>
      </c>
      <c r="X217" s="180">
        <v>194</v>
      </c>
      <c r="Y217" s="179">
        <v>312</v>
      </c>
      <c r="Z217" s="179">
        <v>24</v>
      </c>
      <c r="AA217" s="179">
        <v>38</v>
      </c>
      <c r="AB217" s="179">
        <v>7</v>
      </c>
      <c r="AC217" s="179">
        <v>26</v>
      </c>
      <c r="AD217" s="179">
        <v>5</v>
      </c>
      <c r="AE217" s="180">
        <v>412</v>
      </c>
      <c r="AF217" s="179" t="s">
        <v>2297</v>
      </c>
      <c r="AG217" s="179" t="s">
        <v>2297</v>
      </c>
      <c r="AH217" s="179" t="s">
        <v>2297</v>
      </c>
      <c r="AI217" s="179" t="s">
        <v>2297</v>
      </c>
      <c r="AJ217" s="179" t="s">
        <v>2297</v>
      </c>
      <c r="AK217" s="179" t="s">
        <v>2297</v>
      </c>
      <c r="AL217" s="180">
        <v>32</v>
      </c>
      <c r="AM217" s="179">
        <v>645</v>
      </c>
      <c r="AN217" s="179">
        <v>80</v>
      </c>
      <c r="AO217" s="179">
        <v>97</v>
      </c>
      <c r="AP217" s="179">
        <v>18</v>
      </c>
      <c r="AQ217" s="179">
        <v>87</v>
      </c>
      <c r="AR217" s="179">
        <v>18</v>
      </c>
      <c r="AS217" s="180">
        <v>945</v>
      </c>
      <c r="AT217" s="179" t="s">
        <v>2297</v>
      </c>
      <c r="AU217" s="179" t="s">
        <v>2297</v>
      </c>
      <c r="AV217" s="179" t="s">
        <v>2297</v>
      </c>
      <c r="AW217" s="179" t="s">
        <v>2297</v>
      </c>
      <c r="AX217" s="180" t="s">
        <v>2297</v>
      </c>
      <c r="AY217" s="179">
        <v>47</v>
      </c>
      <c r="AZ217" s="179">
        <v>203</v>
      </c>
      <c r="BA217" s="179">
        <v>37</v>
      </c>
      <c r="BB217" s="179" t="s">
        <v>2297</v>
      </c>
      <c r="BC217" s="179" t="s">
        <v>2297</v>
      </c>
      <c r="BD217" s="179" t="s">
        <v>2297</v>
      </c>
      <c r="BE217" s="180">
        <v>296</v>
      </c>
      <c r="BF217" s="179">
        <v>55</v>
      </c>
      <c r="BG217" s="179">
        <v>7</v>
      </c>
      <c r="BH217" s="179">
        <v>152</v>
      </c>
      <c r="BI217" s="179">
        <v>33</v>
      </c>
      <c r="BJ217" s="179">
        <v>29</v>
      </c>
      <c r="BK217" s="179">
        <v>20</v>
      </c>
      <c r="BL217" s="180">
        <v>296</v>
      </c>
    </row>
    <row r="218" spans="1:64" ht="14.1" customHeight="1">
      <c r="A218" s="170" t="s">
        <v>671</v>
      </c>
      <c r="B218" s="171" t="s">
        <v>672</v>
      </c>
      <c r="C218" s="171" t="s">
        <v>2301</v>
      </c>
      <c r="D218" s="179">
        <v>94</v>
      </c>
      <c r="E218" s="179" t="s">
        <v>2297</v>
      </c>
      <c r="F218" s="179" t="s">
        <v>2297</v>
      </c>
      <c r="G218" s="179" t="s">
        <v>2297</v>
      </c>
      <c r="H218" s="179" t="s">
        <v>2297</v>
      </c>
      <c r="I218" s="179" t="s">
        <v>2297</v>
      </c>
      <c r="J218" s="180">
        <v>94</v>
      </c>
      <c r="K218" s="179" t="s">
        <v>2297</v>
      </c>
      <c r="L218" s="179" t="s">
        <v>2297</v>
      </c>
      <c r="M218" s="179" t="s">
        <v>2297</v>
      </c>
      <c r="N218" s="179" t="s">
        <v>2297</v>
      </c>
      <c r="O218" s="179" t="s">
        <v>2297</v>
      </c>
      <c r="P218" s="179" t="s">
        <v>2297</v>
      </c>
      <c r="Q218" s="180" t="s">
        <v>2297</v>
      </c>
      <c r="R218" s="179">
        <v>15</v>
      </c>
      <c r="S218" s="179" t="s">
        <v>2297</v>
      </c>
      <c r="T218" s="179" t="s">
        <v>2297</v>
      </c>
      <c r="U218" s="179" t="s">
        <v>2297</v>
      </c>
      <c r="V218" s="179" t="s">
        <v>2297</v>
      </c>
      <c r="W218" s="179" t="s">
        <v>2297</v>
      </c>
      <c r="X218" s="180">
        <v>16</v>
      </c>
      <c r="Y218" s="179">
        <v>20</v>
      </c>
      <c r="Z218" s="179" t="s">
        <v>2297</v>
      </c>
      <c r="AA218" s="179" t="s">
        <v>2297</v>
      </c>
      <c r="AB218" s="179" t="s">
        <v>2297</v>
      </c>
      <c r="AC218" s="179" t="s">
        <v>2297</v>
      </c>
      <c r="AD218" s="179" t="s">
        <v>2297</v>
      </c>
      <c r="AE218" s="180">
        <v>22</v>
      </c>
      <c r="AF218" s="179" t="s">
        <v>2297</v>
      </c>
      <c r="AG218" s="179" t="s">
        <v>2297</v>
      </c>
      <c r="AH218" s="179" t="s">
        <v>2297</v>
      </c>
      <c r="AI218" s="179" t="s">
        <v>2297</v>
      </c>
      <c r="AJ218" s="179" t="s">
        <v>2297</v>
      </c>
      <c r="AK218" s="179" t="s">
        <v>2297</v>
      </c>
      <c r="AL218" s="180" t="s">
        <v>2297</v>
      </c>
      <c r="AM218" s="179">
        <v>134</v>
      </c>
      <c r="AN218" s="179" t="s">
        <v>2297</v>
      </c>
      <c r="AO218" s="179" t="s">
        <v>2297</v>
      </c>
      <c r="AP218" s="179" t="s">
        <v>2297</v>
      </c>
      <c r="AQ218" s="179" t="s">
        <v>2297</v>
      </c>
      <c r="AR218" s="179" t="s">
        <v>2297</v>
      </c>
      <c r="AS218" s="180">
        <v>137</v>
      </c>
      <c r="AT218" s="179" t="s">
        <v>2297</v>
      </c>
      <c r="AU218" s="179" t="s">
        <v>2297</v>
      </c>
      <c r="AV218" s="179" t="s">
        <v>2297</v>
      </c>
      <c r="AW218" s="179" t="s">
        <v>2297</v>
      </c>
      <c r="AX218" s="180" t="s">
        <v>2297</v>
      </c>
      <c r="AY218" s="179">
        <v>24</v>
      </c>
      <c r="AZ218" s="179">
        <v>60</v>
      </c>
      <c r="BA218" s="179">
        <v>8</v>
      </c>
      <c r="BB218" s="179" t="s">
        <v>2297</v>
      </c>
      <c r="BC218" s="179" t="s">
        <v>2297</v>
      </c>
      <c r="BD218" s="179" t="s">
        <v>2297</v>
      </c>
      <c r="BE218" s="180">
        <v>94</v>
      </c>
      <c r="BF218" s="179">
        <v>12</v>
      </c>
      <c r="BG218" s="179" t="s">
        <v>2297</v>
      </c>
      <c r="BH218" s="179">
        <v>50</v>
      </c>
      <c r="BI218" s="179">
        <v>14</v>
      </c>
      <c r="BJ218" s="179">
        <v>11</v>
      </c>
      <c r="BK218" s="179" t="s">
        <v>2297</v>
      </c>
      <c r="BL218" s="180">
        <v>94</v>
      </c>
    </row>
    <row r="219" spans="1:64" ht="14.1" customHeight="1">
      <c r="A219" s="170" t="s">
        <v>673</v>
      </c>
      <c r="B219" s="171" t="s">
        <v>674</v>
      </c>
      <c r="C219" s="171" t="s">
        <v>2299</v>
      </c>
      <c r="D219" s="179">
        <v>36</v>
      </c>
      <c r="E219" s="179" t="s">
        <v>2297</v>
      </c>
      <c r="F219" s="179" t="s">
        <v>2297</v>
      </c>
      <c r="G219" s="179" t="s">
        <v>2297</v>
      </c>
      <c r="H219" s="179" t="s">
        <v>2297</v>
      </c>
      <c r="I219" s="179" t="s">
        <v>2297</v>
      </c>
      <c r="J219" s="180">
        <v>37</v>
      </c>
      <c r="K219" s="179" t="s">
        <v>2297</v>
      </c>
      <c r="L219" s="179" t="s">
        <v>2297</v>
      </c>
      <c r="M219" s="179" t="s">
        <v>2297</v>
      </c>
      <c r="N219" s="179" t="s">
        <v>2297</v>
      </c>
      <c r="O219" s="179" t="s">
        <v>2297</v>
      </c>
      <c r="P219" s="179" t="s">
        <v>2297</v>
      </c>
      <c r="Q219" s="180" t="s">
        <v>2297</v>
      </c>
      <c r="R219" s="179" t="s">
        <v>2297</v>
      </c>
      <c r="S219" s="179" t="s">
        <v>2297</v>
      </c>
      <c r="T219" s="179" t="s">
        <v>2297</v>
      </c>
      <c r="U219" s="179" t="s">
        <v>2297</v>
      </c>
      <c r="V219" s="179" t="s">
        <v>2297</v>
      </c>
      <c r="W219" s="179" t="s">
        <v>2297</v>
      </c>
      <c r="X219" s="180" t="s">
        <v>2297</v>
      </c>
      <c r="Y219" s="179" t="s">
        <v>2297</v>
      </c>
      <c r="Z219" s="179" t="s">
        <v>2297</v>
      </c>
      <c r="AA219" s="179" t="s">
        <v>2297</v>
      </c>
      <c r="AB219" s="179" t="s">
        <v>2297</v>
      </c>
      <c r="AC219" s="179" t="s">
        <v>2297</v>
      </c>
      <c r="AD219" s="179" t="s">
        <v>2297</v>
      </c>
      <c r="AE219" s="180" t="s">
        <v>2297</v>
      </c>
      <c r="AF219" s="179" t="s">
        <v>2297</v>
      </c>
      <c r="AG219" s="179" t="s">
        <v>2297</v>
      </c>
      <c r="AH219" s="179" t="s">
        <v>2297</v>
      </c>
      <c r="AI219" s="179" t="s">
        <v>2297</v>
      </c>
      <c r="AJ219" s="179" t="s">
        <v>2297</v>
      </c>
      <c r="AK219" s="179" t="s">
        <v>2297</v>
      </c>
      <c r="AL219" s="180" t="s">
        <v>2297</v>
      </c>
      <c r="AM219" s="179">
        <v>40</v>
      </c>
      <c r="AN219" s="179" t="s">
        <v>2297</v>
      </c>
      <c r="AO219" s="179" t="s">
        <v>2297</v>
      </c>
      <c r="AP219" s="179" t="s">
        <v>2297</v>
      </c>
      <c r="AQ219" s="179" t="s">
        <v>2297</v>
      </c>
      <c r="AR219" s="179" t="s">
        <v>2297</v>
      </c>
      <c r="AS219" s="180">
        <v>41</v>
      </c>
      <c r="AT219" s="179" t="s">
        <v>2297</v>
      </c>
      <c r="AU219" s="179" t="s">
        <v>2297</v>
      </c>
      <c r="AV219" s="179" t="s">
        <v>2297</v>
      </c>
      <c r="AW219" s="179" t="s">
        <v>2297</v>
      </c>
      <c r="AX219" s="180" t="s">
        <v>2297</v>
      </c>
      <c r="AY219" s="179">
        <v>11</v>
      </c>
      <c r="AZ219" s="179">
        <v>21</v>
      </c>
      <c r="BA219" s="179" t="s">
        <v>2297</v>
      </c>
      <c r="BB219" s="179" t="s">
        <v>2297</v>
      </c>
      <c r="BC219" s="179" t="s">
        <v>2297</v>
      </c>
      <c r="BD219" s="179" t="s">
        <v>2297</v>
      </c>
      <c r="BE219" s="180">
        <v>37</v>
      </c>
      <c r="BF219" s="179">
        <v>6</v>
      </c>
      <c r="BG219" s="179" t="s">
        <v>2297</v>
      </c>
      <c r="BH219" s="179">
        <v>17</v>
      </c>
      <c r="BI219" s="179">
        <v>5</v>
      </c>
      <c r="BJ219" s="179">
        <v>8</v>
      </c>
      <c r="BK219" s="179" t="s">
        <v>2297</v>
      </c>
      <c r="BL219" s="180">
        <v>37</v>
      </c>
    </row>
    <row r="220" spans="1:64" ht="14.1" customHeight="1">
      <c r="A220" s="170" t="s">
        <v>675</v>
      </c>
      <c r="B220" s="171" t="s">
        <v>676</v>
      </c>
      <c r="C220" s="171" t="s">
        <v>2298</v>
      </c>
      <c r="D220" s="179">
        <v>110</v>
      </c>
      <c r="E220" s="179" t="s">
        <v>2297</v>
      </c>
      <c r="F220" s="179" t="s">
        <v>2297</v>
      </c>
      <c r="G220" s="179" t="s">
        <v>2297</v>
      </c>
      <c r="H220" s="179" t="s">
        <v>2297</v>
      </c>
      <c r="I220" s="179" t="s">
        <v>2297</v>
      </c>
      <c r="J220" s="180">
        <v>110</v>
      </c>
      <c r="K220" s="179" t="s">
        <v>2297</v>
      </c>
      <c r="L220" s="179" t="s">
        <v>2297</v>
      </c>
      <c r="M220" s="179" t="s">
        <v>2297</v>
      </c>
      <c r="N220" s="179" t="s">
        <v>2297</v>
      </c>
      <c r="O220" s="179" t="s">
        <v>2297</v>
      </c>
      <c r="P220" s="179" t="s">
        <v>2297</v>
      </c>
      <c r="Q220" s="180" t="s">
        <v>2297</v>
      </c>
      <c r="R220" s="179">
        <v>29</v>
      </c>
      <c r="S220" s="179" t="s">
        <v>2297</v>
      </c>
      <c r="T220" s="179" t="s">
        <v>2297</v>
      </c>
      <c r="U220" s="179" t="s">
        <v>2297</v>
      </c>
      <c r="V220" s="179" t="s">
        <v>2297</v>
      </c>
      <c r="W220" s="179" t="s">
        <v>2297</v>
      </c>
      <c r="X220" s="180">
        <v>29</v>
      </c>
      <c r="Y220" s="179">
        <v>32</v>
      </c>
      <c r="Z220" s="179" t="s">
        <v>2297</v>
      </c>
      <c r="AA220" s="179" t="s">
        <v>2297</v>
      </c>
      <c r="AB220" s="179" t="s">
        <v>2297</v>
      </c>
      <c r="AC220" s="179" t="s">
        <v>2297</v>
      </c>
      <c r="AD220" s="179" t="s">
        <v>2297</v>
      </c>
      <c r="AE220" s="180">
        <v>32</v>
      </c>
      <c r="AF220" s="179" t="s">
        <v>2297</v>
      </c>
      <c r="AG220" s="179" t="s">
        <v>2297</v>
      </c>
      <c r="AH220" s="179" t="s">
        <v>2297</v>
      </c>
      <c r="AI220" s="179" t="s">
        <v>2297</v>
      </c>
      <c r="AJ220" s="179" t="s">
        <v>2297</v>
      </c>
      <c r="AK220" s="179" t="s">
        <v>2297</v>
      </c>
      <c r="AL220" s="180" t="s">
        <v>2297</v>
      </c>
      <c r="AM220" s="179">
        <v>198</v>
      </c>
      <c r="AN220" s="179" t="s">
        <v>2297</v>
      </c>
      <c r="AO220" s="179" t="s">
        <v>2297</v>
      </c>
      <c r="AP220" s="179" t="s">
        <v>2297</v>
      </c>
      <c r="AQ220" s="179" t="s">
        <v>2297</v>
      </c>
      <c r="AR220" s="179" t="s">
        <v>2297</v>
      </c>
      <c r="AS220" s="180">
        <v>199</v>
      </c>
      <c r="AT220" s="179" t="s">
        <v>2297</v>
      </c>
      <c r="AU220" s="179" t="s">
        <v>2297</v>
      </c>
      <c r="AV220" s="179" t="s">
        <v>2297</v>
      </c>
      <c r="AW220" s="179" t="s">
        <v>2297</v>
      </c>
      <c r="AX220" s="180" t="s">
        <v>2297</v>
      </c>
      <c r="AY220" s="179">
        <v>24</v>
      </c>
      <c r="AZ220" s="179">
        <v>56</v>
      </c>
      <c r="BA220" s="179">
        <v>20</v>
      </c>
      <c r="BB220" s="179" t="s">
        <v>2297</v>
      </c>
      <c r="BC220" s="179" t="s">
        <v>2297</v>
      </c>
      <c r="BD220" s="179" t="s">
        <v>2297</v>
      </c>
      <c r="BE220" s="180">
        <v>110</v>
      </c>
      <c r="BF220" s="179">
        <v>12</v>
      </c>
      <c r="BG220" s="179" t="s">
        <v>2297</v>
      </c>
      <c r="BH220" s="179">
        <v>76</v>
      </c>
      <c r="BI220" s="179">
        <v>8</v>
      </c>
      <c r="BJ220" s="179">
        <v>9</v>
      </c>
      <c r="BK220" s="179" t="s">
        <v>2297</v>
      </c>
      <c r="BL220" s="180">
        <v>110</v>
      </c>
    </row>
    <row r="221" spans="1:64" ht="14.1" customHeight="1">
      <c r="A221" s="170" t="s">
        <v>677</v>
      </c>
      <c r="B221" s="171" t="s">
        <v>678</v>
      </c>
      <c r="C221" s="171" t="s">
        <v>2303</v>
      </c>
      <c r="D221" s="179">
        <v>72</v>
      </c>
      <c r="E221" s="179">
        <v>11</v>
      </c>
      <c r="F221" s="179">
        <v>7</v>
      </c>
      <c r="G221" s="179" t="s">
        <v>2297</v>
      </c>
      <c r="H221" s="179">
        <v>7</v>
      </c>
      <c r="I221" s="179" t="s">
        <v>2297</v>
      </c>
      <c r="J221" s="180">
        <v>100</v>
      </c>
      <c r="K221" s="179">
        <v>30</v>
      </c>
      <c r="L221" s="179" t="s">
        <v>2297</v>
      </c>
      <c r="M221" s="179" t="s">
        <v>2297</v>
      </c>
      <c r="N221" s="179" t="s">
        <v>2297</v>
      </c>
      <c r="O221" s="179" t="s">
        <v>2297</v>
      </c>
      <c r="P221" s="179" t="s">
        <v>2297</v>
      </c>
      <c r="Q221" s="180">
        <v>30</v>
      </c>
      <c r="R221" s="179" t="s">
        <v>2297</v>
      </c>
      <c r="S221" s="179" t="s">
        <v>2297</v>
      </c>
      <c r="T221" s="179" t="s">
        <v>2297</v>
      </c>
      <c r="U221" s="179" t="s">
        <v>2297</v>
      </c>
      <c r="V221" s="179" t="s">
        <v>2297</v>
      </c>
      <c r="W221" s="179" t="s">
        <v>2297</v>
      </c>
      <c r="X221" s="180" t="s">
        <v>2297</v>
      </c>
      <c r="Y221" s="179">
        <v>220</v>
      </c>
      <c r="Z221" s="179">
        <v>6</v>
      </c>
      <c r="AA221" s="179">
        <v>12</v>
      </c>
      <c r="AB221" s="179" t="s">
        <v>2297</v>
      </c>
      <c r="AC221" s="179" t="s">
        <v>2297</v>
      </c>
      <c r="AD221" s="179" t="s">
        <v>2297</v>
      </c>
      <c r="AE221" s="180">
        <v>247</v>
      </c>
      <c r="AF221" s="179" t="s">
        <v>2297</v>
      </c>
      <c r="AG221" s="179" t="s">
        <v>2297</v>
      </c>
      <c r="AH221" s="179" t="s">
        <v>2297</v>
      </c>
      <c r="AI221" s="179" t="s">
        <v>2297</v>
      </c>
      <c r="AJ221" s="179" t="s">
        <v>2297</v>
      </c>
      <c r="AK221" s="179" t="s">
        <v>2297</v>
      </c>
      <c r="AL221" s="180" t="s">
        <v>2297</v>
      </c>
      <c r="AM221" s="179">
        <v>347</v>
      </c>
      <c r="AN221" s="179">
        <v>18</v>
      </c>
      <c r="AO221" s="179">
        <v>20</v>
      </c>
      <c r="AP221" s="179">
        <v>5</v>
      </c>
      <c r="AQ221" s="179">
        <v>12</v>
      </c>
      <c r="AR221" s="179">
        <v>5</v>
      </c>
      <c r="AS221" s="180">
        <v>407</v>
      </c>
      <c r="AT221" s="179" t="s">
        <v>2297</v>
      </c>
      <c r="AU221" s="179" t="s">
        <v>2297</v>
      </c>
      <c r="AV221" s="179" t="s">
        <v>2297</v>
      </c>
      <c r="AW221" s="179" t="s">
        <v>2297</v>
      </c>
      <c r="AX221" s="180" t="s">
        <v>2297</v>
      </c>
      <c r="AY221" s="179">
        <v>13</v>
      </c>
      <c r="AZ221" s="179">
        <v>67</v>
      </c>
      <c r="BA221" s="179">
        <v>13</v>
      </c>
      <c r="BB221" s="179" t="s">
        <v>2297</v>
      </c>
      <c r="BC221" s="179" t="s">
        <v>2297</v>
      </c>
      <c r="BD221" s="179" t="s">
        <v>2297</v>
      </c>
      <c r="BE221" s="180">
        <v>100</v>
      </c>
      <c r="BF221" s="179">
        <v>33</v>
      </c>
      <c r="BG221" s="179">
        <v>6</v>
      </c>
      <c r="BH221" s="179">
        <v>30</v>
      </c>
      <c r="BI221" s="179">
        <v>11</v>
      </c>
      <c r="BJ221" s="179">
        <v>14</v>
      </c>
      <c r="BK221" s="179">
        <v>6</v>
      </c>
      <c r="BL221" s="180">
        <v>100</v>
      </c>
    </row>
    <row r="222" spans="1:64" ht="14.1" customHeight="1">
      <c r="A222" s="170" t="s">
        <v>679</v>
      </c>
      <c r="B222" s="171" t="s">
        <v>680</v>
      </c>
      <c r="C222" s="171" t="s">
        <v>2305</v>
      </c>
      <c r="D222" s="179">
        <v>146</v>
      </c>
      <c r="E222" s="179">
        <v>8</v>
      </c>
      <c r="F222" s="179" t="s">
        <v>2297</v>
      </c>
      <c r="G222" s="179">
        <v>5</v>
      </c>
      <c r="H222" s="179" t="s">
        <v>2297</v>
      </c>
      <c r="I222" s="179">
        <v>5</v>
      </c>
      <c r="J222" s="180">
        <v>168</v>
      </c>
      <c r="K222" s="179">
        <v>14</v>
      </c>
      <c r="L222" s="179" t="s">
        <v>2297</v>
      </c>
      <c r="M222" s="179" t="s">
        <v>2297</v>
      </c>
      <c r="N222" s="179" t="s">
        <v>2297</v>
      </c>
      <c r="O222" s="179" t="s">
        <v>2297</v>
      </c>
      <c r="P222" s="179" t="s">
        <v>2297</v>
      </c>
      <c r="Q222" s="180">
        <v>17</v>
      </c>
      <c r="R222" s="179" t="s">
        <v>2297</v>
      </c>
      <c r="S222" s="179" t="s">
        <v>2297</v>
      </c>
      <c r="T222" s="179" t="s">
        <v>2297</v>
      </c>
      <c r="U222" s="179" t="s">
        <v>2297</v>
      </c>
      <c r="V222" s="179" t="s">
        <v>2297</v>
      </c>
      <c r="W222" s="179" t="s">
        <v>2297</v>
      </c>
      <c r="X222" s="180" t="s">
        <v>2297</v>
      </c>
      <c r="Y222" s="179">
        <v>31</v>
      </c>
      <c r="Z222" s="179" t="s">
        <v>2297</v>
      </c>
      <c r="AA222" s="179" t="s">
        <v>2297</v>
      </c>
      <c r="AB222" s="179" t="s">
        <v>2297</v>
      </c>
      <c r="AC222" s="179" t="s">
        <v>2297</v>
      </c>
      <c r="AD222" s="179" t="s">
        <v>2297</v>
      </c>
      <c r="AE222" s="180">
        <v>36</v>
      </c>
      <c r="AF222" s="179" t="s">
        <v>2297</v>
      </c>
      <c r="AG222" s="179" t="s">
        <v>2297</v>
      </c>
      <c r="AH222" s="179" t="s">
        <v>2297</v>
      </c>
      <c r="AI222" s="179" t="s">
        <v>2297</v>
      </c>
      <c r="AJ222" s="179" t="s">
        <v>2297</v>
      </c>
      <c r="AK222" s="179" t="s">
        <v>2297</v>
      </c>
      <c r="AL222" s="180" t="s">
        <v>2297</v>
      </c>
      <c r="AM222" s="179">
        <v>200</v>
      </c>
      <c r="AN222" s="179">
        <v>14</v>
      </c>
      <c r="AO222" s="179" t="s">
        <v>2297</v>
      </c>
      <c r="AP222" s="179">
        <v>6</v>
      </c>
      <c r="AQ222" s="179" t="s">
        <v>2297</v>
      </c>
      <c r="AR222" s="179">
        <v>9</v>
      </c>
      <c r="AS222" s="180">
        <v>233</v>
      </c>
      <c r="AT222" s="179" t="s">
        <v>2297</v>
      </c>
      <c r="AU222" s="179" t="s">
        <v>2297</v>
      </c>
      <c r="AV222" s="179" t="s">
        <v>2297</v>
      </c>
      <c r="AW222" s="179" t="s">
        <v>2297</v>
      </c>
      <c r="AX222" s="180" t="s">
        <v>2297</v>
      </c>
      <c r="AY222" s="179">
        <v>45</v>
      </c>
      <c r="AZ222" s="179">
        <v>89</v>
      </c>
      <c r="BA222" s="179">
        <v>19</v>
      </c>
      <c r="BB222" s="179">
        <v>8</v>
      </c>
      <c r="BC222" s="179" t="s">
        <v>2297</v>
      </c>
      <c r="BD222" s="179" t="s">
        <v>2297</v>
      </c>
      <c r="BE222" s="180">
        <v>168</v>
      </c>
      <c r="BF222" s="179">
        <v>30</v>
      </c>
      <c r="BG222" s="179" t="s">
        <v>2297</v>
      </c>
      <c r="BH222" s="179">
        <v>53</v>
      </c>
      <c r="BI222" s="179">
        <v>31</v>
      </c>
      <c r="BJ222" s="179">
        <v>31</v>
      </c>
      <c r="BK222" s="179" t="s">
        <v>2297</v>
      </c>
      <c r="BL222" s="180">
        <v>168</v>
      </c>
    </row>
    <row r="223" spans="1:64" ht="14.1" customHeight="1">
      <c r="A223" s="170" t="s">
        <v>681</v>
      </c>
      <c r="B223" s="171" t="s">
        <v>682</v>
      </c>
      <c r="C223" s="171" t="s">
        <v>2298</v>
      </c>
      <c r="D223" s="179">
        <v>62</v>
      </c>
      <c r="E223" s="179" t="s">
        <v>2297</v>
      </c>
      <c r="F223" s="179" t="s">
        <v>2297</v>
      </c>
      <c r="G223" s="179" t="s">
        <v>2297</v>
      </c>
      <c r="H223" s="179" t="s">
        <v>2297</v>
      </c>
      <c r="I223" s="179" t="s">
        <v>2297</v>
      </c>
      <c r="J223" s="180">
        <v>68</v>
      </c>
      <c r="K223" s="179" t="s">
        <v>2297</v>
      </c>
      <c r="L223" s="179" t="s">
        <v>2297</v>
      </c>
      <c r="M223" s="179" t="s">
        <v>2297</v>
      </c>
      <c r="N223" s="179" t="s">
        <v>2297</v>
      </c>
      <c r="O223" s="179" t="s">
        <v>2297</v>
      </c>
      <c r="P223" s="179" t="s">
        <v>2297</v>
      </c>
      <c r="Q223" s="180">
        <v>14</v>
      </c>
      <c r="R223" s="179">
        <v>8</v>
      </c>
      <c r="S223" s="179" t="s">
        <v>2297</v>
      </c>
      <c r="T223" s="179" t="s">
        <v>2297</v>
      </c>
      <c r="U223" s="179" t="s">
        <v>2297</v>
      </c>
      <c r="V223" s="179" t="s">
        <v>2297</v>
      </c>
      <c r="W223" s="179" t="s">
        <v>2297</v>
      </c>
      <c r="X223" s="180" t="s">
        <v>2297</v>
      </c>
      <c r="Y223" s="179">
        <v>9</v>
      </c>
      <c r="Z223" s="179" t="s">
        <v>2297</v>
      </c>
      <c r="AA223" s="179" t="s">
        <v>2297</v>
      </c>
      <c r="AB223" s="179" t="s">
        <v>2297</v>
      </c>
      <c r="AC223" s="179" t="s">
        <v>2297</v>
      </c>
      <c r="AD223" s="179" t="s">
        <v>2297</v>
      </c>
      <c r="AE223" s="180">
        <v>13</v>
      </c>
      <c r="AF223" s="179" t="s">
        <v>2297</v>
      </c>
      <c r="AG223" s="179" t="s">
        <v>2297</v>
      </c>
      <c r="AH223" s="179" t="s">
        <v>2297</v>
      </c>
      <c r="AI223" s="179" t="s">
        <v>2297</v>
      </c>
      <c r="AJ223" s="179" t="s">
        <v>2297</v>
      </c>
      <c r="AK223" s="179" t="s">
        <v>2297</v>
      </c>
      <c r="AL223" s="180" t="s">
        <v>2297</v>
      </c>
      <c r="AM223" s="179">
        <v>86</v>
      </c>
      <c r="AN223" s="179" t="s">
        <v>2297</v>
      </c>
      <c r="AO223" s="179" t="s">
        <v>2297</v>
      </c>
      <c r="AP223" s="179" t="s">
        <v>2297</v>
      </c>
      <c r="AQ223" s="179">
        <v>8</v>
      </c>
      <c r="AR223" s="179">
        <v>9</v>
      </c>
      <c r="AS223" s="180">
        <v>105</v>
      </c>
      <c r="AT223" s="179" t="s">
        <v>2297</v>
      </c>
      <c r="AU223" s="179" t="s">
        <v>2297</v>
      </c>
      <c r="AV223" s="179" t="s">
        <v>2297</v>
      </c>
      <c r="AW223" s="179" t="s">
        <v>2297</v>
      </c>
      <c r="AX223" s="180" t="s">
        <v>2297</v>
      </c>
      <c r="AY223" s="179">
        <v>21</v>
      </c>
      <c r="AZ223" s="179">
        <v>36</v>
      </c>
      <c r="BA223" s="179">
        <v>10</v>
      </c>
      <c r="BB223" s="179" t="s">
        <v>2297</v>
      </c>
      <c r="BC223" s="179" t="s">
        <v>2297</v>
      </c>
      <c r="BD223" s="179" t="s">
        <v>2297</v>
      </c>
      <c r="BE223" s="180">
        <v>68</v>
      </c>
      <c r="BF223" s="179">
        <v>18</v>
      </c>
      <c r="BG223" s="179" t="s">
        <v>2297</v>
      </c>
      <c r="BH223" s="179">
        <v>37</v>
      </c>
      <c r="BI223" s="179">
        <v>6</v>
      </c>
      <c r="BJ223" s="179" t="s">
        <v>2297</v>
      </c>
      <c r="BK223" s="179" t="s">
        <v>2297</v>
      </c>
      <c r="BL223" s="180">
        <v>68</v>
      </c>
    </row>
    <row r="224" spans="1:64" ht="14.1" customHeight="1">
      <c r="A224" s="170" t="s">
        <v>683</v>
      </c>
      <c r="B224" s="171" t="s">
        <v>684</v>
      </c>
      <c r="C224" s="171" t="s">
        <v>2300</v>
      </c>
      <c r="D224" s="179">
        <v>13</v>
      </c>
      <c r="E224" s="179" t="s">
        <v>2297</v>
      </c>
      <c r="F224" s="179" t="s">
        <v>2297</v>
      </c>
      <c r="G224" s="179" t="s">
        <v>2297</v>
      </c>
      <c r="H224" s="179" t="s">
        <v>2297</v>
      </c>
      <c r="I224" s="179" t="s">
        <v>2297</v>
      </c>
      <c r="J224" s="180">
        <v>20</v>
      </c>
      <c r="K224" s="179" t="s">
        <v>2297</v>
      </c>
      <c r="L224" s="179" t="s">
        <v>2297</v>
      </c>
      <c r="M224" s="179" t="s">
        <v>2297</v>
      </c>
      <c r="N224" s="179" t="s">
        <v>2297</v>
      </c>
      <c r="O224" s="179" t="s">
        <v>2297</v>
      </c>
      <c r="P224" s="179" t="s">
        <v>2297</v>
      </c>
      <c r="Q224" s="180" t="s">
        <v>2297</v>
      </c>
      <c r="R224" s="179" t="s">
        <v>2297</v>
      </c>
      <c r="S224" s="179" t="s">
        <v>2297</v>
      </c>
      <c r="T224" s="179" t="s">
        <v>2297</v>
      </c>
      <c r="U224" s="179" t="s">
        <v>2297</v>
      </c>
      <c r="V224" s="179" t="s">
        <v>2297</v>
      </c>
      <c r="W224" s="179" t="s">
        <v>2297</v>
      </c>
      <c r="X224" s="180" t="s">
        <v>2297</v>
      </c>
      <c r="Y224" s="179" t="s">
        <v>2297</v>
      </c>
      <c r="Z224" s="179" t="s">
        <v>2297</v>
      </c>
      <c r="AA224" s="179" t="s">
        <v>2297</v>
      </c>
      <c r="AB224" s="179" t="s">
        <v>2297</v>
      </c>
      <c r="AC224" s="179" t="s">
        <v>2297</v>
      </c>
      <c r="AD224" s="179" t="s">
        <v>2297</v>
      </c>
      <c r="AE224" s="180">
        <v>5</v>
      </c>
      <c r="AF224" s="179" t="s">
        <v>2297</v>
      </c>
      <c r="AG224" s="179" t="s">
        <v>2297</v>
      </c>
      <c r="AH224" s="179" t="s">
        <v>2297</v>
      </c>
      <c r="AI224" s="179" t="s">
        <v>2297</v>
      </c>
      <c r="AJ224" s="179" t="s">
        <v>2297</v>
      </c>
      <c r="AK224" s="179" t="s">
        <v>2297</v>
      </c>
      <c r="AL224" s="180" t="s">
        <v>2297</v>
      </c>
      <c r="AM224" s="179">
        <v>22</v>
      </c>
      <c r="AN224" s="179" t="s">
        <v>2297</v>
      </c>
      <c r="AO224" s="179" t="s">
        <v>2297</v>
      </c>
      <c r="AP224" s="179" t="s">
        <v>2297</v>
      </c>
      <c r="AQ224" s="179" t="s">
        <v>2297</v>
      </c>
      <c r="AR224" s="179" t="s">
        <v>2297</v>
      </c>
      <c r="AS224" s="180">
        <v>30</v>
      </c>
      <c r="AT224" s="179" t="s">
        <v>2297</v>
      </c>
      <c r="AU224" s="179" t="s">
        <v>2297</v>
      </c>
      <c r="AV224" s="179" t="s">
        <v>2297</v>
      </c>
      <c r="AW224" s="179" t="s">
        <v>2297</v>
      </c>
      <c r="AX224" s="180" t="s">
        <v>2297</v>
      </c>
      <c r="AY224" s="179" t="s">
        <v>2297</v>
      </c>
      <c r="AZ224" s="179">
        <v>14</v>
      </c>
      <c r="BA224" s="179" t="s">
        <v>2297</v>
      </c>
      <c r="BB224" s="179" t="s">
        <v>2297</v>
      </c>
      <c r="BC224" s="179" t="s">
        <v>2297</v>
      </c>
      <c r="BD224" s="179" t="s">
        <v>2297</v>
      </c>
      <c r="BE224" s="180">
        <v>20</v>
      </c>
      <c r="BF224" s="179" t="s">
        <v>2297</v>
      </c>
      <c r="BG224" s="179" t="s">
        <v>2297</v>
      </c>
      <c r="BH224" s="179">
        <v>13</v>
      </c>
      <c r="BI224" s="179" t="s">
        <v>2297</v>
      </c>
      <c r="BJ224" s="179" t="s">
        <v>2297</v>
      </c>
      <c r="BK224" s="179" t="s">
        <v>2297</v>
      </c>
      <c r="BL224" s="180">
        <v>20</v>
      </c>
    </row>
    <row r="225" spans="1:64" ht="14.1" customHeight="1">
      <c r="A225" s="170" t="s">
        <v>685</v>
      </c>
      <c r="B225" s="171" t="s">
        <v>686</v>
      </c>
      <c r="C225" s="171" t="s">
        <v>2298</v>
      </c>
      <c r="D225" s="179">
        <v>67</v>
      </c>
      <c r="E225" s="179">
        <v>5</v>
      </c>
      <c r="F225" s="179">
        <v>7</v>
      </c>
      <c r="G225" s="179" t="s">
        <v>2297</v>
      </c>
      <c r="H225" s="179" t="s">
        <v>2297</v>
      </c>
      <c r="I225" s="179" t="s">
        <v>2297</v>
      </c>
      <c r="J225" s="180">
        <v>84</v>
      </c>
      <c r="K225" s="179">
        <v>23</v>
      </c>
      <c r="L225" s="179" t="s">
        <v>2297</v>
      </c>
      <c r="M225" s="179" t="s">
        <v>2297</v>
      </c>
      <c r="N225" s="179" t="s">
        <v>2297</v>
      </c>
      <c r="O225" s="179" t="s">
        <v>2297</v>
      </c>
      <c r="P225" s="179" t="s">
        <v>2297</v>
      </c>
      <c r="Q225" s="180">
        <v>27</v>
      </c>
      <c r="R225" s="179" t="s">
        <v>2297</v>
      </c>
      <c r="S225" s="179" t="s">
        <v>2297</v>
      </c>
      <c r="T225" s="179" t="s">
        <v>2297</v>
      </c>
      <c r="U225" s="179" t="s">
        <v>2297</v>
      </c>
      <c r="V225" s="179" t="s">
        <v>2297</v>
      </c>
      <c r="W225" s="179" t="s">
        <v>2297</v>
      </c>
      <c r="X225" s="180" t="s">
        <v>2297</v>
      </c>
      <c r="Y225" s="179">
        <v>18</v>
      </c>
      <c r="Z225" s="179" t="s">
        <v>2297</v>
      </c>
      <c r="AA225" s="179" t="s">
        <v>2297</v>
      </c>
      <c r="AB225" s="179" t="s">
        <v>2297</v>
      </c>
      <c r="AC225" s="179" t="s">
        <v>2297</v>
      </c>
      <c r="AD225" s="179" t="s">
        <v>2297</v>
      </c>
      <c r="AE225" s="180">
        <v>22</v>
      </c>
      <c r="AF225" s="179" t="s">
        <v>2297</v>
      </c>
      <c r="AG225" s="179" t="s">
        <v>2297</v>
      </c>
      <c r="AH225" s="179" t="s">
        <v>2297</v>
      </c>
      <c r="AI225" s="179" t="s">
        <v>2297</v>
      </c>
      <c r="AJ225" s="179" t="s">
        <v>2297</v>
      </c>
      <c r="AK225" s="179" t="s">
        <v>2297</v>
      </c>
      <c r="AL225" s="180" t="s">
        <v>2297</v>
      </c>
      <c r="AM225" s="179">
        <v>113</v>
      </c>
      <c r="AN225" s="179">
        <v>8</v>
      </c>
      <c r="AO225" s="179">
        <v>8</v>
      </c>
      <c r="AP225" s="179" t="s">
        <v>2297</v>
      </c>
      <c r="AQ225" s="179" t="s">
        <v>2297</v>
      </c>
      <c r="AR225" s="179" t="s">
        <v>2297</v>
      </c>
      <c r="AS225" s="180">
        <v>138</v>
      </c>
      <c r="AT225" s="179" t="s">
        <v>2297</v>
      </c>
      <c r="AU225" s="179" t="s">
        <v>2297</v>
      </c>
      <c r="AV225" s="179" t="s">
        <v>2297</v>
      </c>
      <c r="AW225" s="179" t="s">
        <v>2297</v>
      </c>
      <c r="AX225" s="180" t="s">
        <v>2297</v>
      </c>
      <c r="AY225" s="179">
        <v>21</v>
      </c>
      <c r="AZ225" s="179">
        <v>44</v>
      </c>
      <c r="BA225" s="179">
        <v>10</v>
      </c>
      <c r="BB225" s="179" t="s">
        <v>2297</v>
      </c>
      <c r="BC225" s="179">
        <v>6</v>
      </c>
      <c r="BD225" s="179" t="s">
        <v>2297</v>
      </c>
      <c r="BE225" s="180">
        <v>84</v>
      </c>
      <c r="BF225" s="179">
        <v>24</v>
      </c>
      <c r="BG225" s="179" t="s">
        <v>2297</v>
      </c>
      <c r="BH225" s="179">
        <v>34</v>
      </c>
      <c r="BI225" s="179">
        <v>12</v>
      </c>
      <c r="BJ225" s="179" t="s">
        <v>2297</v>
      </c>
      <c r="BK225" s="179">
        <v>6</v>
      </c>
      <c r="BL225" s="180">
        <v>84</v>
      </c>
    </row>
    <row r="226" spans="1:64" ht="14.1" customHeight="1">
      <c r="A226" s="170" t="s">
        <v>687</v>
      </c>
      <c r="B226" s="171" t="s">
        <v>688</v>
      </c>
      <c r="C226" s="171" t="s">
        <v>2300</v>
      </c>
      <c r="D226" s="179">
        <v>22</v>
      </c>
      <c r="E226" s="179" t="s">
        <v>2297</v>
      </c>
      <c r="F226" s="179" t="s">
        <v>2297</v>
      </c>
      <c r="G226" s="179" t="s">
        <v>2297</v>
      </c>
      <c r="H226" s="179" t="s">
        <v>2297</v>
      </c>
      <c r="I226" s="179" t="s">
        <v>2297</v>
      </c>
      <c r="J226" s="180">
        <v>22</v>
      </c>
      <c r="K226" s="179" t="s">
        <v>2297</v>
      </c>
      <c r="L226" s="179" t="s">
        <v>2297</v>
      </c>
      <c r="M226" s="179" t="s">
        <v>2297</v>
      </c>
      <c r="N226" s="179" t="s">
        <v>2297</v>
      </c>
      <c r="O226" s="179" t="s">
        <v>2297</v>
      </c>
      <c r="P226" s="179" t="s">
        <v>2297</v>
      </c>
      <c r="Q226" s="180" t="s">
        <v>2297</v>
      </c>
      <c r="R226" s="179">
        <v>12</v>
      </c>
      <c r="S226" s="179" t="s">
        <v>2297</v>
      </c>
      <c r="T226" s="179" t="s">
        <v>2297</v>
      </c>
      <c r="U226" s="179" t="s">
        <v>2297</v>
      </c>
      <c r="V226" s="179" t="s">
        <v>2297</v>
      </c>
      <c r="W226" s="179" t="s">
        <v>2297</v>
      </c>
      <c r="X226" s="180">
        <v>12</v>
      </c>
      <c r="Y226" s="179">
        <v>22</v>
      </c>
      <c r="Z226" s="179" t="s">
        <v>2297</v>
      </c>
      <c r="AA226" s="179" t="s">
        <v>2297</v>
      </c>
      <c r="AB226" s="179" t="s">
        <v>2297</v>
      </c>
      <c r="AC226" s="179" t="s">
        <v>2297</v>
      </c>
      <c r="AD226" s="179" t="s">
        <v>2297</v>
      </c>
      <c r="AE226" s="180">
        <v>23</v>
      </c>
      <c r="AF226" s="179" t="s">
        <v>2297</v>
      </c>
      <c r="AG226" s="179" t="s">
        <v>2297</v>
      </c>
      <c r="AH226" s="179" t="s">
        <v>2297</v>
      </c>
      <c r="AI226" s="179" t="s">
        <v>2297</v>
      </c>
      <c r="AJ226" s="179" t="s">
        <v>2297</v>
      </c>
      <c r="AK226" s="179" t="s">
        <v>2297</v>
      </c>
      <c r="AL226" s="180" t="s">
        <v>2297</v>
      </c>
      <c r="AM226" s="179">
        <v>57</v>
      </c>
      <c r="AN226" s="179" t="s">
        <v>2297</v>
      </c>
      <c r="AO226" s="179" t="s">
        <v>2297</v>
      </c>
      <c r="AP226" s="179" t="s">
        <v>2297</v>
      </c>
      <c r="AQ226" s="179" t="s">
        <v>2297</v>
      </c>
      <c r="AR226" s="179" t="s">
        <v>2297</v>
      </c>
      <c r="AS226" s="180">
        <v>60</v>
      </c>
      <c r="AT226" s="179" t="s">
        <v>2297</v>
      </c>
      <c r="AU226" s="179" t="s">
        <v>2297</v>
      </c>
      <c r="AV226" s="179" t="s">
        <v>2297</v>
      </c>
      <c r="AW226" s="179" t="s">
        <v>2297</v>
      </c>
      <c r="AX226" s="180" t="s">
        <v>2297</v>
      </c>
      <c r="AY226" s="179" t="s">
        <v>2297</v>
      </c>
      <c r="AZ226" s="179">
        <v>14</v>
      </c>
      <c r="BA226" s="179" t="s">
        <v>2297</v>
      </c>
      <c r="BB226" s="179" t="s">
        <v>2297</v>
      </c>
      <c r="BC226" s="179" t="s">
        <v>2297</v>
      </c>
      <c r="BD226" s="179" t="s">
        <v>2297</v>
      </c>
      <c r="BE226" s="180">
        <v>22</v>
      </c>
      <c r="BF226" s="179">
        <v>5</v>
      </c>
      <c r="BG226" s="179" t="s">
        <v>2297</v>
      </c>
      <c r="BH226" s="179">
        <v>14</v>
      </c>
      <c r="BI226" s="179" t="s">
        <v>2297</v>
      </c>
      <c r="BJ226" s="179" t="s">
        <v>2297</v>
      </c>
      <c r="BK226" s="179" t="s">
        <v>2297</v>
      </c>
      <c r="BL226" s="180">
        <v>22</v>
      </c>
    </row>
    <row r="227" spans="1:64" ht="14.1" customHeight="1">
      <c r="A227" s="170" t="s">
        <v>689</v>
      </c>
      <c r="B227" s="171" t="s">
        <v>690</v>
      </c>
      <c r="C227" s="171" t="s">
        <v>2303</v>
      </c>
      <c r="D227" s="179">
        <v>9</v>
      </c>
      <c r="E227" s="179" t="s">
        <v>2297</v>
      </c>
      <c r="F227" s="179" t="s">
        <v>2297</v>
      </c>
      <c r="G227" s="179" t="s">
        <v>2297</v>
      </c>
      <c r="H227" s="179" t="s">
        <v>2297</v>
      </c>
      <c r="I227" s="179" t="s">
        <v>2297</v>
      </c>
      <c r="J227" s="180">
        <v>9</v>
      </c>
      <c r="K227" s="179" t="s">
        <v>2297</v>
      </c>
      <c r="L227" s="179" t="s">
        <v>2297</v>
      </c>
      <c r="M227" s="179" t="s">
        <v>2297</v>
      </c>
      <c r="N227" s="179" t="s">
        <v>2297</v>
      </c>
      <c r="O227" s="179" t="s">
        <v>2297</v>
      </c>
      <c r="P227" s="179" t="s">
        <v>2297</v>
      </c>
      <c r="Q227" s="180" t="s">
        <v>2297</v>
      </c>
      <c r="R227" s="179" t="s">
        <v>2297</v>
      </c>
      <c r="S227" s="179" t="s">
        <v>2297</v>
      </c>
      <c r="T227" s="179" t="s">
        <v>2297</v>
      </c>
      <c r="U227" s="179" t="s">
        <v>2297</v>
      </c>
      <c r="V227" s="179" t="s">
        <v>2297</v>
      </c>
      <c r="W227" s="179" t="s">
        <v>2297</v>
      </c>
      <c r="X227" s="180" t="s">
        <v>2297</v>
      </c>
      <c r="Y227" s="179">
        <v>6</v>
      </c>
      <c r="Z227" s="179" t="s">
        <v>2297</v>
      </c>
      <c r="AA227" s="179" t="s">
        <v>2297</v>
      </c>
      <c r="AB227" s="179" t="s">
        <v>2297</v>
      </c>
      <c r="AC227" s="179" t="s">
        <v>2297</v>
      </c>
      <c r="AD227" s="179" t="s">
        <v>2297</v>
      </c>
      <c r="AE227" s="180">
        <v>6</v>
      </c>
      <c r="AF227" s="179" t="s">
        <v>2297</v>
      </c>
      <c r="AG227" s="179" t="s">
        <v>2297</v>
      </c>
      <c r="AH227" s="179" t="s">
        <v>2297</v>
      </c>
      <c r="AI227" s="179" t="s">
        <v>2297</v>
      </c>
      <c r="AJ227" s="179" t="s">
        <v>2297</v>
      </c>
      <c r="AK227" s="179" t="s">
        <v>2297</v>
      </c>
      <c r="AL227" s="180" t="s">
        <v>2297</v>
      </c>
      <c r="AM227" s="179">
        <v>19</v>
      </c>
      <c r="AN227" s="179" t="s">
        <v>2297</v>
      </c>
      <c r="AO227" s="179" t="s">
        <v>2297</v>
      </c>
      <c r="AP227" s="179" t="s">
        <v>2297</v>
      </c>
      <c r="AQ227" s="179" t="s">
        <v>2297</v>
      </c>
      <c r="AR227" s="179" t="s">
        <v>2297</v>
      </c>
      <c r="AS227" s="180">
        <v>19</v>
      </c>
      <c r="AT227" s="179" t="s">
        <v>2297</v>
      </c>
      <c r="AU227" s="179" t="s">
        <v>2297</v>
      </c>
      <c r="AV227" s="179" t="s">
        <v>2297</v>
      </c>
      <c r="AW227" s="179" t="s">
        <v>2297</v>
      </c>
      <c r="AX227" s="180" t="s">
        <v>2297</v>
      </c>
      <c r="AY227" s="179" t="s">
        <v>2297</v>
      </c>
      <c r="AZ227" s="179" t="s">
        <v>2297</v>
      </c>
      <c r="BA227" s="179" t="s">
        <v>2297</v>
      </c>
      <c r="BB227" s="179" t="s">
        <v>2297</v>
      </c>
      <c r="BC227" s="179" t="s">
        <v>2297</v>
      </c>
      <c r="BD227" s="179" t="s">
        <v>2297</v>
      </c>
      <c r="BE227" s="180">
        <v>9</v>
      </c>
      <c r="BF227" s="179" t="s">
        <v>2297</v>
      </c>
      <c r="BG227" s="179" t="s">
        <v>2297</v>
      </c>
      <c r="BH227" s="179">
        <v>5</v>
      </c>
      <c r="BI227" s="179" t="s">
        <v>2297</v>
      </c>
      <c r="BJ227" s="179" t="s">
        <v>2297</v>
      </c>
      <c r="BK227" s="179" t="s">
        <v>2297</v>
      </c>
      <c r="BL227" s="180">
        <v>9</v>
      </c>
    </row>
    <row r="228" spans="1:64" ht="14.1" customHeight="1">
      <c r="A228" s="170" t="s">
        <v>691</v>
      </c>
      <c r="B228" s="171" t="s">
        <v>692</v>
      </c>
      <c r="C228" s="171" t="s">
        <v>2299</v>
      </c>
      <c r="D228" s="179">
        <v>218</v>
      </c>
      <c r="E228" s="179">
        <v>44</v>
      </c>
      <c r="F228" s="179">
        <v>27</v>
      </c>
      <c r="G228" s="179">
        <v>10</v>
      </c>
      <c r="H228" s="179">
        <v>22</v>
      </c>
      <c r="I228" s="179">
        <v>19</v>
      </c>
      <c r="J228" s="180">
        <v>340</v>
      </c>
      <c r="K228" s="179">
        <v>52</v>
      </c>
      <c r="L228" s="179">
        <v>7</v>
      </c>
      <c r="M228" s="179" t="s">
        <v>2297</v>
      </c>
      <c r="N228" s="179" t="s">
        <v>2297</v>
      </c>
      <c r="O228" s="179" t="s">
        <v>2297</v>
      </c>
      <c r="P228" s="179" t="s">
        <v>2297</v>
      </c>
      <c r="Q228" s="180">
        <v>68</v>
      </c>
      <c r="R228" s="179">
        <v>274</v>
      </c>
      <c r="S228" s="179">
        <v>94</v>
      </c>
      <c r="T228" s="179">
        <v>29</v>
      </c>
      <c r="U228" s="179">
        <v>16</v>
      </c>
      <c r="V228" s="179">
        <v>39</v>
      </c>
      <c r="W228" s="179">
        <v>38</v>
      </c>
      <c r="X228" s="180">
        <v>490</v>
      </c>
      <c r="Y228" s="179">
        <v>235</v>
      </c>
      <c r="Z228" s="179">
        <v>32</v>
      </c>
      <c r="AA228" s="179">
        <v>10</v>
      </c>
      <c r="AB228" s="179">
        <v>8</v>
      </c>
      <c r="AC228" s="179">
        <v>14</v>
      </c>
      <c r="AD228" s="179">
        <v>13</v>
      </c>
      <c r="AE228" s="180">
        <v>312</v>
      </c>
      <c r="AF228" s="179">
        <v>15</v>
      </c>
      <c r="AG228" s="179">
        <v>26</v>
      </c>
      <c r="AH228" s="179" t="s">
        <v>2297</v>
      </c>
      <c r="AI228" s="179" t="s">
        <v>2297</v>
      </c>
      <c r="AJ228" s="179" t="s">
        <v>2297</v>
      </c>
      <c r="AK228" s="179" t="s">
        <v>2297</v>
      </c>
      <c r="AL228" s="180">
        <v>62</v>
      </c>
      <c r="AM228" s="179">
        <v>794</v>
      </c>
      <c r="AN228" s="179">
        <v>203</v>
      </c>
      <c r="AO228" s="179">
        <v>73</v>
      </c>
      <c r="AP228" s="179">
        <v>41</v>
      </c>
      <c r="AQ228" s="179">
        <v>83</v>
      </c>
      <c r="AR228" s="179">
        <v>78</v>
      </c>
      <c r="AS228" s="180">
        <v>1272</v>
      </c>
      <c r="AT228" s="179" t="s">
        <v>2297</v>
      </c>
      <c r="AU228" s="179" t="s">
        <v>2297</v>
      </c>
      <c r="AV228" s="179" t="s">
        <v>2297</v>
      </c>
      <c r="AW228" s="179" t="s">
        <v>2297</v>
      </c>
      <c r="AX228" s="180">
        <v>5</v>
      </c>
      <c r="AY228" s="179">
        <v>74</v>
      </c>
      <c r="AZ228" s="179">
        <v>217</v>
      </c>
      <c r="BA228" s="179">
        <v>44</v>
      </c>
      <c r="BB228" s="179" t="s">
        <v>2297</v>
      </c>
      <c r="BC228" s="179" t="s">
        <v>2297</v>
      </c>
      <c r="BD228" s="179" t="s">
        <v>2297</v>
      </c>
      <c r="BE228" s="180">
        <v>340</v>
      </c>
      <c r="BF228" s="179">
        <v>21</v>
      </c>
      <c r="BG228" s="179">
        <v>10</v>
      </c>
      <c r="BH228" s="179">
        <v>145</v>
      </c>
      <c r="BI228" s="179">
        <v>94</v>
      </c>
      <c r="BJ228" s="179">
        <v>40</v>
      </c>
      <c r="BK228" s="179">
        <v>30</v>
      </c>
      <c r="BL228" s="180">
        <v>340</v>
      </c>
    </row>
    <row r="229" spans="1:64" ht="14.1" customHeight="1">
      <c r="A229" s="170" t="s">
        <v>693</v>
      </c>
      <c r="B229" s="171" t="s">
        <v>694</v>
      </c>
      <c r="C229" s="171" t="s">
        <v>2305</v>
      </c>
      <c r="D229" s="179">
        <v>239</v>
      </c>
      <c r="E229" s="179">
        <v>77</v>
      </c>
      <c r="F229" s="179">
        <v>60</v>
      </c>
      <c r="G229" s="179">
        <v>22</v>
      </c>
      <c r="H229" s="179">
        <v>61</v>
      </c>
      <c r="I229" s="179">
        <v>92</v>
      </c>
      <c r="J229" s="180">
        <v>551</v>
      </c>
      <c r="K229" s="179">
        <v>40</v>
      </c>
      <c r="L229" s="179">
        <v>14</v>
      </c>
      <c r="M229" s="179" t="s">
        <v>2297</v>
      </c>
      <c r="N229" s="179" t="s">
        <v>2297</v>
      </c>
      <c r="O229" s="179" t="s">
        <v>2297</v>
      </c>
      <c r="P229" s="179">
        <v>7</v>
      </c>
      <c r="Q229" s="180">
        <v>71</v>
      </c>
      <c r="R229" s="179" t="s">
        <v>2297</v>
      </c>
      <c r="S229" s="179">
        <v>17</v>
      </c>
      <c r="T229" s="179">
        <v>7</v>
      </c>
      <c r="U229" s="179">
        <v>5</v>
      </c>
      <c r="V229" s="179">
        <v>11</v>
      </c>
      <c r="W229" s="179">
        <v>16</v>
      </c>
      <c r="X229" s="180">
        <v>81</v>
      </c>
      <c r="Y229" s="179">
        <v>38</v>
      </c>
      <c r="Z229" s="179">
        <v>12</v>
      </c>
      <c r="AA229" s="179">
        <v>8</v>
      </c>
      <c r="AB229" s="179" t="s">
        <v>2297</v>
      </c>
      <c r="AC229" s="179" t="s">
        <v>2297</v>
      </c>
      <c r="AD229" s="179">
        <v>17</v>
      </c>
      <c r="AE229" s="180">
        <v>83</v>
      </c>
      <c r="AF229" s="179" t="s">
        <v>2297</v>
      </c>
      <c r="AG229" s="179">
        <v>8</v>
      </c>
      <c r="AH229" s="179" t="s">
        <v>2297</v>
      </c>
      <c r="AI229" s="179" t="s">
        <v>2297</v>
      </c>
      <c r="AJ229" s="179">
        <v>14</v>
      </c>
      <c r="AK229" s="179">
        <v>10</v>
      </c>
      <c r="AL229" s="180">
        <v>37</v>
      </c>
      <c r="AM229" s="179">
        <v>342</v>
      </c>
      <c r="AN229" s="179">
        <v>128</v>
      </c>
      <c r="AO229" s="179">
        <v>83</v>
      </c>
      <c r="AP229" s="179">
        <v>31</v>
      </c>
      <c r="AQ229" s="179">
        <v>97</v>
      </c>
      <c r="AR229" s="179">
        <v>142</v>
      </c>
      <c r="AS229" s="180">
        <v>823</v>
      </c>
      <c r="AT229" s="179" t="s">
        <v>2297</v>
      </c>
      <c r="AU229" s="179" t="s">
        <v>2297</v>
      </c>
      <c r="AV229" s="179" t="s">
        <v>2297</v>
      </c>
      <c r="AW229" s="179" t="s">
        <v>2297</v>
      </c>
      <c r="AX229" s="180" t="s">
        <v>2297</v>
      </c>
      <c r="AY229" s="179">
        <v>128</v>
      </c>
      <c r="AZ229" s="179">
        <v>347</v>
      </c>
      <c r="BA229" s="179">
        <v>71</v>
      </c>
      <c r="BB229" s="179" t="s">
        <v>2297</v>
      </c>
      <c r="BC229" s="179" t="s">
        <v>2297</v>
      </c>
      <c r="BD229" s="179" t="s">
        <v>2297</v>
      </c>
      <c r="BE229" s="180">
        <v>551</v>
      </c>
      <c r="BF229" s="179">
        <v>95</v>
      </c>
      <c r="BG229" s="179">
        <v>26</v>
      </c>
      <c r="BH229" s="179">
        <v>248</v>
      </c>
      <c r="BI229" s="179">
        <v>36</v>
      </c>
      <c r="BJ229" s="179">
        <v>59</v>
      </c>
      <c r="BK229" s="179">
        <v>87</v>
      </c>
      <c r="BL229" s="180">
        <v>551</v>
      </c>
    </row>
    <row r="230" spans="1:64" ht="14.1" customHeight="1">
      <c r="A230" s="170" t="s">
        <v>695</v>
      </c>
      <c r="B230" s="171" t="s">
        <v>696</v>
      </c>
      <c r="C230" s="171" t="s">
        <v>2303</v>
      </c>
      <c r="D230" s="179">
        <v>88</v>
      </c>
      <c r="E230" s="179" t="s">
        <v>2297</v>
      </c>
      <c r="F230" s="179" t="s">
        <v>2297</v>
      </c>
      <c r="G230" s="179" t="s">
        <v>2297</v>
      </c>
      <c r="H230" s="179" t="s">
        <v>2297</v>
      </c>
      <c r="I230" s="179" t="s">
        <v>2297</v>
      </c>
      <c r="J230" s="180">
        <v>90</v>
      </c>
      <c r="K230" s="179">
        <v>20</v>
      </c>
      <c r="L230" s="179" t="s">
        <v>2297</v>
      </c>
      <c r="M230" s="179" t="s">
        <v>2297</v>
      </c>
      <c r="N230" s="179" t="s">
        <v>2297</v>
      </c>
      <c r="O230" s="179" t="s">
        <v>2297</v>
      </c>
      <c r="P230" s="179" t="s">
        <v>2297</v>
      </c>
      <c r="Q230" s="180">
        <v>20</v>
      </c>
      <c r="R230" s="179" t="s">
        <v>2297</v>
      </c>
      <c r="S230" s="179" t="s">
        <v>2297</v>
      </c>
      <c r="T230" s="179" t="s">
        <v>2297</v>
      </c>
      <c r="U230" s="179" t="s">
        <v>2297</v>
      </c>
      <c r="V230" s="179" t="s">
        <v>2297</v>
      </c>
      <c r="W230" s="179" t="s">
        <v>2297</v>
      </c>
      <c r="X230" s="180" t="s">
        <v>2297</v>
      </c>
      <c r="Y230" s="179">
        <v>51</v>
      </c>
      <c r="Z230" s="179" t="s">
        <v>2297</v>
      </c>
      <c r="AA230" s="179" t="s">
        <v>2297</v>
      </c>
      <c r="AB230" s="179" t="s">
        <v>2297</v>
      </c>
      <c r="AC230" s="179" t="s">
        <v>2297</v>
      </c>
      <c r="AD230" s="179" t="s">
        <v>2297</v>
      </c>
      <c r="AE230" s="180">
        <v>52</v>
      </c>
      <c r="AF230" s="179" t="s">
        <v>2297</v>
      </c>
      <c r="AG230" s="179" t="s">
        <v>2297</v>
      </c>
      <c r="AH230" s="179" t="s">
        <v>2297</v>
      </c>
      <c r="AI230" s="179" t="s">
        <v>2297</v>
      </c>
      <c r="AJ230" s="179" t="s">
        <v>2297</v>
      </c>
      <c r="AK230" s="179" t="s">
        <v>2297</v>
      </c>
      <c r="AL230" s="180" t="s">
        <v>2297</v>
      </c>
      <c r="AM230" s="179">
        <v>179</v>
      </c>
      <c r="AN230" s="179" t="s">
        <v>2297</v>
      </c>
      <c r="AO230" s="179" t="s">
        <v>2297</v>
      </c>
      <c r="AP230" s="179" t="s">
        <v>2297</v>
      </c>
      <c r="AQ230" s="179" t="s">
        <v>2297</v>
      </c>
      <c r="AR230" s="179" t="s">
        <v>2297</v>
      </c>
      <c r="AS230" s="180">
        <v>182</v>
      </c>
      <c r="AT230" s="179" t="s">
        <v>2297</v>
      </c>
      <c r="AU230" s="179" t="s">
        <v>2297</v>
      </c>
      <c r="AV230" s="179" t="s">
        <v>2297</v>
      </c>
      <c r="AW230" s="179" t="s">
        <v>2297</v>
      </c>
      <c r="AX230" s="180" t="s">
        <v>2297</v>
      </c>
      <c r="AY230" s="179">
        <v>26</v>
      </c>
      <c r="AZ230" s="179">
        <v>45</v>
      </c>
      <c r="BA230" s="179">
        <v>14</v>
      </c>
      <c r="BB230" s="179" t="s">
        <v>2297</v>
      </c>
      <c r="BC230" s="179" t="s">
        <v>2297</v>
      </c>
      <c r="BD230" s="179" t="s">
        <v>2297</v>
      </c>
      <c r="BE230" s="180">
        <v>90</v>
      </c>
      <c r="BF230" s="179" t="s">
        <v>2297</v>
      </c>
      <c r="BG230" s="179" t="s">
        <v>2297</v>
      </c>
      <c r="BH230" s="179">
        <v>24</v>
      </c>
      <c r="BI230" s="179">
        <v>28</v>
      </c>
      <c r="BJ230" s="179">
        <v>22</v>
      </c>
      <c r="BK230" s="179">
        <v>8</v>
      </c>
      <c r="BL230" s="180">
        <v>90</v>
      </c>
    </row>
    <row r="231" spans="1:64" ht="14.1" customHeight="1">
      <c r="A231" s="170" t="s">
        <v>697</v>
      </c>
      <c r="B231" s="171" t="s">
        <v>698</v>
      </c>
      <c r="C231" s="171" t="s">
        <v>2304</v>
      </c>
      <c r="D231" s="179">
        <v>69</v>
      </c>
      <c r="E231" s="179" t="s">
        <v>2297</v>
      </c>
      <c r="F231" s="179" t="s">
        <v>2297</v>
      </c>
      <c r="G231" s="179" t="s">
        <v>2297</v>
      </c>
      <c r="H231" s="179" t="s">
        <v>2297</v>
      </c>
      <c r="I231" s="179" t="s">
        <v>2297</v>
      </c>
      <c r="J231" s="180">
        <v>73</v>
      </c>
      <c r="K231" s="179" t="s">
        <v>2297</v>
      </c>
      <c r="L231" s="179" t="s">
        <v>2297</v>
      </c>
      <c r="M231" s="179" t="s">
        <v>2297</v>
      </c>
      <c r="N231" s="179" t="s">
        <v>2297</v>
      </c>
      <c r="O231" s="179" t="s">
        <v>2297</v>
      </c>
      <c r="P231" s="179" t="s">
        <v>2297</v>
      </c>
      <c r="Q231" s="180" t="s">
        <v>2297</v>
      </c>
      <c r="R231" s="179">
        <v>20</v>
      </c>
      <c r="S231" s="179" t="s">
        <v>2297</v>
      </c>
      <c r="T231" s="179" t="s">
        <v>2297</v>
      </c>
      <c r="U231" s="179" t="s">
        <v>2297</v>
      </c>
      <c r="V231" s="179" t="s">
        <v>2297</v>
      </c>
      <c r="W231" s="179" t="s">
        <v>2297</v>
      </c>
      <c r="X231" s="180">
        <v>21</v>
      </c>
      <c r="Y231" s="179">
        <v>35</v>
      </c>
      <c r="Z231" s="179" t="s">
        <v>2297</v>
      </c>
      <c r="AA231" s="179" t="s">
        <v>2297</v>
      </c>
      <c r="AB231" s="179" t="s">
        <v>2297</v>
      </c>
      <c r="AC231" s="179" t="s">
        <v>2297</v>
      </c>
      <c r="AD231" s="179" t="s">
        <v>2297</v>
      </c>
      <c r="AE231" s="180">
        <v>38</v>
      </c>
      <c r="AF231" s="179" t="s">
        <v>2297</v>
      </c>
      <c r="AG231" s="179" t="s">
        <v>2297</v>
      </c>
      <c r="AH231" s="179" t="s">
        <v>2297</v>
      </c>
      <c r="AI231" s="179" t="s">
        <v>2297</v>
      </c>
      <c r="AJ231" s="179" t="s">
        <v>2297</v>
      </c>
      <c r="AK231" s="179" t="s">
        <v>2297</v>
      </c>
      <c r="AL231" s="180" t="s">
        <v>2297</v>
      </c>
      <c r="AM231" s="179">
        <v>136</v>
      </c>
      <c r="AN231" s="179" t="s">
        <v>2297</v>
      </c>
      <c r="AO231" s="179" t="s">
        <v>2297</v>
      </c>
      <c r="AP231" s="179" t="s">
        <v>2297</v>
      </c>
      <c r="AQ231" s="179" t="s">
        <v>2297</v>
      </c>
      <c r="AR231" s="179">
        <v>6</v>
      </c>
      <c r="AS231" s="180">
        <v>146</v>
      </c>
      <c r="AT231" s="179" t="s">
        <v>2297</v>
      </c>
      <c r="AU231" s="179" t="s">
        <v>2297</v>
      </c>
      <c r="AV231" s="179" t="s">
        <v>2297</v>
      </c>
      <c r="AW231" s="179" t="s">
        <v>2297</v>
      </c>
      <c r="AX231" s="180" t="s">
        <v>2297</v>
      </c>
      <c r="AY231" s="179">
        <v>15</v>
      </c>
      <c r="AZ231" s="179">
        <v>45</v>
      </c>
      <c r="BA231" s="179">
        <v>10</v>
      </c>
      <c r="BB231" s="179" t="s">
        <v>2297</v>
      </c>
      <c r="BC231" s="179" t="s">
        <v>2297</v>
      </c>
      <c r="BD231" s="179" t="s">
        <v>2297</v>
      </c>
      <c r="BE231" s="180">
        <v>73</v>
      </c>
      <c r="BF231" s="179">
        <v>19</v>
      </c>
      <c r="BG231" s="179" t="s">
        <v>2297</v>
      </c>
      <c r="BH231" s="179">
        <v>28</v>
      </c>
      <c r="BI231" s="179">
        <v>18</v>
      </c>
      <c r="BJ231" s="179" t="s">
        <v>2297</v>
      </c>
      <c r="BK231" s="179" t="s">
        <v>2297</v>
      </c>
      <c r="BL231" s="180">
        <v>73</v>
      </c>
    </row>
    <row r="232" spans="1:64" ht="14.1" customHeight="1">
      <c r="A232" s="170" t="s">
        <v>699</v>
      </c>
      <c r="B232" s="171" t="s">
        <v>700</v>
      </c>
      <c r="C232" s="171" t="s">
        <v>2299</v>
      </c>
      <c r="D232" s="179">
        <v>82</v>
      </c>
      <c r="E232" s="179" t="s">
        <v>2297</v>
      </c>
      <c r="F232" s="179" t="s">
        <v>2297</v>
      </c>
      <c r="G232" s="179" t="s">
        <v>2297</v>
      </c>
      <c r="H232" s="179" t="s">
        <v>2297</v>
      </c>
      <c r="I232" s="179" t="s">
        <v>2297</v>
      </c>
      <c r="J232" s="180">
        <v>89</v>
      </c>
      <c r="K232" s="179" t="s">
        <v>2297</v>
      </c>
      <c r="L232" s="179" t="s">
        <v>2297</v>
      </c>
      <c r="M232" s="179" t="s">
        <v>2297</v>
      </c>
      <c r="N232" s="179" t="s">
        <v>2297</v>
      </c>
      <c r="O232" s="179" t="s">
        <v>2297</v>
      </c>
      <c r="P232" s="179" t="s">
        <v>2297</v>
      </c>
      <c r="Q232" s="180" t="s">
        <v>2297</v>
      </c>
      <c r="R232" s="179">
        <v>68</v>
      </c>
      <c r="S232" s="179" t="s">
        <v>2297</v>
      </c>
      <c r="T232" s="179" t="s">
        <v>2297</v>
      </c>
      <c r="U232" s="179" t="s">
        <v>2297</v>
      </c>
      <c r="V232" s="179" t="s">
        <v>2297</v>
      </c>
      <c r="W232" s="179" t="s">
        <v>2297</v>
      </c>
      <c r="X232" s="180">
        <v>72</v>
      </c>
      <c r="Y232" s="179">
        <v>23</v>
      </c>
      <c r="Z232" s="179" t="s">
        <v>2297</v>
      </c>
      <c r="AA232" s="179" t="s">
        <v>2297</v>
      </c>
      <c r="AB232" s="179" t="s">
        <v>2297</v>
      </c>
      <c r="AC232" s="179" t="s">
        <v>2297</v>
      </c>
      <c r="AD232" s="179" t="s">
        <v>2297</v>
      </c>
      <c r="AE232" s="180">
        <v>23</v>
      </c>
      <c r="AF232" s="179" t="s">
        <v>2297</v>
      </c>
      <c r="AG232" s="179" t="s">
        <v>2297</v>
      </c>
      <c r="AH232" s="179" t="s">
        <v>2297</v>
      </c>
      <c r="AI232" s="179" t="s">
        <v>2297</v>
      </c>
      <c r="AJ232" s="179" t="s">
        <v>2297</v>
      </c>
      <c r="AK232" s="179" t="s">
        <v>2297</v>
      </c>
      <c r="AL232" s="180" t="s">
        <v>2297</v>
      </c>
      <c r="AM232" s="179">
        <v>182</v>
      </c>
      <c r="AN232" s="179" t="s">
        <v>2297</v>
      </c>
      <c r="AO232" s="179" t="s">
        <v>2297</v>
      </c>
      <c r="AP232" s="179" t="s">
        <v>2297</v>
      </c>
      <c r="AQ232" s="179" t="s">
        <v>2297</v>
      </c>
      <c r="AR232" s="179" t="s">
        <v>2297</v>
      </c>
      <c r="AS232" s="180">
        <v>194</v>
      </c>
      <c r="AT232" s="179" t="s">
        <v>2297</v>
      </c>
      <c r="AU232" s="179" t="s">
        <v>2297</v>
      </c>
      <c r="AV232" s="179" t="s">
        <v>2297</v>
      </c>
      <c r="AW232" s="179" t="s">
        <v>2297</v>
      </c>
      <c r="AX232" s="180" t="s">
        <v>2297</v>
      </c>
      <c r="AY232" s="179">
        <v>19</v>
      </c>
      <c r="AZ232" s="179">
        <v>46</v>
      </c>
      <c r="BA232" s="179">
        <v>15</v>
      </c>
      <c r="BB232" s="179" t="s">
        <v>2297</v>
      </c>
      <c r="BC232" s="179" t="s">
        <v>2297</v>
      </c>
      <c r="BD232" s="179">
        <v>5</v>
      </c>
      <c r="BE232" s="180">
        <v>89</v>
      </c>
      <c r="BF232" s="179">
        <v>7</v>
      </c>
      <c r="BG232" s="179" t="s">
        <v>2297</v>
      </c>
      <c r="BH232" s="179">
        <v>23</v>
      </c>
      <c r="BI232" s="179">
        <v>33</v>
      </c>
      <c r="BJ232" s="179">
        <v>20</v>
      </c>
      <c r="BK232" s="179" t="s">
        <v>2297</v>
      </c>
      <c r="BL232" s="180">
        <v>89</v>
      </c>
    </row>
    <row r="233" spans="1:64" ht="14.1" customHeight="1">
      <c r="A233" s="170" t="s">
        <v>701</v>
      </c>
      <c r="B233" s="171" t="s">
        <v>702</v>
      </c>
      <c r="C233" s="171" t="s">
        <v>2303</v>
      </c>
      <c r="D233" s="179">
        <v>17</v>
      </c>
      <c r="E233" s="179" t="s">
        <v>2297</v>
      </c>
      <c r="F233" s="179" t="s">
        <v>2297</v>
      </c>
      <c r="G233" s="179" t="s">
        <v>2297</v>
      </c>
      <c r="H233" s="179" t="s">
        <v>2297</v>
      </c>
      <c r="I233" s="179" t="s">
        <v>2297</v>
      </c>
      <c r="J233" s="180">
        <v>18</v>
      </c>
      <c r="K233" s="179">
        <v>11</v>
      </c>
      <c r="L233" s="179" t="s">
        <v>2297</v>
      </c>
      <c r="M233" s="179" t="s">
        <v>2297</v>
      </c>
      <c r="N233" s="179" t="s">
        <v>2297</v>
      </c>
      <c r="O233" s="179" t="s">
        <v>2297</v>
      </c>
      <c r="P233" s="179" t="s">
        <v>2297</v>
      </c>
      <c r="Q233" s="180">
        <v>11</v>
      </c>
      <c r="R233" s="179" t="s">
        <v>2297</v>
      </c>
      <c r="S233" s="179" t="s">
        <v>2297</v>
      </c>
      <c r="T233" s="179" t="s">
        <v>2297</v>
      </c>
      <c r="U233" s="179" t="s">
        <v>2297</v>
      </c>
      <c r="V233" s="179" t="s">
        <v>2297</v>
      </c>
      <c r="W233" s="179" t="s">
        <v>2297</v>
      </c>
      <c r="X233" s="180" t="s">
        <v>2297</v>
      </c>
      <c r="Y233" s="179">
        <v>16</v>
      </c>
      <c r="Z233" s="179" t="s">
        <v>2297</v>
      </c>
      <c r="AA233" s="179" t="s">
        <v>2297</v>
      </c>
      <c r="AB233" s="179" t="s">
        <v>2297</v>
      </c>
      <c r="AC233" s="179" t="s">
        <v>2297</v>
      </c>
      <c r="AD233" s="179" t="s">
        <v>2297</v>
      </c>
      <c r="AE233" s="180">
        <v>17</v>
      </c>
      <c r="AF233" s="179" t="s">
        <v>2297</v>
      </c>
      <c r="AG233" s="179" t="s">
        <v>2297</v>
      </c>
      <c r="AH233" s="179" t="s">
        <v>2297</v>
      </c>
      <c r="AI233" s="179" t="s">
        <v>2297</v>
      </c>
      <c r="AJ233" s="179" t="s">
        <v>2297</v>
      </c>
      <c r="AK233" s="179" t="s">
        <v>2297</v>
      </c>
      <c r="AL233" s="180" t="s">
        <v>2297</v>
      </c>
      <c r="AM233" s="179">
        <v>49</v>
      </c>
      <c r="AN233" s="179" t="s">
        <v>2297</v>
      </c>
      <c r="AO233" s="179" t="s">
        <v>2297</v>
      </c>
      <c r="AP233" s="179" t="s">
        <v>2297</v>
      </c>
      <c r="AQ233" s="179" t="s">
        <v>2297</v>
      </c>
      <c r="AR233" s="179" t="s">
        <v>2297</v>
      </c>
      <c r="AS233" s="180">
        <v>51</v>
      </c>
      <c r="AT233" s="179" t="s">
        <v>2297</v>
      </c>
      <c r="AU233" s="179" t="s">
        <v>2297</v>
      </c>
      <c r="AV233" s="179" t="s">
        <v>2297</v>
      </c>
      <c r="AW233" s="179" t="s">
        <v>2297</v>
      </c>
      <c r="AX233" s="180" t="s">
        <v>2297</v>
      </c>
      <c r="AY233" s="179" t="s">
        <v>2297</v>
      </c>
      <c r="AZ233" s="179">
        <v>12</v>
      </c>
      <c r="BA233" s="179" t="s">
        <v>2297</v>
      </c>
      <c r="BB233" s="179" t="s">
        <v>2297</v>
      </c>
      <c r="BC233" s="179" t="s">
        <v>2297</v>
      </c>
      <c r="BD233" s="179" t="s">
        <v>2297</v>
      </c>
      <c r="BE233" s="180">
        <v>18</v>
      </c>
      <c r="BF233" s="179" t="s">
        <v>2297</v>
      </c>
      <c r="BG233" s="179" t="s">
        <v>2297</v>
      </c>
      <c r="BH233" s="179">
        <v>10</v>
      </c>
      <c r="BI233" s="179" t="s">
        <v>2297</v>
      </c>
      <c r="BJ233" s="179" t="s">
        <v>2297</v>
      </c>
      <c r="BK233" s="179" t="s">
        <v>2297</v>
      </c>
      <c r="BL233" s="180">
        <v>18</v>
      </c>
    </row>
    <row r="234" spans="1:64" ht="14.1" customHeight="1">
      <c r="A234" s="170" t="s">
        <v>703</v>
      </c>
      <c r="B234" s="171" t="s">
        <v>704</v>
      </c>
      <c r="C234" s="171" t="s">
        <v>2298</v>
      </c>
      <c r="D234" s="179">
        <v>29</v>
      </c>
      <c r="E234" s="179" t="s">
        <v>2297</v>
      </c>
      <c r="F234" s="179" t="s">
        <v>2297</v>
      </c>
      <c r="G234" s="179" t="s">
        <v>2297</v>
      </c>
      <c r="H234" s="179" t="s">
        <v>2297</v>
      </c>
      <c r="I234" s="179">
        <v>5</v>
      </c>
      <c r="J234" s="180">
        <v>38</v>
      </c>
      <c r="K234" s="179">
        <v>8</v>
      </c>
      <c r="L234" s="179" t="s">
        <v>2297</v>
      </c>
      <c r="M234" s="179" t="s">
        <v>2297</v>
      </c>
      <c r="N234" s="179" t="s">
        <v>2297</v>
      </c>
      <c r="O234" s="179" t="s">
        <v>2297</v>
      </c>
      <c r="P234" s="179" t="s">
        <v>2297</v>
      </c>
      <c r="Q234" s="180" t="s">
        <v>2297</v>
      </c>
      <c r="R234" s="179">
        <v>14</v>
      </c>
      <c r="S234" s="179" t="s">
        <v>2297</v>
      </c>
      <c r="T234" s="179" t="s">
        <v>2297</v>
      </c>
      <c r="U234" s="179" t="s">
        <v>2297</v>
      </c>
      <c r="V234" s="179" t="s">
        <v>2297</v>
      </c>
      <c r="W234" s="179" t="s">
        <v>2297</v>
      </c>
      <c r="X234" s="180">
        <v>20</v>
      </c>
      <c r="Y234" s="179" t="s">
        <v>2297</v>
      </c>
      <c r="Z234" s="179" t="s">
        <v>2297</v>
      </c>
      <c r="AA234" s="179" t="s">
        <v>2297</v>
      </c>
      <c r="AB234" s="179" t="s">
        <v>2297</v>
      </c>
      <c r="AC234" s="179" t="s">
        <v>2297</v>
      </c>
      <c r="AD234" s="179" t="s">
        <v>2297</v>
      </c>
      <c r="AE234" s="180">
        <v>10</v>
      </c>
      <c r="AF234" s="179" t="s">
        <v>2297</v>
      </c>
      <c r="AG234" s="179" t="s">
        <v>2297</v>
      </c>
      <c r="AH234" s="179" t="s">
        <v>2297</v>
      </c>
      <c r="AI234" s="179" t="s">
        <v>2297</v>
      </c>
      <c r="AJ234" s="179" t="s">
        <v>2297</v>
      </c>
      <c r="AK234" s="179" t="s">
        <v>2297</v>
      </c>
      <c r="AL234" s="180" t="s">
        <v>2297</v>
      </c>
      <c r="AM234" s="179">
        <v>57</v>
      </c>
      <c r="AN234" s="179" t="s">
        <v>2297</v>
      </c>
      <c r="AO234" s="179" t="s">
        <v>2297</v>
      </c>
      <c r="AP234" s="179" t="s">
        <v>2297</v>
      </c>
      <c r="AQ234" s="179" t="s">
        <v>2297</v>
      </c>
      <c r="AR234" s="179">
        <v>12</v>
      </c>
      <c r="AS234" s="180">
        <v>76</v>
      </c>
      <c r="AT234" s="179" t="s">
        <v>2297</v>
      </c>
      <c r="AU234" s="179" t="s">
        <v>2297</v>
      </c>
      <c r="AV234" s="179" t="s">
        <v>2297</v>
      </c>
      <c r="AW234" s="179" t="s">
        <v>2297</v>
      </c>
      <c r="AX234" s="180" t="s">
        <v>2297</v>
      </c>
      <c r="AY234" s="179">
        <v>7</v>
      </c>
      <c r="AZ234" s="179">
        <v>26</v>
      </c>
      <c r="BA234" s="179">
        <v>5</v>
      </c>
      <c r="BB234" s="179" t="s">
        <v>2297</v>
      </c>
      <c r="BC234" s="179" t="s">
        <v>2297</v>
      </c>
      <c r="BD234" s="179" t="s">
        <v>2297</v>
      </c>
      <c r="BE234" s="180">
        <v>38</v>
      </c>
      <c r="BF234" s="179" t="s">
        <v>2297</v>
      </c>
      <c r="BG234" s="179" t="s">
        <v>2297</v>
      </c>
      <c r="BH234" s="179">
        <v>29</v>
      </c>
      <c r="BI234" s="179" t="s">
        <v>2297</v>
      </c>
      <c r="BJ234" s="179" t="s">
        <v>2297</v>
      </c>
      <c r="BK234" s="179" t="s">
        <v>2297</v>
      </c>
      <c r="BL234" s="180">
        <v>38</v>
      </c>
    </row>
    <row r="235" spans="1:64" ht="14.1" customHeight="1">
      <c r="A235" s="170" t="s">
        <v>705</v>
      </c>
      <c r="B235" s="171" t="s">
        <v>706</v>
      </c>
      <c r="C235" s="171" t="s">
        <v>2303</v>
      </c>
      <c r="D235" s="179">
        <v>262</v>
      </c>
      <c r="E235" s="179">
        <v>61</v>
      </c>
      <c r="F235" s="179">
        <v>50</v>
      </c>
      <c r="G235" s="179">
        <v>28</v>
      </c>
      <c r="H235" s="179">
        <v>21</v>
      </c>
      <c r="I235" s="179" t="s">
        <v>2297</v>
      </c>
      <c r="J235" s="180">
        <v>438</v>
      </c>
      <c r="K235" s="179">
        <v>66</v>
      </c>
      <c r="L235" s="179">
        <v>11</v>
      </c>
      <c r="M235" s="179" t="s">
        <v>2297</v>
      </c>
      <c r="N235" s="179" t="s">
        <v>2297</v>
      </c>
      <c r="O235" s="179" t="s">
        <v>2297</v>
      </c>
      <c r="P235" s="179" t="s">
        <v>2297</v>
      </c>
      <c r="Q235" s="180">
        <v>90</v>
      </c>
      <c r="R235" s="179">
        <v>249</v>
      </c>
      <c r="S235" s="179">
        <v>71</v>
      </c>
      <c r="T235" s="179">
        <v>52</v>
      </c>
      <c r="U235" s="179">
        <v>25</v>
      </c>
      <c r="V235" s="179">
        <v>24</v>
      </c>
      <c r="W235" s="179">
        <v>51</v>
      </c>
      <c r="X235" s="180">
        <v>472</v>
      </c>
      <c r="Y235" s="179">
        <v>198</v>
      </c>
      <c r="Z235" s="179">
        <v>18</v>
      </c>
      <c r="AA235" s="179">
        <v>16</v>
      </c>
      <c r="AB235" s="179">
        <v>11</v>
      </c>
      <c r="AC235" s="179" t="s">
        <v>2297</v>
      </c>
      <c r="AD235" s="179">
        <v>22</v>
      </c>
      <c r="AE235" s="180">
        <v>272</v>
      </c>
      <c r="AF235" s="179">
        <v>11</v>
      </c>
      <c r="AG235" s="179">
        <v>6</v>
      </c>
      <c r="AH235" s="179" t="s">
        <v>2297</v>
      </c>
      <c r="AI235" s="179" t="s">
        <v>2297</v>
      </c>
      <c r="AJ235" s="179">
        <v>7</v>
      </c>
      <c r="AK235" s="179">
        <v>18</v>
      </c>
      <c r="AL235" s="180">
        <v>47</v>
      </c>
      <c r="AM235" s="179">
        <v>786</v>
      </c>
      <c r="AN235" s="179">
        <v>167</v>
      </c>
      <c r="AO235" s="179">
        <v>127</v>
      </c>
      <c r="AP235" s="179">
        <v>73</v>
      </c>
      <c r="AQ235" s="179">
        <v>59</v>
      </c>
      <c r="AR235" s="179">
        <v>107</v>
      </c>
      <c r="AS235" s="180">
        <v>1319</v>
      </c>
      <c r="AT235" s="179" t="s">
        <v>2297</v>
      </c>
      <c r="AU235" s="179" t="s">
        <v>2297</v>
      </c>
      <c r="AV235" s="179" t="s">
        <v>2297</v>
      </c>
      <c r="AW235" s="179" t="s">
        <v>2297</v>
      </c>
      <c r="AX235" s="180" t="s">
        <v>2297</v>
      </c>
      <c r="AY235" s="179">
        <v>98</v>
      </c>
      <c r="AZ235" s="179">
        <v>253</v>
      </c>
      <c r="BA235" s="179">
        <v>72</v>
      </c>
      <c r="BB235" s="179" t="s">
        <v>2297</v>
      </c>
      <c r="BC235" s="179">
        <v>6</v>
      </c>
      <c r="BD235" s="179" t="s">
        <v>2297</v>
      </c>
      <c r="BE235" s="180">
        <v>438</v>
      </c>
      <c r="BF235" s="179">
        <v>70</v>
      </c>
      <c r="BG235" s="179">
        <v>42</v>
      </c>
      <c r="BH235" s="179">
        <v>140</v>
      </c>
      <c r="BI235" s="179">
        <v>73</v>
      </c>
      <c r="BJ235" s="179">
        <v>85</v>
      </c>
      <c r="BK235" s="179">
        <v>28</v>
      </c>
      <c r="BL235" s="180">
        <v>438</v>
      </c>
    </row>
    <row r="236" spans="1:64" ht="14.1" customHeight="1">
      <c r="A236" s="170" t="s">
        <v>707</v>
      </c>
      <c r="B236" s="171" t="s">
        <v>708</v>
      </c>
      <c r="C236" s="171" t="s">
        <v>2298</v>
      </c>
      <c r="D236" s="179">
        <v>81</v>
      </c>
      <c r="E236" s="179" t="s">
        <v>2297</v>
      </c>
      <c r="F236" s="179" t="s">
        <v>2297</v>
      </c>
      <c r="G236" s="179" t="s">
        <v>2297</v>
      </c>
      <c r="H236" s="179" t="s">
        <v>2297</v>
      </c>
      <c r="I236" s="179" t="s">
        <v>2297</v>
      </c>
      <c r="J236" s="180">
        <v>86</v>
      </c>
      <c r="K236" s="179" t="s">
        <v>2297</v>
      </c>
      <c r="L236" s="179" t="s">
        <v>2297</v>
      </c>
      <c r="M236" s="179" t="s">
        <v>2297</v>
      </c>
      <c r="N236" s="179" t="s">
        <v>2297</v>
      </c>
      <c r="O236" s="179" t="s">
        <v>2297</v>
      </c>
      <c r="P236" s="179" t="s">
        <v>2297</v>
      </c>
      <c r="Q236" s="180">
        <v>23</v>
      </c>
      <c r="R236" s="179">
        <v>34</v>
      </c>
      <c r="S236" s="179" t="s">
        <v>2297</v>
      </c>
      <c r="T236" s="179" t="s">
        <v>2297</v>
      </c>
      <c r="U236" s="179" t="s">
        <v>2297</v>
      </c>
      <c r="V236" s="179" t="s">
        <v>2297</v>
      </c>
      <c r="W236" s="179">
        <v>47</v>
      </c>
      <c r="X236" s="180">
        <v>83</v>
      </c>
      <c r="Y236" s="179">
        <v>81</v>
      </c>
      <c r="Z236" s="179" t="s">
        <v>2297</v>
      </c>
      <c r="AA236" s="179" t="s">
        <v>2297</v>
      </c>
      <c r="AB236" s="179" t="s">
        <v>2297</v>
      </c>
      <c r="AC236" s="179" t="s">
        <v>2297</v>
      </c>
      <c r="AD236" s="179">
        <v>22</v>
      </c>
      <c r="AE236" s="180">
        <v>108</v>
      </c>
      <c r="AF236" s="179" t="s">
        <v>2297</v>
      </c>
      <c r="AG236" s="179" t="s">
        <v>2297</v>
      </c>
      <c r="AH236" s="179" t="s">
        <v>2297</v>
      </c>
      <c r="AI236" s="179" t="s">
        <v>2297</v>
      </c>
      <c r="AJ236" s="179" t="s">
        <v>2297</v>
      </c>
      <c r="AK236" s="179">
        <v>5</v>
      </c>
      <c r="AL236" s="180">
        <v>9</v>
      </c>
      <c r="AM236" s="179">
        <v>215</v>
      </c>
      <c r="AN236" s="179" t="s">
        <v>2297</v>
      </c>
      <c r="AO236" s="179" t="s">
        <v>2297</v>
      </c>
      <c r="AP236" s="179" t="s">
        <v>2297</v>
      </c>
      <c r="AQ236" s="179">
        <v>6</v>
      </c>
      <c r="AR236" s="179">
        <v>81</v>
      </c>
      <c r="AS236" s="180">
        <v>309</v>
      </c>
      <c r="AT236" s="179" t="s">
        <v>2297</v>
      </c>
      <c r="AU236" s="179" t="s">
        <v>2297</v>
      </c>
      <c r="AV236" s="179" t="s">
        <v>2297</v>
      </c>
      <c r="AW236" s="179" t="s">
        <v>2297</v>
      </c>
      <c r="AX236" s="180" t="s">
        <v>2297</v>
      </c>
      <c r="AY236" s="179">
        <v>25</v>
      </c>
      <c r="AZ236" s="179">
        <v>35</v>
      </c>
      <c r="BA236" s="179">
        <v>20</v>
      </c>
      <c r="BB236" s="179" t="s">
        <v>2297</v>
      </c>
      <c r="BC236" s="179" t="s">
        <v>2297</v>
      </c>
      <c r="BD236" s="179" t="s">
        <v>2297</v>
      </c>
      <c r="BE236" s="180">
        <v>86</v>
      </c>
      <c r="BF236" s="179" t="s">
        <v>2297</v>
      </c>
      <c r="BG236" s="179" t="s">
        <v>2297</v>
      </c>
      <c r="BH236" s="179">
        <v>35</v>
      </c>
      <c r="BI236" s="179">
        <v>21</v>
      </c>
      <c r="BJ236" s="179">
        <v>11</v>
      </c>
      <c r="BK236" s="179">
        <v>8</v>
      </c>
      <c r="BL236" s="180">
        <v>86</v>
      </c>
    </row>
    <row r="237" spans="1:64" ht="14.1" customHeight="1">
      <c r="A237" s="170" t="s">
        <v>709</v>
      </c>
      <c r="B237" s="171" t="s">
        <v>2029</v>
      </c>
      <c r="C237" s="171" t="s">
        <v>2305</v>
      </c>
      <c r="D237" s="179">
        <v>250</v>
      </c>
      <c r="E237" s="179" t="s">
        <v>2297</v>
      </c>
      <c r="F237" s="179" t="s">
        <v>2297</v>
      </c>
      <c r="G237" s="179" t="s">
        <v>2297</v>
      </c>
      <c r="H237" s="179" t="s">
        <v>2297</v>
      </c>
      <c r="I237" s="179" t="s">
        <v>2297</v>
      </c>
      <c r="J237" s="180">
        <v>260</v>
      </c>
      <c r="K237" s="179">
        <v>30</v>
      </c>
      <c r="L237" s="179" t="s">
        <v>2297</v>
      </c>
      <c r="M237" s="179" t="s">
        <v>2297</v>
      </c>
      <c r="N237" s="179" t="s">
        <v>2297</v>
      </c>
      <c r="O237" s="179" t="s">
        <v>2297</v>
      </c>
      <c r="P237" s="179" t="s">
        <v>2297</v>
      </c>
      <c r="Q237" s="180">
        <v>32</v>
      </c>
      <c r="R237" s="179">
        <v>349</v>
      </c>
      <c r="S237" s="179" t="s">
        <v>2297</v>
      </c>
      <c r="T237" s="179" t="s">
        <v>2297</v>
      </c>
      <c r="U237" s="179" t="s">
        <v>2297</v>
      </c>
      <c r="V237" s="179" t="s">
        <v>2297</v>
      </c>
      <c r="W237" s="179" t="s">
        <v>2297</v>
      </c>
      <c r="X237" s="180">
        <v>354</v>
      </c>
      <c r="Y237" s="179">
        <v>231</v>
      </c>
      <c r="Z237" s="179" t="s">
        <v>2297</v>
      </c>
      <c r="AA237" s="179" t="s">
        <v>2297</v>
      </c>
      <c r="AB237" s="179" t="s">
        <v>2297</v>
      </c>
      <c r="AC237" s="179" t="s">
        <v>2297</v>
      </c>
      <c r="AD237" s="179" t="s">
        <v>2297</v>
      </c>
      <c r="AE237" s="180">
        <v>234</v>
      </c>
      <c r="AF237" s="179">
        <v>9</v>
      </c>
      <c r="AG237" s="179" t="s">
        <v>2297</v>
      </c>
      <c r="AH237" s="179" t="s">
        <v>2297</v>
      </c>
      <c r="AI237" s="179" t="s">
        <v>2297</v>
      </c>
      <c r="AJ237" s="179" t="s">
        <v>2297</v>
      </c>
      <c r="AK237" s="179" t="s">
        <v>2297</v>
      </c>
      <c r="AL237" s="180">
        <v>12</v>
      </c>
      <c r="AM237" s="179">
        <v>869</v>
      </c>
      <c r="AN237" s="179" t="s">
        <v>2297</v>
      </c>
      <c r="AO237" s="179" t="s">
        <v>2297</v>
      </c>
      <c r="AP237" s="179">
        <v>11</v>
      </c>
      <c r="AQ237" s="179">
        <v>5</v>
      </c>
      <c r="AR237" s="179" t="s">
        <v>2297</v>
      </c>
      <c r="AS237" s="180">
        <v>892</v>
      </c>
      <c r="AT237" s="179" t="s">
        <v>2297</v>
      </c>
      <c r="AU237" s="179" t="s">
        <v>2297</v>
      </c>
      <c r="AV237" s="179" t="s">
        <v>2297</v>
      </c>
      <c r="AW237" s="179" t="s">
        <v>2297</v>
      </c>
      <c r="AX237" s="180" t="s">
        <v>2297</v>
      </c>
      <c r="AY237" s="179">
        <v>65</v>
      </c>
      <c r="AZ237" s="179">
        <v>127</v>
      </c>
      <c r="BA237" s="179">
        <v>48</v>
      </c>
      <c r="BB237" s="179" t="s">
        <v>2297</v>
      </c>
      <c r="BC237" s="179">
        <v>9</v>
      </c>
      <c r="BD237" s="179" t="s">
        <v>2297</v>
      </c>
      <c r="BE237" s="180">
        <v>260</v>
      </c>
      <c r="BF237" s="179">
        <v>53</v>
      </c>
      <c r="BG237" s="179" t="s">
        <v>2297</v>
      </c>
      <c r="BH237" s="179">
        <v>94</v>
      </c>
      <c r="BI237" s="179">
        <v>52</v>
      </c>
      <c r="BJ237" s="179">
        <v>42</v>
      </c>
      <c r="BK237" s="179" t="s">
        <v>2297</v>
      </c>
      <c r="BL237" s="180">
        <v>260</v>
      </c>
    </row>
    <row r="238" spans="1:64" ht="14.1" customHeight="1">
      <c r="A238" s="170" t="s">
        <v>710</v>
      </c>
      <c r="B238" s="171" t="s">
        <v>711</v>
      </c>
      <c r="C238" s="171" t="s">
        <v>2298</v>
      </c>
      <c r="D238" s="179">
        <v>78</v>
      </c>
      <c r="E238" s="179">
        <v>54</v>
      </c>
      <c r="F238" s="179">
        <v>85</v>
      </c>
      <c r="G238" s="179" t="s">
        <v>2297</v>
      </c>
      <c r="H238" s="179">
        <v>11</v>
      </c>
      <c r="I238" s="179" t="s">
        <v>2297</v>
      </c>
      <c r="J238" s="180">
        <v>237</v>
      </c>
      <c r="K238" s="179">
        <v>23</v>
      </c>
      <c r="L238" s="179">
        <v>14</v>
      </c>
      <c r="M238" s="179">
        <v>10</v>
      </c>
      <c r="N238" s="179">
        <v>6</v>
      </c>
      <c r="O238" s="179" t="s">
        <v>2297</v>
      </c>
      <c r="P238" s="179" t="s">
        <v>2297</v>
      </c>
      <c r="Q238" s="180">
        <v>53</v>
      </c>
      <c r="R238" s="179">
        <v>22</v>
      </c>
      <c r="S238" s="179" t="s">
        <v>2297</v>
      </c>
      <c r="T238" s="179">
        <v>18</v>
      </c>
      <c r="U238" s="179" t="s">
        <v>2297</v>
      </c>
      <c r="V238" s="179" t="s">
        <v>2297</v>
      </c>
      <c r="W238" s="179" t="s">
        <v>2297</v>
      </c>
      <c r="X238" s="180">
        <v>57</v>
      </c>
      <c r="Y238" s="179">
        <v>47</v>
      </c>
      <c r="Z238" s="179">
        <v>18</v>
      </c>
      <c r="AA238" s="179">
        <v>32</v>
      </c>
      <c r="AB238" s="179" t="s">
        <v>2297</v>
      </c>
      <c r="AC238" s="179" t="s">
        <v>2297</v>
      </c>
      <c r="AD238" s="179" t="s">
        <v>2297</v>
      </c>
      <c r="AE238" s="180">
        <v>103</v>
      </c>
      <c r="AF238" s="179">
        <v>5</v>
      </c>
      <c r="AG238" s="179" t="s">
        <v>2297</v>
      </c>
      <c r="AH238" s="179">
        <v>7</v>
      </c>
      <c r="AI238" s="179" t="s">
        <v>2297</v>
      </c>
      <c r="AJ238" s="179" t="s">
        <v>2297</v>
      </c>
      <c r="AK238" s="179" t="s">
        <v>2297</v>
      </c>
      <c r="AL238" s="180">
        <v>15</v>
      </c>
      <c r="AM238" s="179">
        <v>175</v>
      </c>
      <c r="AN238" s="179">
        <v>100</v>
      </c>
      <c r="AO238" s="179">
        <v>152</v>
      </c>
      <c r="AP238" s="179">
        <v>19</v>
      </c>
      <c r="AQ238" s="179">
        <v>13</v>
      </c>
      <c r="AR238" s="179">
        <v>6</v>
      </c>
      <c r="AS238" s="180">
        <v>465</v>
      </c>
      <c r="AT238" s="179" t="s">
        <v>2297</v>
      </c>
      <c r="AU238" s="179" t="s">
        <v>2297</v>
      </c>
      <c r="AV238" s="179" t="s">
        <v>2297</v>
      </c>
      <c r="AW238" s="179" t="s">
        <v>2297</v>
      </c>
      <c r="AX238" s="180" t="s">
        <v>2297</v>
      </c>
      <c r="AY238" s="179">
        <v>28</v>
      </c>
      <c r="AZ238" s="179">
        <v>157</v>
      </c>
      <c r="BA238" s="179">
        <v>41</v>
      </c>
      <c r="BB238" s="179" t="s">
        <v>2297</v>
      </c>
      <c r="BC238" s="179">
        <v>5</v>
      </c>
      <c r="BD238" s="179" t="s">
        <v>2297</v>
      </c>
      <c r="BE238" s="180">
        <v>237</v>
      </c>
      <c r="BF238" s="179">
        <v>98</v>
      </c>
      <c r="BG238" s="179" t="s">
        <v>2297</v>
      </c>
      <c r="BH238" s="179">
        <v>95</v>
      </c>
      <c r="BI238" s="179">
        <v>22</v>
      </c>
      <c r="BJ238" s="179">
        <v>16</v>
      </c>
      <c r="BK238" s="179" t="s">
        <v>2297</v>
      </c>
      <c r="BL238" s="180">
        <v>237</v>
      </c>
    </row>
    <row r="239" spans="1:64" ht="14.1" customHeight="1">
      <c r="A239" s="170" t="s">
        <v>712</v>
      </c>
      <c r="B239" s="171" t="s">
        <v>713</v>
      </c>
      <c r="C239" s="171" t="s">
        <v>2305</v>
      </c>
      <c r="D239" s="179">
        <v>344</v>
      </c>
      <c r="E239" s="179">
        <v>17</v>
      </c>
      <c r="F239" s="179">
        <v>20</v>
      </c>
      <c r="G239" s="179">
        <v>23</v>
      </c>
      <c r="H239" s="179">
        <v>8</v>
      </c>
      <c r="I239" s="179">
        <v>6</v>
      </c>
      <c r="J239" s="180">
        <v>418</v>
      </c>
      <c r="K239" s="179" t="s">
        <v>2297</v>
      </c>
      <c r="L239" s="179" t="s">
        <v>2297</v>
      </c>
      <c r="M239" s="179" t="s">
        <v>2297</v>
      </c>
      <c r="N239" s="179" t="s">
        <v>2297</v>
      </c>
      <c r="O239" s="179" t="s">
        <v>2297</v>
      </c>
      <c r="P239" s="179" t="s">
        <v>2297</v>
      </c>
      <c r="Q239" s="180">
        <v>36</v>
      </c>
      <c r="R239" s="179">
        <v>189</v>
      </c>
      <c r="S239" s="179" t="s">
        <v>2297</v>
      </c>
      <c r="T239" s="179">
        <v>6</v>
      </c>
      <c r="U239" s="179">
        <v>10</v>
      </c>
      <c r="V239" s="179" t="s">
        <v>2297</v>
      </c>
      <c r="W239" s="179">
        <v>5</v>
      </c>
      <c r="X239" s="180">
        <v>216</v>
      </c>
      <c r="Y239" s="179">
        <v>87</v>
      </c>
      <c r="Z239" s="179">
        <v>6</v>
      </c>
      <c r="AA239" s="179">
        <v>10</v>
      </c>
      <c r="AB239" s="179">
        <v>8</v>
      </c>
      <c r="AC239" s="179" t="s">
        <v>2297</v>
      </c>
      <c r="AD239" s="179" t="s">
        <v>2297</v>
      </c>
      <c r="AE239" s="180">
        <v>113</v>
      </c>
      <c r="AF239" s="179" t="s">
        <v>2297</v>
      </c>
      <c r="AG239" s="179" t="s">
        <v>2297</v>
      </c>
      <c r="AH239" s="179" t="s">
        <v>2297</v>
      </c>
      <c r="AI239" s="179" t="s">
        <v>2297</v>
      </c>
      <c r="AJ239" s="179" t="s">
        <v>2297</v>
      </c>
      <c r="AK239" s="179" t="s">
        <v>2297</v>
      </c>
      <c r="AL239" s="180">
        <v>6</v>
      </c>
      <c r="AM239" s="179">
        <v>654</v>
      </c>
      <c r="AN239" s="179">
        <v>30</v>
      </c>
      <c r="AO239" s="179">
        <v>36</v>
      </c>
      <c r="AP239" s="179">
        <v>43</v>
      </c>
      <c r="AQ239" s="179">
        <v>12</v>
      </c>
      <c r="AR239" s="179">
        <v>14</v>
      </c>
      <c r="AS239" s="180">
        <v>789</v>
      </c>
      <c r="AT239" s="179" t="s">
        <v>2297</v>
      </c>
      <c r="AU239" s="179" t="s">
        <v>2297</v>
      </c>
      <c r="AV239" s="179" t="s">
        <v>2297</v>
      </c>
      <c r="AW239" s="179" t="s">
        <v>2297</v>
      </c>
      <c r="AX239" s="180" t="s">
        <v>2297</v>
      </c>
      <c r="AY239" s="179">
        <v>93</v>
      </c>
      <c r="AZ239" s="179">
        <v>262</v>
      </c>
      <c r="BA239" s="179">
        <v>50</v>
      </c>
      <c r="BB239" s="179">
        <v>6</v>
      </c>
      <c r="BC239" s="179" t="s">
        <v>2297</v>
      </c>
      <c r="BD239" s="179" t="s">
        <v>2297</v>
      </c>
      <c r="BE239" s="180">
        <v>418</v>
      </c>
      <c r="BF239" s="179">
        <v>63</v>
      </c>
      <c r="BG239" s="179">
        <v>12</v>
      </c>
      <c r="BH239" s="179">
        <v>234</v>
      </c>
      <c r="BI239" s="179">
        <v>50</v>
      </c>
      <c r="BJ239" s="179">
        <v>43</v>
      </c>
      <c r="BK239" s="179">
        <v>16</v>
      </c>
      <c r="BL239" s="180">
        <v>418</v>
      </c>
    </row>
    <row r="240" spans="1:64" ht="14.1" customHeight="1">
      <c r="A240" s="170" t="s">
        <v>714</v>
      </c>
      <c r="B240" s="171" t="s">
        <v>715</v>
      </c>
      <c r="C240" s="171" t="s">
        <v>2298</v>
      </c>
      <c r="D240" s="179">
        <v>42</v>
      </c>
      <c r="E240" s="179" t="s">
        <v>2297</v>
      </c>
      <c r="F240" s="179">
        <v>5</v>
      </c>
      <c r="G240" s="179" t="s">
        <v>2297</v>
      </c>
      <c r="H240" s="179" t="s">
        <v>2297</v>
      </c>
      <c r="I240" s="179">
        <v>16</v>
      </c>
      <c r="J240" s="180">
        <v>68</v>
      </c>
      <c r="K240" s="179" t="s">
        <v>2297</v>
      </c>
      <c r="L240" s="179" t="s">
        <v>2297</v>
      </c>
      <c r="M240" s="179" t="s">
        <v>2297</v>
      </c>
      <c r="N240" s="179" t="s">
        <v>2297</v>
      </c>
      <c r="O240" s="179" t="s">
        <v>2297</v>
      </c>
      <c r="P240" s="179" t="s">
        <v>2297</v>
      </c>
      <c r="Q240" s="180">
        <v>8</v>
      </c>
      <c r="R240" s="179" t="s">
        <v>2297</v>
      </c>
      <c r="S240" s="179" t="s">
        <v>2297</v>
      </c>
      <c r="T240" s="179" t="s">
        <v>2297</v>
      </c>
      <c r="U240" s="179" t="s">
        <v>2297</v>
      </c>
      <c r="V240" s="179" t="s">
        <v>2297</v>
      </c>
      <c r="W240" s="179">
        <v>5</v>
      </c>
      <c r="X240" s="180" t="s">
        <v>2297</v>
      </c>
      <c r="Y240" s="179">
        <v>15</v>
      </c>
      <c r="Z240" s="179" t="s">
        <v>2297</v>
      </c>
      <c r="AA240" s="179" t="s">
        <v>2297</v>
      </c>
      <c r="AB240" s="179" t="s">
        <v>2297</v>
      </c>
      <c r="AC240" s="179" t="s">
        <v>2297</v>
      </c>
      <c r="AD240" s="179" t="s">
        <v>2297</v>
      </c>
      <c r="AE240" s="180">
        <v>21</v>
      </c>
      <c r="AF240" s="179" t="s">
        <v>2297</v>
      </c>
      <c r="AG240" s="179" t="s">
        <v>2297</v>
      </c>
      <c r="AH240" s="179" t="s">
        <v>2297</v>
      </c>
      <c r="AI240" s="179" t="s">
        <v>2297</v>
      </c>
      <c r="AJ240" s="179" t="s">
        <v>2297</v>
      </c>
      <c r="AK240" s="179" t="s">
        <v>2297</v>
      </c>
      <c r="AL240" s="180" t="s">
        <v>2297</v>
      </c>
      <c r="AM240" s="179">
        <v>61</v>
      </c>
      <c r="AN240" s="179" t="s">
        <v>2297</v>
      </c>
      <c r="AO240" s="179">
        <v>5</v>
      </c>
      <c r="AP240" s="179" t="s">
        <v>2297</v>
      </c>
      <c r="AQ240" s="179" t="s">
        <v>2297</v>
      </c>
      <c r="AR240" s="179">
        <v>28</v>
      </c>
      <c r="AS240" s="180">
        <v>102</v>
      </c>
      <c r="AT240" s="179" t="s">
        <v>2297</v>
      </c>
      <c r="AU240" s="179" t="s">
        <v>2297</v>
      </c>
      <c r="AV240" s="179" t="s">
        <v>2297</v>
      </c>
      <c r="AW240" s="179" t="s">
        <v>2297</v>
      </c>
      <c r="AX240" s="180" t="s">
        <v>2297</v>
      </c>
      <c r="AY240" s="179">
        <v>16</v>
      </c>
      <c r="AZ240" s="179">
        <v>35</v>
      </c>
      <c r="BA240" s="179">
        <v>15</v>
      </c>
      <c r="BB240" s="179" t="s">
        <v>2297</v>
      </c>
      <c r="BC240" s="179" t="s">
        <v>2297</v>
      </c>
      <c r="BD240" s="179" t="s">
        <v>2297</v>
      </c>
      <c r="BE240" s="180">
        <v>68</v>
      </c>
      <c r="BF240" s="179">
        <v>12</v>
      </c>
      <c r="BG240" s="179" t="s">
        <v>2297</v>
      </c>
      <c r="BH240" s="179">
        <v>37</v>
      </c>
      <c r="BI240" s="179">
        <v>10</v>
      </c>
      <c r="BJ240" s="179">
        <v>5</v>
      </c>
      <c r="BK240" s="179" t="s">
        <v>2297</v>
      </c>
      <c r="BL240" s="180">
        <v>68</v>
      </c>
    </row>
    <row r="241" spans="1:64" ht="14.1" customHeight="1">
      <c r="A241" s="170" t="s">
        <v>716</v>
      </c>
      <c r="B241" s="171" t="s">
        <v>717</v>
      </c>
      <c r="C241" s="171" t="s">
        <v>2301</v>
      </c>
      <c r="D241" s="179">
        <v>144</v>
      </c>
      <c r="E241" s="179">
        <v>7</v>
      </c>
      <c r="F241" s="179" t="s">
        <v>2297</v>
      </c>
      <c r="G241" s="179" t="s">
        <v>2297</v>
      </c>
      <c r="H241" s="179" t="s">
        <v>2297</v>
      </c>
      <c r="I241" s="179">
        <v>10</v>
      </c>
      <c r="J241" s="180">
        <v>167</v>
      </c>
      <c r="K241" s="179" t="s">
        <v>2297</v>
      </c>
      <c r="L241" s="179" t="s">
        <v>2297</v>
      </c>
      <c r="M241" s="179" t="s">
        <v>2297</v>
      </c>
      <c r="N241" s="179" t="s">
        <v>2297</v>
      </c>
      <c r="O241" s="179" t="s">
        <v>2297</v>
      </c>
      <c r="P241" s="179" t="s">
        <v>2297</v>
      </c>
      <c r="Q241" s="180" t="s">
        <v>2297</v>
      </c>
      <c r="R241" s="179">
        <v>15</v>
      </c>
      <c r="S241" s="179" t="s">
        <v>2297</v>
      </c>
      <c r="T241" s="179" t="s">
        <v>2297</v>
      </c>
      <c r="U241" s="179" t="s">
        <v>2297</v>
      </c>
      <c r="V241" s="179" t="s">
        <v>2297</v>
      </c>
      <c r="W241" s="179" t="s">
        <v>2297</v>
      </c>
      <c r="X241" s="180">
        <v>17</v>
      </c>
      <c r="Y241" s="179">
        <v>20</v>
      </c>
      <c r="Z241" s="179" t="s">
        <v>2297</v>
      </c>
      <c r="AA241" s="179" t="s">
        <v>2297</v>
      </c>
      <c r="AB241" s="179" t="s">
        <v>2297</v>
      </c>
      <c r="AC241" s="179" t="s">
        <v>2297</v>
      </c>
      <c r="AD241" s="179" t="s">
        <v>2297</v>
      </c>
      <c r="AE241" s="180">
        <v>25</v>
      </c>
      <c r="AF241" s="179" t="s">
        <v>2297</v>
      </c>
      <c r="AG241" s="179" t="s">
        <v>2297</v>
      </c>
      <c r="AH241" s="179" t="s">
        <v>2297</v>
      </c>
      <c r="AI241" s="179" t="s">
        <v>2297</v>
      </c>
      <c r="AJ241" s="179" t="s">
        <v>2297</v>
      </c>
      <c r="AK241" s="179" t="s">
        <v>2297</v>
      </c>
      <c r="AL241" s="180" t="s">
        <v>2297</v>
      </c>
      <c r="AM241" s="179">
        <v>187</v>
      </c>
      <c r="AN241" s="179">
        <v>10</v>
      </c>
      <c r="AO241" s="179" t="s">
        <v>2297</v>
      </c>
      <c r="AP241" s="179" t="s">
        <v>2297</v>
      </c>
      <c r="AQ241" s="179" t="s">
        <v>2297</v>
      </c>
      <c r="AR241" s="179">
        <v>14</v>
      </c>
      <c r="AS241" s="180">
        <v>218</v>
      </c>
      <c r="AT241" s="179" t="s">
        <v>2297</v>
      </c>
      <c r="AU241" s="179" t="s">
        <v>2297</v>
      </c>
      <c r="AV241" s="179" t="s">
        <v>2297</v>
      </c>
      <c r="AW241" s="179" t="s">
        <v>2297</v>
      </c>
      <c r="AX241" s="180" t="s">
        <v>2297</v>
      </c>
      <c r="AY241" s="179">
        <v>46</v>
      </c>
      <c r="AZ241" s="179">
        <v>83</v>
      </c>
      <c r="BA241" s="179">
        <v>31</v>
      </c>
      <c r="BB241" s="179" t="s">
        <v>2297</v>
      </c>
      <c r="BC241" s="179" t="s">
        <v>2297</v>
      </c>
      <c r="BD241" s="179" t="s">
        <v>2297</v>
      </c>
      <c r="BE241" s="180">
        <v>167</v>
      </c>
      <c r="BF241" s="179">
        <v>41</v>
      </c>
      <c r="BG241" s="179">
        <v>6</v>
      </c>
      <c r="BH241" s="179">
        <v>59</v>
      </c>
      <c r="BI241" s="179">
        <v>33</v>
      </c>
      <c r="BJ241" s="179">
        <v>18</v>
      </c>
      <c r="BK241" s="179">
        <v>10</v>
      </c>
      <c r="BL241" s="180">
        <v>167</v>
      </c>
    </row>
    <row r="242" spans="1:64" ht="14.1" customHeight="1">
      <c r="A242" s="170" t="s">
        <v>718</v>
      </c>
      <c r="B242" s="171" t="s">
        <v>719</v>
      </c>
      <c r="C242" s="171" t="s">
        <v>2300</v>
      </c>
      <c r="D242" s="179">
        <v>108</v>
      </c>
      <c r="E242" s="179" t="s">
        <v>2297</v>
      </c>
      <c r="F242" s="179" t="s">
        <v>2297</v>
      </c>
      <c r="G242" s="179" t="s">
        <v>2297</v>
      </c>
      <c r="H242" s="179" t="s">
        <v>2297</v>
      </c>
      <c r="I242" s="179" t="s">
        <v>2297</v>
      </c>
      <c r="J242" s="180">
        <v>109</v>
      </c>
      <c r="K242" s="179" t="s">
        <v>2297</v>
      </c>
      <c r="L242" s="179" t="s">
        <v>2297</v>
      </c>
      <c r="M242" s="179" t="s">
        <v>2297</v>
      </c>
      <c r="N242" s="179" t="s">
        <v>2297</v>
      </c>
      <c r="O242" s="179" t="s">
        <v>2297</v>
      </c>
      <c r="P242" s="179" t="s">
        <v>2297</v>
      </c>
      <c r="Q242" s="180" t="s">
        <v>2297</v>
      </c>
      <c r="R242" s="179">
        <v>7</v>
      </c>
      <c r="S242" s="179" t="s">
        <v>2297</v>
      </c>
      <c r="T242" s="179" t="s">
        <v>2297</v>
      </c>
      <c r="U242" s="179" t="s">
        <v>2297</v>
      </c>
      <c r="V242" s="179" t="s">
        <v>2297</v>
      </c>
      <c r="W242" s="179" t="s">
        <v>2297</v>
      </c>
      <c r="X242" s="180">
        <v>7</v>
      </c>
      <c r="Y242" s="179">
        <v>47</v>
      </c>
      <c r="Z242" s="179" t="s">
        <v>2297</v>
      </c>
      <c r="AA242" s="179" t="s">
        <v>2297</v>
      </c>
      <c r="AB242" s="179" t="s">
        <v>2297</v>
      </c>
      <c r="AC242" s="179" t="s">
        <v>2297</v>
      </c>
      <c r="AD242" s="179" t="s">
        <v>2297</v>
      </c>
      <c r="AE242" s="180">
        <v>47</v>
      </c>
      <c r="AF242" s="179" t="s">
        <v>2297</v>
      </c>
      <c r="AG242" s="179" t="s">
        <v>2297</v>
      </c>
      <c r="AH242" s="179" t="s">
        <v>2297</v>
      </c>
      <c r="AI242" s="179" t="s">
        <v>2297</v>
      </c>
      <c r="AJ242" s="179" t="s">
        <v>2297</v>
      </c>
      <c r="AK242" s="179" t="s">
        <v>2297</v>
      </c>
      <c r="AL242" s="180" t="s">
        <v>2297</v>
      </c>
      <c r="AM242" s="179">
        <v>169</v>
      </c>
      <c r="AN242" s="179" t="s">
        <v>2297</v>
      </c>
      <c r="AO242" s="179" t="s">
        <v>2297</v>
      </c>
      <c r="AP242" s="179" t="s">
        <v>2297</v>
      </c>
      <c r="AQ242" s="179" t="s">
        <v>2297</v>
      </c>
      <c r="AR242" s="179" t="s">
        <v>2297</v>
      </c>
      <c r="AS242" s="180">
        <v>170</v>
      </c>
      <c r="AT242" s="179" t="s">
        <v>2297</v>
      </c>
      <c r="AU242" s="179" t="s">
        <v>2297</v>
      </c>
      <c r="AV242" s="179" t="s">
        <v>2297</v>
      </c>
      <c r="AW242" s="179" t="s">
        <v>2297</v>
      </c>
      <c r="AX242" s="180" t="s">
        <v>2297</v>
      </c>
      <c r="AY242" s="179">
        <v>26</v>
      </c>
      <c r="AZ242" s="179">
        <v>53</v>
      </c>
      <c r="BA242" s="179">
        <v>22</v>
      </c>
      <c r="BB242" s="179" t="s">
        <v>2297</v>
      </c>
      <c r="BC242" s="179" t="s">
        <v>2297</v>
      </c>
      <c r="BD242" s="179" t="s">
        <v>2297</v>
      </c>
      <c r="BE242" s="180">
        <v>109</v>
      </c>
      <c r="BF242" s="179">
        <v>19</v>
      </c>
      <c r="BG242" s="179" t="s">
        <v>2297</v>
      </c>
      <c r="BH242" s="179">
        <v>46</v>
      </c>
      <c r="BI242" s="179">
        <v>19</v>
      </c>
      <c r="BJ242" s="179">
        <v>12</v>
      </c>
      <c r="BK242" s="179" t="s">
        <v>2297</v>
      </c>
      <c r="BL242" s="180">
        <v>109</v>
      </c>
    </row>
    <row r="243" spans="1:64" ht="14.1" customHeight="1">
      <c r="A243" s="170" t="s">
        <v>720</v>
      </c>
      <c r="B243" s="171" t="s">
        <v>721</v>
      </c>
      <c r="C243" s="171" t="s">
        <v>2304</v>
      </c>
      <c r="D243" s="179">
        <v>123</v>
      </c>
      <c r="E243" s="179">
        <v>9</v>
      </c>
      <c r="F243" s="179" t="s">
        <v>2297</v>
      </c>
      <c r="G243" s="179">
        <v>5</v>
      </c>
      <c r="H243" s="179" t="s">
        <v>2297</v>
      </c>
      <c r="I243" s="179">
        <v>15</v>
      </c>
      <c r="J243" s="180">
        <v>157</v>
      </c>
      <c r="K243" s="179">
        <v>40</v>
      </c>
      <c r="L243" s="179" t="s">
        <v>2297</v>
      </c>
      <c r="M243" s="179" t="s">
        <v>2297</v>
      </c>
      <c r="N243" s="179" t="s">
        <v>2297</v>
      </c>
      <c r="O243" s="179" t="s">
        <v>2297</v>
      </c>
      <c r="P243" s="179">
        <v>11</v>
      </c>
      <c r="Q243" s="180">
        <v>56</v>
      </c>
      <c r="R243" s="179" t="s">
        <v>2297</v>
      </c>
      <c r="S243" s="179" t="s">
        <v>2297</v>
      </c>
      <c r="T243" s="179" t="s">
        <v>2297</v>
      </c>
      <c r="U243" s="179" t="s">
        <v>2297</v>
      </c>
      <c r="V243" s="179" t="s">
        <v>2297</v>
      </c>
      <c r="W243" s="179" t="s">
        <v>2297</v>
      </c>
      <c r="X243" s="180" t="s">
        <v>2297</v>
      </c>
      <c r="Y243" s="179">
        <v>56</v>
      </c>
      <c r="Z243" s="179" t="s">
        <v>2297</v>
      </c>
      <c r="AA243" s="179" t="s">
        <v>2297</v>
      </c>
      <c r="AB243" s="179" t="s">
        <v>2297</v>
      </c>
      <c r="AC243" s="179" t="s">
        <v>2297</v>
      </c>
      <c r="AD243" s="179">
        <v>13</v>
      </c>
      <c r="AE243" s="180">
        <v>73</v>
      </c>
      <c r="AF243" s="179" t="s">
        <v>2297</v>
      </c>
      <c r="AG243" s="179" t="s">
        <v>2297</v>
      </c>
      <c r="AH243" s="179" t="s">
        <v>2297</v>
      </c>
      <c r="AI243" s="179" t="s">
        <v>2297</v>
      </c>
      <c r="AJ243" s="179" t="s">
        <v>2297</v>
      </c>
      <c r="AK243" s="179" t="s">
        <v>2297</v>
      </c>
      <c r="AL243" s="180" t="s">
        <v>2297</v>
      </c>
      <c r="AM243" s="179">
        <v>236</v>
      </c>
      <c r="AN243" s="179">
        <v>14</v>
      </c>
      <c r="AO243" s="179" t="s">
        <v>2297</v>
      </c>
      <c r="AP243" s="179">
        <v>8</v>
      </c>
      <c r="AQ243" s="179" t="s">
        <v>2297</v>
      </c>
      <c r="AR243" s="179">
        <v>47</v>
      </c>
      <c r="AS243" s="180">
        <v>314</v>
      </c>
      <c r="AT243" s="179" t="s">
        <v>2297</v>
      </c>
      <c r="AU243" s="179" t="s">
        <v>2297</v>
      </c>
      <c r="AV243" s="179" t="s">
        <v>2297</v>
      </c>
      <c r="AW243" s="179" t="s">
        <v>2297</v>
      </c>
      <c r="AX243" s="180" t="s">
        <v>2297</v>
      </c>
      <c r="AY243" s="179">
        <v>44</v>
      </c>
      <c r="AZ243" s="179">
        <v>98</v>
      </c>
      <c r="BA243" s="179">
        <v>12</v>
      </c>
      <c r="BB243" s="179" t="s">
        <v>2297</v>
      </c>
      <c r="BC243" s="179" t="s">
        <v>2297</v>
      </c>
      <c r="BD243" s="179" t="s">
        <v>2297</v>
      </c>
      <c r="BE243" s="180">
        <v>157</v>
      </c>
      <c r="BF243" s="179">
        <v>47</v>
      </c>
      <c r="BG243" s="179" t="s">
        <v>2297</v>
      </c>
      <c r="BH243" s="179">
        <v>91</v>
      </c>
      <c r="BI243" s="179">
        <v>6</v>
      </c>
      <c r="BJ243" s="179">
        <v>8</v>
      </c>
      <c r="BK243" s="179" t="s">
        <v>2297</v>
      </c>
      <c r="BL243" s="180">
        <v>157</v>
      </c>
    </row>
    <row r="244" spans="1:64" ht="14.1" customHeight="1">
      <c r="A244" s="170" t="s">
        <v>722</v>
      </c>
      <c r="B244" s="171" t="s">
        <v>723</v>
      </c>
      <c r="C244" s="171" t="s">
        <v>2304</v>
      </c>
      <c r="D244" s="179">
        <v>13</v>
      </c>
      <c r="E244" s="179" t="s">
        <v>2297</v>
      </c>
      <c r="F244" s="179" t="s">
        <v>2297</v>
      </c>
      <c r="G244" s="179" t="s">
        <v>2297</v>
      </c>
      <c r="H244" s="179" t="s">
        <v>2297</v>
      </c>
      <c r="I244" s="179" t="s">
        <v>2297</v>
      </c>
      <c r="J244" s="180">
        <v>13</v>
      </c>
      <c r="K244" s="179">
        <v>8</v>
      </c>
      <c r="L244" s="179" t="s">
        <v>2297</v>
      </c>
      <c r="M244" s="179" t="s">
        <v>2297</v>
      </c>
      <c r="N244" s="179" t="s">
        <v>2297</v>
      </c>
      <c r="O244" s="179" t="s">
        <v>2297</v>
      </c>
      <c r="P244" s="179" t="s">
        <v>2297</v>
      </c>
      <c r="Q244" s="180">
        <v>8</v>
      </c>
      <c r="R244" s="179" t="s">
        <v>2297</v>
      </c>
      <c r="S244" s="179" t="s">
        <v>2297</v>
      </c>
      <c r="T244" s="179" t="s">
        <v>2297</v>
      </c>
      <c r="U244" s="179" t="s">
        <v>2297</v>
      </c>
      <c r="V244" s="179" t="s">
        <v>2297</v>
      </c>
      <c r="W244" s="179" t="s">
        <v>2297</v>
      </c>
      <c r="X244" s="180" t="s">
        <v>2297</v>
      </c>
      <c r="Y244" s="179">
        <v>9</v>
      </c>
      <c r="Z244" s="179" t="s">
        <v>2297</v>
      </c>
      <c r="AA244" s="179" t="s">
        <v>2297</v>
      </c>
      <c r="AB244" s="179" t="s">
        <v>2297</v>
      </c>
      <c r="AC244" s="179" t="s">
        <v>2297</v>
      </c>
      <c r="AD244" s="179" t="s">
        <v>2297</v>
      </c>
      <c r="AE244" s="180">
        <v>9</v>
      </c>
      <c r="AF244" s="179" t="s">
        <v>2297</v>
      </c>
      <c r="AG244" s="179" t="s">
        <v>2297</v>
      </c>
      <c r="AH244" s="179" t="s">
        <v>2297</v>
      </c>
      <c r="AI244" s="179" t="s">
        <v>2297</v>
      </c>
      <c r="AJ244" s="179" t="s">
        <v>2297</v>
      </c>
      <c r="AK244" s="179" t="s">
        <v>2297</v>
      </c>
      <c r="AL244" s="180" t="s">
        <v>2297</v>
      </c>
      <c r="AM244" s="179">
        <v>30</v>
      </c>
      <c r="AN244" s="179" t="s">
        <v>2297</v>
      </c>
      <c r="AO244" s="179" t="s">
        <v>2297</v>
      </c>
      <c r="AP244" s="179" t="s">
        <v>2297</v>
      </c>
      <c r="AQ244" s="179" t="s">
        <v>2297</v>
      </c>
      <c r="AR244" s="179" t="s">
        <v>2297</v>
      </c>
      <c r="AS244" s="180">
        <v>30</v>
      </c>
      <c r="AT244" s="179" t="s">
        <v>2297</v>
      </c>
      <c r="AU244" s="179" t="s">
        <v>2297</v>
      </c>
      <c r="AV244" s="179" t="s">
        <v>2297</v>
      </c>
      <c r="AW244" s="179" t="s">
        <v>2297</v>
      </c>
      <c r="AX244" s="180" t="s">
        <v>2297</v>
      </c>
      <c r="AY244" s="179" t="s">
        <v>2297</v>
      </c>
      <c r="AZ244" s="179">
        <v>5</v>
      </c>
      <c r="BA244" s="179" t="s">
        <v>2297</v>
      </c>
      <c r="BB244" s="179" t="s">
        <v>2297</v>
      </c>
      <c r="BC244" s="179" t="s">
        <v>2297</v>
      </c>
      <c r="BD244" s="179" t="s">
        <v>2297</v>
      </c>
      <c r="BE244" s="180">
        <v>13</v>
      </c>
      <c r="BF244" s="179" t="s">
        <v>2297</v>
      </c>
      <c r="BG244" s="179" t="s">
        <v>2297</v>
      </c>
      <c r="BH244" s="179">
        <v>5</v>
      </c>
      <c r="BI244" s="179" t="s">
        <v>2297</v>
      </c>
      <c r="BJ244" s="179" t="s">
        <v>2297</v>
      </c>
      <c r="BK244" s="179" t="s">
        <v>2297</v>
      </c>
      <c r="BL244" s="180">
        <v>13</v>
      </c>
    </row>
    <row r="245" spans="1:64" ht="14.1" customHeight="1">
      <c r="A245" s="170" t="s">
        <v>724</v>
      </c>
      <c r="B245" s="171" t="s">
        <v>725</v>
      </c>
      <c r="C245" s="171" t="s">
        <v>2300</v>
      </c>
      <c r="D245" s="179">
        <v>41</v>
      </c>
      <c r="E245" s="179" t="s">
        <v>2297</v>
      </c>
      <c r="F245" s="179" t="s">
        <v>2297</v>
      </c>
      <c r="G245" s="179" t="s">
        <v>2297</v>
      </c>
      <c r="H245" s="179" t="s">
        <v>2297</v>
      </c>
      <c r="I245" s="179" t="s">
        <v>2297</v>
      </c>
      <c r="J245" s="180">
        <v>42</v>
      </c>
      <c r="K245" s="179">
        <v>13</v>
      </c>
      <c r="L245" s="179" t="s">
        <v>2297</v>
      </c>
      <c r="M245" s="179" t="s">
        <v>2297</v>
      </c>
      <c r="N245" s="179" t="s">
        <v>2297</v>
      </c>
      <c r="O245" s="179" t="s">
        <v>2297</v>
      </c>
      <c r="P245" s="179" t="s">
        <v>2297</v>
      </c>
      <c r="Q245" s="180">
        <v>13</v>
      </c>
      <c r="R245" s="179" t="s">
        <v>2297</v>
      </c>
      <c r="S245" s="179" t="s">
        <v>2297</v>
      </c>
      <c r="T245" s="179" t="s">
        <v>2297</v>
      </c>
      <c r="U245" s="179" t="s">
        <v>2297</v>
      </c>
      <c r="V245" s="179" t="s">
        <v>2297</v>
      </c>
      <c r="W245" s="179" t="s">
        <v>2297</v>
      </c>
      <c r="X245" s="180" t="s">
        <v>2297</v>
      </c>
      <c r="Y245" s="179">
        <v>30</v>
      </c>
      <c r="Z245" s="179" t="s">
        <v>2297</v>
      </c>
      <c r="AA245" s="179" t="s">
        <v>2297</v>
      </c>
      <c r="AB245" s="179" t="s">
        <v>2297</v>
      </c>
      <c r="AC245" s="179" t="s">
        <v>2297</v>
      </c>
      <c r="AD245" s="179" t="s">
        <v>2297</v>
      </c>
      <c r="AE245" s="180">
        <v>31</v>
      </c>
      <c r="AF245" s="179" t="s">
        <v>2297</v>
      </c>
      <c r="AG245" s="179" t="s">
        <v>2297</v>
      </c>
      <c r="AH245" s="179" t="s">
        <v>2297</v>
      </c>
      <c r="AI245" s="179" t="s">
        <v>2297</v>
      </c>
      <c r="AJ245" s="179" t="s">
        <v>2297</v>
      </c>
      <c r="AK245" s="179" t="s">
        <v>2297</v>
      </c>
      <c r="AL245" s="180" t="s">
        <v>2297</v>
      </c>
      <c r="AM245" s="179">
        <v>92</v>
      </c>
      <c r="AN245" s="179" t="s">
        <v>2297</v>
      </c>
      <c r="AO245" s="179" t="s">
        <v>2297</v>
      </c>
      <c r="AP245" s="179" t="s">
        <v>2297</v>
      </c>
      <c r="AQ245" s="179" t="s">
        <v>2297</v>
      </c>
      <c r="AR245" s="179" t="s">
        <v>2297</v>
      </c>
      <c r="AS245" s="180">
        <v>95</v>
      </c>
      <c r="AT245" s="179" t="s">
        <v>2297</v>
      </c>
      <c r="AU245" s="179" t="s">
        <v>2297</v>
      </c>
      <c r="AV245" s="179" t="s">
        <v>2297</v>
      </c>
      <c r="AW245" s="179" t="s">
        <v>2297</v>
      </c>
      <c r="AX245" s="180" t="s">
        <v>2297</v>
      </c>
      <c r="AY245" s="179">
        <v>10</v>
      </c>
      <c r="AZ245" s="179">
        <v>28</v>
      </c>
      <c r="BA245" s="179" t="s">
        <v>2297</v>
      </c>
      <c r="BB245" s="179" t="s">
        <v>2297</v>
      </c>
      <c r="BC245" s="179" t="s">
        <v>2297</v>
      </c>
      <c r="BD245" s="179" t="s">
        <v>2297</v>
      </c>
      <c r="BE245" s="180">
        <v>42</v>
      </c>
      <c r="BF245" s="179">
        <v>6</v>
      </c>
      <c r="BG245" s="179" t="s">
        <v>2297</v>
      </c>
      <c r="BH245" s="179">
        <v>20</v>
      </c>
      <c r="BI245" s="179">
        <v>6</v>
      </c>
      <c r="BJ245" s="179">
        <v>5</v>
      </c>
      <c r="BK245" s="179" t="s">
        <v>2297</v>
      </c>
      <c r="BL245" s="180">
        <v>42</v>
      </c>
    </row>
    <row r="246" spans="1:64" ht="14.1" customHeight="1">
      <c r="A246" s="170" t="s">
        <v>726</v>
      </c>
      <c r="B246" s="171" t="s">
        <v>727</v>
      </c>
      <c r="C246" s="171" t="s">
        <v>2300</v>
      </c>
      <c r="D246" s="179">
        <v>190</v>
      </c>
      <c r="E246" s="179" t="s">
        <v>2297</v>
      </c>
      <c r="F246" s="179" t="s">
        <v>2297</v>
      </c>
      <c r="G246" s="179" t="s">
        <v>2297</v>
      </c>
      <c r="H246" s="179" t="s">
        <v>2297</v>
      </c>
      <c r="I246" s="179" t="s">
        <v>2297</v>
      </c>
      <c r="J246" s="180">
        <v>197</v>
      </c>
      <c r="K246" s="179">
        <v>29</v>
      </c>
      <c r="L246" s="179" t="s">
        <v>2297</v>
      </c>
      <c r="M246" s="179" t="s">
        <v>2297</v>
      </c>
      <c r="N246" s="179" t="s">
        <v>2297</v>
      </c>
      <c r="O246" s="179" t="s">
        <v>2297</v>
      </c>
      <c r="P246" s="179" t="s">
        <v>2297</v>
      </c>
      <c r="Q246" s="180">
        <v>30</v>
      </c>
      <c r="R246" s="179" t="s">
        <v>2297</v>
      </c>
      <c r="S246" s="179" t="s">
        <v>2297</v>
      </c>
      <c r="T246" s="179" t="s">
        <v>2297</v>
      </c>
      <c r="U246" s="179" t="s">
        <v>2297</v>
      </c>
      <c r="V246" s="179" t="s">
        <v>2297</v>
      </c>
      <c r="W246" s="179" t="s">
        <v>2297</v>
      </c>
      <c r="X246" s="180" t="s">
        <v>2297</v>
      </c>
      <c r="Y246" s="179">
        <v>31</v>
      </c>
      <c r="Z246" s="179" t="s">
        <v>2297</v>
      </c>
      <c r="AA246" s="179" t="s">
        <v>2297</v>
      </c>
      <c r="AB246" s="179" t="s">
        <v>2297</v>
      </c>
      <c r="AC246" s="179" t="s">
        <v>2297</v>
      </c>
      <c r="AD246" s="179" t="s">
        <v>2297</v>
      </c>
      <c r="AE246" s="180">
        <v>34</v>
      </c>
      <c r="AF246" s="179" t="s">
        <v>2297</v>
      </c>
      <c r="AG246" s="179" t="s">
        <v>2297</v>
      </c>
      <c r="AH246" s="179" t="s">
        <v>2297</v>
      </c>
      <c r="AI246" s="179" t="s">
        <v>2297</v>
      </c>
      <c r="AJ246" s="179" t="s">
        <v>2297</v>
      </c>
      <c r="AK246" s="179" t="s">
        <v>2297</v>
      </c>
      <c r="AL246" s="180" t="s">
        <v>2297</v>
      </c>
      <c r="AM246" s="179">
        <v>257</v>
      </c>
      <c r="AN246" s="179" t="s">
        <v>2297</v>
      </c>
      <c r="AO246" s="179" t="s">
        <v>2297</v>
      </c>
      <c r="AP246" s="179" t="s">
        <v>2297</v>
      </c>
      <c r="AQ246" s="179" t="s">
        <v>2297</v>
      </c>
      <c r="AR246" s="179">
        <v>5</v>
      </c>
      <c r="AS246" s="180">
        <v>268</v>
      </c>
      <c r="AT246" s="179" t="s">
        <v>2297</v>
      </c>
      <c r="AU246" s="179" t="s">
        <v>2297</v>
      </c>
      <c r="AV246" s="179" t="s">
        <v>2297</v>
      </c>
      <c r="AW246" s="179" t="s">
        <v>2297</v>
      </c>
      <c r="AX246" s="180" t="s">
        <v>2297</v>
      </c>
      <c r="AY246" s="179">
        <v>52</v>
      </c>
      <c r="AZ246" s="179">
        <v>114</v>
      </c>
      <c r="BA246" s="179">
        <v>24</v>
      </c>
      <c r="BB246" s="179" t="s">
        <v>2297</v>
      </c>
      <c r="BC246" s="179" t="s">
        <v>2297</v>
      </c>
      <c r="BD246" s="179" t="s">
        <v>2297</v>
      </c>
      <c r="BE246" s="180">
        <v>197</v>
      </c>
      <c r="BF246" s="179">
        <v>40</v>
      </c>
      <c r="BG246" s="179">
        <v>11</v>
      </c>
      <c r="BH246" s="179">
        <v>102</v>
      </c>
      <c r="BI246" s="179">
        <v>21</v>
      </c>
      <c r="BJ246" s="179">
        <v>14</v>
      </c>
      <c r="BK246" s="179">
        <v>9</v>
      </c>
      <c r="BL246" s="180">
        <v>197</v>
      </c>
    </row>
    <row r="247" spans="1:64" ht="14.1" customHeight="1">
      <c r="A247" s="170" t="s">
        <v>728</v>
      </c>
      <c r="B247" s="171" t="s">
        <v>729</v>
      </c>
      <c r="C247" s="171" t="s">
        <v>2299</v>
      </c>
      <c r="D247" s="179">
        <v>19</v>
      </c>
      <c r="E247" s="179" t="s">
        <v>2297</v>
      </c>
      <c r="F247" s="179" t="s">
        <v>2297</v>
      </c>
      <c r="G247" s="179" t="s">
        <v>2297</v>
      </c>
      <c r="H247" s="179" t="s">
        <v>2297</v>
      </c>
      <c r="I247" s="179" t="s">
        <v>2297</v>
      </c>
      <c r="J247" s="180">
        <v>22</v>
      </c>
      <c r="K247" s="179" t="s">
        <v>2297</v>
      </c>
      <c r="L247" s="179" t="s">
        <v>2297</v>
      </c>
      <c r="M247" s="179" t="s">
        <v>2297</v>
      </c>
      <c r="N247" s="179" t="s">
        <v>2297</v>
      </c>
      <c r="O247" s="179" t="s">
        <v>2297</v>
      </c>
      <c r="P247" s="179" t="s">
        <v>2297</v>
      </c>
      <c r="Q247" s="180" t="s">
        <v>2297</v>
      </c>
      <c r="R247" s="179">
        <v>26</v>
      </c>
      <c r="S247" s="179" t="s">
        <v>2297</v>
      </c>
      <c r="T247" s="179" t="s">
        <v>2297</v>
      </c>
      <c r="U247" s="179" t="s">
        <v>2297</v>
      </c>
      <c r="V247" s="179" t="s">
        <v>2297</v>
      </c>
      <c r="W247" s="179" t="s">
        <v>2297</v>
      </c>
      <c r="X247" s="180">
        <v>30</v>
      </c>
      <c r="Y247" s="179">
        <v>43</v>
      </c>
      <c r="Z247" s="179" t="s">
        <v>2297</v>
      </c>
      <c r="AA247" s="179" t="s">
        <v>2297</v>
      </c>
      <c r="AB247" s="179" t="s">
        <v>2297</v>
      </c>
      <c r="AC247" s="179" t="s">
        <v>2297</v>
      </c>
      <c r="AD247" s="179" t="s">
        <v>2297</v>
      </c>
      <c r="AE247" s="180">
        <v>46</v>
      </c>
      <c r="AF247" s="179" t="s">
        <v>2297</v>
      </c>
      <c r="AG247" s="179" t="s">
        <v>2297</v>
      </c>
      <c r="AH247" s="179" t="s">
        <v>2297</v>
      </c>
      <c r="AI247" s="179" t="s">
        <v>2297</v>
      </c>
      <c r="AJ247" s="179" t="s">
        <v>2297</v>
      </c>
      <c r="AK247" s="179" t="s">
        <v>2297</v>
      </c>
      <c r="AL247" s="180" t="s">
        <v>2297</v>
      </c>
      <c r="AM247" s="179">
        <v>94</v>
      </c>
      <c r="AN247" s="179" t="s">
        <v>2297</v>
      </c>
      <c r="AO247" s="179" t="s">
        <v>2297</v>
      </c>
      <c r="AP247" s="179" t="s">
        <v>2297</v>
      </c>
      <c r="AQ247" s="179" t="s">
        <v>2297</v>
      </c>
      <c r="AR247" s="179" t="s">
        <v>2297</v>
      </c>
      <c r="AS247" s="180">
        <v>104</v>
      </c>
      <c r="AT247" s="179" t="s">
        <v>2297</v>
      </c>
      <c r="AU247" s="179" t="s">
        <v>2297</v>
      </c>
      <c r="AV247" s="179" t="s">
        <v>2297</v>
      </c>
      <c r="AW247" s="179" t="s">
        <v>2297</v>
      </c>
      <c r="AX247" s="180" t="s">
        <v>2297</v>
      </c>
      <c r="AY247" s="179" t="s">
        <v>2297</v>
      </c>
      <c r="AZ247" s="179">
        <v>11</v>
      </c>
      <c r="BA247" s="179">
        <v>6</v>
      </c>
      <c r="BB247" s="179" t="s">
        <v>2297</v>
      </c>
      <c r="BC247" s="179" t="s">
        <v>2297</v>
      </c>
      <c r="BD247" s="179" t="s">
        <v>2297</v>
      </c>
      <c r="BE247" s="180">
        <v>22</v>
      </c>
      <c r="BF247" s="179" t="s">
        <v>2297</v>
      </c>
      <c r="BG247" s="179" t="s">
        <v>2297</v>
      </c>
      <c r="BH247" s="179">
        <v>8</v>
      </c>
      <c r="BI247" s="179">
        <v>7</v>
      </c>
      <c r="BJ247" s="179" t="s">
        <v>2297</v>
      </c>
      <c r="BK247" s="179" t="s">
        <v>2297</v>
      </c>
      <c r="BL247" s="180">
        <v>22</v>
      </c>
    </row>
    <row r="248" spans="1:64" ht="14.1" customHeight="1">
      <c r="A248" s="170" t="s">
        <v>730</v>
      </c>
      <c r="B248" s="171" t="s">
        <v>731</v>
      </c>
      <c r="C248" s="171" t="s">
        <v>2301</v>
      </c>
      <c r="D248" s="179">
        <v>38</v>
      </c>
      <c r="E248" s="179" t="s">
        <v>2297</v>
      </c>
      <c r="F248" s="179" t="s">
        <v>2297</v>
      </c>
      <c r="G248" s="179" t="s">
        <v>2297</v>
      </c>
      <c r="H248" s="179" t="s">
        <v>2297</v>
      </c>
      <c r="I248" s="179" t="s">
        <v>2297</v>
      </c>
      <c r="J248" s="180">
        <v>43</v>
      </c>
      <c r="K248" s="179">
        <v>14</v>
      </c>
      <c r="L248" s="179" t="s">
        <v>2297</v>
      </c>
      <c r="M248" s="179" t="s">
        <v>2297</v>
      </c>
      <c r="N248" s="179" t="s">
        <v>2297</v>
      </c>
      <c r="O248" s="179" t="s">
        <v>2297</v>
      </c>
      <c r="P248" s="179" t="s">
        <v>2297</v>
      </c>
      <c r="Q248" s="180">
        <v>14</v>
      </c>
      <c r="R248" s="179" t="s">
        <v>2297</v>
      </c>
      <c r="S248" s="179" t="s">
        <v>2297</v>
      </c>
      <c r="T248" s="179" t="s">
        <v>2297</v>
      </c>
      <c r="U248" s="179" t="s">
        <v>2297</v>
      </c>
      <c r="V248" s="179" t="s">
        <v>2297</v>
      </c>
      <c r="W248" s="179" t="s">
        <v>2297</v>
      </c>
      <c r="X248" s="180" t="s">
        <v>2297</v>
      </c>
      <c r="Y248" s="179">
        <v>19</v>
      </c>
      <c r="Z248" s="179" t="s">
        <v>2297</v>
      </c>
      <c r="AA248" s="179" t="s">
        <v>2297</v>
      </c>
      <c r="AB248" s="179" t="s">
        <v>2297</v>
      </c>
      <c r="AC248" s="179" t="s">
        <v>2297</v>
      </c>
      <c r="AD248" s="179" t="s">
        <v>2297</v>
      </c>
      <c r="AE248" s="180">
        <v>19</v>
      </c>
      <c r="AF248" s="179" t="s">
        <v>2297</v>
      </c>
      <c r="AG248" s="179" t="s">
        <v>2297</v>
      </c>
      <c r="AH248" s="179" t="s">
        <v>2297</v>
      </c>
      <c r="AI248" s="179" t="s">
        <v>2297</v>
      </c>
      <c r="AJ248" s="179" t="s">
        <v>2297</v>
      </c>
      <c r="AK248" s="179" t="s">
        <v>2297</v>
      </c>
      <c r="AL248" s="180" t="s">
        <v>2297</v>
      </c>
      <c r="AM248" s="179">
        <v>77</v>
      </c>
      <c r="AN248" s="179" t="s">
        <v>2297</v>
      </c>
      <c r="AO248" s="179" t="s">
        <v>2297</v>
      </c>
      <c r="AP248" s="179" t="s">
        <v>2297</v>
      </c>
      <c r="AQ248" s="179" t="s">
        <v>2297</v>
      </c>
      <c r="AR248" s="179" t="s">
        <v>2297</v>
      </c>
      <c r="AS248" s="180">
        <v>82</v>
      </c>
      <c r="AT248" s="179" t="s">
        <v>2297</v>
      </c>
      <c r="AU248" s="179" t="s">
        <v>2297</v>
      </c>
      <c r="AV248" s="179" t="s">
        <v>2297</v>
      </c>
      <c r="AW248" s="179" t="s">
        <v>2297</v>
      </c>
      <c r="AX248" s="180" t="s">
        <v>2297</v>
      </c>
      <c r="AY248" s="179">
        <v>8</v>
      </c>
      <c r="AZ248" s="179">
        <v>21</v>
      </c>
      <c r="BA248" s="179">
        <v>11</v>
      </c>
      <c r="BB248" s="179" t="s">
        <v>2297</v>
      </c>
      <c r="BC248" s="179" t="s">
        <v>2297</v>
      </c>
      <c r="BD248" s="179" t="s">
        <v>2297</v>
      </c>
      <c r="BE248" s="180">
        <v>43</v>
      </c>
      <c r="BF248" s="179">
        <v>7</v>
      </c>
      <c r="BG248" s="179" t="s">
        <v>2297</v>
      </c>
      <c r="BH248" s="179">
        <v>10</v>
      </c>
      <c r="BI248" s="179">
        <v>12</v>
      </c>
      <c r="BJ248" s="179">
        <v>10</v>
      </c>
      <c r="BK248" s="179" t="s">
        <v>2297</v>
      </c>
      <c r="BL248" s="180">
        <v>43</v>
      </c>
    </row>
    <row r="249" spans="1:64" ht="14.1" customHeight="1">
      <c r="A249" s="170" t="s">
        <v>732</v>
      </c>
      <c r="B249" s="171" t="s">
        <v>733</v>
      </c>
      <c r="C249" s="171" t="s">
        <v>2300</v>
      </c>
      <c r="D249" s="179">
        <v>49</v>
      </c>
      <c r="E249" s="179" t="s">
        <v>2297</v>
      </c>
      <c r="F249" s="179" t="s">
        <v>2297</v>
      </c>
      <c r="G249" s="179" t="s">
        <v>2297</v>
      </c>
      <c r="H249" s="179" t="s">
        <v>2297</v>
      </c>
      <c r="I249" s="179" t="s">
        <v>2297</v>
      </c>
      <c r="J249" s="180">
        <v>53</v>
      </c>
      <c r="K249" s="179">
        <v>11</v>
      </c>
      <c r="L249" s="179" t="s">
        <v>2297</v>
      </c>
      <c r="M249" s="179" t="s">
        <v>2297</v>
      </c>
      <c r="N249" s="179" t="s">
        <v>2297</v>
      </c>
      <c r="O249" s="179" t="s">
        <v>2297</v>
      </c>
      <c r="P249" s="179" t="s">
        <v>2297</v>
      </c>
      <c r="Q249" s="180">
        <v>11</v>
      </c>
      <c r="R249" s="179" t="s">
        <v>2297</v>
      </c>
      <c r="S249" s="179" t="s">
        <v>2297</v>
      </c>
      <c r="T249" s="179" t="s">
        <v>2297</v>
      </c>
      <c r="U249" s="179" t="s">
        <v>2297</v>
      </c>
      <c r="V249" s="179" t="s">
        <v>2297</v>
      </c>
      <c r="W249" s="179" t="s">
        <v>2297</v>
      </c>
      <c r="X249" s="180" t="s">
        <v>2297</v>
      </c>
      <c r="Y249" s="179">
        <v>15</v>
      </c>
      <c r="Z249" s="179" t="s">
        <v>2297</v>
      </c>
      <c r="AA249" s="179" t="s">
        <v>2297</v>
      </c>
      <c r="AB249" s="179" t="s">
        <v>2297</v>
      </c>
      <c r="AC249" s="179" t="s">
        <v>2297</v>
      </c>
      <c r="AD249" s="179" t="s">
        <v>2297</v>
      </c>
      <c r="AE249" s="180">
        <v>15</v>
      </c>
      <c r="AF249" s="179" t="s">
        <v>2297</v>
      </c>
      <c r="AG249" s="179" t="s">
        <v>2297</v>
      </c>
      <c r="AH249" s="179" t="s">
        <v>2297</v>
      </c>
      <c r="AI249" s="179" t="s">
        <v>2297</v>
      </c>
      <c r="AJ249" s="179" t="s">
        <v>2297</v>
      </c>
      <c r="AK249" s="179" t="s">
        <v>2297</v>
      </c>
      <c r="AL249" s="180" t="s">
        <v>2297</v>
      </c>
      <c r="AM249" s="179">
        <v>82</v>
      </c>
      <c r="AN249" s="179" t="s">
        <v>2297</v>
      </c>
      <c r="AO249" s="179" t="s">
        <v>2297</v>
      </c>
      <c r="AP249" s="179" t="s">
        <v>2297</v>
      </c>
      <c r="AQ249" s="179" t="s">
        <v>2297</v>
      </c>
      <c r="AR249" s="179" t="s">
        <v>2297</v>
      </c>
      <c r="AS249" s="180">
        <v>86</v>
      </c>
      <c r="AT249" s="179" t="s">
        <v>2297</v>
      </c>
      <c r="AU249" s="179" t="s">
        <v>2297</v>
      </c>
      <c r="AV249" s="179" t="s">
        <v>2297</v>
      </c>
      <c r="AW249" s="179" t="s">
        <v>2297</v>
      </c>
      <c r="AX249" s="180" t="s">
        <v>2297</v>
      </c>
      <c r="AY249" s="179">
        <v>11</v>
      </c>
      <c r="AZ249" s="179">
        <v>34</v>
      </c>
      <c r="BA249" s="179">
        <v>7</v>
      </c>
      <c r="BB249" s="179" t="s">
        <v>2297</v>
      </c>
      <c r="BC249" s="179" t="s">
        <v>2297</v>
      </c>
      <c r="BD249" s="179" t="s">
        <v>2297</v>
      </c>
      <c r="BE249" s="180">
        <v>53</v>
      </c>
      <c r="BF249" s="179">
        <v>15</v>
      </c>
      <c r="BG249" s="179" t="s">
        <v>2297</v>
      </c>
      <c r="BH249" s="179">
        <v>22</v>
      </c>
      <c r="BI249" s="179">
        <v>8</v>
      </c>
      <c r="BJ249" s="179" t="s">
        <v>2297</v>
      </c>
      <c r="BK249" s="179" t="s">
        <v>2297</v>
      </c>
      <c r="BL249" s="180">
        <v>53</v>
      </c>
    </row>
    <row r="250" spans="1:64" ht="14.1" customHeight="1">
      <c r="A250" s="170" t="s">
        <v>734</v>
      </c>
      <c r="B250" s="171" t="s">
        <v>735</v>
      </c>
      <c r="C250" s="171" t="s">
        <v>2298</v>
      </c>
      <c r="D250" s="179">
        <v>29</v>
      </c>
      <c r="E250" s="179" t="s">
        <v>2297</v>
      </c>
      <c r="F250" s="179" t="s">
        <v>2297</v>
      </c>
      <c r="G250" s="179" t="s">
        <v>2297</v>
      </c>
      <c r="H250" s="179" t="s">
        <v>2297</v>
      </c>
      <c r="I250" s="179" t="s">
        <v>2297</v>
      </c>
      <c r="J250" s="180">
        <v>33</v>
      </c>
      <c r="K250" s="179">
        <v>10</v>
      </c>
      <c r="L250" s="179" t="s">
        <v>2297</v>
      </c>
      <c r="M250" s="179" t="s">
        <v>2297</v>
      </c>
      <c r="N250" s="179" t="s">
        <v>2297</v>
      </c>
      <c r="O250" s="179" t="s">
        <v>2297</v>
      </c>
      <c r="P250" s="179" t="s">
        <v>2297</v>
      </c>
      <c r="Q250" s="180">
        <v>10</v>
      </c>
      <c r="R250" s="179" t="s">
        <v>2297</v>
      </c>
      <c r="S250" s="179" t="s">
        <v>2297</v>
      </c>
      <c r="T250" s="179" t="s">
        <v>2297</v>
      </c>
      <c r="U250" s="179" t="s">
        <v>2297</v>
      </c>
      <c r="V250" s="179" t="s">
        <v>2297</v>
      </c>
      <c r="W250" s="179" t="s">
        <v>2297</v>
      </c>
      <c r="X250" s="180" t="s">
        <v>2297</v>
      </c>
      <c r="Y250" s="179">
        <v>15</v>
      </c>
      <c r="Z250" s="179" t="s">
        <v>2297</v>
      </c>
      <c r="AA250" s="179" t="s">
        <v>2297</v>
      </c>
      <c r="AB250" s="179" t="s">
        <v>2297</v>
      </c>
      <c r="AC250" s="179" t="s">
        <v>2297</v>
      </c>
      <c r="AD250" s="179" t="s">
        <v>2297</v>
      </c>
      <c r="AE250" s="180">
        <v>16</v>
      </c>
      <c r="AF250" s="179" t="s">
        <v>2297</v>
      </c>
      <c r="AG250" s="179" t="s">
        <v>2297</v>
      </c>
      <c r="AH250" s="179" t="s">
        <v>2297</v>
      </c>
      <c r="AI250" s="179" t="s">
        <v>2297</v>
      </c>
      <c r="AJ250" s="179" t="s">
        <v>2297</v>
      </c>
      <c r="AK250" s="179" t="s">
        <v>2297</v>
      </c>
      <c r="AL250" s="180" t="s">
        <v>2297</v>
      </c>
      <c r="AM250" s="179">
        <v>56</v>
      </c>
      <c r="AN250" s="179" t="s">
        <v>2297</v>
      </c>
      <c r="AO250" s="179" t="s">
        <v>2297</v>
      </c>
      <c r="AP250" s="179" t="s">
        <v>2297</v>
      </c>
      <c r="AQ250" s="179" t="s">
        <v>2297</v>
      </c>
      <c r="AR250" s="179" t="s">
        <v>2297</v>
      </c>
      <c r="AS250" s="180">
        <v>61</v>
      </c>
      <c r="AT250" s="179" t="s">
        <v>2297</v>
      </c>
      <c r="AU250" s="179" t="s">
        <v>2297</v>
      </c>
      <c r="AV250" s="179" t="s">
        <v>2297</v>
      </c>
      <c r="AW250" s="179" t="s">
        <v>2297</v>
      </c>
      <c r="AX250" s="180" t="s">
        <v>2297</v>
      </c>
      <c r="AY250" s="179">
        <v>10</v>
      </c>
      <c r="AZ250" s="179">
        <v>15</v>
      </c>
      <c r="BA250" s="179">
        <v>6</v>
      </c>
      <c r="BB250" s="179" t="s">
        <v>2297</v>
      </c>
      <c r="BC250" s="179" t="s">
        <v>2297</v>
      </c>
      <c r="BD250" s="179" t="s">
        <v>2297</v>
      </c>
      <c r="BE250" s="180">
        <v>33</v>
      </c>
      <c r="BF250" s="179">
        <v>11</v>
      </c>
      <c r="BG250" s="179" t="s">
        <v>2297</v>
      </c>
      <c r="BH250" s="179">
        <v>14</v>
      </c>
      <c r="BI250" s="179" t="s">
        <v>2297</v>
      </c>
      <c r="BJ250" s="179" t="s">
        <v>2297</v>
      </c>
      <c r="BK250" s="179" t="s">
        <v>2297</v>
      </c>
      <c r="BL250" s="180">
        <v>33</v>
      </c>
    </row>
    <row r="251" spans="1:64" ht="14.1" customHeight="1">
      <c r="A251" s="170" t="s">
        <v>736</v>
      </c>
      <c r="B251" s="171" t="s">
        <v>737</v>
      </c>
      <c r="C251" s="171" t="s">
        <v>2299</v>
      </c>
      <c r="D251" s="179">
        <v>42</v>
      </c>
      <c r="E251" s="179" t="s">
        <v>2297</v>
      </c>
      <c r="F251" s="179" t="s">
        <v>2297</v>
      </c>
      <c r="G251" s="179" t="s">
        <v>2297</v>
      </c>
      <c r="H251" s="179" t="s">
        <v>2297</v>
      </c>
      <c r="I251" s="179" t="s">
        <v>2297</v>
      </c>
      <c r="J251" s="180">
        <v>44</v>
      </c>
      <c r="K251" s="179">
        <v>12</v>
      </c>
      <c r="L251" s="179" t="s">
        <v>2297</v>
      </c>
      <c r="M251" s="179" t="s">
        <v>2297</v>
      </c>
      <c r="N251" s="179" t="s">
        <v>2297</v>
      </c>
      <c r="O251" s="179" t="s">
        <v>2297</v>
      </c>
      <c r="P251" s="179" t="s">
        <v>2297</v>
      </c>
      <c r="Q251" s="180">
        <v>12</v>
      </c>
      <c r="R251" s="179">
        <v>8</v>
      </c>
      <c r="S251" s="179" t="s">
        <v>2297</v>
      </c>
      <c r="T251" s="179" t="s">
        <v>2297</v>
      </c>
      <c r="U251" s="179" t="s">
        <v>2297</v>
      </c>
      <c r="V251" s="179" t="s">
        <v>2297</v>
      </c>
      <c r="W251" s="179" t="s">
        <v>2297</v>
      </c>
      <c r="X251" s="180">
        <v>8</v>
      </c>
      <c r="Y251" s="179" t="s">
        <v>2297</v>
      </c>
      <c r="Z251" s="179" t="s">
        <v>2297</v>
      </c>
      <c r="AA251" s="179" t="s">
        <v>2297</v>
      </c>
      <c r="AB251" s="179" t="s">
        <v>2297</v>
      </c>
      <c r="AC251" s="179" t="s">
        <v>2297</v>
      </c>
      <c r="AD251" s="179" t="s">
        <v>2297</v>
      </c>
      <c r="AE251" s="180" t="s">
        <v>2297</v>
      </c>
      <c r="AF251" s="179" t="s">
        <v>2297</v>
      </c>
      <c r="AG251" s="179" t="s">
        <v>2297</v>
      </c>
      <c r="AH251" s="179" t="s">
        <v>2297</v>
      </c>
      <c r="AI251" s="179" t="s">
        <v>2297</v>
      </c>
      <c r="AJ251" s="179" t="s">
        <v>2297</v>
      </c>
      <c r="AK251" s="179" t="s">
        <v>2297</v>
      </c>
      <c r="AL251" s="180" t="s">
        <v>2297</v>
      </c>
      <c r="AM251" s="179">
        <v>66</v>
      </c>
      <c r="AN251" s="179" t="s">
        <v>2297</v>
      </c>
      <c r="AO251" s="179" t="s">
        <v>2297</v>
      </c>
      <c r="AP251" s="179" t="s">
        <v>2297</v>
      </c>
      <c r="AQ251" s="179" t="s">
        <v>2297</v>
      </c>
      <c r="AR251" s="179" t="s">
        <v>2297</v>
      </c>
      <c r="AS251" s="180">
        <v>68</v>
      </c>
      <c r="AT251" s="179" t="s">
        <v>2297</v>
      </c>
      <c r="AU251" s="179" t="s">
        <v>2297</v>
      </c>
      <c r="AV251" s="179" t="s">
        <v>2297</v>
      </c>
      <c r="AW251" s="179" t="s">
        <v>2297</v>
      </c>
      <c r="AX251" s="180" t="s">
        <v>2297</v>
      </c>
      <c r="AY251" s="179">
        <v>17</v>
      </c>
      <c r="AZ251" s="179">
        <v>23</v>
      </c>
      <c r="BA251" s="179" t="s">
        <v>2297</v>
      </c>
      <c r="BB251" s="179" t="s">
        <v>2297</v>
      </c>
      <c r="BC251" s="179" t="s">
        <v>2297</v>
      </c>
      <c r="BD251" s="179" t="s">
        <v>2297</v>
      </c>
      <c r="BE251" s="180">
        <v>44</v>
      </c>
      <c r="BF251" s="179">
        <v>7</v>
      </c>
      <c r="BG251" s="179" t="s">
        <v>2297</v>
      </c>
      <c r="BH251" s="179">
        <v>25</v>
      </c>
      <c r="BI251" s="179">
        <v>9</v>
      </c>
      <c r="BJ251" s="179" t="s">
        <v>2297</v>
      </c>
      <c r="BK251" s="179" t="s">
        <v>2297</v>
      </c>
      <c r="BL251" s="180">
        <v>44</v>
      </c>
    </row>
    <row r="252" spans="1:64" ht="14.1" customHeight="1">
      <c r="A252" s="170" t="s">
        <v>738</v>
      </c>
      <c r="B252" s="171" t="s">
        <v>739</v>
      </c>
      <c r="C252" s="171" t="s">
        <v>2304</v>
      </c>
      <c r="D252" s="179">
        <v>177</v>
      </c>
      <c r="E252" s="179" t="s">
        <v>2297</v>
      </c>
      <c r="F252" s="179" t="s">
        <v>2297</v>
      </c>
      <c r="G252" s="179" t="s">
        <v>2297</v>
      </c>
      <c r="H252" s="179" t="s">
        <v>2297</v>
      </c>
      <c r="I252" s="179" t="s">
        <v>2297</v>
      </c>
      <c r="J252" s="180">
        <v>180</v>
      </c>
      <c r="K252" s="179">
        <v>18</v>
      </c>
      <c r="L252" s="179" t="s">
        <v>2297</v>
      </c>
      <c r="M252" s="179" t="s">
        <v>2297</v>
      </c>
      <c r="N252" s="179" t="s">
        <v>2297</v>
      </c>
      <c r="O252" s="179" t="s">
        <v>2297</v>
      </c>
      <c r="P252" s="179" t="s">
        <v>2297</v>
      </c>
      <c r="Q252" s="180">
        <v>19</v>
      </c>
      <c r="R252" s="179" t="s">
        <v>2297</v>
      </c>
      <c r="S252" s="179" t="s">
        <v>2297</v>
      </c>
      <c r="T252" s="179" t="s">
        <v>2297</v>
      </c>
      <c r="U252" s="179" t="s">
        <v>2297</v>
      </c>
      <c r="V252" s="179" t="s">
        <v>2297</v>
      </c>
      <c r="W252" s="179" t="s">
        <v>2297</v>
      </c>
      <c r="X252" s="180" t="s">
        <v>2297</v>
      </c>
      <c r="Y252" s="179">
        <v>31</v>
      </c>
      <c r="Z252" s="179" t="s">
        <v>2297</v>
      </c>
      <c r="AA252" s="179" t="s">
        <v>2297</v>
      </c>
      <c r="AB252" s="179" t="s">
        <v>2297</v>
      </c>
      <c r="AC252" s="179" t="s">
        <v>2297</v>
      </c>
      <c r="AD252" s="179" t="s">
        <v>2297</v>
      </c>
      <c r="AE252" s="180">
        <v>34</v>
      </c>
      <c r="AF252" s="179" t="s">
        <v>2297</v>
      </c>
      <c r="AG252" s="179" t="s">
        <v>2297</v>
      </c>
      <c r="AH252" s="179" t="s">
        <v>2297</v>
      </c>
      <c r="AI252" s="179" t="s">
        <v>2297</v>
      </c>
      <c r="AJ252" s="179" t="s">
        <v>2297</v>
      </c>
      <c r="AK252" s="179" t="s">
        <v>2297</v>
      </c>
      <c r="AL252" s="180" t="s">
        <v>2297</v>
      </c>
      <c r="AM252" s="179">
        <v>230</v>
      </c>
      <c r="AN252" s="179" t="s">
        <v>2297</v>
      </c>
      <c r="AO252" s="179" t="s">
        <v>2297</v>
      </c>
      <c r="AP252" s="179" t="s">
        <v>2297</v>
      </c>
      <c r="AQ252" s="179" t="s">
        <v>2297</v>
      </c>
      <c r="AR252" s="179">
        <v>5</v>
      </c>
      <c r="AS252" s="180">
        <v>237</v>
      </c>
      <c r="AT252" s="179" t="s">
        <v>2297</v>
      </c>
      <c r="AU252" s="179" t="s">
        <v>2297</v>
      </c>
      <c r="AV252" s="179" t="s">
        <v>2297</v>
      </c>
      <c r="AW252" s="179" t="s">
        <v>2297</v>
      </c>
      <c r="AX252" s="180" t="s">
        <v>2297</v>
      </c>
      <c r="AY252" s="179">
        <v>43</v>
      </c>
      <c r="AZ252" s="179">
        <v>95</v>
      </c>
      <c r="BA252" s="179">
        <v>24</v>
      </c>
      <c r="BB252" s="179" t="s">
        <v>2297</v>
      </c>
      <c r="BC252" s="179">
        <v>10</v>
      </c>
      <c r="BD252" s="179" t="s">
        <v>2297</v>
      </c>
      <c r="BE252" s="180">
        <v>180</v>
      </c>
      <c r="BF252" s="179">
        <v>38</v>
      </c>
      <c r="BG252" s="179">
        <v>13</v>
      </c>
      <c r="BH252" s="179">
        <v>80</v>
      </c>
      <c r="BI252" s="179">
        <v>21</v>
      </c>
      <c r="BJ252" s="179">
        <v>16</v>
      </c>
      <c r="BK252" s="179">
        <v>12</v>
      </c>
      <c r="BL252" s="180">
        <v>180</v>
      </c>
    </row>
    <row r="253" spans="1:64" ht="14.1" customHeight="1">
      <c r="A253" s="170" t="s">
        <v>740</v>
      </c>
      <c r="B253" s="171" t="s">
        <v>741</v>
      </c>
      <c r="C253" s="171" t="s">
        <v>2305</v>
      </c>
      <c r="D253" s="179">
        <v>37</v>
      </c>
      <c r="E253" s="179" t="s">
        <v>2297</v>
      </c>
      <c r="F253" s="179" t="s">
        <v>2297</v>
      </c>
      <c r="G253" s="179" t="s">
        <v>2297</v>
      </c>
      <c r="H253" s="179" t="s">
        <v>2297</v>
      </c>
      <c r="I253" s="179" t="s">
        <v>2297</v>
      </c>
      <c r="J253" s="180">
        <v>37</v>
      </c>
      <c r="K253" s="179" t="s">
        <v>2297</v>
      </c>
      <c r="L253" s="179" t="s">
        <v>2297</v>
      </c>
      <c r="M253" s="179" t="s">
        <v>2297</v>
      </c>
      <c r="N253" s="179" t="s">
        <v>2297</v>
      </c>
      <c r="O253" s="179" t="s">
        <v>2297</v>
      </c>
      <c r="P253" s="179" t="s">
        <v>2297</v>
      </c>
      <c r="Q253" s="180" t="s">
        <v>2297</v>
      </c>
      <c r="R253" s="179" t="s">
        <v>2297</v>
      </c>
      <c r="S253" s="179" t="s">
        <v>2297</v>
      </c>
      <c r="T253" s="179" t="s">
        <v>2297</v>
      </c>
      <c r="U253" s="179" t="s">
        <v>2297</v>
      </c>
      <c r="V253" s="179" t="s">
        <v>2297</v>
      </c>
      <c r="W253" s="179" t="s">
        <v>2297</v>
      </c>
      <c r="X253" s="180" t="s">
        <v>2297</v>
      </c>
      <c r="Y253" s="179" t="s">
        <v>2297</v>
      </c>
      <c r="Z253" s="179" t="s">
        <v>2297</v>
      </c>
      <c r="AA253" s="179" t="s">
        <v>2297</v>
      </c>
      <c r="AB253" s="179" t="s">
        <v>2297</v>
      </c>
      <c r="AC253" s="179" t="s">
        <v>2297</v>
      </c>
      <c r="AD253" s="179" t="s">
        <v>2297</v>
      </c>
      <c r="AE253" s="180" t="s">
        <v>2297</v>
      </c>
      <c r="AF253" s="179" t="s">
        <v>2297</v>
      </c>
      <c r="AG253" s="179" t="s">
        <v>2297</v>
      </c>
      <c r="AH253" s="179" t="s">
        <v>2297</v>
      </c>
      <c r="AI253" s="179" t="s">
        <v>2297</v>
      </c>
      <c r="AJ253" s="179" t="s">
        <v>2297</v>
      </c>
      <c r="AK253" s="179" t="s">
        <v>2297</v>
      </c>
      <c r="AL253" s="180" t="s">
        <v>2297</v>
      </c>
      <c r="AM253" s="179">
        <v>40</v>
      </c>
      <c r="AN253" s="179" t="s">
        <v>2297</v>
      </c>
      <c r="AO253" s="179" t="s">
        <v>2297</v>
      </c>
      <c r="AP253" s="179" t="s">
        <v>2297</v>
      </c>
      <c r="AQ253" s="179" t="s">
        <v>2297</v>
      </c>
      <c r="AR253" s="179" t="s">
        <v>2297</v>
      </c>
      <c r="AS253" s="180">
        <v>40</v>
      </c>
      <c r="AT253" s="179" t="s">
        <v>2297</v>
      </c>
      <c r="AU253" s="179" t="s">
        <v>2297</v>
      </c>
      <c r="AV253" s="179" t="s">
        <v>2297</v>
      </c>
      <c r="AW253" s="179" t="s">
        <v>2297</v>
      </c>
      <c r="AX253" s="180" t="s">
        <v>2297</v>
      </c>
      <c r="AY253" s="179">
        <v>7</v>
      </c>
      <c r="AZ253" s="179">
        <v>22</v>
      </c>
      <c r="BA253" s="179" t="s">
        <v>2297</v>
      </c>
      <c r="BB253" s="179" t="s">
        <v>2297</v>
      </c>
      <c r="BC253" s="179" t="s">
        <v>2297</v>
      </c>
      <c r="BD253" s="179" t="s">
        <v>2297</v>
      </c>
      <c r="BE253" s="180">
        <v>37</v>
      </c>
      <c r="BF253" s="179">
        <v>10</v>
      </c>
      <c r="BG253" s="179" t="s">
        <v>2297</v>
      </c>
      <c r="BH253" s="179">
        <v>20</v>
      </c>
      <c r="BI253" s="179" t="s">
        <v>2297</v>
      </c>
      <c r="BJ253" s="179" t="s">
        <v>2297</v>
      </c>
      <c r="BK253" s="179" t="s">
        <v>2297</v>
      </c>
      <c r="BL253" s="180">
        <v>37</v>
      </c>
    </row>
    <row r="254" spans="1:64" ht="14.1" customHeight="1">
      <c r="A254" s="170" t="s">
        <v>742</v>
      </c>
      <c r="B254" s="171" t="s">
        <v>743</v>
      </c>
      <c r="C254" s="171" t="s">
        <v>2306</v>
      </c>
      <c r="D254" s="179">
        <v>110</v>
      </c>
      <c r="E254" s="179" t="s">
        <v>2297</v>
      </c>
      <c r="F254" s="179" t="s">
        <v>2297</v>
      </c>
      <c r="G254" s="179" t="s">
        <v>2297</v>
      </c>
      <c r="H254" s="179" t="s">
        <v>2297</v>
      </c>
      <c r="I254" s="179" t="s">
        <v>2297</v>
      </c>
      <c r="J254" s="180">
        <v>118</v>
      </c>
      <c r="K254" s="179">
        <v>8</v>
      </c>
      <c r="L254" s="179" t="s">
        <v>2297</v>
      </c>
      <c r="M254" s="179" t="s">
        <v>2297</v>
      </c>
      <c r="N254" s="179" t="s">
        <v>2297</v>
      </c>
      <c r="O254" s="179" t="s">
        <v>2297</v>
      </c>
      <c r="P254" s="179" t="s">
        <v>2297</v>
      </c>
      <c r="Q254" s="180">
        <v>8</v>
      </c>
      <c r="R254" s="179" t="s">
        <v>2297</v>
      </c>
      <c r="S254" s="179" t="s">
        <v>2297</v>
      </c>
      <c r="T254" s="179" t="s">
        <v>2297</v>
      </c>
      <c r="U254" s="179" t="s">
        <v>2297</v>
      </c>
      <c r="V254" s="179" t="s">
        <v>2297</v>
      </c>
      <c r="W254" s="179" t="s">
        <v>2297</v>
      </c>
      <c r="X254" s="180" t="s">
        <v>2297</v>
      </c>
      <c r="Y254" s="179">
        <v>104</v>
      </c>
      <c r="Z254" s="179" t="s">
        <v>2297</v>
      </c>
      <c r="AA254" s="179" t="s">
        <v>2297</v>
      </c>
      <c r="AB254" s="179" t="s">
        <v>2297</v>
      </c>
      <c r="AC254" s="179" t="s">
        <v>2297</v>
      </c>
      <c r="AD254" s="179" t="s">
        <v>2297</v>
      </c>
      <c r="AE254" s="180">
        <v>110</v>
      </c>
      <c r="AF254" s="179" t="s">
        <v>2297</v>
      </c>
      <c r="AG254" s="179" t="s">
        <v>2297</v>
      </c>
      <c r="AH254" s="179" t="s">
        <v>2297</v>
      </c>
      <c r="AI254" s="179" t="s">
        <v>2297</v>
      </c>
      <c r="AJ254" s="179" t="s">
        <v>2297</v>
      </c>
      <c r="AK254" s="179" t="s">
        <v>2297</v>
      </c>
      <c r="AL254" s="180" t="s">
        <v>2297</v>
      </c>
      <c r="AM254" s="179">
        <v>225</v>
      </c>
      <c r="AN254" s="179" t="s">
        <v>2297</v>
      </c>
      <c r="AO254" s="179" t="s">
        <v>2297</v>
      </c>
      <c r="AP254" s="179" t="s">
        <v>2297</v>
      </c>
      <c r="AQ254" s="179">
        <v>5</v>
      </c>
      <c r="AR254" s="179" t="s">
        <v>2297</v>
      </c>
      <c r="AS254" s="180">
        <v>239</v>
      </c>
      <c r="AT254" s="179" t="s">
        <v>2297</v>
      </c>
      <c r="AU254" s="179" t="s">
        <v>2297</v>
      </c>
      <c r="AV254" s="179" t="s">
        <v>2297</v>
      </c>
      <c r="AW254" s="179" t="s">
        <v>2297</v>
      </c>
      <c r="AX254" s="180" t="s">
        <v>2297</v>
      </c>
      <c r="AY254" s="179">
        <v>22</v>
      </c>
      <c r="AZ254" s="179">
        <v>67</v>
      </c>
      <c r="BA254" s="179">
        <v>20</v>
      </c>
      <c r="BB254" s="179">
        <v>5</v>
      </c>
      <c r="BC254" s="179" t="s">
        <v>2297</v>
      </c>
      <c r="BD254" s="179" t="s">
        <v>2297</v>
      </c>
      <c r="BE254" s="180">
        <v>118</v>
      </c>
      <c r="BF254" s="179">
        <v>12</v>
      </c>
      <c r="BG254" s="179" t="s">
        <v>2297</v>
      </c>
      <c r="BH254" s="179">
        <v>53</v>
      </c>
      <c r="BI254" s="179" t="s">
        <v>2297</v>
      </c>
      <c r="BJ254" s="179">
        <v>16</v>
      </c>
      <c r="BK254" s="179">
        <v>28</v>
      </c>
      <c r="BL254" s="180">
        <v>118</v>
      </c>
    </row>
    <row r="255" spans="1:64" ht="14.1" customHeight="1">
      <c r="A255" s="170" t="s">
        <v>744</v>
      </c>
      <c r="B255" s="171" t="s">
        <v>745</v>
      </c>
      <c r="C255" s="171" t="s">
        <v>2298</v>
      </c>
      <c r="D255" s="179">
        <v>206</v>
      </c>
      <c r="E255" s="179">
        <v>21</v>
      </c>
      <c r="F255" s="179">
        <v>27</v>
      </c>
      <c r="G255" s="179">
        <v>6</v>
      </c>
      <c r="H255" s="179" t="s">
        <v>2297</v>
      </c>
      <c r="I255" s="179" t="s">
        <v>2297</v>
      </c>
      <c r="J255" s="180">
        <v>260</v>
      </c>
      <c r="K255" s="179">
        <v>23</v>
      </c>
      <c r="L255" s="179" t="s">
        <v>2297</v>
      </c>
      <c r="M255" s="179" t="s">
        <v>2297</v>
      </c>
      <c r="N255" s="179" t="s">
        <v>2297</v>
      </c>
      <c r="O255" s="179" t="s">
        <v>2297</v>
      </c>
      <c r="P255" s="179" t="s">
        <v>2297</v>
      </c>
      <c r="Q255" s="180">
        <v>27</v>
      </c>
      <c r="R255" s="179">
        <v>17</v>
      </c>
      <c r="S255" s="179" t="s">
        <v>2297</v>
      </c>
      <c r="T255" s="179" t="s">
        <v>2297</v>
      </c>
      <c r="U255" s="179" t="s">
        <v>2297</v>
      </c>
      <c r="V255" s="179" t="s">
        <v>2297</v>
      </c>
      <c r="W255" s="179" t="s">
        <v>2297</v>
      </c>
      <c r="X255" s="180">
        <v>21</v>
      </c>
      <c r="Y255" s="179">
        <v>10</v>
      </c>
      <c r="Z255" s="179" t="s">
        <v>2297</v>
      </c>
      <c r="AA255" s="179" t="s">
        <v>2297</v>
      </c>
      <c r="AB255" s="179" t="s">
        <v>2297</v>
      </c>
      <c r="AC255" s="179" t="s">
        <v>2297</v>
      </c>
      <c r="AD255" s="179" t="s">
        <v>2297</v>
      </c>
      <c r="AE255" s="180">
        <v>10</v>
      </c>
      <c r="AF255" s="179">
        <v>5</v>
      </c>
      <c r="AG255" s="179" t="s">
        <v>2297</v>
      </c>
      <c r="AH255" s="179" t="s">
        <v>2297</v>
      </c>
      <c r="AI255" s="179" t="s">
        <v>2297</v>
      </c>
      <c r="AJ255" s="179" t="s">
        <v>2297</v>
      </c>
      <c r="AK255" s="179" t="s">
        <v>2297</v>
      </c>
      <c r="AL255" s="180">
        <v>9</v>
      </c>
      <c r="AM255" s="179">
        <v>261</v>
      </c>
      <c r="AN255" s="179">
        <v>26</v>
      </c>
      <c r="AO255" s="179">
        <v>33</v>
      </c>
      <c r="AP255" s="179">
        <v>7</v>
      </c>
      <c r="AQ255" s="179" t="s">
        <v>2297</v>
      </c>
      <c r="AR255" s="179" t="s">
        <v>2297</v>
      </c>
      <c r="AS255" s="180">
        <v>327</v>
      </c>
      <c r="AT255" s="179" t="s">
        <v>2297</v>
      </c>
      <c r="AU255" s="179" t="s">
        <v>2297</v>
      </c>
      <c r="AV255" s="179" t="s">
        <v>2297</v>
      </c>
      <c r="AW255" s="179" t="s">
        <v>2297</v>
      </c>
      <c r="AX255" s="180" t="s">
        <v>2297</v>
      </c>
      <c r="AY255" s="179">
        <v>84</v>
      </c>
      <c r="AZ255" s="179">
        <v>144</v>
      </c>
      <c r="BA255" s="179">
        <v>29</v>
      </c>
      <c r="BB255" s="179" t="s">
        <v>2297</v>
      </c>
      <c r="BC255" s="179" t="s">
        <v>2297</v>
      </c>
      <c r="BD255" s="179" t="s">
        <v>2297</v>
      </c>
      <c r="BE255" s="180">
        <v>260</v>
      </c>
      <c r="BF255" s="179">
        <v>55</v>
      </c>
      <c r="BG255" s="179" t="s">
        <v>2297</v>
      </c>
      <c r="BH255" s="179">
        <v>158</v>
      </c>
      <c r="BI255" s="179">
        <v>16</v>
      </c>
      <c r="BJ255" s="179">
        <v>17</v>
      </c>
      <c r="BK255" s="179" t="s">
        <v>2297</v>
      </c>
      <c r="BL255" s="180">
        <v>260</v>
      </c>
    </row>
    <row r="256" spans="1:64" ht="14.1" customHeight="1">
      <c r="A256" s="170" t="s">
        <v>746</v>
      </c>
      <c r="B256" s="171" t="s">
        <v>747</v>
      </c>
      <c r="C256" s="171" t="s">
        <v>2301</v>
      </c>
      <c r="D256" s="179" t="s">
        <v>294</v>
      </c>
      <c r="E256" s="179" t="s">
        <v>294</v>
      </c>
      <c r="F256" s="179" t="s">
        <v>294</v>
      </c>
      <c r="G256" s="179" t="s">
        <v>294</v>
      </c>
      <c r="H256" s="179" t="s">
        <v>294</v>
      </c>
      <c r="I256" s="179" t="s">
        <v>294</v>
      </c>
      <c r="J256" s="180" t="s">
        <v>294</v>
      </c>
      <c r="K256" s="179" t="s">
        <v>294</v>
      </c>
      <c r="L256" s="179" t="s">
        <v>294</v>
      </c>
      <c r="M256" s="179" t="s">
        <v>294</v>
      </c>
      <c r="N256" s="179" t="s">
        <v>294</v>
      </c>
      <c r="O256" s="179" t="s">
        <v>294</v>
      </c>
      <c r="P256" s="179" t="s">
        <v>294</v>
      </c>
      <c r="Q256" s="180" t="s">
        <v>294</v>
      </c>
      <c r="R256" s="179" t="s">
        <v>294</v>
      </c>
      <c r="S256" s="179" t="s">
        <v>294</v>
      </c>
      <c r="T256" s="179" t="s">
        <v>294</v>
      </c>
      <c r="U256" s="179" t="s">
        <v>294</v>
      </c>
      <c r="V256" s="179" t="s">
        <v>294</v>
      </c>
      <c r="W256" s="179" t="s">
        <v>294</v>
      </c>
      <c r="X256" s="180" t="s">
        <v>294</v>
      </c>
      <c r="Y256" s="179" t="s">
        <v>294</v>
      </c>
      <c r="Z256" s="179" t="s">
        <v>294</v>
      </c>
      <c r="AA256" s="179" t="s">
        <v>294</v>
      </c>
      <c r="AB256" s="179" t="s">
        <v>294</v>
      </c>
      <c r="AC256" s="179" t="s">
        <v>294</v>
      </c>
      <c r="AD256" s="179" t="s">
        <v>294</v>
      </c>
      <c r="AE256" s="180" t="s">
        <v>294</v>
      </c>
      <c r="AF256" s="179" t="s">
        <v>294</v>
      </c>
      <c r="AG256" s="179" t="s">
        <v>294</v>
      </c>
      <c r="AH256" s="179" t="s">
        <v>294</v>
      </c>
      <c r="AI256" s="179" t="s">
        <v>294</v>
      </c>
      <c r="AJ256" s="179" t="s">
        <v>294</v>
      </c>
      <c r="AK256" s="179" t="s">
        <v>294</v>
      </c>
      <c r="AL256" s="180" t="s">
        <v>294</v>
      </c>
      <c r="AM256" s="179" t="s">
        <v>294</v>
      </c>
      <c r="AN256" s="179" t="s">
        <v>294</v>
      </c>
      <c r="AO256" s="179" t="s">
        <v>294</v>
      </c>
      <c r="AP256" s="179" t="s">
        <v>294</v>
      </c>
      <c r="AQ256" s="179" t="s">
        <v>294</v>
      </c>
      <c r="AR256" s="179" t="s">
        <v>294</v>
      </c>
      <c r="AS256" s="180" t="s">
        <v>294</v>
      </c>
      <c r="AT256" s="179" t="s">
        <v>294</v>
      </c>
      <c r="AU256" s="179" t="s">
        <v>294</v>
      </c>
      <c r="AV256" s="179" t="s">
        <v>294</v>
      </c>
      <c r="AW256" s="179" t="s">
        <v>294</v>
      </c>
      <c r="AX256" s="180" t="s">
        <v>294</v>
      </c>
      <c r="AY256" s="179" t="s">
        <v>294</v>
      </c>
      <c r="AZ256" s="179" t="s">
        <v>294</v>
      </c>
      <c r="BA256" s="179" t="s">
        <v>294</v>
      </c>
      <c r="BB256" s="179" t="s">
        <v>294</v>
      </c>
      <c r="BC256" s="179" t="s">
        <v>294</v>
      </c>
      <c r="BD256" s="179" t="s">
        <v>294</v>
      </c>
      <c r="BE256" s="180" t="s">
        <v>294</v>
      </c>
      <c r="BF256" s="179" t="s">
        <v>294</v>
      </c>
      <c r="BG256" s="179" t="s">
        <v>294</v>
      </c>
      <c r="BH256" s="179" t="s">
        <v>294</v>
      </c>
      <c r="BI256" s="179" t="s">
        <v>294</v>
      </c>
      <c r="BJ256" s="179" t="s">
        <v>294</v>
      </c>
      <c r="BK256" s="179" t="s">
        <v>294</v>
      </c>
      <c r="BL256" s="180" t="s">
        <v>294</v>
      </c>
    </row>
    <row r="257" spans="1:64" ht="14.1" customHeight="1">
      <c r="A257" s="170" t="s">
        <v>748</v>
      </c>
      <c r="B257" s="171" t="s">
        <v>749</v>
      </c>
      <c r="C257" s="171" t="s">
        <v>2302</v>
      </c>
      <c r="D257" s="179">
        <v>171</v>
      </c>
      <c r="E257" s="179">
        <v>366</v>
      </c>
      <c r="F257" s="179">
        <v>20</v>
      </c>
      <c r="G257" s="179">
        <v>28</v>
      </c>
      <c r="H257" s="179">
        <v>16</v>
      </c>
      <c r="I257" s="179">
        <v>317</v>
      </c>
      <c r="J257" s="180">
        <v>918</v>
      </c>
      <c r="K257" s="179">
        <v>51</v>
      </c>
      <c r="L257" s="179">
        <v>87</v>
      </c>
      <c r="M257" s="179" t="s">
        <v>2297</v>
      </c>
      <c r="N257" s="179" t="s">
        <v>2297</v>
      </c>
      <c r="O257" s="179" t="s">
        <v>2297</v>
      </c>
      <c r="P257" s="179">
        <v>67</v>
      </c>
      <c r="Q257" s="180">
        <v>219</v>
      </c>
      <c r="R257" s="179">
        <v>131</v>
      </c>
      <c r="S257" s="179">
        <v>214</v>
      </c>
      <c r="T257" s="179">
        <v>19</v>
      </c>
      <c r="U257" s="179">
        <v>15</v>
      </c>
      <c r="V257" s="179">
        <v>13</v>
      </c>
      <c r="W257" s="179">
        <v>220</v>
      </c>
      <c r="X257" s="180">
        <v>612</v>
      </c>
      <c r="Y257" s="179">
        <v>120</v>
      </c>
      <c r="Z257" s="179">
        <v>143</v>
      </c>
      <c r="AA257" s="179">
        <v>7</v>
      </c>
      <c r="AB257" s="179">
        <v>12</v>
      </c>
      <c r="AC257" s="179">
        <v>10</v>
      </c>
      <c r="AD257" s="179">
        <v>175</v>
      </c>
      <c r="AE257" s="180">
        <v>467</v>
      </c>
      <c r="AF257" s="179">
        <v>13</v>
      </c>
      <c r="AG257" s="179">
        <v>66</v>
      </c>
      <c r="AH257" s="179" t="s">
        <v>2297</v>
      </c>
      <c r="AI257" s="179" t="s">
        <v>2297</v>
      </c>
      <c r="AJ257" s="179" t="s">
        <v>2297</v>
      </c>
      <c r="AK257" s="179">
        <v>41</v>
      </c>
      <c r="AL257" s="180">
        <v>126</v>
      </c>
      <c r="AM257" s="179">
        <v>486</v>
      </c>
      <c r="AN257" s="179">
        <v>876</v>
      </c>
      <c r="AO257" s="179">
        <v>51</v>
      </c>
      <c r="AP257" s="179">
        <v>65</v>
      </c>
      <c r="AQ257" s="179">
        <v>44</v>
      </c>
      <c r="AR257" s="179">
        <v>820</v>
      </c>
      <c r="AS257" s="180">
        <v>2342</v>
      </c>
      <c r="AT257" s="179" t="s">
        <v>2297</v>
      </c>
      <c r="AU257" s="179" t="s">
        <v>2297</v>
      </c>
      <c r="AV257" s="179" t="s">
        <v>2297</v>
      </c>
      <c r="AW257" s="179" t="s">
        <v>2297</v>
      </c>
      <c r="AX257" s="180" t="s">
        <v>2297</v>
      </c>
      <c r="AY257" s="179">
        <v>209</v>
      </c>
      <c r="AZ257" s="179">
        <v>549</v>
      </c>
      <c r="BA257" s="179">
        <v>131</v>
      </c>
      <c r="BB257" s="179">
        <v>13</v>
      </c>
      <c r="BC257" s="179">
        <v>11</v>
      </c>
      <c r="BD257" s="179">
        <v>5</v>
      </c>
      <c r="BE257" s="180">
        <v>918</v>
      </c>
      <c r="BF257" s="179">
        <v>150</v>
      </c>
      <c r="BG257" s="179">
        <v>42</v>
      </c>
      <c r="BH257" s="179">
        <v>593</v>
      </c>
      <c r="BI257" s="179">
        <v>66</v>
      </c>
      <c r="BJ257" s="179">
        <v>61</v>
      </c>
      <c r="BK257" s="179">
        <v>6</v>
      </c>
      <c r="BL257" s="180">
        <v>918</v>
      </c>
    </row>
    <row r="258" spans="1:64" ht="14.1" customHeight="1">
      <c r="A258" s="170" t="s">
        <v>750</v>
      </c>
      <c r="B258" s="171" t="s">
        <v>751</v>
      </c>
      <c r="C258" s="171" t="s">
        <v>2298</v>
      </c>
      <c r="D258" s="179">
        <v>56</v>
      </c>
      <c r="E258" s="179" t="s">
        <v>2297</v>
      </c>
      <c r="F258" s="179" t="s">
        <v>2297</v>
      </c>
      <c r="G258" s="179" t="s">
        <v>2297</v>
      </c>
      <c r="H258" s="179" t="s">
        <v>2297</v>
      </c>
      <c r="I258" s="179">
        <v>39</v>
      </c>
      <c r="J258" s="180">
        <v>103</v>
      </c>
      <c r="K258" s="179" t="s">
        <v>2297</v>
      </c>
      <c r="L258" s="179" t="s">
        <v>2297</v>
      </c>
      <c r="M258" s="179" t="s">
        <v>2297</v>
      </c>
      <c r="N258" s="179" t="s">
        <v>2297</v>
      </c>
      <c r="O258" s="179" t="s">
        <v>2297</v>
      </c>
      <c r="P258" s="179" t="s">
        <v>2297</v>
      </c>
      <c r="Q258" s="180">
        <v>14</v>
      </c>
      <c r="R258" s="179">
        <v>6</v>
      </c>
      <c r="S258" s="179" t="s">
        <v>2297</v>
      </c>
      <c r="T258" s="179" t="s">
        <v>2297</v>
      </c>
      <c r="U258" s="179" t="s">
        <v>2297</v>
      </c>
      <c r="V258" s="179" t="s">
        <v>2297</v>
      </c>
      <c r="W258" s="179">
        <v>7</v>
      </c>
      <c r="X258" s="180" t="s">
        <v>2297</v>
      </c>
      <c r="Y258" s="179">
        <v>6</v>
      </c>
      <c r="Z258" s="179" t="s">
        <v>2297</v>
      </c>
      <c r="AA258" s="179" t="s">
        <v>2297</v>
      </c>
      <c r="AB258" s="179" t="s">
        <v>2297</v>
      </c>
      <c r="AC258" s="179" t="s">
        <v>2297</v>
      </c>
      <c r="AD258" s="179">
        <v>10</v>
      </c>
      <c r="AE258" s="180">
        <v>16</v>
      </c>
      <c r="AF258" s="179" t="s">
        <v>2297</v>
      </c>
      <c r="AG258" s="179" t="s">
        <v>2297</v>
      </c>
      <c r="AH258" s="179" t="s">
        <v>2297</v>
      </c>
      <c r="AI258" s="179" t="s">
        <v>2297</v>
      </c>
      <c r="AJ258" s="179" t="s">
        <v>2297</v>
      </c>
      <c r="AK258" s="179" t="s">
        <v>2297</v>
      </c>
      <c r="AL258" s="180" t="s">
        <v>2297</v>
      </c>
      <c r="AM258" s="179">
        <v>75</v>
      </c>
      <c r="AN258" s="179" t="s">
        <v>2297</v>
      </c>
      <c r="AO258" s="179" t="s">
        <v>2297</v>
      </c>
      <c r="AP258" s="179" t="s">
        <v>2297</v>
      </c>
      <c r="AQ258" s="179" t="s">
        <v>2297</v>
      </c>
      <c r="AR258" s="179">
        <v>66</v>
      </c>
      <c r="AS258" s="180">
        <v>150</v>
      </c>
      <c r="AT258" s="179" t="s">
        <v>2297</v>
      </c>
      <c r="AU258" s="179" t="s">
        <v>2297</v>
      </c>
      <c r="AV258" s="179" t="s">
        <v>2297</v>
      </c>
      <c r="AW258" s="179" t="s">
        <v>2297</v>
      </c>
      <c r="AX258" s="180" t="s">
        <v>2297</v>
      </c>
      <c r="AY258" s="179">
        <v>25</v>
      </c>
      <c r="AZ258" s="179">
        <v>56</v>
      </c>
      <c r="BA258" s="179">
        <v>21</v>
      </c>
      <c r="BB258" s="179" t="s">
        <v>2297</v>
      </c>
      <c r="BC258" s="179" t="s">
        <v>2297</v>
      </c>
      <c r="BD258" s="179" t="s">
        <v>2297</v>
      </c>
      <c r="BE258" s="180">
        <v>103</v>
      </c>
      <c r="BF258" s="179">
        <v>21</v>
      </c>
      <c r="BG258" s="179" t="s">
        <v>2297</v>
      </c>
      <c r="BH258" s="179">
        <v>44</v>
      </c>
      <c r="BI258" s="179">
        <v>22</v>
      </c>
      <c r="BJ258" s="179">
        <v>10</v>
      </c>
      <c r="BK258" s="179" t="s">
        <v>2297</v>
      </c>
      <c r="BL258" s="180">
        <v>103</v>
      </c>
    </row>
    <row r="259" spans="1:64" ht="14.1" customHeight="1">
      <c r="A259" s="170" t="s">
        <v>752</v>
      </c>
      <c r="B259" s="171" t="s">
        <v>753</v>
      </c>
      <c r="C259" s="171" t="s">
        <v>2301</v>
      </c>
      <c r="D259" s="179">
        <v>93</v>
      </c>
      <c r="E259" s="179">
        <v>10</v>
      </c>
      <c r="F259" s="179" t="s">
        <v>2297</v>
      </c>
      <c r="G259" s="179">
        <v>8</v>
      </c>
      <c r="H259" s="179" t="s">
        <v>2297</v>
      </c>
      <c r="I259" s="179">
        <v>10</v>
      </c>
      <c r="J259" s="180">
        <v>131</v>
      </c>
      <c r="K259" s="179">
        <v>11</v>
      </c>
      <c r="L259" s="179" t="s">
        <v>2297</v>
      </c>
      <c r="M259" s="179" t="s">
        <v>2297</v>
      </c>
      <c r="N259" s="179" t="s">
        <v>2297</v>
      </c>
      <c r="O259" s="179" t="s">
        <v>2297</v>
      </c>
      <c r="P259" s="179">
        <v>5</v>
      </c>
      <c r="Q259" s="180">
        <v>19</v>
      </c>
      <c r="R259" s="179" t="s">
        <v>2297</v>
      </c>
      <c r="S259" s="179" t="s">
        <v>2297</v>
      </c>
      <c r="T259" s="179" t="s">
        <v>2297</v>
      </c>
      <c r="U259" s="179" t="s">
        <v>2297</v>
      </c>
      <c r="V259" s="179" t="s">
        <v>2297</v>
      </c>
      <c r="W259" s="179" t="s">
        <v>2297</v>
      </c>
      <c r="X259" s="180" t="s">
        <v>2297</v>
      </c>
      <c r="Y259" s="179">
        <v>8</v>
      </c>
      <c r="Z259" s="179" t="s">
        <v>2297</v>
      </c>
      <c r="AA259" s="179" t="s">
        <v>2297</v>
      </c>
      <c r="AB259" s="179" t="s">
        <v>2297</v>
      </c>
      <c r="AC259" s="179" t="s">
        <v>2297</v>
      </c>
      <c r="AD259" s="179" t="s">
        <v>2297</v>
      </c>
      <c r="AE259" s="180">
        <v>14</v>
      </c>
      <c r="AF259" s="179" t="s">
        <v>2297</v>
      </c>
      <c r="AG259" s="179" t="s">
        <v>2297</v>
      </c>
      <c r="AH259" s="179" t="s">
        <v>2297</v>
      </c>
      <c r="AI259" s="179" t="s">
        <v>2297</v>
      </c>
      <c r="AJ259" s="179" t="s">
        <v>2297</v>
      </c>
      <c r="AK259" s="179" t="s">
        <v>2297</v>
      </c>
      <c r="AL259" s="180" t="s">
        <v>2297</v>
      </c>
      <c r="AM259" s="179">
        <v>119</v>
      </c>
      <c r="AN259" s="179">
        <v>11</v>
      </c>
      <c r="AO259" s="179">
        <v>10</v>
      </c>
      <c r="AP259" s="179">
        <v>10</v>
      </c>
      <c r="AQ259" s="179">
        <v>5</v>
      </c>
      <c r="AR259" s="179">
        <v>19</v>
      </c>
      <c r="AS259" s="180">
        <v>174</v>
      </c>
      <c r="AT259" s="179" t="s">
        <v>2297</v>
      </c>
      <c r="AU259" s="179" t="s">
        <v>2297</v>
      </c>
      <c r="AV259" s="179" t="s">
        <v>2297</v>
      </c>
      <c r="AW259" s="179" t="s">
        <v>2297</v>
      </c>
      <c r="AX259" s="180" t="s">
        <v>2297</v>
      </c>
      <c r="AY259" s="179">
        <v>36</v>
      </c>
      <c r="AZ259" s="179">
        <v>68</v>
      </c>
      <c r="BA259" s="179">
        <v>27</v>
      </c>
      <c r="BB259" s="179" t="s">
        <v>2297</v>
      </c>
      <c r="BC259" s="179" t="s">
        <v>2297</v>
      </c>
      <c r="BD259" s="179" t="s">
        <v>2297</v>
      </c>
      <c r="BE259" s="180">
        <v>131</v>
      </c>
      <c r="BF259" s="179">
        <v>30</v>
      </c>
      <c r="BG259" s="179" t="s">
        <v>2297</v>
      </c>
      <c r="BH259" s="179">
        <v>65</v>
      </c>
      <c r="BI259" s="179">
        <v>14</v>
      </c>
      <c r="BJ259" s="179">
        <v>12</v>
      </c>
      <c r="BK259" s="179" t="s">
        <v>2297</v>
      </c>
      <c r="BL259" s="180">
        <v>131</v>
      </c>
    </row>
    <row r="260" spans="1:64" ht="14.1" customHeight="1">
      <c r="A260" s="170" t="s">
        <v>754</v>
      </c>
      <c r="B260" s="171" t="s">
        <v>755</v>
      </c>
      <c r="C260" s="171" t="s">
        <v>2301</v>
      </c>
      <c r="D260" s="179">
        <v>137</v>
      </c>
      <c r="E260" s="179" t="s">
        <v>2297</v>
      </c>
      <c r="F260" s="179" t="s">
        <v>2297</v>
      </c>
      <c r="G260" s="179" t="s">
        <v>2297</v>
      </c>
      <c r="H260" s="179" t="s">
        <v>2297</v>
      </c>
      <c r="I260" s="179" t="s">
        <v>2297</v>
      </c>
      <c r="J260" s="180">
        <v>146</v>
      </c>
      <c r="K260" s="179">
        <v>22</v>
      </c>
      <c r="L260" s="179" t="s">
        <v>2297</v>
      </c>
      <c r="M260" s="179" t="s">
        <v>2297</v>
      </c>
      <c r="N260" s="179" t="s">
        <v>2297</v>
      </c>
      <c r="O260" s="179" t="s">
        <v>2297</v>
      </c>
      <c r="P260" s="179" t="s">
        <v>2297</v>
      </c>
      <c r="Q260" s="180">
        <v>29</v>
      </c>
      <c r="R260" s="179" t="s">
        <v>2297</v>
      </c>
      <c r="S260" s="179" t="s">
        <v>2297</v>
      </c>
      <c r="T260" s="179" t="s">
        <v>2297</v>
      </c>
      <c r="U260" s="179" t="s">
        <v>2297</v>
      </c>
      <c r="V260" s="179" t="s">
        <v>2297</v>
      </c>
      <c r="W260" s="179" t="s">
        <v>2297</v>
      </c>
      <c r="X260" s="180" t="s">
        <v>2297</v>
      </c>
      <c r="Y260" s="179">
        <v>30</v>
      </c>
      <c r="Z260" s="179" t="s">
        <v>2297</v>
      </c>
      <c r="AA260" s="179" t="s">
        <v>2297</v>
      </c>
      <c r="AB260" s="179" t="s">
        <v>2297</v>
      </c>
      <c r="AC260" s="179" t="s">
        <v>2297</v>
      </c>
      <c r="AD260" s="179" t="s">
        <v>2297</v>
      </c>
      <c r="AE260" s="180">
        <v>35</v>
      </c>
      <c r="AF260" s="179" t="s">
        <v>2297</v>
      </c>
      <c r="AG260" s="179" t="s">
        <v>2297</v>
      </c>
      <c r="AH260" s="179" t="s">
        <v>2297</v>
      </c>
      <c r="AI260" s="179" t="s">
        <v>2297</v>
      </c>
      <c r="AJ260" s="179" t="s">
        <v>2297</v>
      </c>
      <c r="AK260" s="179" t="s">
        <v>2297</v>
      </c>
      <c r="AL260" s="180" t="s">
        <v>2297</v>
      </c>
      <c r="AM260" s="179">
        <v>199</v>
      </c>
      <c r="AN260" s="179" t="s">
        <v>2297</v>
      </c>
      <c r="AO260" s="179" t="s">
        <v>2297</v>
      </c>
      <c r="AP260" s="179" t="s">
        <v>2297</v>
      </c>
      <c r="AQ260" s="179">
        <v>6</v>
      </c>
      <c r="AR260" s="179">
        <v>11</v>
      </c>
      <c r="AS260" s="180">
        <v>221</v>
      </c>
      <c r="AT260" s="179" t="s">
        <v>2297</v>
      </c>
      <c r="AU260" s="179" t="s">
        <v>2297</v>
      </c>
      <c r="AV260" s="179" t="s">
        <v>2297</v>
      </c>
      <c r="AW260" s="179">
        <v>8</v>
      </c>
      <c r="AX260" s="180">
        <v>10</v>
      </c>
      <c r="AY260" s="179">
        <v>33</v>
      </c>
      <c r="AZ260" s="179">
        <v>77</v>
      </c>
      <c r="BA260" s="179">
        <v>29</v>
      </c>
      <c r="BB260" s="179" t="s">
        <v>2297</v>
      </c>
      <c r="BC260" s="179" t="s">
        <v>2297</v>
      </c>
      <c r="BD260" s="179" t="s">
        <v>2297</v>
      </c>
      <c r="BE260" s="180">
        <v>146</v>
      </c>
      <c r="BF260" s="179">
        <v>28</v>
      </c>
      <c r="BG260" s="179" t="s">
        <v>2297</v>
      </c>
      <c r="BH260" s="179">
        <v>54</v>
      </c>
      <c r="BI260" s="179">
        <v>23</v>
      </c>
      <c r="BJ260" s="179">
        <v>27</v>
      </c>
      <c r="BK260" s="179" t="s">
        <v>2297</v>
      </c>
      <c r="BL260" s="180">
        <v>146</v>
      </c>
    </row>
    <row r="261" spans="1:64" ht="14.1" customHeight="1">
      <c r="A261" s="170" t="s">
        <v>756</v>
      </c>
      <c r="B261" s="171" t="s">
        <v>2075</v>
      </c>
      <c r="C261" s="171" t="s">
        <v>2299</v>
      </c>
      <c r="D261" s="179">
        <v>72</v>
      </c>
      <c r="E261" s="179" t="s">
        <v>2297</v>
      </c>
      <c r="F261" s="179" t="s">
        <v>2297</v>
      </c>
      <c r="G261" s="179" t="s">
        <v>2297</v>
      </c>
      <c r="H261" s="179" t="s">
        <v>2297</v>
      </c>
      <c r="I261" s="179">
        <v>5</v>
      </c>
      <c r="J261" s="180">
        <v>84</v>
      </c>
      <c r="K261" s="179">
        <v>20</v>
      </c>
      <c r="L261" s="179" t="s">
        <v>2297</v>
      </c>
      <c r="M261" s="179" t="s">
        <v>2297</v>
      </c>
      <c r="N261" s="179" t="s">
        <v>2297</v>
      </c>
      <c r="O261" s="179" t="s">
        <v>2297</v>
      </c>
      <c r="P261" s="179" t="s">
        <v>2297</v>
      </c>
      <c r="Q261" s="180">
        <v>22</v>
      </c>
      <c r="R261" s="179" t="s">
        <v>2297</v>
      </c>
      <c r="S261" s="179" t="s">
        <v>2297</v>
      </c>
      <c r="T261" s="179" t="s">
        <v>2297</v>
      </c>
      <c r="U261" s="179" t="s">
        <v>2297</v>
      </c>
      <c r="V261" s="179" t="s">
        <v>2297</v>
      </c>
      <c r="W261" s="179" t="s">
        <v>2297</v>
      </c>
      <c r="X261" s="180" t="s">
        <v>2297</v>
      </c>
      <c r="Y261" s="179">
        <v>20</v>
      </c>
      <c r="Z261" s="179" t="s">
        <v>2297</v>
      </c>
      <c r="AA261" s="179" t="s">
        <v>2297</v>
      </c>
      <c r="AB261" s="179" t="s">
        <v>2297</v>
      </c>
      <c r="AC261" s="179" t="s">
        <v>2297</v>
      </c>
      <c r="AD261" s="179" t="s">
        <v>2297</v>
      </c>
      <c r="AE261" s="180">
        <v>22</v>
      </c>
      <c r="AF261" s="179" t="s">
        <v>2297</v>
      </c>
      <c r="AG261" s="179" t="s">
        <v>2297</v>
      </c>
      <c r="AH261" s="179" t="s">
        <v>2297</v>
      </c>
      <c r="AI261" s="179" t="s">
        <v>2297</v>
      </c>
      <c r="AJ261" s="179" t="s">
        <v>2297</v>
      </c>
      <c r="AK261" s="179" t="s">
        <v>2297</v>
      </c>
      <c r="AL261" s="180" t="s">
        <v>2297</v>
      </c>
      <c r="AM261" s="179">
        <v>118</v>
      </c>
      <c r="AN261" s="179" t="s">
        <v>2297</v>
      </c>
      <c r="AO261" s="179" t="s">
        <v>2297</v>
      </c>
      <c r="AP261" s="179" t="s">
        <v>2297</v>
      </c>
      <c r="AQ261" s="179" t="s">
        <v>2297</v>
      </c>
      <c r="AR261" s="179">
        <v>7</v>
      </c>
      <c r="AS261" s="180">
        <v>135</v>
      </c>
      <c r="AT261" s="179" t="s">
        <v>2297</v>
      </c>
      <c r="AU261" s="179" t="s">
        <v>2297</v>
      </c>
      <c r="AV261" s="179" t="s">
        <v>2297</v>
      </c>
      <c r="AW261" s="179" t="s">
        <v>2297</v>
      </c>
      <c r="AX261" s="180" t="s">
        <v>2297</v>
      </c>
      <c r="AY261" s="179">
        <v>21</v>
      </c>
      <c r="AZ261" s="179">
        <v>53</v>
      </c>
      <c r="BA261" s="179">
        <v>6</v>
      </c>
      <c r="BB261" s="179" t="s">
        <v>2297</v>
      </c>
      <c r="BC261" s="179" t="s">
        <v>2297</v>
      </c>
      <c r="BD261" s="179" t="s">
        <v>2297</v>
      </c>
      <c r="BE261" s="180">
        <v>84</v>
      </c>
      <c r="BF261" s="179">
        <v>8</v>
      </c>
      <c r="BG261" s="179">
        <v>9</v>
      </c>
      <c r="BH261" s="179">
        <v>45</v>
      </c>
      <c r="BI261" s="179">
        <v>6</v>
      </c>
      <c r="BJ261" s="179">
        <v>6</v>
      </c>
      <c r="BK261" s="179">
        <v>10</v>
      </c>
      <c r="BL261" s="180">
        <v>84</v>
      </c>
    </row>
    <row r="262" spans="1:64" ht="14.1" customHeight="1">
      <c r="A262" s="170" t="s">
        <v>757</v>
      </c>
      <c r="B262" s="171" t="s">
        <v>758</v>
      </c>
      <c r="C262" s="171" t="s">
        <v>2305</v>
      </c>
      <c r="D262" s="179">
        <v>73</v>
      </c>
      <c r="E262" s="179" t="s">
        <v>2297</v>
      </c>
      <c r="F262" s="179" t="s">
        <v>2297</v>
      </c>
      <c r="G262" s="179" t="s">
        <v>2297</v>
      </c>
      <c r="H262" s="179" t="s">
        <v>2297</v>
      </c>
      <c r="I262" s="179" t="s">
        <v>2297</v>
      </c>
      <c r="J262" s="180">
        <v>76</v>
      </c>
      <c r="K262" s="179">
        <v>17</v>
      </c>
      <c r="L262" s="179" t="s">
        <v>2297</v>
      </c>
      <c r="M262" s="179" t="s">
        <v>2297</v>
      </c>
      <c r="N262" s="179" t="s">
        <v>2297</v>
      </c>
      <c r="O262" s="179" t="s">
        <v>2297</v>
      </c>
      <c r="P262" s="179" t="s">
        <v>2297</v>
      </c>
      <c r="Q262" s="180">
        <v>17</v>
      </c>
      <c r="R262" s="179" t="s">
        <v>2297</v>
      </c>
      <c r="S262" s="179" t="s">
        <v>2297</v>
      </c>
      <c r="T262" s="179" t="s">
        <v>2297</v>
      </c>
      <c r="U262" s="179" t="s">
        <v>2297</v>
      </c>
      <c r="V262" s="179" t="s">
        <v>2297</v>
      </c>
      <c r="W262" s="179" t="s">
        <v>2297</v>
      </c>
      <c r="X262" s="180" t="s">
        <v>2297</v>
      </c>
      <c r="Y262" s="179">
        <v>11</v>
      </c>
      <c r="Z262" s="179" t="s">
        <v>2297</v>
      </c>
      <c r="AA262" s="179" t="s">
        <v>2297</v>
      </c>
      <c r="AB262" s="179" t="s">
        <v>2297</v>
      </c>
      <c r="AC262" s="179" t="s">
        <v>2297</v>
      </c>
      <c r="AD262" s="179" t="s">
        <v>2297</v>
      </c>
      <c r="AE262" s="180">
        <v>11</v>
      </c>
      <c r="AF262" s="179" t="s">
        <v>2297</v>
      </c>
      <c r="AG262" s="179" t="s">
        <v>2297</v>
      </c>
      <c r="AH262" s="179" t="s">
        <v>2297</v>
      </c>
      <c r="AI262" s="179" t="s">
        <v>2297</v>
      </c>
      <c r="AJ262" s="179" t="s">
        <v>2297</v>
      </c>
      <c r="AK262" s="179" t="s">
        <v>2297</v>
      </c>
      <c r="AL262" s="180" t="s">
        <v>2297</v>
      </c>
      <c r="AM262" s="179">
        <v>107</v>
      </c>
      <c r="AN262" s="179" t="s">
        <v>2297</v>
      </c>
      <c r="AO262" s="179" t="s">
        <v>2297</v>
      </c>
      <c r="AP262" s="179" t="s">
        <v>2297</v>
      </c>
      <c r="AQ262" s="179" t="s">
        <v>2297</v>
      </c>
      <c r="AR262" s="179" t="s">
        <v>2297</v>
      </c>
      <c r="AS262" s="180">
        <v>110</v>
      </c>
      <c r="AT262" s="179" t="s">
        <v>2297</v>
      </c>
      <c r="AU262" s="179" t="s">
        <v>2297</v>
      </c>
      <c r="AV262" s="179" t="s">
        <v>2297</v>
      </c>
      <c r="AW262" s="179" t="s">
        <v>2297</v>
      </c>
      <c r="AX262" s="180" t="s">
        <v>2297</v>
      </c>
      <c r="AY262" s="179">
        <v>20</v>
      </c>
      <c r="AZ262" s="179">
        <v>46</v>
      </c>
      <c r="BA262" s="179">
        <v>8</v>
      </c>
      <c r="BB262" s="179" t="s">
        <v>2297</v>
      </c>
      <c r="BC262" s="179" t="s">
        <v>2297</v>
      </c>
      <c r="BD262" s="179" t="s">
        <v>2297</v>
      </c>
      <c r="BE262" s="180">
        <v>76</v>
      </c>
      <c r="BF262" s="179">
        <v>14</v>
      </c>
      <c r="BG262" s="179" t="s">
        <v>2297</v>
      </c>
      <c r="BH262" s="179">
        <v>47</v>
      </c>
      <c r="BI262" s="179">
        <v>5</v>
      </c>
      <c r="BJ262" s="179">
        <v>6</v>
      </c>
      <c r="BK262" s="179" t="s">
        <v>2297</v>
      </c>
      <c r="BL262" s="180">
        <v>76</v>
      </c>
    </row>
    <row r="263" spans="1:64" ht="14.1" customHeight="1">
      <c r="A263" s="170" t="s">
        <v>759</v>
      </c>
      <c r="B263" s="171" t="s">
        <v>760</v>
      </c>
      <c r="C263" s="171" t="s">
        <v>2305</v>
      </c>
      <c r="D263" s="179">
        <v>56</v>
      </c>
      <c r="E263" s="179" t="s">
        <v>2297</v>
      </c>
      <c r="F263" s="179" t="s">
        <v>2297</v>
      </c>
      <c r="G263" s="179" t="s">
        <v>2297</v>
      </c>
      <c r="H263" s="179" t="s">
        <v>2297</v>
      </c>
      <c r="I263" s="179" t="s">
        <v>2297</v>
      </c>
      <c r="J263" s="180">
        <v>56</v>
      </c>
      <c r="K263" s="179" t="s">
        <v>2297</v>
      </c>
      <c r="L263" s="179" t="s">
        <v>2297</v>
      </c>
      <c r="M263" s="179" t="s">
        <v>2297</v>
      </c>
      <c r="N263" s="179" t="s">
        <v>2297</v>
      </c>
      <c r="O263" s="179" t="s">
        <v>2297</v>
      </c>
      <c r="P263" s="179" t="s">
        <v>2297</v>
      </c>
      <c r="Q263" s="180" t="s">
        <v>2297</v>
      </c>
      <c r="R263" s="179" t="s">
        <v>2297</v>
      </c>
      <c r="S263" s="179" t="s">
        <v>2297</v>
      </c>
      <c r="T263" s="179" t="s">
        <v>2297</v>
      </c>
      <c r="U263" s="179" t="s">
        <v>2297</v>
      </c>
      <c r="V263" s="179" t="s">
        <v>2297</v>
      </c>
      <c r="W263" s="179" t="s">
        <v>2297</v>
      </c>
      <c r="X263" s="180" t="s">
        <v>2297</v>
      </c>
      <c r="Y263" s="179">
        <v>15</v>
      </c>
      <c r="Z263" s="179" t="s">
        <v>2297</v>
      </c>
      <c r="AA263" s="179" t="s">
        <v>2297</v>
      </c>
      <c r="AB263" s="179" t="s">
        <v>2297</v>
      </c>
      <c r="AC263" s="179" t="s">
        <v>2297</v>
      </c>
      <c r="AD263" s="179" t="s">
        <v>2297</v>
      </c>
      <c r="AE263" s="180">
        <v>15</v>
      </c>
      <c r="AF263" s="179" t="s">
        <v>2297</v>
      </c>
      <c r="AG263" s="179" t="s">
        <v>2297</v>
      </c>
      <c r="AH263" s="179" t="s">
        <v>2297</v>
      </c>
      <c r="AI263" s="179" t="s">
        <v>2297</v>
      </c>
      <c r="AJ263" s="179" t="s">
        <v>2297</v>
      </c>
      <c r="AK263" s="179" t="s">
        <v>2297</v>
      </c>
      <c r="AL263" s="180" t="s">
        <v>2297</v>
      </c>
      <c r="AM263" s="179">
        <v>76</v>
      </c>
      <c r="AN263" s="179" t="s">
        <v>2297</v>
      </c>
      <c r="AO263" s="179" t="s">
        <v>2297</v>
      </c>
      <c r="AP263" s="179" t="s">
        <v>2297</v>
      </c>
      <c r="AQ263" s="179" t="s">
        <v>2297</v>
      </c>
      <c r="AR263" s="179" t="s">
        <v>2297</v>
      </c>
      <c r="AS263" s="180">
        <v>76</v>
      </c>
      <c r="AT263" s="179" t="s">
        <v>2297</v>
      </c>
      <c r="AU263" s="179" t="s">
        <v>2297</v>
      </c>
      <c r="AV263" s="179" t="s">
        <v>2297</v>
      </c>
      <c r="AW263" s="179" t="s">
        <v>2297</v>
      </c>
      <c r="AX263" s="180" t="s">
        <v>2297</v>
      </c>
      <c r="AY263" s="179">
        <v>13</v>
      </c>
      <c r="AZ263" s="179">
        <v>35</v>
      </c>
      <c r="BA263" s="179">
        <v>6</v>
      </c>
      <c r="BB263" s="179" t="s">
        <v>2297</v>
      </c>
      <c r="BC263" s="179" t="s">
        <v>2297</v>
      </c>
      <c r="BD263" s="179" t="s">
        <v>2297</v>
      </c>
      <c r="BE263" s="180">
        <v>56</v>
      </c>
      <c r="BF263" s="179">
        <v>12</v>
      </c>
      <c r="BG263" s="179" t="s">
        <v>2297</v>
      </c>
      <c r="BH263" s="179">
        <v>20</v>
      </c>
      <c r="BI263" s="179">
        <v>11</v>
      </c>
      <c r="BJ263" s="179">
        <v>10</v>
      </c>
      <c r="BK263" s="179" t="s">
        <v>2297</v>
      </c>
      <c r="BL263" s="180">
        <v>56</v>
      </c>
    </row>
    <row r="264" spans="1:64" ht="14.1" customHeight="1">
      <c r="A264" s="170" t="s">
        <v>761</v>
      </c>
      <c r="B264" s="171" t="s">
        <v>762</v>
      </c>
      <c r="C264" s="171" t="s">
        <v>2301</v>
      </c>
      <c r="D264" s="179" t="s">
        <v>294</v>
      </c>
      <c r="E264" s="179" t="s">
        <v>294</v>
      </c>
      <c r="F264" s="179" t="s">
        <v>294</v>
      </c>
      <c r="G264" s="179" t="s">
        <v>294</v>
      </c>
      <c r="H264" s="179" t="s">
        <v>294</v>
      </c>
      <c r="I264" s="179" t="s">
        <v>294</v>
      </c>
      <c r="J264" s="180">
        <v>120</v>
      </c>
      <c r="K264" s="179" t="s">
        <v>294</v>
      </c>
      <c r="L264" s="179" t="s">
        <v>294</v>
      </c>
      <c r="M264" s="179" t="s">
        <v>294</v>
      </c>
      <c r="N264" s="179" t="s">
        <v>294</v>
      </c>
      <c r="O264" s="179" t="s">
        <v>294</v>
      </c>
      <c r="P264" s="179" t="s">
        <v>294</v>
      </c>
      <c r="Q264" s="180">
        <v>20</v>
      </c>
      <c r="R264" s="179" t="s">
        <v>294</v>
      </c>
      <c r="S264" s="179" t="s">
        <v>294</v>
      </c>
      <c r="T264" s="179" t="s">
        <v>294</v>
      </c>
      <c r="U264" s="179" t="s">
        <v>294</v>
      </c>
      <c r="V264" s="179" t="s">
        <v>294</v>
      </c>
      <c r="W264" s="179" t="s">
        <v>294</v>
      </c>
      <c r="X264" s="180" t="s">
        <v>2297</v>
      </c>
      <c r="Y264" s="179" t="s">
        <v>294</v>
      </c>
      <c r="Z264" s="179" t="s">
        <v>294</v>
      </c>
      <c r="AA264" s="179" t="s">
        <v>294</v>
      </c>
      <c r="AB264" s="179" t="s">
        <v>294</v>
      </c>
      <c r="AC264" s="179" t="s">
        <v>294</v>
      </c>
      <c r="AD264" s="179" t="s">
        <v>294</v>
      </c>
      <c r="AE264" s="180">
        <v>13</v>
      </c>
      <c r="AF264" s="179" t="s">
        <v>294</v>
      </c>
      <c r="AG264" s="179" t="s">
        <v>294</v>
      </c>
      <c r="AH264" s="179" t="s">
        <v>294</v>
      </c>
      <c r="AI264" s="179" t="s">
        <v>294</v>
      </c>
      <c r="AJ264" s="179" t="s">
        <v>294</v>
      </c>
      <c r="AK264" s="179" t="s">
        <v>294</v>
      </c>
      <c r="AL264" s="180" t="s">
        <v>2297</v>
      </c>
      <c r="AM264" s="179" t="s">
        <v>294</v>
      </c>
      <c r="AN264" s="179" t="s">
        <v>294</v>
      </c>
      <c r="AO264" s="179" t="s">
        <v>294</v>
      </c>
      <c r="AP264" s="179" t="s">
        <v>294</v>
      </c>
      <c r="AQ264" s="179" t="s">
        <v>294</v>
      </c>
      <c r="AR264" s="179" t="s">
        <v>294</v>
      </c>
      <c r="AS264" s="180">
        <v>161</v>
      </c>
      <c r="AT264" s="179" t="s">
        <v>2297</v>
      </c>
      <c r="AU264" s="179" t="s">
        <v>2297</v>
      </c>
      <c r="AV264" s="179" t="s">
        <v>2297</v>
      </c>
      <c r="AW264" s="179" t="s">
        <v>2297</v>
      </c>
      <c r="AX264" s="180" t="s">
        <v>2297</v>
      </c>
      <c r="AY264" s="179" t="s">
        <v>294</v>
      </c>
      <c r="AZ264" s="179" t="s">
        <v>294</v>
      </c>
      <c r="BA264" s="179" t="s">
        <v>294</v>
      </c>
      <c r="BB264" s="179" t="s">
        <v>294</v>
      </c>
      <c r="BC264" s="179" t="s">
        <v>294</v>
      </c>
      <c r="BD264" s="179" t="s">
        <v>294</v>
      </c>
      <c r="BE264" s="180">
        <v>120</v>
      </c>
      <c r="BF264" s="179" t="s">
        <v>294</v>
      </c>
      <c r="BG264" s="179" t="s">
        <v>294</v>
      </c>
      <c r="BH264" s="179" t="s">
        <v>294</v>
      </c>
      <c r="BI264" s="179" t="s">
        <v>294</v>
      </c>
      <c r="BJ264" s="179" t="s">
        <v>294</v>
      </c>
      <c r="BK264" s="179" t="s">
        <v>294</v>
      </c>
      <c r="BL264" s="180">
        <v>120</v>
      </c>
    </row>
    <row r="265" spans="1:64" ht="14.1" customHeight="1">
      <c r="A265" s="170" t="s">
        <v>763</v>
      </c>
      <c r="B265" s="171" t="s">
        <v>764</v>
      </c>
      <c r="C265" s="171" t="s">
        <v>2299</v>
      </c>
      <c r="D265" s="179">
        <v>168</v>
      </c>
      <c r="E265" s="179">
        <v>11</v>
      </c>
      <c r="F265" s="179">
        <v>11</v>
      </c>
      <c r="G265" s="179">
        <v>11</v>
      </c>
      <c r="H265" s="179">
        <v>17</v>
      </c>
      <c r="I265" s="179">
        <v>20</v>
      </c>
      <c r="J265" s="180">
        <v>238</v>
      </c>
      <c r="K265" s="179">
        <v>16</v>
      </c>
      <c r="L265" s="179" t="s">
        <v>2297</v>
      </c>
      <c r="M265" s="179" t="s">
        <v>2297</v>
      </c>
      <c r="N265" s="179" t="s">
        <v>2297</v>
      </c>
      <c r="O265" s="179" t="s">
        <v>2297</v>
      </c>
      <c r="P265" s="179" t="s">
        <v>2297</v>
      </c>
      <c r="Q265" s="180">
        <v>21</v>
      </c>
      <c r="R265" s="179">
        <v>178</v>
      </c>
      <c r="S265" s="179">
        <v>6</v>
      </c>
      <c r="T265" s="179" t="s">
        <v>2297</v>
      </c>
      <c r="U265" s="179" t="s">
        <v>2297</v>
      </c>
      <c r="V265" s="179">
        <v>8</v>
      </c>
      <c r="W265" s="179">
        <v>21</v>
      </c>
      <c r="X265" s="180">
        <v>221</v>
      </c>
      <c r="Y265" s="179" t="s">
        <v>2297</v>
      </c>
      <c r="Z265" s="179" t="s">
        <v>2297</v>
      </c>
      <c r="AA265" s="179" t="s">
        <v>2297</v>
      </c>
      <c r="AB265" s="179" t="s">
        <v>2297</v>
      </c>
      <c r="AC265" s="179" t="s">
        <v>2297</v>
      </c>
      <c r="AD265" s="179" t="s">
        <v>2297</v>
      </c>
      <c r="AE265" s="180" t="s">
        <v>2297</v>
      </c>
      <c r="AF265" s="179" t="s">
        <v>2297</v>
      </c>
      <c r="AG265" s="179" t="s">
        <v>2297</v>
      </c>
      <c r="AH265" s="179" t="s">
        <v>2297</v>
      </c>
      <c r="AI265" s="179" t="s">
        <v>2297</v>
      </c>
      <c r="AJ265" s="179" t="s">
        <v>2297</v>
      </c>
      <c r="AK265" s="179" t="s">
        <v>2297</v>
      </c>
      <c r="AL265" s="180" t="s">
        <v>2297</v>
      </c>
      <c r="AM265" s="179">
        <v>364</v>
      </c>
      <c r="AN265" s="179">
        <v>19</v>
      </c>
      <c r="AO265" s="179">
        <v>17</v>
      </c>
      <c r="AP265" s="179">
        <v>17</v>
      </c>
      <c r="AQ265" s="179">
        <v>31</v>
      </c>
      <c r="AR265" s="179">
        <v>43</v>
      </c>
      <c r="AS265" s="180">
        <v>491</v>
      </c>
      <c r="AT265" s="179" t="s">
        <v>2297</v>
      </c>
      <c r="AU265" s="179" t="s">
        <v>2297</v>
      </c>
      <c r="AV265" s="179" t="s">
        <v>2297</v>
      </c>
      <c r="AW265" s="179" t="s">
        <v>2297</v>
      </c>
      <c r="AX265" s="180" t="s">
        <v>2297</v>
      </c>
      <c r="AY265" s="179">
        <v>65</v>
      </c>
      <c r="AZ265" s="179">
        <v>143</v>
      </c>
      <c r="BA265" s="179">
        <v>24</v>
      </c>
      <c r="BB265" s="179" t="s">
        <v>2297</v>
      </c>
      <c r="BC265" s="179" t="s">
        <v>2297</v>
      </c>
      <c r="BD265" s="179" t="s">
        <v>2297</v>
      </c>
      <c r="BE265" s="180">
        <v>238</v>
      </c>
      <c r="BF265" s="179">
        <v>38</v>
      </c>
      <c r="BG265" s="179" t="s">
        <v>2297</v>
      </c>
      <c r="BH265" s="179">
        <v>112</v>
      </c>
      <c r="BI265" s="179">
        <v>46</v>
      </c>
      <c r="BJ265" s="179">
        <v>29</v>
      </c>
      <c r="BK265" s="179" t="s">
        <v>2297</v>
      </c>
      <c r="BL265" s="180">
        <v>238</v>
      </c>
    </row>
    <row r="266" spans="1:64" ht="14.1" customHeight="1">
      <c r="A266" s="170" t="s">
        <v>765</v>
      </c>
      <c r="B266" s="171" t="s">
        <v>766</v>
      </c>
      <c r="C266" s="171" t="s">
        <v>2306</v>
      </c>
      <c r="D266" s="179">
        <v>30</v>
      </c>
      <c r="E266" s="179">
        <v>8</v>
      </c>
      <c r="F266" s="179">
        <v>16</v>
      </c>
      <c r="G266" s="179" t="s">
        <v>2297</v>
      </c>
      <c r="H266" s="179" t="s">
        <v>2297</v>
      </c>
      <c r="I266" s="179" t="s">
        <v>2297</v>
      </c>
      <c r="J266" s="180">
        <v>57</v>
      </c>
      <c r="K266" s="179" t="s">
        <v>2297</v>
      </c>
      <c r="L266" s="179" t="s">
        <v>2297</v>
      </c>
      <c r="M266" s="179" t="s">
        <v>2297</v>
      </c>
      <c r="N266" s="179" t="s">
        <v>2297</v>
      </c>
      <c r="O266" s="179" t="s">
        <v>2297</v>
      </c>
      <c r="P266" s="179" t="s">
        <v>2297</v>
      </c>
      <c r="Q266" s="180" t="s">
        <v>2297</v>
      </c>
      <c r="R266" s="179" t="s">
        <v>2297</v>
      </c>
      <c r="S266" s="179" t="s">
        <v>2297</v>
      </c>
      <c r="T266" s="179" t="s">
        <v>2297</v>
      </c>
      <c r="U266" s="179" t="s">
        <v>2297</v>
      </c>
      <c r="V266" s="179" t="s">
        <v>2297</v>
      </c>
      <c r="W266" s="179" t="s">
        <v>2297</v>
      </c>
      <c r="X266" s="180">
        <v>5</v>
      </c>
      <c r="Y266" s="179">
        <v>17</v>
      </c>
      <c r="Z266" s="179" t="s">
        <v>2297</v>
      </c>
      <c r="AA266" s="179" t="s">
        <v>2297</v>
      </c>
      <c r="AB266" s="179" t="s">
        <v>2297</v>
      </c>
      <c r="AC266" s="179" t="s">
        <v>2297</v>
      </c>
      <c r="AD266" s="179" t="s">
        <v>2297</v>
      </c>
      <c r="AE266" s="180">
        <v>18</v>
      </c>
      <c r="AF266" s="179" t="s">
        <v>2297</v>
      </c>
      <c r="AG266" s="179" t="s">
        <v>2297</v>
      </c>
      <c r="AH266" s="179" t="s">
        <v>2297</v>
      </c>
      <c r="AI266" s="179" t="s">
        <v>2297</v>
      </c>
      <c r="AJ266" s="179" t="s">
        <v>2297</v>
      </c>
      <c r="AK266" s="179" t="s">
        <v>2297</v>
      </c>
      <c r="AL266" s="180" t="s">
        <v>2297</v>
      </c>
      <c r="AM266" s="179">
        <v>53</v>
      </c>
      <c r="AN266" s="179">
        <v>10</v>
      </c>
      <c r="AO266" s="179">
        <v>16</v>
      </c>
      <c r="AP266" s="179" t="s">
        <v>2297</v>
      </c>
      <c r="AQ266" s="179" t="s">
        <v>2297</v>
      </c>
      <c r="AR266" s="179" t="s">
        <v>2297</v>
      </c>
      <c r="AS266" s="180">
        <v>84</v>
      </c>
      <c r="AT266" s="179" t="s">
        <v>2297</v>
      </c>
      <c r="AU266" s="179" t="s">
        <v>2297</v>
      </c>
      <c r="AV266" s="179" t="s">
        <v>2297</v>
      </c>
      <c r="AW266" s="179" t="s">
        <v>2297</v>
      </c>
      <c r="AX266" s="180" t="s">
        <v>2297</v>
      </c>
      <c r="AY266" s="179">
        <v>14</v>
      </c>
      <c r="AZ266" s="179">
        <v>37</v>
      </c>
      <c r="BA266" s="179">
        <v>6</v>
      </c>
      <c r="BB266" s="179" t="s">
        <v>2297</v>
      </c>
      <c r="BC266" s="179" t="s">
        <v>2297</v>
      </c>
      <c r="BD266" s="179" t="s">
        <v>2297</v>
      </c>
      <c r="BE266" s="180">
        <v>57</v>
      </c>
      <c r="BF266" s="179">
        <v>12</v>
      </c>
      <c r="BG266" s="179" t="s">
        <v>2297</v>
      </c>
      <c r="BH266" s="179">
        <v>34</v>
      </c>
      <c r="BI266" s="179" t="s">
        <v>2297</v>
      </c>
      <c r="BJ266" s="179" t="s">
        <v>2297</v>
      </c>
      <c r="BK266" s="179" t="s">
        <v>2297</v>
      </c>
      <c r="BL266" s="180">
        <v>57</v>
      </c>
    </row>
    <row r="267" spans="1:64" ht="14.1" customHeight="1">
      <c r="A267" s="170" t="s">
        <v>767</v>
      </c>
      <c r="B267" s="171" t="s">
        <v>768</v>
      </c>
      <c r="C267" s="171" t="s">
        <v>2305</v>
      </c>
      <c r="D267" s="179">
        <v>150</v>
      </c>
      <c r="E267" s="179" t="s">
        <v>2297</v>
      </c>
      <c r="F267" s="179">
        <v>13</v>
      </c>
      <c r="G267" s="179" t="s">
        <v>2297</v>
      </c>
      <c r="H267" s="179">
        <v>20</v>
      </c>
      <c r="I267" s="179">
        <v>17</v>
      </c>
      <c r="J267" s="180">
        <v>217</v>
      </c>
      <c r="K267" s="179">
        <v>26</v>
      </c>
      <c r="L267" s="179" t="s">
        <v>2297</v>
      </c>
      <c r="M267" s="179" t="s">
        <v>2297</v>
      </c>
      <c r="N267" s="179" t="s">
        <v>2297</v>
      </c>
      <c r="O267" s="179" t="s">
        <v>2297</v>
      </c>
      <c r="P267" s="179" t="s">
        <v>2297</v>
      </c>
      <c r="Q267" s="180">
        <v>34</v>
      </c>
      <c r="R267" s="179">
        <v>116</v>
      </c>
      <c r="S267" s="179">
        <v>9</v>
      </c>
      <c r="T267" s="179">
        <v>8</v>
      </c>
      <c r="U267" s="179" t="s">
        <v>2297</v>
      </c>
      <c r="V267" s="179" t="s">
        <v>2297</v>
      </c>
      <c r="W267" s="179" t="s">
        <v>2297</v>
      </c>
      <c r="X267" s="180">
        <v>139</v>
      </c>
      <c r="Y267" s="179">
        <v>145</v>
      </c>
      <c r="Z267" s="179">
        <v>5</v>
      </c>
      <c r="AA267" s="179" t="s">
        <v>2297</v>
      </c>
      <c r="AB267" s="179" t="s">
        <v>2297</v>
      </c>
      <c r="AC267" s="179">
        <v>11</v>
      </c>
      <c r="AD267" s="179">
        <v>11</v>
      </c>
      <c r="AE267" s="180">
        <v>179</v>
      </c>
      <c r="AF267" s="179">
        <v>6</v>
      </c>
      <c r="AG267" s="179" t="s">
        <v>2297</v>
      </c>
      <c r="AH267" s="179">
        <v>6</v>
      </c>
      <c r="AI267" s="179" t="s">
        <v>2297</v>
      </c>
      <c r="AJ267" s="179">
        <v>8</v>
      </c>
      <c r="AK267" s="179" t="s">
        <v>2297</v>
      </c>
      <c r="AL267" s="180">
        <v>24</v>
      </c>
      <c r="AM267" s="179">
        <v>443</v>
      </c>
      <c r="AN267" s="179">
        <v>32</v>
      </c>
      <c r="AO267" s="179">
        <v>33</v>
      </c>
      <c r="AP267" s="179">
        <v>7</v>
      </c>
      <c r="AQ267" s="179">
        <v>45</v>
      </c>
      <c r="AR267" s="179">
        <v>33</v>
      </c>
      <c r="AS267" s="180">
        <v>593</v>
      </c>
      <c r="AT267" s="179" t="s">
        <v>2297</v>
      </c>
      <c r="AU267" s="179" t="s">
        <v>2297</v>
      </c>
      <c r="AV267" s="179" t="s">
        <v>2297</v>
      </c>
      <c r="AW267" s="179" t="s">
        <v>2297</v>
      </c>
      <c r="AX267" s="180" t="s">
        <v>2297</v>
      </c>
      <c r="AY267" s="179">
        <v>40</v>
      </c>
      <c r="AZ267" s="179">
        <v>137</v>
      </c>
      <c r="BA267" s="179">
        <v>27</v>
      </c>
      <c r="BB267" s="179" t="s">
        <v>2297</v>
      </c>
      <c r="BC267" s="179">
        <v>8</v>
      </c>
      <c r="BD267" s="179" t="s">
        <v>2297</v>
      </c>
      <c r="BE267" s="180">
        <v>217</v>
      </c>
      <c r="BF267" s="179">
        <v>51</v>
      </c>
      <c r="BG267" s="179">
        <v>13</v>
      </c>
      <c r="BH267" s="179">
        <v>89</v>
      </c>
      <c r="BI267" s="179">
        <v>28</v>
      </c>
      <c r="BJ267" s="179">
        <v>14</v>
      </c>
      <c r="BK267" s="179">
        <v>22</v>
      </c>
      <c r="BL267" s="180">
        <v>217</v>
      </c>
    </row>
    <row r="268" spans="1:64" ht="14.1" customHeight="1">
      <c r="A268" s="170" t="s">
        <v>769</v>
      </c>
      <c r="B268" s="171" t="s">
        <v>770</v>
      </c>
      <c r="C268" s="171" t="s">
        <v>2305</v>
      </c>
      <c r="D268" s="179">
        <v>124</v>
      </c>
      <c r="E268" s="179" t="s">
        <v>2297</v>
      </c>
      <c r="F268" s="179" t="s">
        <v>2297</v>
      </c>
      <c r="G268" s="179">
        <v>7</v>
      </c>
      <c r="H268" s="179" t="s">
        <v>2297</v>
      </c>
      <c r="I268" s="179">
        <v>5</v>
      </c>
      <c r="J268" s="180">
        <v>142</v>
      </c>
      <c r="K268" s="179" t="s">
        <v>2297</v>
      </c>
      <c r="L268" s="179" t="s">
        <v>2297</v>
      </c>
      <c r="M268" s="179" t="s">
        <v>2297</v>
      </c>
      <c r="N268" s="179" t="s">
        <v>2297</v>
      </c>
      <c r="O268" s="179" t="s">
        <v>2297</v>
      </c>
      <c r="P268" s="179" t="s">
        <v>2297</v>
      </c>
      <c r="Q268" s="180" t="s">
        <v>2297</v>
      </c>
      <c r="R268" s="179">
        <v>41</v>
      </c>
      <c r="S268" s="179" t="s">
        <v>2297</v>
      </c>
      <c r="T268" s="179" t="s">
        <v>2297</v>
      </c>
      <c r="U268" s="179" t="s">
        <v>2297</v>
      </c>
      <c r="V268" s="179" t="s">
        <v>2297</v>
      </c>
      <c r="W268" s="179" t="s">
        <v>2297</v>
      </c>
      <c r="X268" s="180">
        <v>45</v>
      </c>
      <c r="Y268" s="179">
        <v>57</v>
      </c>
      <c r="Z268" s="179" t="s">
        <v>2297</v>
      </c>
      <c r="AA268" s="179" t="s">
        <v>2297</v>
      </c>
      <c r="AB268" s="179" t="s">
        <v>2297</v>
      </c>
      <c r="AC268" s="179" t="s">
        <v>2297</v>
      </c>
      <c r="AD268" s="179" t="s">
        <v>2297</v>
      </c>
      <c r="AE268" s="180">
        <v>64</v>
      </c>
      <c r="AF268" s="179" t="s">
        <v>2297</v>
      </c>
      <c r="AG268" s="179" t="s">
        <v>2297</v>
      </c>
      <c r="AH268" s="179" t="s">
        <v>2297</v>
      </c>
      <c r="AI268" s="179" t="s">
        <v>2297</v>
      </c>
      <c r="AJ268" s="179" t="s">
        <v>2297</v>
      </c>
      <c r="AK268" s="179" t="s">
        <v>2297</v>
      </c>
      <c r="AL268" s="180" t="s">
        <v>2297</v>
      </c>
      <c r="AM268" s="179">
        <v>234</v>
      </c>
      <c r="AN268" s="179" t="s">
        <v>2297</v>
      </c>
      <c r="AO268" s="179">
        <v>5</v>
      </c>
      <c r="AP268" s="179">
        <v>8</v>
      </c>
      <c r="AQ268" s="179" t="s">
        <v>2297</v>
      </c>
      <c r="AR268" s="179">
        <v>11</v>
      </c>
      <c r="AS268" s="180">
        <v>263</v>
      </c>
      <c r="AT268" s="179" t="s">
        <v>2297</v>
      </c>
      <c r="AU268" s="179" t="s">
        <v>2297</v>
      </c>
      <c r="AV268" s="179" t="s">
        <v>2297</v>
      </c>
      <c r="AW268" s="179" t="s">
        <v>2297</v>
      </c>
      <c r="AX268" s="180" t="s">
        <v>2297</v>
      </c>
      <c r="AY268" s="179">
        <v>33</v>
      </c>
      <c r="AZ268" s="179">
        <v>74</v>
      </c>
      <c r="BA268" s="179">
        <v>22</v>
      </c>
      <c r="BB268" s="179" t="s">
        <v>2297</v>
      </c>
      <c r="BC268" s="179">
        <v>7</v>
      </c>
      <c r="BD268" s="179" t="s">
        <v>2297</v>
      </c>
      <c r="BE268" s="180">
        <v>142</v>
      </c>
      <c r="BF268" s="179">
        <v>33</v>
      </c>
      <c r="BG268" s="179" t="s">
        <v>2297</v>
      </c>
      <c r="BH268" s="179">
        <v>69</v>
      </c>
      <c r="BI268" s="179">
        <v>15</v>
      </c>
      <c r="BJ268" s="179">
        <v>17</v>
      </c>
      <c r="BK268" s="179" t="s">
        <v>2297</v>
      </c>
      <c r="BL268" s="180">
        <v>142</v>
      </c>
    </row>
    <row r="269" spans="1:64" ht="14.1" customHeight="1">
      <c r="A269" s="170" t="s">
        <v>771</v>
      </c>
      <c r="B269" s="171" t="s">
        <v>772</v>
      </c>
      <c r="C269" s="171" t="s">
        <v>2304</v>
      </c>
      <c r="D269" s="179">
        <v>51</v>
      </c>
      <c r="E269" s="179" t="s">
        <v>2297</v>
      </c>
      <c r="F269" s="179" t="s">
        <v>2297</v>
      </c>
      <c r="G269" s="179" t="s">
        <v>2297</v>
      </c>
      <c r="H269" s="179" t="s">
        <v>2297</v>
      </c>
      <c r="I269" s="179" t="s">
        <v>2297</v>
      </c>
      <c r="J269" s="180">
        <v>51</v>
      </c>
      <c r="K269" s="179">
        <v>13</v>
      </c>
      <c r="L269" s="179" t="s">
        <v>2297</v>
      </c>
      <c r="M269" s="179" t="s">
        <v>2297</v>
      </c>
      <c r="N269" s="179" t="s">
        <v>2297</v>
      </c>
      <c r="O269" s="179" t="s">
        <v>2297</v>
      </c>
      <c r="P269" s="179" t="s">
        <v>2297</v>
      </c>
      <c r="Q269" s="180">
        <v>13</v>
      </c>
      <c r="R269" s="179" t="s">
        <v>2297</v>
      </c>
      <c r="S269" s="179" t="s">
        <v>2297</v>
      </c>
      <c r="T269" s="179" t="s">
        <v>2297</v>
      </c>
      <c r="U269" s="179" t="s">
        <v>2297</v>
      </c>
      <c r="V269" s="179" t="s">
        <v>2297</v>
      </c>
      <c r="W269" s="179" t="s">
        <v>2297</v>
      </c>
      <c r="X269" s="180" t="s">
        <v>2297</v>
      </c>
      <c r="Y269" s="179">
        <v>26</v>
      </c>
      <c r="Z269" s="179" t="s">
        <v>2297</v>
      </c>
      <c r="AA269" s="179" t="s">
        <v>2297</v>
      </c>
      <c r="AB269" s="179" t="s">
        <v>2297</v>
      </c>
      <c r="AC269" s="179" t="s">
        <v>2297</v>
      </c>
      <c r="AD269" s="179" t="s">
        <v>2297</v>
      </c>
      <c r="AE269" s="180">
        <v>28</v>
      </c>
      <c r="AF269" s="179" t="s">
        <v>2297</v>
      </c>
      <c r="AG269" s="179" t="s">
        <v>2297</v>
      </c>
      <c r="AH269" s="179" t="s">
        <v>2297</v>
      </c>
      <c r="AI269" s="179" t="s">
        <v>2297</v>
      </c>
      <c r="AJ269" s="179" t="s">
        <v>2297</v>
      </c>
      <c r="AK269" s="179" t="s">
        <v>2297</v>
      </c>
      <c r="AL269" s="180" t="s">
        <v>2297</v>
      </c>
      <c r="AM269" s="179">
        <v>94</v>
      </c>
      <c r="AN269" s="179" t="s">
        <v>2297</v>
      </c>
      <c r="AO269" s="179" t="s">
        <v>2297</v>
      </c>
      <c r="AP269" s="179" t="s">
        <v>2297</v>
      </c>
      <c r="AQ269" s="179" t="s">
        <v>2297</v>
      </c>
      <c r="AR269" s="179" t="s">
        <v>2297</v>
      </c>
      <c r="AS269" s="180">
        <v>96</v>
      </c>
      <c r="AT269" s="179" t="s">
        <v>2297</v>
      </c>
      <c r="AU269" s="179" t="s">
        <v>2297</v>
      </c>
      <c r="AV269" s="179" t="s">
        <v>2297</v>
      </c>
      <c r="AW269" s="179" t="s">
        <v>2297</v>
      </c>
      <c r="AX269" s="180" t="s">
        <v>2297</v>
      </c>
      <c r="AY269" s="179">
        <v>12</v>
      </c>
      <c r="AZ269" s="179">
        <v>27</v>
      </c>
      <c r="BA269" s="179">
        <v>8</v>
      </c>
      <c r="BB269" s="179" t="s">
        <v>2297</v>
      </c>
      <c r="BC269" s="179" t="s">
        <v>2297</v>
      </c>
      <c r="BD269" s="179" t="s">
        <v>2297</v>
      </c>
      <c r="BE269" s="180">
        <v>51</v>
      </c>
      <c r="BF269" s="179" t="s">
        <v>2297</v>
      </c>
      <c r="BG269" s="179" t="s">
        <v>2297</v>
      </c>
      <c r="BH269" s="179">
        <v>28</v>
      </c>
      <c r="BI269" s="179">
        <v>9</v>
      </c>
      <c r="BJ269" s="179">
        <v>8</v>
      </c>
      <c r="BK269" s="179" t="s">
        <v>2297</v>
      </c>
      <c r="BL269" s="180">
        <v>51</v>
      </c>
    </row>
    <row r="270" spans="1:64" ht="14.1" customHeight="1">
      <c r="A270" s="170" t="s">
        <v>773</v>
      </c>
      <c r="B270" s="171" t="s">
        <v>774</v>
      </c>
      <c r="C270" s="171" t="s">
        <v>2301</v>
      </c>
      <c r="D270" s="179">
        <v>13</v>
      </c>
      <c r="E270" s="179" t="s">
        <v>2297</v>
      </c>
      <c r="F270" s="179" t="s">
        <v>2297</v>
      </c>
      <c r="G270" s="179" t="s">
        <v>2297</v>
      </c>
      <c r="H270" s="179" t="s">
        <v>2297</v>
      </c>
      <c r="I270" s="179" t="s">
        <v>2297</v>
      </c>
      <c r="J270" s="180">
        <v>14</v>
      </c>
      <c r="K270" s="179">
        <v>10</v>
      </c>
      <c r="L270" s="179" t="s">
        <v>2297</v>
      </c>
      <c r="M270" s="179" t="s">
        <v>2297</v>
      </c>
      <c r="N270" s="179" t="s">
        <v>2297</v>
      </c>
      <c r="O270" s="179" t="s">
        <v>2297</v>
      </c>
      <c r="P270" s="179" t="s">
        <v>2297</v>
      </c>
      <c r="Q270" s="180">
        <v>10</v>
      </c>
      <c r="R270" s="179" t="s">
        <v>2297</v>
      </c>
      <c r="S270" s="179" t="s">
        <v>2297</v>
      </c>
      <c r="T270" s="179" t="s">
        <v>2297</v>
      </c>
      <c r="U270" s="179" t="s">
        <v>2297</v>
      </c>
      <c r="V270" s="179" t="s">
        <v>2297</v>
      </c>
      <c r="W270" s="179" t="s">
        <v>2297</v>
      </c>
      <c r="X270" s="180" t="s">
        <v>2297</v>
      </c>
      <c r="Y270" s="179">
        <v>5</v>
      </c>
      <c r="Z270" s="179" t="s">
        <v>2297</v>
      </c>
      <c r="AA270" s="179" t="s">
        <v>2297</v>
      </c>
      <c r="AB270" s="179" t="s">
        <v>2297</v>
      </c>
      <c r="AC270" s="179" t="s">
        <v>2297</v>
      </c>
      <c r="AD270" s="179" t="s">
        <v>2297</v>
      </c>
      <c r="AE270" s="180">
        <v>5</v>
      </c>
      <c r="AF270" s="179" t="s">
        <v>2297</v>
      </c>
      <c r="AG270" s="179" t="s">
        <v>2297</v>
      </c>
      <c r="AH270" s="179" t="s">
        <v>2297</v>
      </c>
      <c r="AI270" s="179" t="s">
        <v>2297</v>
      </c>
      <c r="AJ270" s="179" t="s">
        <v>2297</v>
      </c>
      <c r="AK270" s="179" t="s">
        <v>2297</v>
      </c>
      <c r="AL270" s="180" t="s">
        <v>2297</v>
      </c>
      <c r="AM270" s="179">
        <v>30</v>
      </c>
      <c r="AN270" s="179" t="s">
        <v>2297</v>
      </c>
      <c r="AO270" s="179" t="s">
        <v>2297</v>
      </c>
      <c r="AP270" s="179" t="s">
        <v>2297</v>
      </c>
      <c r="AQ270" s="179" t="s">
        <v>2297</v>
      </c>
      <c r="AR270" s="179" t="s">
        <v>2297</v>
      </c>
      <c r="AS270" s="180">
        <v>31</v>
      </c>
      <c r="AT270" s="179" t="s">
        <v>2297</v>
      </c>
      <c r="AU270" s="179" t="s">
        <v>2297</v>
      </c>
      <c r="AV270" s="179" t="s">
        <v>2297</v>
      </c>
      <c r="AW270" s="179" t="s">
        <v>2297</v>
      </c>
      <c r="AX270" s="180" t="s">
        <v>2297</v>
      </c>
      <c r="AY270" s="179">
        <v>6</v>
      </c>
      <c r="AZ270" s="179">
        <v>6</v>
      </c>
      <c r="BA270" s="179" t="s">
        <v>2297</v>
      </c>
      <c r="BB270" s="179" t="s">
        <v>2297</v>
      </c>
      <c r="BC270" s="179" t="s">
        <v>2297</v>
      </c>
      <c r="BD270" s="179" t="s">
        <v>2297</v>
      </c>
      <c r="BE270" s="180">
        <v>14</v>
      </c>
      <c r="BF270" s="179" t="s">
        <v>2297</v>
      </c>
      <c r="BG270" s="179" t="s">
        <v>2297</v>
      </c>
      <c r="BH270" s="179">
        <v>8</v>
      </c>
      <c r="BI270" s="179" t="s">
        <v>2297</v>
      </c>
      <c r="BJ270" s="179" t="s">
        <v>2297</v>
      </c>
      <c r="BK270" s="179" t="s">
        <v>2297</v>
      </c>
      <c r="BL270" s="180">
        <v>14</v>
      </c>
    </row>
    <row r="271" spans="1:64" ht="14.1" customHeight="1">
      <c r="A271" s="170" t="s">
        <v>775</v>
      </c>
      <c r="B271" s="171" t="s">
        <v>776</v>
      </c>
      <c r="C271" s="171" t="s">
        <v>2306</v>
      </c>
      <c r="D271" s="179">
        <v>50</v>
      </c>
      <c r="E271" s="179" t="s">
        <v>2297</v>
      </c>
      <c r="F271" s="179">
        <v>5</v>
      </c>
      <c r="G271" s="179" t="s">
        <v>2297</v>
      </c>
      <c r="H271" s="179" t="s">
        <v>2297</v>
      </c>
      <c r="I271" s="179" t="s">
        <v>2297</v>
      </c>
      <c r="J271" s="180">
        <v>57</v>
      </c>
      <c r="K271" s="179" t="s">
        <v>2297</v>
      </c>
      <c r="L271" s="179" t="s">
        <v>2297</v>
      </c>
      <c r="M271" s="179" t="s">
        <v>2297</v>
      </c>
      <c r="N271" s="179" t="s">
        <v>2297</v>
      </c>
      <c r="O271" s="179" t="s">
        <v>2297</v>
      </c>
      <c r="P271" s="179" t="s">
        <v>2297</v>
      </c>
      <c r="Q271" s="180" t="s">
        <v>2297</v>
      </c>
      <c r="R271" s="179">
        <v>30</v>
      </c>
      <c r="S271" s="179" t="s">
        <v>2297</v>
      </c>
      <c r="T271" s="179" t="s">
        <v>2297</v>
      </c>
      <c r="U271" s="179" t="s">
        <v>2297</v>
      </c>
      <c r="V271" s="179" t="s">
        <v>2297</v>
      </c>
      <c r="W271" s="179" t="s">
        <v>2297</v>
      </c>
      <c r="X271" s="180">
        <v>34</v>
      </c>
      <c r="Y271" s="179">
        <v>642</v>
      </c>
      <c r="Z271" s="179">
        <v>6</v>
      </c>
      <c r="AA271" s="179">
        <v>7</v>
      </c>
      <c r="AB271" s="179" t="s">
        <v>2297</v>
      </c>
      <c r="AC271" s="179" t="s">
        <v>2297</v>
      </c>
      <c r="AD271" s="179" t="s">
        <v>2297</v>
      </c>
      <c r="AE271" s="180">
        <v>661</v>
      </c>
      <c r="AF271" s="179" t="s">
        <v>2297</v>
      </c>
      <c r="AG271" s="179" t="s">
        <v>2297</v>
      </c>
      <c r="AH271" s="179" t="s">
        <v>2297</v>
      </c>
      <c r="AI271" s="179" t="s">
        <v>2297</v>
      </c>
      <c r="AJ271" s="179" t="s">
        <v>2297</v>
      </c>
      <c r="AK271" s="179" t="s">
        <v>2297</v>
      </c>
      <c r="AL271" s="180" t="s">
        <v>2297</v>
      </c>
      <c r="AM271" s="179">
        <v>730</v>
      </c>
      <c r="AN271" s="179">
        <v>9</v>
      </c>
      <c r="AO271" s="179">
        <v>14</v>
      </c>
      <c r="AP271" s="179" t="s">
        <v>2297</v>
      </c>
      <c r="AQ271" s="179" t="s">
        <v>2297</v>
      </c>
      <c r="AR271" s="179" t="s">
        <v>2297</v>
      </c>
      <c r="AS271" s="180">
        <v>761</v>
      </c>
      <c r="AT271" s="179" t="s">
        <v>2297</v>
      </c>
      <c r="AU271" s="179" t="s">
        <v>2297</v>
      </c>
      <c r="AV271" s="179" t="s">
        <v>2297</v>
      </c>
      <c r="AW271" s="179" t="s">
        <v>2297</v>
      </c>
      <c r="AX271" s="180" t="s">
        <v>2297</v>
      </c>
      <c r="AY271" s="179">
        <v>7</v>
      </c>
      <c r="AZ271" s="179">
        <v>36</v>
      </c>
      <c r="BA271" s="179">
        <v>11</v>
      </c>
      <c r="BB271" s="179" t="s">
        <v>2297</v>
      </c>
      <c r="BC271" s="179" t="s">
        <v>2297</v>
      </c>
      <c r="BD271" s="179" t="s">
        <v>2297</v>
      </c>
      <c r="BE271" s="180">
        <v>57</v>
      </c>
      <c r="BF271" s="179">
        <v>7</v>
      </c>
      <c r="BG271" s="179" t="s">
        <v>2297</v>
      </c>
      <c r="BH271" s="179">
        <v>29</v>
      </c>
      <c r="BI271" s="179" t="s">
        <v>2297</v>
      </c>
      <c r="BJ271" s="179">
        <v>15</v>
      </c>
      <c r="BK271" s="179" t="s">
        <v>2297</v>
      </c>
      <c r="BL271" s="180">
        <v>57</v>
      </c>
    </row>
    <row r="272" spans="1:64" ht="14.1" customHeight="1">
      <c r="A272" s="170" t="s">
        <v>777</v>
      </c>
      <c r="B272" s="171" t="s">
        <v>778</v>
      </c>
      <c r="C272" s="171" t="s">
        <v>2298</v>
      </c>
      <c r="D272" s="179">
        <v>56</v>
      </c>
      <c r="E272" s="179">
        <v>5</v>
      </c>
      <c r="F272" s="179" t="s">
        <v>2297</v>
      </c>
      <c r="G272" s="179" t="s">
        <v>2297</v>
      </c>
      <c r="H272" s="179" t="s">
        <v>2297</v>
      </c>
      <c r="I272" s="179" t="s">
        <v>2297</v>
      </c>
      <c r="J272" s="180">
        <v>69</v>
      </c>
      <c r="K272" s="179" t="s">
        <v>2297</v>
      </c>
      <c r="L272" s="179" t="s">
        <v>2297</v>
      </c>
      <c r="M272" s="179" t="s">
        <v>2297</v>
      </c>
      <c r="N272" s="179" t="s">
        <v>2297</v>
      </c>
      <c r="O272" s="179" t="s">
        <v>2297</v>
      </c>
      <c r="P272" s="179" t="s">
        <v>2297</v>
      </c>
      <c r="Q272" s="180" t="s">
        <v>2297</v>
      </c>
      <c r="R272" s="179">
        <v>9</v>
      </c>
      <c r="S272" s="179" t="s">
        <v>2297</v>
      </c>
      <c r="T272" s="179" t="s">
        <v>2297</v>
      </c>
      <c r="U272" s="179" t="s">
        <v>2297</v>
      </c>
      <c r="V272" s="179" t="s">
        <v>2297</v>
      </c>
      <c r="W272" s="179" t="s">
        <v>2297</v>
      </c>
      <c r="X272" s="180">
        <v>10</v>
      </c>
      <c r="Y272" s="179">
        <v>11</v>
      </c>
      <c r="Z272" s="179" t="s">
        <v>2297</v>
      </c>
      <c r="AA272" s="179" t="s">
        <v>2297</v>
      </c>
      <c r="AB272" s="179" t="s">
        <v>2297</v>
      </c>
      <c r="AC272" s="179" t="s">
        <v>2297</v>
      </c>
      <c r="AD272" s="179" t="s">
        <v>2297</v>
      </c>
      <c r="AE272" s="180">
        <v>12</v>
      </c>
      <c r="AF272" s="179" t="s">
        <v>2297</v>
      </c>
      <c r="AG272" s="179" t="s">
        <v>2297</v>
      </c>
      <c r="AH272" s="179" t="s">
        <v>2297</v>
      </c>
      <c r="AI272" s="179" t="s">
        <v>2297</v>
      </c>
      <c r="AJ272" s="179" t="s">
        <v>2297</v>
      </c>
      <c r="AK272" s="179" t="s">
        <v>2297</v>
      </c>
      <c r="AL272" s="180" t="s">
        <v>2297</v>
      </c>
      <c r="AM272" s="179">
        <v>81</v>
      </c>
      <c r="AN272" s="179">
        <v>6</v>
      </c>
      <c r="AO272" s="179" t="s">
        <v>2297</v>
      </c>
      <c r="AP272" s="179" t="s">
        <v>2297</v>
      </c>
      <c r="AQ272" s="179" t="s">
        <v>2297</v>
      </c>
      <c r="AR272" s="179" t="s">
        <v>2297</v>
      </c>
      <c r="AS272" s="180">
        <v>96</v>
      </c>
      <c r="AT272" s="179" t="s">
        <v>2297</v>
      </c>
      <c r="AU272" s="179" t="s">
        <v>2297</v>
      </c>
      <c r="AV272" s="179" t="s">
        <v>2297</v>
      </c>
      <c r="AW272" s="179" t="s">
        <v>2297</v>
      </c>
      <c r="AX272" s="180" t="s">
        <v>2297</v>
      </c>
      <c r="AY272" s="179">
        <v>22</v>
      </c>
      <c r="AZ272" s="179">
        <v>37</v>
      </c>
      <c r="BA272" s="179">
        <v>9</v>
      </c>
      <c r="BB272" s="179" t="s">
        <v>2297</v>
      </c>
      <c r="BC272" s="179" t="s">
        <v>2297</v>
      </c>
      <c r="BD272" s="179" t="s">
        <v>2297</v>
      </c>
      <c r="BE272" s="180">
        <v>69</v>
      </c>
      <c r="BF272" s="179">
        <v>21</v>
      </c>
      <c r="BG272" s="179">
        <v>5</v>
      </c>
      <c r="BH272" s="179">
        <v>35</v>
      </c>
      <c r="BI272" s="179" t="s">
        <v>2297</v>
      </c>
      <c r="BJ272" s="179" t="s">
        <v>2297</v>
      </c>
      <c r="BK272" s="179">
        <v>5</v>
      </c>
      <c r="BL272" s="180">
        <v>69</v>
      </c>
    </row>
    <row r="273" spans="1:64" ht="14.1" customHeight="1">
      <c r="A273" s="170" t="s">
        <v>779</v>
      </c>
      <c r="B273" s="171" t="s">
        <v>780</v>
      </c>
      <c r="C273" s="171" t="s">
        <v>2302</v>
      </c>
      <c r="D273" s="179">
        <v>219</v>
      </c>
      <c r="E273" s="179">
        <v>37</v>
      </c>
      <c r="F273" s="179">
        <v>31</v>
      </c>
      <c r="G273" s="179">
        <v>13</v>
      </c>
      <c r="H273" s="179">
        <v>8</v>
      </c>
      <c r="I273" s="179">
        <v>8</v>
      </c>
      <c r="J273" s="180">
        <v>316</v>
      </c>
      <c r="K273" s="179">
        <v>21</v>
      </c>
      <c r="L273" s="179">
        <v>5</v>
      </c>
      <c r="M273" s="179" t="s">
        <v>2297</v>
      </c>
      <c r="N273" s="179" t="s">
        <v>2297</v>
      </c>
      <c r="O273" s="179" t="s">
        <v>2297</v>
      </c>
      <c r="P273" s="179" t="s">
        <v>2297</v>
      </c>
      <c r="Q273" s="180">
        <v>28</v>
      </c>
      <c r="R273" s="179">
        <v>29</v>
      </c>
      <c r="S273" s="179">
        <v>6</v>
      </c>
      <c r="T273" s="179" t="s">
        <v>2297</v>
      </c>
      <c r="U273" s="179">
        <v>6</v>
      </c>
      <c r="V273" s="179" t="s">
        <v>2297</v>
      </c>
      <c r="W273" s="179" t="s">
        <v>2297</v>
      </c>
      <c r="X273" s="180">
        <v>45</v>
      </c>
      <c r="Y273" s="179">
        <v>29</v>
      </c>
      <c r="Z273" s="179" t="s">
        <v>2297</v>
      </c>
      <c r="AA273" s="179">
        <v>10</v>
      </c>
      <c r="AB273" s="179" t="s">
        <v>2297</v>
      </c>
      <c r="AC273" s="179" t="s">
        <v>2297</v>
      </c>
      <c r="AD273" s="179" t="s">
        <v>2297</v>
      </c>
      <c r="AE273" s="180">
        <v>49</v>
      </c>
      <c r="AF273" s="179">
        <v>5</v>
      </c>
      <c r="AG273" s="179" t="s">
        <v>2297</v>
      </c>
      <c r="AH273" s="179" t="s">
        <v>2297</v>
      </c>
      <c r="AI273" s="179" t="s">
        <v>2297</v>
      </c>
      <c r="AJ273" s="179" t="s">
        <v>2297</v>
      </c>
      <c r="AK273" s="179" t="s">
        <v>2297</v>
      </c>
      <c r="AL273" s="180">
        <v>9</v>
      </c>
      <c r="AM273" s="179">
        <v>303</v>
      </c>
      <c r="AN273" s="179">
        <v>56</v>
      </c>
      <c r="AO273" s="179">
        <v>46</v>
      </c>
      <c r="AP273" s="179">
        <v>23</v>
      </c>
      <c r="AQ273" s="179">
        <v>9</v>
      </c>
      <c r="AR273" s="179">
        <v>10</v>
      </c>
      <c r="AS273" s="180">
        <v>447</v>
      </c>
      <c r="AT273" s="179" t="s">
        <v>2297</v>
      </c>
      <c r="AU273" s="179" t="s">
        <v>2297</v>
      </c>
      <c r="AV273" s="179" t="s">
        <v>2297</v>
      </c>
      <c r="AW273" s="179" t="s">
        <v>2297</v>
      </c>
      <c r="AX273" s="180" t="s">
        <v>2297</v>
      </c>
      <c r="AY273" s="179">
        <v>93</v>
      </c>
      <c r="AZ273" s="179">
        <v>175</v>
      </c>
      <c r="BA273" s="179">
        <v>44</v>
      </c>
      <c r="BB273" s="179" t="s">
        <v>2297</v>
      </c>
      <c r="BC273" s="179" t="s">
        <v>2297</v>
      </c>
      <c r="BD273" s="179" t="s">
        <v>2297</v>
      </c>
      <c r="BE273" s="180">
        <v>316</v>
      </c>
      <c r="BF273" s="179">
        <v>81</v>
      </c>
      <c r="BG273" s="179">
        <v>8</v>
      </c>
      <c r="BH273" s="179">
        <v>151</v>
      </c>
      <c r="BI273" s="179">
        <v>41</v>
      </c>
      <c r="BJ273" s="179">
        <v>28</v>
      </c>
      <c r="BK273" s="179">
        <v>7</v>
      </c>
      <c r="BL273" s="180">
        <v>316</v>
      </c>
    </row>
    <row r="274" spans="1:64" ht="14.1" customHeight="1">
      <c r="A274" s="170" t="s">
        <v>781</v>
      </c>
      <c r="B274" s="171" t="s">
        <v>782</v>
      </c>
      <c r="C274" s="171" t="s">
        <v>2298</v>
      </c>
      <c r="D274" s="179">
        <v>156</v>
      </c>
      <c r="E274" s="179" t="s">
        <v>2297</v>
      </c>
      <c r="F274" s="179" t="s">
        <v>2297</v>
      </c>
      <c r="G274" s="179" t="s">
        <v>2297</v>
      </c>
      <c r="H274" s="179" t="s">
        <v>2297</v>
      </c>
      <c r="I274" s="179" t="s">
        <v>2297</v>
      </c>
      <c r="J274" s="180">
        <v>163</v>
      </c>
      <c r="K274" s="179" t="s">
        <v>2297</v>
      </c>
      <c r="L274" s="179" t="s">
        <v>2297</v>
      </c>
      <c r="M274" s="179" t="s">
        <v>2297</v>
      </c>
      <c r="N274" s="179" t="s">
        <v>2297</v>
      </c>
      <c r="O274" s="179" t="s">
        <v>2297</v>
      </c>
      <c r="P274" s="179" t="s">
        <v>2297</v>
      </c>
      <c r="Q274" s="180">
        <v>33</v>
      </c>
      <c r="R274" s="179">
        <v>142</v>
      </c>
      <c r="S274" s="179" t="s">
        <v>2297</v>
      </c>
      <c r="T274" s="179" t="s">
        <v>2297</v>
      </c>
      <c r="U274" s="179" t="s">
        <v>2297</v>
      </c>
      <c r="V274" s="179" t="s">
        <v>2297</v>
      </c>
      <c r="W274" s="179" t="s">
        <v>2297</v>
      </c>
      <c r="X274" s="180">
        <v>147</v>
      </c>
      <c r="Y274" s="179">
        <v>155</v>
      </c>
      <c r="Z274" s="179" t="s">
        <v>2297</v>
      </c>
      <c r="AA274" s="179" t="s">
        <v>2297</v>
      </c>
      <c r="AB274" s="179" t="s">
        <v>2297</v>
      </c>
      <c r="AC274" s="179">
        <v>8</v>
      </c>
      <c r="AD274" s="179" t="s">
        <v>2297</v>
      </c>
      <c r="AE274" s="180">
        <v>165</v>
      </c>
      <c r="AF274" s="179" t="s">
        <v>2297</v>
      </c>
      <c r="AG274" s="179" t="s">
        <v>2297</v>
      </c>
      <c r="AH274" s="179" t="s">
        <v>2297</v>
      </c>
      <c r="AI274" s="179" t="s">
        <v>2297</v>
      </c>
      <c r="AJ274" s="179" t="s">
        <v>2297</v>
      </c>
      <c r="AK274" s="179" t="s">
        <v>2297</v>
      </c>
      <c r="AL274" s="180">
        <v>6</v>
      </c>
      <c r="AM274" s="179">
        <v>488</v>
      </c>
      <c r="AN274" s="179">
        <v>8</v>
      </c>
      <c r="AO274" s="179" t="s">
        <v>2297</v>
      </c>
      <c r="AP274" s="179">
        <v>5</v>
      </c>
      <c r="AQ274" s="179">
        <v>10</v>
      </c>
      <c r="AR274" s="179" t="s">
        <v>2297</v>
      </c>
      <c r="AS274" s="180">
        <v>514</v>
      </c>
      <c r="AT274" s="179" t="s">
        <v>2297</v>
      </c>
      <c r="AU274" s="179" t="s">
        <v>2297</v>
      </c>
      <c r="AV274" s="179" t="s">
        <v>2297</v>
      </c>
      <c r="AW274" s="179" t="s">
        <v>2297</v>
      </c>
      <c r="AX274" s="180" t="s">
        <v>2297</v>
      </c>
      <c r="AY274" s="179">
        <v>72</v>
      </c>
      <c r="AZ274" s="179">
        <v>65</v>
      </c>
      <c r="BA274" s="179">
        <v>18</v>
      </c>
      <c r="BB274" s="179" t="s">
        <v>2297</v>
      </c>
      <c r="BC274" s="179" t="s">
        <v>2297</v>
      </c>
      <c r="BD274" s="179" t="s">
        <v>2297</v>
      </c>
      <c r="BE274" s="180">
        <v>163</v>
      </c>
      <c r="BF274" s="179">
        <v>34</v>
      </c>
      <c r="BG274" s="179" t="s">
        <v>2297</v>
      </c>
      <c r="BH274" s="179">
        <v>54</v>
      </c>
      <c r="BI274" s="179">
        <v>40</v>
      </c>
      <c r="BJ274" s="179">
        <v>17</v>
      </c>
      <c r="BK274" s="179" t="s">
        <v>2297</v>
      </c>
      <c r="BL274" s="180">
        <v>163</v>
      </c>
    </row>
    <row r="275" spans="1:64" ht="14.1" customHeight="1">
      <c r="A275" s="170" t="s">
        <v>783</v>
      </c>
      <c r="B275" s="171" t="s">
        <v>784</v>
      </c>
      <c r="C275" s="171" t="s">
        <v>2304</v>
      </c>
      <c r="D275" s="179">
        <v>121</v>
      </c>
      <c r="E275" s="179">
        <v>8</v>
      </c>
      <c r="F275" s="179">
        <v>14</v>
      </c>
      <c r="G275" s="179">
        <v>5</v>
      </c>
      <c r="H275" s="179">
        <v>6</v>
      </c>
      <c r="I275" s="179">
        <v>38</v>
      </c>
      <c r="J275" s="180">
        <v>192</v>
      </c>
      <c r="K275" s="179">
        <v>51</v>
      </c>
      <c r="L275" s="179" t="s">
        <v>2297</v>
      </c>
      <c r="M275" s="179" t="s">
        <v>2297</v>
      </c>
      <c r="N275" s="179" t="s">
        <v>2297</v>
      </c>
      <c r="O275" s="179" t="s">
        <v>2297</v>
      </c>
      <c r="P275" s="179">
        <v>17</v>
      </c>
      <c r="Q275" s="180">
        <v>72</v>
      </c>
      <c r="R275" s="179" t="s">
        <v>2297</v>
      </c>
      <c r="S275" s="179" t="s">
        <v>2297</v>
      </c>
      <c r="T275" s="179" t="s">
        <v>2297</v>
      </c>
      <c r="U275" s="179" t="s">
        <v>2297</v>
      </c>
      <c r="V275" s="179" t="s">
        <v>2297</v>
      </c>
      <c r="W275" s="179" t="s">
        <v>2297</v>
      </c>
      <c r="X275" s="180">
        <v>43</v>
      </c>
      <c r="Y275" s="179">
        <v>149</v>
      </c>
      <c r="Z275" s="179">
        <v>8</v>
      </c>
      <c r="AA275" s="179" t="s">
        <v>2297</v>
      </c>
      <c r="AB275" s="179" t="s">
        <v>2297</v>
      </c>
      <c r="AC275" s="179" t="s">
        <v>2297</v>
      </c>
      <c r="AD275" s="179">
        <v>70</v>
      </c>
      <c r="AE275" s="180">
        <v>238</v>
      </c>
      <c r="AF275" s="179" t="s">
        <v>2297</v>
      </c>
      <c r="AG275" s="179" t="s">
        <v>2297</v>
      </c>
      <c r="AH275" s="179" t="s">
        <v>2297</v>
      </c>
      <c r="AI275" s="179" t="s">
        <v>2297</v>
      </c>
      <c r="AJ275" s="179" t="s">
        <v>2297</v>
      </c>
      <c r="AK275" s="179" t="s">
        <v>2297</v>
      </c>
      <c r="AL275" s="180">
        <v>8</v>
      </c>
      <c r="AM275" s="179">
        <v>349</v>
      </c>
      <c r="AN275" s="179">
        <v>23</v>
      </c>
      <c r="AO275" s="179">
        <v>21</v>
      </c>
      <c r="AP275" s="179">
        <v>9</v>
      </c>
      <c r="AQ275" s="179">
        <v>10</v>
      </c>
      <c r="AR275" s="179">
        <v>141</v>
      </c>
      <c r="AS275" s="180">
        <v>553</v>
      </c>
      <c r="AT275" s="179" t="s">
        <v>2297</v>
      </c>
      <c r="AU275" s="179" t="s">
        <v>2297</v>
      </c>
      <c r="AV275" s="179" t="s">
        <v>2297</v>
      </c>
      <c r="AW275" s="179" t="s">
        <v>2297</v>
      </c>
      <c r="AX275" s="180" t="s">
        <v>2297</v>
      </c>
      <c r="AY275" s="179">
        <v>49</v>
      </c>
      <c r="AZ275" s="179">
        <v>111</v>
      </c>
      <c r="BA275" s="179">
        <v>30</v>
      </c>
      <c r="BB275" s="179" t="s">
        <v>2297</v>
      </c>
      <c r="BC275" s="179" t="s">
        <v>2297</v>
      </c>
      <c r="BD275" s="179" t="s">
        <v>2297</v>
      </c>
      <c r="BE275" s="180">
        <v>192</v>
      </c>
      <c r="BF275" s="179">
        <v>42</v>
      </c>
      <c r="BG275" s="179" t="s">
        <v>2297</v>
      </c>
      <c r="BH275" s="179">
        <v>103</v>
      </c>
      <c r="BI275" s="179">
        <v>16</v>
      </c>
      <c r="BJ275" s="179">
        <v>20</v>
      </c>
      <c r="BK275" s="179" t="s">
        <v>2297</v>
      </c>
      <c r="BL275" s="180">
        <v>192</v>
      </c>
    </row>
    <row r="276" spans="1:64" ht="14.1" customHeight="1">
      <c r="A276" s="170" t="s">
        <v>785</v>
      </c>
      <c r="B276" s="171" t="s">
        <v>786</v>
      </c>
      <c r="C276" s="171" t="s">
        <v>2299</v>
      </c>
      <c r="D276" s="179">
        <v>186</v>
      </c>
      <c r="E276" s="179">
        <v>8</v>
      </c>
      <c r="F276" s="179">
        <v>9</v>
      </c>
      <c r="G276" s="179" t="s">
        <v>2297</v>
      </c>
      <c r="H276" s="179" t="s">
        <v>2297</v>
      </c>
      <c r="I276" s="179">
        <v>8</v>
      </c>
      <c r="J276" s="180">
        <v>218</v>
      </c>
      <c r="K276" s="179" t="s">
        <v>2297</v>
      </c>
      <c r="L276" s="179" t="s">
        <v>2297</v>
      </c>
      <c r="M276" s="179" t="s">
        <v>2297</v>
      </c>
      <c r="N276" s="179" t="s">
        <v>2297</v>
      </c>
      <c r="O276" s="179" t="s">
        <v>2297</v>
      </c>
      <c r="P276" s="179" t="s">
        <v>2297</v>
      </c>
      <c r="Q276" s="180">
        <v>47</v>
      </c>
      <c r="R276" s="179">
        <v>167</v>
      </c>
      <c r="S276" s="179">
        <v>15</v>
      </c>
      <c r="T276" s="179">
        <v>14</v>
      </c>
      <c r="U276" s="179" t="s">
        <v>2297</v>
      </c>
      <c r="V276" s="179" t="s">
        <v>2297</v>
      </c>
      <c r="W276" s="179">
        <v>13</v>
      </c>
      <c r="X276" s="180">
        <v>219</v>
      </c>
      <c r="Y276" s="179">
        <v>69</v>
      </c>
      <c r="Z276" s="179" t="s">
        <v>2297</v>
      </c>
      <c r="AA276" s="179" t="s">
        <v>2297</v>
      </c>
      <c r="AB276" s="179" t="s">
        <v>2297</v>
      </c>
      <c r="AC276" s="179" t="s">
        <v>2297</v>
      </c>
      <c r="AD276" s="179" t="s">
        <v>2297</v>
      </c>
      <c r="AE276" s="180">
        <v>76</v>
      </c>
      <c r="AF276" s="179" t="s">
        <v>2297</v>
      </c>
      <c r="AG276" s="179" t="s">
        <v>2297</v>
      </c>
      <c r="AH276" s="179" t="s">
        <v>2297</v>
      </c>
      <c r="AI276" s="179" t="s">
        <v>2297</v>
      </c>
      <c r="AJ276" s="179" t="s">
        <v>2297</v>
      </c>
      <c r="AK276" s="179" t="s">
        <v>2297</v>
      </c>
      <c r="AL276" s="180">
        <v>5</v>
      </c>
      <c r="AM276" s="179">
        <v>467</v>
      </c>
      <c r="AN276" s="179">
        <v>30</v>
      </c>
      <c r="AO276" s="179">
        <v>25</v>
      </c>
      <c r="AP276" s="179" t="s">
        <v>2297</v>
      </c>
      <c r="AQ276" s="179" t="s">
        <v>2297</v>
      </c>
      <c r="AR276" s="179">
        <v>22</v>
      </c>
      <c r="AS276" s="180">
        <v>565</v>
      </c>
      <c r="AT276" s="179" t="s">
        <v>2297</v>
      </c>
      <c r="AU276" s="179" t="s">
        <v>2297</v>
      </c>
      <c r="AV276" s="179" t="s">
        <v>2297</v>
      </c>
      <c r="AW276" s="179" t="s">
        <v>2297</v>
      </c>
      <c r="AX276" s="180" t="s">
        <v>2297</v>
      </c>
      <c r="AY276" s="179">
        <v>86</v>
      </c>
      <c r="AZ276" s="179">
        <v>107</v>
      </c>
      <c r="BA276" s="179">
        <v>16</v>
      </c>
      <c r="BB276" s="179">
        <v>5</v>
      </c>
      <c r="BC276" s="179" t="s">
        <v>2297</v>
      </c>
      <c r="BD276" s="179" t="s">
        <v>2297</v>
      </c>
      <c r="BE276" s="180">
        <v>218</v>
      </c>
      <c r="BF276" s="179">
        <v>38</v>
      </c>
      <c r="BG276" s="179">
        <v>6</v>
      </c>
      <c r="BH276" s="179">
        <v>62</v>
      </c>
      <c r="BI276" s="179">
        <v>61</v>
      </c>
      <c r="BJ276" s="179">
        <v>40</v>
      </c>
      <c r="BK276" s="179">
        <v>11</v>
      </c>
      <c r="BL276" s="180">
        <v>218</v>
      </c>
    </row>
    <row r="277" spans="1:64" ht="14.1" customHeight="1">
      <c r="A277" s="170" t="s">
        <v>787</v>
      </c>
      <c r="B277" s="171" t="s">
        <v>788</v>
      </c>
      <c r="C277" s="171" t="s">
        <v>2305</v>
      </c>
      <c r="D277" s="179">
        <v>118</v>
      </c>
      <c r="E277" s="179" t="s">
        <v>2297</v>
      </c>
      <c r="F277" s="179" t="s">
        <v>2297</v>
      </c>
      <c r="G277" s="179" t="s">
        <v>2297</v>
      </c>
      <c r="H277" s="179" t="s">
        <v>2297</v>
      </c>
      <c r="I277" s="179">
        <v>7</v>
      </c>
      <c r="J277" s="180">
        <v>128</v>
      </c>
      <c r="K277" s="179">
        <v>18</v>
      </c>
      <c r="L277" s="179" t="s">
        <v>2297</v>
      </c>
      <c r="M277" s="179" t="s">
        <v>2297</v>
      </c>
      <c r="N277" s="179" t="s">
        <v>2297</v>
      </c>
      <c r="O277" s="179" t="s">
        <v>2297</v>
      </c>
      <c r="P277" s="179" t="s">
        <v>2297</v>
      </c>
      <c r="Q277" s="180">
        <v>19</v>
      </c>
      <c r="R277" s="179" t="s">
        <v>2297</v>
      </c>
      <c r="S277" s="179" t="s">
        <v>2297</v>
      </c>
      <c r="T277" s="179" t="s">
        <v>2297</v>
      </c>
      <c r="U277" s="179" t="s">
        <v>2297</v>
      </c>
      <c r="V277" s="179" t="s">
        <v>2297</v>
      </c>
      <c r="W277" s="179" t="s">
        <v>2297</v>
      </c>
      <c r="X277" s="180" t="s">
        <v>2297</v>
      </c>
      <c r="Y277" s="179">
        <v>45</v>
      </c>
      <c r="Z277" s="179" t="s">
        <v>2297</v>
      </c>
      <c r="AA277" s="179" t="s">
        <v>2297</v>
      </c>
      <c r="AB277" s="179" t="s">
        <v>2297</v>
      </c>
      <c r="AC277" s="179" t="s">
        <v>2297</v>
      </c>
      <c r="AD277" s="179" t="s">
        <v>2297</v>
      </c>
      <c r="AE277" s="180">
        <v>48</v>
      </c>
      <c r="AF277" s="179" t="s">
        <v>2297</v>
      </c>
      <c r="AG277" s="179" t="s">
        <v>2297</v>
      </c>
      <c r="AH277" s="179" t="s">
        <v>2297</v>
      </c>
      <c r="AI277" s="179" t="s">
        <v>2297</v>
      </c>
      <c r="AJ277" s="179" t="s">
        <v>2297</v>
      </c>
      <c r="AK277" s="179" t="s">
        <v>2297</v>
      </c>
      <c r="AL277" s="180" t="s">
        <v>2297</v>
      </c>
      <c r="AM277" s="179">
        <v>198</v>
      </c>
      <c r="AN277" s="179" t="s">
        <v>2297</v>
      </c>
      <c r="AO277" s="179" t="s">
        <v>2297</v>
      </c>
      <c r="AP277" s="179" t="s">
        <v>2297</v>
      </c>
      <c r="AQ277" s="179" t="s">
        <v>2297</v>
      </c>
      <c r="AR277" s="179">
        <v>9</v>
      </c>
      <c r="AS277" s="180">
        <v>213</v>
      </c>
      <c r="AT277" s="179" t="s">
        <v>2297</v>
      </c>
      <c r="AU277" s="179" t="s">
        <v>2297</v>
      </c>
      <c r="AV277" s="179" t="s">
        <v>2297</v>
      </c>
      <c r="AW277" s="179" t="s">
        <v>2297</v>
      </c>
      <c r="AX277" s="180" t="s">
        <v>2297</v>
      </c>
      <c r="AY277" s="179">
        <v>42</v>
      </c>
      <c r="AZ277" s="179">
        <v>56</v>
      </c>
      <c r="BA277" s="179">
        <v>24</v>
      </c>
      <c r="BB277" s="179" t="s">
        <v>2297</v>
      </c>
      <c r="BC277" s="179" t="s">
        <v>2297</v>
      </c>
      <c r="BD277" s="179" t="s">
        <v>2297</v>
      </c>
      <c r="BE277" s="180">
        <v>128</v>
      </c>
      <c r="BF277" s="179">
        <v>14</v>
      </c>
      <c r="BG277" s="179" t="s">
        <v>2297</v>
      </c>
      <c r="BH277" s="179">
        <v>52</v>
      </c>
      <c r="BI277" s="179" t="s">
        <v>2297</v>
      </c>
      <c r="BJ277" s="179">
        <v>16</v>
      </c>
      <c r="BK277" s="179">
        <v>29</v>
      </c>
      <c r="BL277" s="180">
        <v>128</v>
      </c>
    </row>
    <row r="278" spans="1:64" ht="14.1" customHeight="1">
      <c r="A278" s="170" t="s">
        <v>789</v>
      </c>
      <c r="B278" s="171" t="s">
        <v>790</v>
      </c>
      <c r="C278" s="171" t="s">
        <v>2298</v>
      </c>
      <c r="D278" s="179">
        <v>21</v>
      </c>
      <c r="E278" s="179" t="s">
        <v>2297</v>
      </c>
      <c r="F278" s="179" t="s">
        <v>2297</v>
      </c>
      <c r="G278" s="179" t="s">
        <v>2297</v>
      </c>
      <c r="H278" s="179" t="s">
        <v>2297</v>
      </c>
      <c r="I278" s="179" t="s">
        <v>2297</v>
      </c>
      <c r="J278" s="180">
        <v>24</v>
      </c>
      <c r="K278" s="179" t="s">
        <v>2297</v>
      </c>
      <c r="L278" s="179" t="s">
        <v>2297</v>
      </c>
      <c r="M278" s="179" t="s">
        <v>2297</v>
      </c>
      <c r="N278" s="179" t="s">
        <v>2297</v>
      </c>
      <c r="O278" s="179" t="s">
        <v>2297</v>
      </c>
      <c r="P278" s="179" t="s">
        <v>2297</v>
      </c>
      <c r="Q278" s="180" t="s">
        <v>2297</v>
      </c>
      <c r="R278" s="179" t="s">
        <v>2297</v>
      </c>
      <c r="S278" s="179" t="s">
        <v>2297</v>
      </c>
      <c r="T278" s="179" t="s">
        <v>2297</v>
      </c>
      <c r="U278" s="179" t="s">
        <v>2297</v>
      </c>
      <c r="V278" s="179" t="s">
        <v>2297</v>
      </c>
      <c r="W278" s="179" t="s">
        <v>2297</v>
      </c>
      <c r="X278" s="180" t="s">
        <v>2297</v>
      </c>
      <c r="Y278" s="179">
        <v>9</v>
      </c>
      <c r="Z278" s="179" t="s">
        <v>2297</v>
      </c>
      <c r="AA278" s="179" t="s">
        <v>2297</v>
      </c>
      <c r="AB278" s="179" t="s">
        <v>2297</v>
      </c>
      <c r="AC278" s="179" t="s">
        <v>2297</v>
      </c>
      <c r="AD278" s="179" t="s">
        <v>2297</v>
      </c>
      <c r="AE278" s="180">
        <v>11</v>
      </c>
      <c r="AF278" s="179" t="s">
        <v>2297</v>
      </c>
      <c r="AG278" s="179" t="s">
        <v>2297</v>
      </c>
      <c r="AH278" s="179" t="s">
        <v>2297</v>
      </c>
      <c r="AI278" s="179" t="s">
        <v>2297</v>
      </c>
      <c r="AJ278" s="179" t="s">
        <v>2297</v>
      </c>
      <c r="AK278" s="179" t="s">
        <v>2297</v>
      </c>
      <c r="AL278" s="180" t="s">
        <v>2297</v>
      </c>
      <c r="AM278" s="179">
        <v>33</v>
      </c>
      <c r="AN278" s="179" t="s">
        <v>2297</v>
      </c>
      <c r="AO278" s="179" t="s">
        <v>2297</v>
      </c>
      <c r="AP278" s="179" t="s">
        <v>2297</v>
      </c>
      <c r="AQ278" s="179" t="s">
        <v>2297</v>
      </c>
      <c r="AR278" s="179" t="s">
        <v>2297</v>
      </c>
      <c r="AS278" s="180">
        <v>40</v>
      </c>
      <c r="AT278" s="179" t="s">
        <v>2297</v>
      </c>
      <c r="AU278" s="179" t="s">
        <v>2297</v>
      </c>
      <c r="AV278" s="179" t="s">
        <v>2297</v>
      </c>
      <c r="AW278" s="179" t="s">
        <v>2297</v>
      </c>
      <c r="AX278" s="180" t="s">
        <v>2297</v>
      </c>
      <c r="AY278" s="179">
        <v>9</v>
      </c>
      <c r="AZ278" s="179">
        <v>13</v>
      </c>
      <c r="BA278" s="179" t="s">
        <v>2297</v>
      </c>
      <c r="BB278" s="179" t="s">
        <v>2297</v>
      </c>
      <c r="BC278" s="179" t="s">
        <v>2297</v>
      </c>
      <c r="BD278" s="179" t="s">
        <v>2297</v>
      </c>
      <c r="BE278" s="180">
        <v>24</v>
      </c>
      <c r="BF278" s="179" t="s">
        <v>2297</v>
      </c>
      <c r="BG278" s="179" t="s">
        <v>2297</v>
      </c>
      <c r="BH278" s="179">
        <v>18</v>
      </c>
      <c r="BI278" s="179" t="s">
        <v>2297</v>
      </c>
      <c r="BJ278" s="179" t="s">
        <v>2297</v>
      </c>
      <c r="BK278" s="179" t="s">
        <v>2297</v>
      </c>
      <c r="BL278" s="180">
        <v>24</v>
      </c>
    </row>
    <row r="279" spans="1:64" ht="14.1" customHeight="1">
      <c r="A279" s="170" t="s">
        <v>791</v>
      </c>
      <c r="B279" s="171" t="s">
        <v>792</v>
      </c>
      <c r="C279" s="171" t="s">
        <v>2304</v>
      </c>
      <c r="D279" s="179">
        <v>112</v>
      </c>
      <c r="E279" s="179" t="s">
        <v>2297</v>
      </c>
      <c r="F279" s="179" t="s">
        <v>2297</v>
      </c>
      <c r="G279" s="179" t="s">
        <v>2297</v>
      </c>
      <c r="H279" s="179" t="s">
        <v>2297</v>
      </c>
      <c r="I279" s="179" t="s">
        <v>2297</v>
      </c>
      <c r="J279" s="180">
        <v>118</v>
      </c>
      <c r="K279" s="179" t="s">
        <v>2297</v>
      </c>
      <c r="L279" s="179" t="s">
        <v>2297</v>
      </c>
      <c r="M279" s="179" t="s">
        <v>2297</v>
      </c>
      <c r="N279" s="179" t="s">
        <v>2297</v>
      </c>
      <c r="O279" s="179" t="s">
        <v>2297</v>
      </c>
      <c r="P279" s="179" t="s">
        <v>2297</v>
      </c>
      <c r="Q279" s="180" t="s">
        <v>2297</v>
      </c>
      <c r="R279" s="179">
        <v>24</v>
      </c>
      <c r="S279" s="179" t="s">
        <v>2297</v>
      </c>
      <c r="T279" s="179" t="s">
        <v>2297</v>
      </c>
      <c r="U279" s="179" t="s">
        <v>2297</v>
      </c>
      <c r="V279" s="179" t="s">
        <v>2297</v>
      </c>
      <c r="W279" s="179" t="s">
        <v>2297</v>
      </c>
      <c r="X279" s="180">
        <v>28</v>
      </c>
      <c r="Y279" s="179">
        <v>51</v>
      </c>
      <c r="Z279" s="179" t="s">
        <v>2297</v>
      </c>
      <c r="AA279" s="179" t="s">
        <v>2297</v>
      </c>
      <c r="AB279" s="179" t="s">
        <v>2297</v>
      </c>
      <c r="AC279" s="179" t="s">
        <v>2297</v>
      </c>
      <c r="AD279" s="179" t="s">
        <v>2297</v>
      </c>
      <c r="AE279" s="180">
        <v>60</v>
      </c>
      <c r="AF279" s="179" t="s">
        <v>2297</v>
      </c>
      <c r="AG279" s="179" t="s">
        <v>2297</v>
      </c>
      <c r="AH279" s="179" t="s">
        <v>2297</v>
      </c>
      <c r="AI279" s="179" t="s">
        <v>2297</v>
      </c>
      <c r="AJ279" s="179" t="s">
        <v>2297</v>
      </c>
      <c r="AK279" s="179" t="s">
        <v>2297</v>
      </c>
      <c r="AL279" s="180" t="s">
        <v>2297</v>
      </c>
      <c r="AM279" s="179">
        <v>206</v>
      </c>
      <c r="AN279" s="179" t="s">
        <v>2297</v>
      </c>
      <c r="AO279" s="179" t="s">
        <v>2297</v>
      </c>
      <c r="AP279" s="179">
        <v>5</v>
      </c>
      <c r="AQ279" s="179" t="s">
        <v>2297</v>
      </c>
      <c r="AR279" s="179">
        <v>8</v>
      </c>
      <c r="AS279" s="180">
        <v>226</v>
      </c>
      <c r="AT279" s="179" t="s">
        <v>2297</v>
      </c>
      <c r="AU279" s="179" t="s">
        <v>2297</v>
      </c>
      <c r="AV279" s="179" t="s">
        <v>2297</v>
      </c>
      <c r="AW279" s="179" t="s">
        <v>2297</v>
      </c>
      <c r="AX279" s="180" t="s">
        <v>2297</v>
      </c>
      <c r="AY279" s="179">
        <v>35</v>
      </c>
      <c r="AZ279" s="179">
        <v>55</v>
      </c>
      <c r="BA279" s="179">
        <v>16</v>
      </c>
      <c r="BB279" s="179" t="s">
        <v>2297</v>
      </c>
      <c r="BC279" s="179" t="s">
        <v>2297</v>
      </c>
      <c r="BD279" s="179">
        <v>5</v>
      </c>
      <c r="BE279" s="180">
        <v>118</v>
      </c>
      <c r="BF279" s="179">
        <v>26</v>
      </c>
      <c r="BG279" s="179">
        <v>5</v>
      </c>
      <c r="BH279" s="179">
        <v>56</v>
      </c>
      <c r="BI279" s="179">
        <v>13</v>
      </c>
      <c r="BJ279" s="179">
        <v>13</v>
      </c>
      <c r="BK279" s="179">
        <v>5</v>
      </c>
      <c r="BL279" s="180">
        <v>118</v>
      </c>
    </row>
    <row r="280" spans="1:64" ht="14.1" customHeight="1">
      <c r="A280" s="170" t="s">
        <v>793</v>
      </c>
      <c r="B280" s="171" t="s">
        <v>794</v>
      </c>
      <c r="C280" s="171" t="s">
        <v>2304</v>
      </c>
      <c r="D280" s="179">
        <v>31</v>
      </c>
      <c r="E280" s="179" t="s">
        <v>2297</v>
      </c>
      <c r="F280" s="179" t="s">
        <v>2297</v>
      </c>
      <c r="G280" s="179" t="s">
        <v>2297</v>
      </c>
      <c r="H280" s="179" t="s">
        <v>2297</v>
      </c>
      <c r="I280" s="179" t="s">
        <v>2297</v>
      </c>
      <c r="J280" s="180">
        <v>32</v>
      </c>
      <c r="K280" s="179" t="s">
        <v>2297</v>
      </c>
      <c r="L280" s="179" t="s">
        <v>2297</v>
      </c>
      <c r="M280" s="179" t="s">
        <v>2297</v>
      </c>
      <c r="N280" s="179" t="s">
        <v>2297</v>
      </c>
      <c r="O280" s="179" t="s">
        <v>2297</v>
      </c>
      <c r="P280" s="179" t="s">
        <v>2297</v>
      </c>
      <c r="Q280" s="180" t="s">
        <v>2297</v>
      </c>
      <c r="R280" s="179">
        <v>47</v>
      </c>
      <c r="S280" s="179" t="s">
        <v>2297</v>
      </c>
      <c r="T280" s="179" t="s">
        <v>2297</v>
      </c>
      <c r="U280" s="179" t="s">
        <v>2297</v>
      </c>
      <c r="V280" s="179" t="s">
        <v>2297</v>
      </c>
      <c r="W280" s="179" t="s">
        <v>2297</v>
      </c>
      <c r="X280" s="180">
        <v>48</v>
      </c>
      <c r="Y280" s="179">
        <v>65</v>
      </c>
      <c r="Z280" s="179" t="s">
        <v>2297</v>
      </c>
      <c r="AA280" s="179" t="s">
        <v>2297</v>
      </c>
      <c r="AB280" s="179" t="s">
        <v>2297</v>
      </c>
      <c r="AC280" s="179" t="s">
        <v>2297</v>
      </c>
      <c r="AD280" s="179" t="s">
        <v>2297</v>
      </c>
      <c r="AE280" s="180">
        <v>66</v>
      </c>
      <c r="AF280" s="179" t="s">
        <v>2297</v>
      </c>
      <c r="AG280" s="179" t="s">
        <v>2297</v>
      </c>
      <c r="AH280" s="179" t="s">
        <v>2297</v>
      </c>
      <c r="AI280" s="179" t="s">
        <v>2297</v>
      </c>
      <c r="AJ280" s="179" t="s">
        <v>2297</v>
      </c>
      <c r="AK280" s="179" t="s">
        <v>2297</v>
      </c>
      <c r="AL280" s="180" t="s">
        <v>2297</v>
      </c>
      <c r="AM280" s="179">
        <v>167</v>
      </c>
      <c r="AN280" s="179" t="s">
        <v>2297</v>
      </c>
      <c r="AO280" s="179" t="s">
        <v>2297</v>
      </c>
      <c r="AP280" s="179" t="s">
        <v>2297</v>
      </c>
      <c r="AQ280" s="179" t="s">
        <v>2297</v>
      </c>
      <c r="AR280" s="179" t="s">
        <v>2297</v>
      </c>
      <c r="AS280" s="180">
        <v>170</v>
      </c>
      <c r="AT280" s="179" t="s">
        <v>2297</v>
      </c>
      <c r="AU280" s="179" t="s">
        <v>2297</v>
      </c>
      <c r="AV280" s="179" t="s">
        <v>2297</v>
      </c>
      <c r="AW280" s="179" t="s">
        <v>2297</v>
      </c>
      <c r="AX280" s="180" t="s">
        <v>2297</v>
      </c>
      <c r="AY280" s="179">
        <v>9</v>
      </c>
      <c r="AZ280" s="179">
        <v>20</v>
      </c>
      <c r="BA280" s="179" t="s">
        <v>2297</v>
      </c>
      <c r="BB280" s="179" t="s">
        <v>2297</v>
      </c>
      <c r="BC280" s="179" t="s">
        <v>2297</v>
      </c>
      <c r="BD280" s="179" t="s">
        <v>2297</v>
      </c>
      <c r="BE280" s="180">
        <v>32</v>
      </c>
      <c r="BF280" s="179" t="s">
        <v>2297</v>
      </c>
      <c r="BG280" s="179" t="s">
        <v>2297</v>
      </c>
      <c r="BH280" s="179">
        <v>12</v>
      </c>
      <c r="BI280" s="179">
        <v>7</v>
      </c>
      <c r="BJ280" s="179">
        <v>6</v>
      </c>
      <c r="BK280" s="179" t="s">
        <v>2297</v>
      </c>
      <c r="BL280" s="180">
        <v>32</v>
      </c>
    </row>
    <row r="281" spans="1:64" ht="14.1" customHeight="1">
      <c r="A281" s="170" t="s">
        <v>795</v>
      </c>
      <c r="B281" s="171" t="s">
        <v>2076</v>
      </c>
      <c r="C281" s="171" t="s">
        <v>2305</v>
      </c>
      <c r="D281" s="179">
        <v>65</v>
      </c>
      <c r="E281" s="179" t="s">
        <v>2297</v>
      </c>
      <c r="F281" s="179" t="s">
        <v>2297</v>
      </c>
      <c r="G281" s="179" t="s">
        <v>2297</v>
      </c>
      <c r="H281" s="179" t="s">
        <v>2297</v>
      </c>
      <c r="I281" s="179" t="s">
        <v>2297</v>
      </c>
      <c r="J281" s="180">
        <v>71</v>
      </c>
      <c r="K281" s="179">
        <v>15</v>
      </c>
      <c r="L281" s="179" t="s">
        <v>2297</v>
      </c>
      <c r="M281" s="179" t="s">
        <v>2297</v>
      </c>
      <c r="N281" s="179" t="s">
        <v>2297</v>
      </c>
      <c r="O281" s="179" t="s">
        <v>2297</v>
      </c>
      <c r="P281" s="179" t="s">
        <v>2297</v>
      </c>
      <c r="Q281" s="180">
        <v>15</v>
      </c>
      <c r="R281" s="179" t="s">
        <v>2297</v>
      </c>
      <c r="S281" s="179" t="s">
        <v>2297</v>
      </c>
      <c r="T281" s="179" t="s">
        <v>2297</v>
      </c>
      <c r="U281" s="179" t="s">
        <v>2297</v>
      </c>
      <c r="V281" s="179" t="s">
        <v>2297</v>
      </c>
      <c r="W281" s="179" t="s">
        <v>2297</v>
      </c>
      <c r="X281" s="180" t="s">
        <v>2297</v>
      </c>
      <c r="Y281" s="179">
        <v>41</v>
      </c>
      <c r="Z281" s="179" t="s">
        <v>2297</v>
      </c>
      <c r="AA281" s="179" t="s">
        <v>2297</v>
      </c>
      <c r="AB281" s="179" t="s">
        <v>2297</v>
      </c>
      <c r="AC281" s="179" t="s">
        <v>2297</v>
      </c>
      <c r="AD281" s="179">
        <v>9</v>
      </c>
      <c r="AE281" s="180">
        <v>54</v>
      </c>
      <c r="AF281" s="179" t="s">
        <v>2297</v>
      </c>
      <c r="AG281" s="179" t="s">
        <v>2297</v>
      </c>
      <c r="AH281" s="179" t="s">
        <v>2297</v>
      </c>
      <c r="AI281" s="179" t="s">
        <v>2297</v>
      </c>
      <c r="AJ281" s="179" t="s">
        <v>2297</v>
      </c>
      <c r="AK281" s="179" t="s">
        <v>2297</v>
      </c>
      <c r="AL281" s="180" t="s">
        <v>2297</v>
      </c>
      <c r="AM281" s="179">
        <v>126</v>
      </c>
      <c r="AN281" s="179" t="s">
        <v>2297</v>
      </c>
      <c r="AO281" s="179" t="s">
        <v>2297</v>
      </c>
      <c r="AP281" s="179" t="s">
        <v>2297</v>
      </c>
      <c r="AQ281" s="179" t="s">
        <v>2297</v>
      </c>
      <c r="AR281" s="179">
        <v>11</v>
      </c>
      <c r="AS281" s="180">
        <v>147</v>
      </c>
      <c r="AT281" s="179" t="s">
        <v>2297</v>
      </c>
      <c r="AU281" s="179" t="s">
        <v>2297</v>
      </c>
      <c r="AV281" s="179" t="s">
        <v>2297</v>
      </c>
      <c r="AW281" s="179" t="s">
        <v>2297</v>
      </c>
      <c r="AX281" s="180" t="s">
        <v>2297</v>
      </c>
      <c r="AY281" s="179">
        <v>28</v>
      </c>
      <c r="AZ281" s="179">
        <v>35</v>
      </c>
      <c r="BA281" s="179">
        <v>8</v>
      </c>
      <c r="BB281" s="179" t="s">
        <v>2297</v>
      </c>
      <c r="BC281" s="179" t="s">
        <v>2297</v>
      </c>
      <c r="BD281" s="179" t="s">
        <v>2297</v>
      </c>
      <c r="BE281" s="180">
        <v>71</v>
      </c>
      <c r="BF281" s="179">
        <v>9</v>
      </c>
      <c r="BG281" s="179" t="s">
        <v>2297</v>
      </c>
      <c r="BH281" s="179">
        <v>31</v>
      </c>
      <c r="BI281" s="179">
        <v>8</v>
      </c>
      <c r="BJ281" s="179">
        <v>17</v>
      </c>
      <c r="BK281" s="179" t="s">
        <v>2297</v>
      </c>
      <c r="BL281" s="180">
        <v>71</v>
      </c>
    </row>
    <row r="282" spans="1:64" ht="14.1" customHeight="1">
      <c r="A282" s="170" t="s">
        <v>796</v>
      </c>
      <c r="B282" s="171" t="s">
        <v>797</v>
      </c>
      <c r="C282" s="171" t="s">
        <v>2301</v>
      </c>
      <c r="D282" s="179">
        <v>91</v>
      </c>
      <c r="E282" s="179" t="s">
        <v>2297</v>
      </c>
      <c r="F282" s="179" t="s">
        <v>2297</v>
      </c>
      <c r="G282" s="179" t="s">
        <v>2297</v>
      </c>
      <c r="H282" s="179" t="s">
        <v>2297</v>
      </c>
      <c r="I282" s="179" t="s">
        <v>2297</v>
      </c>
      <c r="J282" s="180">
        <v>92</v>
      </c>
      <c r="K282" s="179" t="s">
        <v>2297</v>
      </c>
      <c r="L282" s="179" t="s">
        <v>2297</v>
      </c>
      <c r="M282" s="179" t="s">
        <v>2297</v>
      </c>
      <c r="N282" s="179" t="s">
        <v>2297</v>
      </c>
      <c r="O282" s="179" t="s">
        <v>2297</v>
      </c>
      <c r="P282" s="179" t="s">
        <v>2297</v>
      </c>
      <c r="Q282" s="180" t="s">
        <v>2297</v>
      </c>
      <c r="R282" s="179">
        <v>37</v>
      </c>
      <c r="S282" s="179" t="s">
        <v>2297</v>
      </c>
      <c r="T282" s="179" t="s">
        <v>2297</v>
      </c>
      <c r="U282" s="179" t="s">
        <v>2297</v>
      </c>
      <c r="V282" s="179" t="s">
        <v>2297</v>
      </c>
      <c r="W282" s="179" t="s">
        <v>2297</v>
      </c>
      <c r="X282" s="180">
        <v>37</v>
      </c>
      <c r="Y282" s="179">
        <v>105</v>
      </c>
      <c r="Z282" s="179" t="s">
        <v>2297</v>
      </c>
      <c r="AA282" s="179" t="s">
        <v>2297</v>
      </c>
      <c r="AB282" s="179" t="s">
        <v>2297</v>
      </c>
      <c r="AC282" s="179" t="s">
        <v>2297</v>
      </c>
      <c r="AD282" s="179" t="s">
        <v>2297</v>
      </c>
      <c r="AE282" s="180">
        <v>107</v>
      </c>
      <c r="AF282" s="179" t="s">
        <v>2297</v>
      </c>
      <c r="AG282" s="179" t="s">
        <v>2297</v>
      </c>
      <c r="AH282" s="179" t="s">
        <v>2297</v>
      </c>
      <c r="AI282" s="179" t="s">
        <v>2297</v>
      </c>
      <c r="AJ282" s="179" t="s">
        <v>2297</v>
      </c>
      <c r="AK282" s="179" t="s">
        <v>2297</v>
      </c>
      <c r="AL282" s="180" t="s">
        <v>2297</v>
      </c>
      <c r="AM282" s="179">
        <v>266</v>
      </c>
      <c r="AN282" s="179" t="s">
        <v>2297</v>
      </c>
      <c r="AO282" s="179" t="s">
        <v>2297</v>
      </c>
      <c r="AP282" s="179" t="s">
        <v>2297</v>
      </c>
      <c r="AQ282" s="179" t="s">
        <v>2297</v>
      </c>
      <c r="AR282" s="179" t="s">
        <v>2297</v>
      </c>
      <c r="AS282" s="180">
        <v>270</v>
      </c>
      <c r="AT282" s="179" t="s">
        <v>2297</v>
      </c>
      <c r="AU282" s="179" t="s">
        <v>2297</v>
      </c>
      <c r="AV282" s="179" t="s">
        <v>2297</v>
      </c>
      <c r="AW282" s="179" t="s">
        <v>2297</v>
      </c>
      <c r="AX282" s="180" t="s">
        <v>2297</v>
      </c>
      <c r="AY282" s="179">
        <v>19</v>
      </c>
      <c r="AZ282" s="179">
        <v>36</v>
      </c>
      <c r="BA282" s="179">
        <v>19</v>
      </c>
      <c r="BB282" s="179">
        <v>11</v>
      </c>
      <c r="BC282" s="179" t="s">
        <v>2297</v>
      </c>
      <c r="BD282" s="179" t="s">
        <v>2297</v>
      </c>
      <c r="BE282" s="180">
        <v>92</v>
      </c>
      <c r="BF282" s="179">
        <v>19</v>
      </c>
      <c r="BG282" s="179" t="s">
        <v>2297</v>
      </c>
      <c r="BH282" s="179">
        <v>32</v>
      </c>
      <c r="BI282" s="179">
        <v>22</v>
      </c>
      <c r="BJ282" s="179">
        <v>12</v>
      </c>
      <c r="BK282" s="179" t="s">
        <v>2297</v>
      </c>
      <c r="BL282" s="180">
        <v>92</v>
      </c>
    </row>
    <row r="283" spans="1:64" ht="14.1" customHeight="1">
      <c r="A283" s="170" t="s">
        <v>798</v>
      </c>
      <c r="B283" s="171" t="s">
        <v>799</v>
      </c>
      <c r="C283" s="171" t="s">
        <v>2298</v>
      </c>
      <c r="D283" s="179">
        <v>35</v>
      </c>
      <c r="E283" s="179" t="s">
        <v>2297</v>
      </c>
      <c r="F283" s="179" t="s">
        <v>2297</v>
      </c>
      <c r="G283" s="179" t="s">
        <v>2297</v>
      </c>
      <c r="H283" s="179" t="s">
        <v>2297</v>
      </c>
      <c r="I283" s="179" t="s">
        <v>2297</v>
      </c>
      <c r="J283" s="180">
        <v>41</v>
      </c>
      <c r="K283" s="179">
        <v>10</v>
      </c>
      <c r="L283" s="179" t="s">
        <v>2297</v>
      </c>
      <c r="M283" s="179" t="s">
        <v>2297</v>
      </c>
      <c r="N283" s="179" t="s">
        <v>2297</v>
      </c>
      <c r="O283" s="179" t="s">
        <v>2297</v>
      </c>
      <c r="P283" s="179" t="s">
        <v>2297</v>
      </c>
      <c r="Q283" s="180">
        <v>10</v>
      </c>
      <c r="R283" s="179">
        <v>6</v>
      </c>
      <c r="S283" s="179" t="s">
        <v>2297</v>
      </c>
      <c r="T283" s="179" t="s">
        <v>2297</v>
      </c>
      <c r="U283" s="179" t="s">
        <v>2297</v>
      </c>
      <c r="V283" s="179" t="s">
        <v>2297</v>
      </c>
      <c r="W283" s="179" t="s">
        <v>2297</v>
      </c>
      <c r="X283" s="180">
        <v>7</v>
      </c>
      <c r="Y283" s="179" t="s">
        <v>2297</v>
      </c>
      <c r="Z283" s="179" t="s">
        <v>2297</v>
      </c>
      <c r="AA283" s="179" t="s">
        <v>2297</v>
      </c>
      <c r="AB283" s="179" t="s">
        <v>2297</v>
      </c>
      <c r="AC283" s="179" t="s">
        <v>2297</v>
      </c>
      <c r="AD283" s="179" t="s">
        <v>2297</v>
      </c>
      <c r="AE283" s="180" t="s">
        <v>2297</v>
      </c>
      <c r="AF283" s="179" t="s">
        <v>2297</v>
      </c>
      <c r="AG283" s="179" t="s">
        <v>2297</v>
      </c>
      <c r="AH283" s="179" t="s">
        <v>2297</v>
      </c>
      <c r="AI283" s="179" t="s">
        <v>2297</v>
      </c>
      <c r="AJ283" s="179" t="s">
        <v>2297</v>
      </c>
      <c r="AK283" s="179" t="s">
        <v>2297</v>
      </c>
      <c r="AL283" s="180" t="s">
        <v>2297</v>
      </c>
      <c r="AM283" s="179">
        <v>56</v>
      </c>
      <c r="AN283" s="179" t="s">
        <v>2297</v>
      </c>
      <c r="AO283" s="179" t="s">
        <v>2297</v>
      </c>
      <c r="AP283" s="179" t="s">
        <v>2297</v>
      </c>
      <c r="AQ283" s="179" t="s">
        <v>2297</v>
      </c>
      <c r="AR283" s="179" t="s">
        <v>2297</v>
      </c>
      <c r="AS283" s="180">
        <v>63</v>
      </c>
      <c r="AT283" s="179" t="s">
        <v>2297</v>
      </c>
      <c r="AU283" s="179" t="s">
        <v>2297</v>
      </c>
      <c r="AV283" s="179" t="s">
        <v>2297</v>
      </c>
      <c r="AW283" s="179" t="s">
        <v>2297</v>
      </c>
      <c r="AX283" s="180" t="s">
        <v>2297</v>
      </c>
      <c r="AY283" s="179">
        <v>10</v>
      </c>
      <c r="AZ283" s="179">
        <v>25</v>
      </c>
      <c r="BA283" s="179" t="s">
        <v>2297</v>
      </c>
      <c r="BB283" s="179" t="s">
        <v>2297</v>
      </c>
      <c r="BC283" s="179" t="s">
        <v>2297</v>
      </c>
      <c r="BD283" s="179" t="s">
        <v>2297</v>
      </c>
      <c r="BE283" s="180">
        <v>41</v>
      </c>
      <c r="BF283" s="179">
        <v>10</v>
      </c>
      <c r="BG283" s="179" t="s">
        <v>2297</v>
      </c>
      <c r="BH283" s="179">
        <v>21</v>
      </c>
      <c r="BI283" s="179" t="s">
        <v>2297</v>
      </c>
      <c r="BJ283" s="179" t="s">
        <v>2297</v>
      </c>
      <c r="BK283" s="179" t="s">
        <v>2297</v>
      </c>
      <c r="BL283" s="180">
        <v>41</v>
      </c>
    </row>
    <row r="284" spans="1:64" ht="14.1" customHeight="1">
      <c r="A284" s="170" t="s">
        <v>800</v>
      </c>
      <c r="B284" s="171" t="s">
        <v>801</v>
      </c>
      <c r="C284" s="171" t="s">
        <v>2304</v>
      </c>
      <c r="D284" s="179">
        <v>60</v>
      </c>
      <c r="E284" s="179" t="s">
        <v>2297</v>
      </c>
      <c r="F284" s="179" t="s">
        <v>2297</v>
      </c>
      <c r="G284" s="179" t="s">
        <v>2297</v>
      </c>
      <c r="H284" s="179" t="s">
        <v>2297</v>
      </c>
      <c r="I284" s="179" t="s">
        <v>2297</v>
      </c>
      <c r="J284" s="180">
        <v>61</v>
      </c>
      <c r="K284" s="179">
        <v>15</v>
      </c>
      <c r="L284" s="179" t="s">
        <v>2297</v>
      </c>
      <c r="M284" s="179" t="s">
        <v>2297</v>
      </c>
      <c r="N284" s="179" t="s">
        <v>2297</v>
      </c>
      <c r="O284" s="179" t="s">
        <v>2297</v>
      </c>
      <c r="P284" s="179" t="s">
        <v>2297</v>
      </c>
      <c r="Q284" s="180">
        <v>15</v>
      </c>
      <c r="R284" s="179" t="s">
        <v>2297</v>
      </c>
      <c r="S284" s="179" t="s">
        <v>2297</v>
      </c>
      <c r="T284" s="179" t="s">
        <v>2297</v>
      </c>
      <c r="U284" s="179" t="s">
        <v>2297</v>
      </c>
      <c r="V284" s="179" t="s">
        <v>2297</v>
      </c>
      <c r="W284" s="179" t="s">
        <v>2297</v>
      </c>
      <c r="X284" s="180" t="s">
        <v>2297</v>
      </c>
      <c r="Y284" s="179">
        <v>36</v>
      </c>
      <c r="Z284" s="179" t="s">
        <v>2297</v>
      </c>
      <c r="AA284" s="179" t="s">
        <v>2297</v>
      </c>
      <c r="AB284" s="179" t="s">
        <v>2297</v>
      </c>
      <c r="AC284" s="179" t="s">
        <v>2297</v>
      </c>
      <c r="AD284" s="179" t="s">
        <v>2297</v>
      </c>
      <c r="AE284" s="180">
        <v>36</v>
      </c>
      <c r="AF284" s="179" t="s">
        <v>2297</v>
      </c>
      <c r="AG284" s="179" t="s">
        <v>2297</v>
      </c>
      <c r="AH284" s="179" t="s">
        <v>2297</v>
      </c>
      <c r="AI284" s="179" t="s">
        <v>2297</v>
      </c>
      <c r="AJ284" s="179" t="s">
        <v>2297</v>
      </c>
      <c r="AK284" s="179" t="s">
        <v>2297</v>
      </c>
      <c r="AL284" s="180" t="s">
        <v>2297</v>
      </c>
      <c r="AM284" s="179">
        <v>117</v>
      </c>
      <c r="AN284" s="179" t="s">
        <v>2297</v>
      </c>
      <c r="AO284" s="179" t="s">
        <v>2297</v>
      </c>
      <c r="AP284" s="179" t="s">
        <v>2297</v>
      </c>
      <c r="AQ284" s="179" t="s">
        <v>2297</v>
      </c>
      <c r="AR284" s="179" t="s">
        <v>2297</v>
      </c>
      <c r="AS284" s="180">
        <v>119</v>
      </c>
      <c r="AT284" s="179" t="s">
        <v>2297</v>
      </c>
      <c r="AU284" s="179" t="s">
        <v>2297</v>
      </c>
      <c r="AV284" s="179" t="s">
        <v>2297</v>
      </c>
      <c r="AW284" s="179" t="s">
        <v>2297</v>
      </c>
      <c r="AX284" s="180" t="s">
        <v>2297</v>
      </c>
      <c r="AY284" s="179">
        <v>12</v>
      </c>
      <c r="AZ284" s="179">
        <v>43</v>
      </c>
      <c r="BA284" s="179">
        <v>6</v>
      </c>
      <c r="BB284" s="179" t="s">
        <v>2297</v>
      </c>
      <c r="BC284" s="179" t="s">
        <v>2297</v>
      </c>
      <c r="BD284" s="179" t="s">
        <v>2297</v>
      </c>
      <c r="BE284" s="180">
        <v>61</v>
      </c>
      <c r="BF284" s="179">
        <v>9</v>
      </c>
      <c r="BG284" s="179" t="s">
        <v>2297</v>
      </c>
      <c r="BH284" s="179">
        <v>34</v>
      </c>
      <c r="BI284" s="179" t="s">
        <v>2297</v>
      </c>
      <c r="BJ284" s="179">
        <v>7</v>
      </c>
      <c r="BK284" s="179">
        <v>5</v>
      </c>
      <c r="BL284" s="180">
        <v>61</v>
      </c>
    </row>
    <row r="285" spans="1:64" ht="14.1" customHeight="1">
      <c r="A285" s="170" t="s">
        <v>802</v>
      </c>
      <c r="B285" s="171" t="s">
        <v>803</v>
      </c>
      <c r="C285" s="171" t="s">
        <v>2298</v>
      </c>
      <c r="D285" s="179">
        <v>192</v>
      </c>
      <c r="E285" s="179">
        <v>5</v>
      </c>
      <c r="F285" s="179" t="s">
        <v>2297</v>
      </c>
      <c r="G285" s="179" t="s">
        <v>2297</v>
      </c>
      <c r="H285" s="179" t="s">
        <v>2297</v>
      </c>
      <c r="I285" s="179" t="s">
        <v>2297</v>
      </c>
      <c r="J285" s="180">
        <v>202</v>
      </c>
      <c r="K285" s="179" t="s">
        <v>2297</v>
      </c>
      <c r="L285" s="179" t="s">
        <v>2297</v>
      </c>
      <c r="M285" s="179" t="s">
        <v>2297</v>
      </c>
      <c r="N285" s="179" t="s">
        <v>2297</v>
      </c>
      <c r="O285" s="179" t="s">
        <v>2297</v>
      </c>
      <c r="P285" s="179" t="s">
        <v>2297</v>
      </c>
      <c r="Q285" s="180" t="s">
        <v>2297</v>
      </c>
      <c r="R285" s="179">
        <v>245</v>
      </c>
      <c r="S285" s="179">
        <v>6</v>
      </c>
      <c r="T285" s="179" t="s">
        <v>2297</v>
      </c>
      <c r="U285" s="179" t="s">
        <v>2297</v>
      </c>
      <c r="V285" s="179" t="s">
        <v>2297</v>
      </c>
      <c r="W285" s="179" t="s">
        <v>2297</v>
      </c>
      <c r="X285" s="180">
        <v>256</v>
      </c>
      <c r="Y285" s="179">
        <v>262</v>
      </c>
      <c r="Z285" s="179" t="s">
        <v>2297</v>
      </c>
      <c r="AA285" s="179" t="s">
        <v>2297</v>
      </c>
      <c r="AB285" s="179" t="s">
        <v>2297</v>
      </c>
      <c r="AC285" s="179">
        <v>5</v>
      </c>
      <c r="AD285" s="179" t="s">
        <v>2297</v>
      </c>
      <c r="AE285" s="180">
        <v>272</v>
      </c>
      <c r="AF285" s="179" t="s">
        <v>2297</v>
      </c>
      <c r="AG285" s="179" t="s">
        <v>2297</v>
      </c>
      <c r="AH285" s="179" t="s">
        <v>2297</v>
      </c>
      <c r="AI285" s="179" t="s">
        <v>2297</v>
      </c>
      <c r="AJ285" s="179" t="s">
        <v>2297</v>
      </c>
      <c r="AK285" s="179" t="s">
        <v>2297</v>
      </c>
      <c r="AL285" s="180" t="s">
        <v>2297</v>
      </c>
      <c r="AM285" s="179">
        <v>745</v>
      </c>
      <c r="AN285" s="179">
        <v>15</v>
      </c>
      <c r="AO285" s="179" t="s">
        <v>2297</v>
      </c>
      <c r="AP285" s="179" t="s">
        <v>2297</v>
      </c>
      <c r="AQ285" s="179">
        <v>10</v>
      </c>
      <c r="AR285" s="179" t="s">
        <v>2297</v>
      </c>
      <c r="AS285" s="180">
        <v>778</v>
      </c>
      <c r="AT285" s="179" t="s">
        <v>2297</v>
      </c>
      <c r="AU285" s="179" t="s">
        <v>2297</v>
      </c>
      <c r="AV285" s="179" t="s">
        <v>2297</v>
      </c>
      <c r="AW285" s="179" t="s">
        <v>2297</v>
      </c>
      <c r="AX285" s="180" t="s">
        <v>2297</v>
      </c>
      <c r="AY285" s="179">
        <v>55</v>
      </c>
      <c r="AZ285" s="179">
        <v>111</v>
      </c>
      <c r="BA285" s="179">
        <v>20</v>
      </c>
      <c r="BB285" s="179" t="s">
        <v>2297</v>
      </c>
      <c r="BC285" s="179">
        <v>8</v>
      </c>
      <c r="BD285" s="179" t="s">
        <v>2297</v>
      </c>
      <c r="BE285" s="180">
        <v>202</v>
      </c>
      <c r="BF285" s="179">
        <v>39</v>
      </c>
      <c r="BG285" s="179" t="s">
        <v>2297</v>
      </c>
      <c r="BH285" s="179">
        <v>65</v>
      </c>
      <c r="BI285" s="179">
        <v>56</v>
      </c>
      <c r="BJ285" s="179">
        <v>30</v>
      </c>
      <c r="BK285" s="179" t="s">
        <v>2297</v>
      </c>
      <c r="BL285" s="180">
        <v>202</v>
      </c>
    </row>
    <row r="286" spans="1:64" ht="14.1" customHeight="1">
      <c r="A286" s="170" t="s">
        <v>804</v>
      </c>
      <c r="B286" s="171" t="s">
        <v>805</v>
      </c>
      <c r="C286" s="171" t="s">
        <v>2301</v>
      </c>
      <c r="D286" s="179">
        <v>45</v>
      </c>
      <c r="E286" s="179" t="s">
        <v>2297</v>
      </c>
      <c r="F286" s="179">
        <v>7</v>
      </c>
      <c r="G286" s="179">
        <v>5</v>
      </c>
      <c r="H286" s="179" t="s">
        <v>2297</v>
      </c>
      <c r="I286" s="179" t="s">
        <v>2297</v>
      </c>
      <c r="J286" s="180">
        <v>63</v>
      </c>
      <c r="K286" s="179" t="s">
        <v>2297</v>
      </c>
      <c r="L286" s="179" t="s">
        <v>2297</v>
      </c>
      <c r="M286" s="179" t="s">
        <v>2297</v>
      </c>
      <c r="N286" s="179" t="s">
        <v>2297</v>
      </c>
      <c r="O286" s="179" t="s">
        <v>2297</v>
      </c>
      <c r="P286" s="179" t="s">
        <v>2297</v>
      </c>
      <c r="Q286" s="180">
        <v>5</v>
      </c>
      <c r="R286" s="179" t="s">
        <v>2297</v>
      </c>
      <c r="S286" s="179" t="s">
        <v>2297</v>
      </c>
      <c r="T286" s="179" t="s">
        <v>2297</v>
      </c>
      <c r="U286" s="179" t="s">
        <v>2297</v>
      </c>
      <c r="V286" s="179" t="s">
        <v>2297</v>
      </c>
      <c r="W286" s="179" t="s">
        <v>2297</v>
      </c>
      <c r="X286" s="180">
        <v>8</v>
      </c>
      <c r="Y286" s="179" t="s">
        <v>2297</v>
      </c>
      <c r="Z286" s="179" t="s">
        <v>2297</v>
      </c>
      <c r="AA286" s="179" t="s">
        <v>2297</v>
      </c>
      <c r="AB286" s="179" t="s">
        <v>2297</v>
      </c>
      <c r="AC286" s="179" t="s">
        <v>2297</v>
      </c>
      <c r="AD286" s="179" t="s">
        <v>2297</v>
      </c>
      <c r="AE286" s="180" t="s">
        <v>2297</v>
      </c>
      <c r="AF286" s="179" t="s">
        <v>2297</v>
      </c>
      <c r="AG286" s="179" t="s">
        <v>2297</v>
      </c>
      <c r="AH286" s="179" t="s">
        <v>2297</v>
      </c>
      <c r="AI286" s="179" t="s">
        <v>2297</v>
      </c>
      <c r="AJ286" s="179" t="s">
        <v>2297</v>
      </c>
      <c r="AK286" s="179" t="s">
        <v>2297</v>
      </c>
      <c r="AL286" s="180" t="s">
        <v>2297</v>
      </c>
      <c r="AM286" s="179">
        <v>51</v>
      </c>
      <c r="AN286" s="179" t="s">
        <v>2297</v>
      </c>
      <c r="AO286" s="179">
        <v>8</v>
      </c>
      <c r="AP286" s="179">
        <v>5</v>
      </c>
      <c r="AQ286" s="179" t="s">
        <v>2297</v>
      </c>
      <c r="AR286" s="179">
        <v>7</v>
      </c>
      <c r="AS286" s="180">
        <v>76</v>
      </c>
      <c r="AT286" s="179" t="s">
        <v>2297</v>
      </c>
      <c r="AU286" s="179" t="s">
        <v>2297</v>
      </c>
      <c r="AV286" s="179" t="s">
        <v>2297</v>
      </c>
      <c r="AW286" s="179" t="s">
        <v>2297</v>
      </c>
      <c r="AX286" s="180" t="s">
        <v>2297</v>
      </c>
      <c r="AY286" s="179">
        <v>19</v>
      </c>
      <c r="AZ286" s="179">
        <v>34</v>
      </c>
      <c r="BA286" s="179">
        <v>10</v>
      </c>
      <c r="BB286" s="179" t="s">
        <v>2297</v>
      </c>
      <c r="BC286" s="179" t="s">
        <v>2297</v>
      </c>
      <c r="BD286" s="179" t="s">
        <v>2297</v>
      </c>
      <c r="BE286" s="180">
        <v>63</v>
      </c>
      <c r="BF286" s="179">
        <v>17</v>
      </c>
      <c r="BG286" s="179" t="s">
        <v>2297</v>
      </c>
      <c r="BH286" s="179">
        <v>31</v>
      </c>
      <c r="BI286" s="179">
        <v>6</v>
      </c>
      <c r="BJ286" s="179" t="s">
        <v>2297</v>
      </c>
      <c r="BK286" s="179" t="s">
        <v>2297</v>
      </c>
      <c r="BL286" s="180">
        <v>63</v>
      </c>
    </row>
    <row r="287" spans="1:64" ht="14.1" customHeight="1">
      <c r="A287" s="170" t="s">
        <v>806</v>
      </c>
      <c r="B287" s="171" t="s">
        <v>807</v>
      </c>
      <c r="C287" s="171" t="s">
        <v>2301</v>
      </c>
      <c r="D287" s="179">
        <v>205</v>
      </c>
      <c r="E287" s="179">
        <v>58</v>
      </c>
      <c r="F287" s="179">
        <v>8</v>
      </c>
      <c r="G287" s="179" t="s">
        <v>2297</v>
      </c>
      <c r="H287" s="179">
        <v>9</v>
      </c>
      <c r="I287" s="179" t="s">
        <v>2297</v>
      </c>
      <c r="J287" s="180">
        <v>287</v>
      </c>
      <c r="K287" s="179" t="s">
        <v>2297</v>
      </c>
      <c r="L287" s="179">
        <v>7</v>
      </c>
      <c r="M287" s="179" t="s">
        <v>2297</v>
      </c>
      <c r="N287" s="179" t="s">
        <v>2297</v>
      </c>
      <c r="O287" s="179" t="s">
        <v>2297</v>
      </c>
      <c r="P287" s="179" t="s">
        <v>2297</v>
      </c>
      <c r="Q287" s="180">
        <v>37</v>
      </c>
      <c r="R287" s="179">
        <v>49</v>
      </c>
      <c r="S287" s="179">
        <v>8</v>
      </c>
      <c r="T287" s="179" t="s">
        <v>2297</v>
      </c>
      <c r="U287" s="179" t="s">
        <v>2297</v>
      </c>
      <c r="V287" s="179" t="s">
        <v>2297</v>
      </c>
      <c r="W287" s="179" t="s">
        <v>2297</v>
      </c>
      <c r="X287" s="180">
        <v>62</v>
      </c>
      <c r="Y287" s="179">
        <v>37</v>
      </c>
      <c r="Z287" s="179">
        <v>9</v>
      </c>
      <c r="AA287" s="179" t="s">
        <v>2297</v>
      </c>
      <c r="AB287" s="179" t="s">
        <v>2297</v>
      </c>
      <c r="AC287" s="179" t="s">
        <v>2297</v>
      </c>
      <c r="AD287" s="179" t="s">
        <v>2297</v>
      </c>
      <c r="AE287" s="180">
        <v>49</v>
      </c>
      <c r="AF287" s="179" t="s">
        <v>2297</v>
      </c>
      <c r="AG287" s="179">
        <v>9</v>
      </c>
      <c r="AH287" s="179" t="s">
        <v>2297</v>
      </c>
      <c r="AI287" s="179" t="s">
        <v>2297</v>
      </c>
      <c r="AJ287" s="179">
        <v>6</v>
      </c>
      <c r="AK287" s="179" t="s">
        <v>2297</v>
      </c>
      <c r="AL287" s="180">
        <v>16</v>
      </c>
      <c r="AM287" s="179">
        <v>319</v>
      </c>
      <c r="AN287" s="179">
        <v>91</v>
      </c>
      <c r="AO287" s="179">
        <v>9</v>
      </c>
      <c r="AP287" s="179">
        <v>6</v>
      </c>
      <c r="AQ287" s="179">
        <v>20</v>
      </c>
      <c r="AR287" s="179">
        <v>6</v>
      </c>
      <c r="AS287" s="180">
        <v>451</v>
      </c>
      <c r="AT287" s="179" t="s">
        <v>2297</v>
      </c>
      <c r="AU287" s="179" t="s">
        <v>2297</v>
      </c>
      <c r="AV287" s="179" t="s">
        <v>2297</v>
      </c>
      <c r="AW287" s="179" t="s">
        <v>2297</v>
      </c>
      <c r="AX287" s="180" t="s">
        <v>2297</v>
      </c>
      <c r="AY287" s="179">
        <v>66</v>
      </c>
      <c r="AZ287" s="179">
        <v>167</v>
      </c>
      <c r="BA287" s="179">
        <v>47</v>
      </c>
      <c r="BB287" s="179" t="s">
        <v>2297</v>
      </c>
      <c r="BC287" s="179" t="s">
        <v>2297</v>
      </c>
      <c r="BD287" s="179" t="s">
        <v>2297</v>
      </c>
      <c r="BE287" s="180">
        <v>287</v>
      </c>
      <c r="BF287" s="179">
        <v>39</v>
      </c>
      <c r="BG287" s="179">
        <v>7</v>
      </c>
      <c r="BH287" s="179">
        <v>133</v>
      </c>
      <c r="BI287" s="179">
        <v>20</v>
      </c>
      <c r="BJ287" s="179">
        <v>12</v>
      </c>
      <c r="BK287" s="179">
        <v>76</v>
      </c>
      <c r="BL287" s="180">
        <v>287</v>
      </c>
    </row>
    <row r="288" spans="1:64" ht="14.1" customHeight="1">
      <c r="A288" s="170" t="s">
        <v>808</v>
      </c>
      <c r="B288" s="171" t="s">
        <v>2077</v>
      </c>
      <c r="C288" s="171" t="s">
        <v>2298</v>
      </c>
      <c r="D288" s="179" t="s">
        <v>294</v>
      </c>
      <c r="E288" s="179" t="s">
        <v>294</v>
      </c>
      <c r="F288" s="179" t="s">
        <v>294</v>
      </c>
      <c r="G288" s="179" t="s">
        <v>294</v>
      </c>
      <c r="H288" s="179" t="s">
        <v>294</v>
      </c>
      <c r="I288" s="179" t="s">
        <v>294</v>
      </c>
      <c r="J288" s="180" t="s">
        <v>294</v>
      </c>
      <c r="K288" s="179" t="s">
        <v>294</v>
      </c>
      <c r="L288" s="179" t="s">
        <v>294</v>
      </c>
      <c r="M288" s="179" t="s">
        <v>294</v>
      </c>
      <c r="N288" s="179" t="s">
        <v>294</v>
      </c>
      <c r="O288" s="179" t="s">
        <v>294</v>
      </c>
      <c r="P288" s="179" t="s">
        <v>294</v>
      </c>
      <c r="Q288" s="180" t="s">
        <v>294</v>
      </c>
      <c r="R288" s="179" t="s">
        <v>294</v>
      </c>
      <c r="S288" s="179" t="s">
        <v>294</v>
      </c>
      <c r="T288" s="179" t="s">
        <v>294</v>
      </c>
      <c r="U288" s="179" t="s">
        <v>294</v>
      </c>
      <c r="V288" s="179" t="s">
        <v>294</v>
      </c>
      <c r="W288" s="179" t="s">
        <v>294</v>
      </c>
      <c r="X288" s="180" t="s">
        <v>294</v>
      </c>
      <c r="Y288" s="179" t="s">
        <v>294</v>
      </c>
      <c r="Z288" s="179" t="s">
        <v>294</v>
      </c>
      <c r="AA288" s="179" t="s">
        <v>294</v>
      </c>
      <c r="AB288" s="179" t="s">
        <v>294</v>
      </c>
      <c r="AC288" s="179" t="s">
        <v>294</v>
      </c>
      <c r="AD288" s="179" t="s">
        <v>294</v>
      </c>
      <c r="AE288" s="180" t="s">
        <v>294</v>
      </c>
      <c r="AF288" s="179" t="s">
        <v>294</v>
      </c>
      <c r="AG288" s="179" t="s">
        <v>294</v>
      </c>
      <c r="AH288" s="179" t="s">
        <v>294</v>
      </c>
      <c r="AI288" s="179" t="s">
        <v>294</v>
      </c>
      <c r="AJ288" s="179" t="s">
        <v>294</v>
      </c>
      <c r="AK288" s="179" t="s">
        <v>294</v>
      </c>
      <c r="AL288" s="180" t="s">
        <v>294</v>
      </c>
      <c r="AM288" s="179" t="s">
        <v>294</v>
      </c>
      <c r="AN288" s="179" t="s">
        <v>294</v>
      </c>
      <c r="AO288" s="179" t="s">
        <v>294</v>
      </c>
      <c r="AP288" s="179" t="s">
        <v>294</v>
      </c>
      <c r="AQ288" s="179" t="s">
        <v>294</v>
      </c>
      <c r="AR288" s="179" t="s">
        <v>294</v>
      </c>
      <c r="AS288" s="180" t="s">
        <v>294</v>
      </c>
      <c r="AT288" s="179" t="s">
        <v>294</v>
      </c>
      <c r="AU288" s="179" t="s">
        <v>294</v>
      </c>
      <c r="AV288" s="179" t="s">
        <v>294</v>
      </c>
      <c r="AW288" s="179" t="s">
        <v>294</v>
      </c>
      <c r="AX288" s="180" t="s">
        <v>294</v>
      </c>
      <c r="AY288" s="179" t="s">
        <v>294</v>
      </c>
      <c r="AZ288" s="179" t="s">
        <v>294</v>
      </c>
      <c r="BA288" s="179" t="s">
        <v>294</v>
      </c>
      <c r="BB288" s="179" t="s">
        <v>294</v>
      </c>
      <c r="BC288" s="179" t="s">
        <v>294</v>
      </c>
      <c r="BD288" s="179" t="s">
        <v>294</v>
      </c>
      <c r="BE288" s="180" t="s">
        <v>294</v>
      </c>
      <c r="BF288" s="179" t="s">
        <v>294</v>
      </c>
      <c r="BG288" s="179" t="s">
        <v>294</v>
      </c>
      <c r="BH288" s="179" t="s">
        <v>294</v>
      </c>
      <c r="BI288" s="179" t="s">
        <v>294</v>
      </c>
      <c r="BJ288" s="179" t="s">
        <v>294</v>
      </c>
      <c r="BK288" s="179" t="s">
        <v>294</v>
      </c>
      <c r="BL288" s="180" t="s">
        <v>294</v>
      </c>
    </row>
    <row r="289" spans="1:64" ht="14.1" customHeight="1">
      <c r="A289" s="170" t="s">
        <v>809</v>
      </c>
      <c r="B289" s="171" t="s">
        <v>810</v>
      </c>
      <c r="C289" s="171" t="s">
        <v>2304</v>
      </c>
      <c r="D289" s="179">
        <v>157</v>
      </c>
      <c r="E289" s="179" t="s">
        <v>2297</v>
      </c>
      <c r="F289" s="179" t="s">
        <v>2297</v>
      </c>
      <c r="G289" s="179" t="s">
        <v>2297</v>
      </c>
      <c r="H289" s="179" t="s">
        <v>2297</v>
      </c>
      <c r="I289" s="179" t="s">
        <v>2297</v>
      </c>
      <c r="J289" s="180">
        <v>166</v>
      </c>
      <c r="K289" s="179" t="s">
        <v>2297</v>
      </c>
      <c r="L289" s="179" t="s">
        <v>2297</v>
      </c>
      <c r="M289" s="179" t="s">
        <v>2297</v>
      </c>
      <c r="N289" s="179" t="s">
        <v>2297</v>
      </c>
      <c r="O289" s="179" t="s">
        <v>2297</v>
      </c>
      <c r="P289" s="179" t="s">
        <v>2297</v>
      </c>
      <c r="Q289" s="180">
        <v>44</v>
      </c>
      <c r="R289" s="179">
        <v>53</v>
      </c>
      <c r="S289" s="179" t="s">
        <v>2297</v>
      </c>
      <c r="T289" s="179" t="s">
        <v>2297</v>
      </c>
      <c r="U289" s="179" t="s">
        <v>2297</v>
      </c>
      <c r="V289" s="179" t="s">
        <v>2297</v>
      </c>
      <c r="W289" s="179" t="s">
        <v>2297</v>
      </c>
      <c r="X289" s="180">
        <v>58</v>
      </c>
      <c r="Y289" s="179">
        <v>403</v>
      </c>
      <c r="Z289" s="179" t="s">
        <v>2297</v>
      </c>
      <c r="AA289" s="179" t="s">
        <v>2297</v>
      </c>
      <c r="AB289" s="179">
        <v>8</v>
      </c>
      <c r="AC289" s="179" t="s">
        <v>2297</v>
      </c>
      <c r="AD289" s="179" t="s">
        <v>2297</v>
      </c>
      <c r="AE289" s="180">
        <v>418</v>
      </c>
      <c r="AF289" s="179" t="s">
        <v>2297</v>
      </c>
      <c r="AG289" s="179" t="s">
        <v>2297</v>
      </c>
      <c r="AH289" s="179" t="s">
        <v>2297</v>
      </c>
      <c r="AI289" s="179" t="s">
        <v>2297</v>
      </c>
      <c r="AJ289" s="179" t="s">
        <v>2297</v>
      </c>
      <c r="AK289" s="179" t="s">
        <v>2297</v>
      </c>
      <c r="AL289" s="180">
        <v>5</v>
      </c>
      <c r="AM289" s="179">
        <v>660</v>
      </c>
      <c r="AN289" s="179" t="s">
        <v>2297</v>
      </c>
      <c r="AO289" s="179" t="s">
        <v>2297</v>
      </c>
      <c r="AP289" s="179">
        <v>14</v>
      </c>
      <c r="AQ289" s="179">
        <v>10</v>
      </c>
      <c r="AR289" s="179" t="s">
        <v>2297</v>
      </c>
      <c r="AS289" s="180">
        <v>691</v>
      </c>
      <c r="AT289" s="179" t="s">
        <v>2297</v>
      </c>
      <c r="AU289" s="179" t="s">
        <v>2297</v>
      </c>
      <c r="AV289" s="179" t="s">
        <v>2297</v>
      </c>
      <c r="AW289" s="179" t="s">
        <v>2297</v>
      </c>
      <c r="AX289" s="180" t="s">
        <v>2297</v>
      </c>
      <c r="AY289" s="179">
        <v>34</v>
      </c>
      <c r="AZ289" s="179">
        <v>95</v>
      </c>
      <c r="BA289" s="179">
        <v>30</v>
      </c>
      <c r="BB289" s="179" t="s">
        <v>2297</v>
      </c>
      <c r="BC289" s="179" t="s">
        <v>2297</v>
      </c>
      <c r="BD289" s="179" t="s">
        <v>2297</v>
      </c>
      <c r="BE289" s="180">
        <v>166</v>
      </c>
      <c r="BF289" s="179">
        <v>22</v>
      </c>
      <c r="BG289" s="179">
        <v>6</v>
      </c>
      <c r="BH289" s="179">
        <v>44</v>
      </c>
      <c r="BI289" s="179">
        <v>57</v>
      </c>
      <c r="BJ289" s="179">
        <v>32</v>
      </c>
      <c r="BK289" s="179">
        <v>5</v>
      </c>
      <c r="BL289" s="180">
        <v>166</v>
      </c>
    </row>
    <row r="290" spans="1:64" ht="14.1" customHeight="1">
      <c r="A290" s="170" t="s">
        <v>811</v>
      </c>
      <c r="B290" s="171" t="s">
        <v>812</v>
      </c>
      <c r="C290" s="171" t="s">
        <v>2304</v>
      </c>
      <c r="D290" s="179">
        <v>24</v>
      </c>
      <c r="E290" s="179" t="s">
        <v>2297</v>
      </c>
      <c r="F290" s="179" t="s">
        <v>2297</v>
      </c>
      <c r="G290" s="179" t="s">
        <v>2297</v>
      </c>
      <c r="H290" s="179" t="s">
        <v>2297</v>
      </c>
      <c r="I290" s="179" t="s">
        <v>2297</v>
      </c>
      <c r="J290" s="180">
        <v>26</v>
      </c>
      <c r="K290" s="179">
        <v>16</v>
      </c>
      <c r="L290" s="179" t="s">
        <v>2297</v>
      </c>
      <c r="M290" s="179" t="s">
        <v>2297</v>
      </c>
      <c r="N290" s="179" t="s">
        <v>2297</v>
      </c>
      <c r="O290" s="179" t="s">
        <v>2297</v>
      </c>
      <c r="P290" s="179" t="s">
        <v>2297</v>
      </c>
      <c r="Q290" s="180">
        <v>16</v>
      </c>
      <c r="R290" s="179" t="s">
        <v>2297</v>
      </c>
      <c r="S290" s="179" t="s">
        <v>2297</v>
      </c>
      <c r="T290" s="179" t="s">
        <v>2297</v>
      </c>
      <c r="U290" s="179" t="s">
        <v>2297</v>
      </c>
      <c r="V290" s="179" t="s">
        <v>2297</v>
      </c>
      <c r="W290" s="179" t="s">
        <v>2297</v>
      </c>
      <c r="X290" s="180" t="s">
        <v>2297</v>
      </c>
      <c r="Y290" s="179">
        <v>19</v>
      </c>
      <c r="Z290" s="179" t="s">
        <v>2297</v>
      </c>
      <c r="AA290" s="179" t="s">
        <v>2297</v>
      </c>
      <c r="AB290" s="179" t="s">
        <v>2297</v>
      </c>
      <c r="AC290" s="179" t="s">
        <v>2297</v>
      </c>
      <c r="AD290" s="179" t="s">
        <v>2297</v>
      </c>
      <c r="AE290" s="180">
        <v>20</v>
      </c>
      <c r="AF290" s="179" t="s">
        <v>2297</v>
      </c>
      <c r="AG290" s="179" t="s">
        <v>2297</v>
      </c>
      <c r="AH290" s="179" t="s">
        <v>2297</v>
      </c>
      <c r="AI290" s="179" t="s">
        <v>2297</v>
      </c>
      <c r="AJ290" s="179" t="s">
        <v>2297</v>
      </c>
      <c r="AK290" s="179" t="s">
        <v>2297</v>
      </c>
      <c r="AL290" s="180" t="s">
        <v>2297</v>
      </c>
      <c r="AM290" s="179">
        <v>65</v>
      </c>
      <c r="AN290" s="179" t="s">
        <v>2297</v>
      </c>
      <c r="AO290" s="179" t="s">
        <v>2297</v>
      </c>
      <c r="AP290" s="179" t="s">
        <v>2297</v>
      </c>
      <c r="AQ290" s="179" t="s">
        <v>2297</v>
      </c>
      <c r="AR290" s="179" t="s">
        <v>2297</v>
      </c>
      <c r="AS290" s="180">
        <v>70</v>
      </c>
      <c r="AT290" s="179" t="s">
        <v>2297</v>
      </c>
      <c r="AU290" s="179" t="s">
        <v>2297</v>
      </c>
      <c r="AV290" s="179" t="s">
        <v>2297</v>
      </c>
      <c r="AW290" s="179" t="s">
        <v>2297</v>
      </c>
      <c r="AX290" s="180" t="s">
        <v>2297</v>
      </c>
      <c r="AY290" s="179">
        <v>10</v>
      </c>
      <c r="AZ290" s="179">
        <v>13</v>
      </c>
      <c r="BA290" s="179" t="s">
        <v>2297</v>
      </c>
      <c r="BB290" s="179" t="s">
        <v>2297</v>
      </c>
      <c r="BC290" s="179" t="s">
        <v>2297</v>
      </c>
      <c r="BD290" s="179" t="s">
        <v>2297</v>
      </c>
      <c r="BE290" s="180">
        <v>26</v>
      </c>
      <c r="BF290" s="179" t="s">
        <v>2297</v>
      </c>
      <c r="BG290" s="179" t="s">
        <v>2297</v>
      </c>
      <c r="BH290" s="179">
        <v>14</v>
      </c>
      <c r="BI290" s="179">
        <v>6</v>
      </c>
      <c r="BJ290" s="179" t="s">
        <v>2297</v>
      </c>
      <c r="BK290" s="179" t="s">
        <v>2297</v>
      </c>
      <c r="BL290" s="180">
        <v>26</v>
      </c>
    </row>
    <row r="291" spans="1:64" ht="14.1" customHeight="1">
      <c r="A291" s="170" t="s">
        <v>813</v>
      </c>
      <c r="B291" s="171" t="s">
        <v>814</v>
      </c>
      <c r="C291" s="171" t="s">
        <v>2302</v>
      </c>
      <c r="D291" s="179">
        <v>82</v>
      </c>
      <c r="E291" s="179">
        <v>78</v>
      </c>
      <c r="F291" s="179">
        <v>271</v>
      </c>
      <c r="G291" s="179">
        <v>12</v>
      </c>
      <c r="H291" s="179" t="s">
        <v>2297</v>
      </c>
      <c r="I291" s="179" t="s">
        <v>2297</v>
      </c>
      <c r="J291" s="180">
        <v>450</v>
      </c>
      <c r="K291" s="179">
        <v>11</v>
      </c>
      <c r="L291" s="179">
        <v>17</v>
      </c>
      <c r="M291" s="179">
        <v>17</v>
      </c>
      <c r="N291" s="179" t="s">
        <v>2297</v>
      </c>
      <c r="O291" s="179" t="s">
        <v>2297</v>
      </c>
      <c r="P291" s="179" t="s">
        <v>2297</v>
      </c>
      <c r="Q291" s="180">
        <v>47</v>
      </c>
      <c r="R291" s="179" t="s">
        <v>2297</v>
      </c>
      <c r="S291" s="179" t="s">
        <v>2297</v>
      </c>
      <c r="T291" s="179" t="s">
        <v>2297</v>
      </c>
      <c r="U291" s="179" t="s">
        <v>2297</v>
      </c>
      <c r="V291" s="179" t="s">
        <v>2297</v>
      </c>
      <c r="W291" s="179" t="s">
        <v>2297</v>
      </c>
      <c r="X291" s="180" t="s">
        <v>2297</v>
      </c>
      <c r="Y291" s="179">
        <v>7</v>
      </c>
      <c r="Z291" s="179">
        <v>5</v>
      </c>
      <c r="AA291" s="179">
        <v>32</v>
      </c>
      <c r="AB291" s="179" t="s">
        <v>2297</v>
      </c>
      <c r="AC291" s="179" t="s">
        <v>2297</v>
      </c>
      <c r="AD291" s="179" t="s">
        <v>2297</v>
      </c>
      <c r="AE291" s="180">
        <v>44</v>
      </c>
      <c r="AF291" s="179" t="s">
        <v>2297</v>
      </c>
      <c r="AG291" s="179" t="s">
        <v>2297</v>
      </c>
      <c r="AH291" s="179" t="s">
        <v>2297</v>
      </c>
      <c r="AI291" s="179" t="s">
        <v>2297</v>
      </c>
      <c r="AJ291" s="179" t="s">
        <v>2297</v>
      </c>
      <c r="AK291" s="179" t="s">
        <v>2297</v>
      </c>
      <c r="AL291" s="180" t="s">
        <v>2297</v>
      </c>
      <c r="AM291" s="179">
        <v>101</v>
      </c>
      <c r="AN291" s="179">
        <v>102</v>
      </c>
      <c r="AO291" s="179">
        <v>326</v>
      </c>
      <c r="AP291" s="179">
        <v>13</v>
      </c>
      <c r="AQ291" s="179" t="s">
        <v>2297</v>
      </c>
      <c r="AR291" s="179" t="s">
        <v>2297</v>
      </c>
      <c r="AS291" s="180">
        <v>550</v>
      </c>
      <c r="AT291" s="179" t="s">
        <v>2297</v>
      </c>
      <c r="AU291" s="179" t="s">
        <v>2297</v>
      </c>
      <c r="AV291" s="179" t="s">
        <v>2297</v>
      </c>
      <c r="AW291" s="179" t="s">
        <v>2297</v>
      </c>
      <c r="AX291" s="180" t="s">
        <v>2297</v>
      </c>
      <c r="AY291" s="179">
        <v>103</v>
      </c>
      <c r="AZ291" s="179">
        <v>283</v>
      </c>
      <c r="BA291" s="179">
        <v>51</v>
      </c>
      <c r="BB291" s="179">
        <v>5</v>
      </c>
      <c r="BC291" s="179" t="s">
        <v>2297</v>
      </c>
      <c r="BD291" s="179" t="s">
        <v>2297</v>
      </c>
      <c r="BE291" s="180">
        <v>450</v>
      </c>
      <c r="BF291" s="179">
        <v>194</v>
      </c>
      <c r="BG291" s="179">
        <v>11</v>
      </c>
      <c r="BH291" s="179">
        <v>202</v>
      </c>
      <c r="BI291" s="179">
        <v>21</v>
      </c>
      <c r="BJ291" s="179">
        <v>16</v>
      </c>
      <c r="BK291" s="179">
        <v>6</v>
      </c>
      <c r="BL291" s="180">
        <v>450</v>
      </c>
    </row>
    <row r="292" spans="1:64" ht="14.1" customHeight="1">
      <c r="A292" s="170" t="s">
        <v>815</v>
      </c>
      <c r="B292" s="171" t="s">
        <v>816</v>
      </c>
      <c r="C292" s="171" t="s">
        <v>2299</v>
      </c>
      <c r="D292" s="179">
        <v>118</v>
      </c>
      <c r="E292" s="179">
        <v>15</v>
      </c>
      <c r="F292" s="179">
        <v>15</v>
      </c>
      <c r="G292" s="179" t="s">
        <v>2297</v>
      </c>
      <c r="H292" s="179">
        <v>10</v>
      </c>
      <c r="I292" s="179" t="s">
        <v>2297</v>
      </c>
      <c r="J292" s="180">
        <v>169</v>
      </c>
      <c r="K292" s="179" t="s">
        <v>2297</v>
      </c>
      <c r="L292" s="179" t="s">
        <v>2297</v>
      </c>
      <c r="M292" s="179" t="s">
        <v>2297</v>
      </c>
      <c r="N292" s="179" t="s">
        <v>2297</v>
      </c>
      <c r="O292" s="179" t="s">
        <v>2297</v>
      </c>
      <c r="P292" s="179" t="s">
        <v>2297</v>
      </c>
      <c r="Q292" s="180" t="s">
        <v>2297</v>
      </c>
      <c r="R292" s="179">
        <v>24</v>
      </c>
      <c r="S292" s="179" t="s">
        <v>2297</v>
      </c>
      <c r="T292" s="179" t="s">
        <v>2297</v>
      </c>
      <c r="U292" s="179" t="s">
        <v>2297</v>
      </c>
      <c r="V292" s="179" t="s">
        <v>2297</v>
      </c>
      <c r="W292" s="179" t="s">
        <v>2297</v>
      </c>
      <c r="X292" s="180">
        <v>35</v>
      </c>
      <c r="Y292" s="179">
        <v>49</v>
      </c>
      <c r="Z292" s="179" t="s">
        <v>2297</v>
      </c>
      <c r="AA292" s="179">
        <v>8</v>
      </c>
      <c r="AB292" s="179" t="s">
        <v>2297</v>
      </c>
      <c r="AC292" s="179" t="s">
        <v>2297</v>
      </c>
      <c r="AD292" s="179" t="s">
        <v>2297</v>
      </c>
      <c r="AE292" s="180">
        <v>66</v>
      </c>
      <c r="AF292" s="179" t="s">
        <v>2297</v>
      </c>
      <c r="AG292" s="179" t="s">
        <v>2297</v>
      </c>
      <c r="AH292" s="179" t="s">
        <v>2297</v>
      </c>
      <c r="AI292" s="179" t="s">
        <v>2297</v>
      </c>
      <c r="AJ292" s="179" t="s">
        <v>2297</v>
      </c>
      <c r="AK292" s="179" t="s">
        <v>2297</v>
      </c>
      <c r="AL292" s="180" t="s">
        <v>2297</v>
      </c>
      <c r="AM292" s="179">
        <v>195</v>
      </c>
      <c r="AN292" s="179">
        <v>25</v>
      </c>
      <c r="AO292" s="179">
        <v>30</v>
      </c>
      <c r="AP292" s="179">
        <v>11</v>
      </c>
      <c r="AQ292" s="179">
        <v>15</v>
      </c>
      <c r="AR292" s="179">
        <v>6</v>
      </c>
      <c r="AS292" s="180">
        <v>282</v>
      </c>
      <c r="AT292" s="179" t="s">
        <v>2297</v>
      </c>
      <c r="AU292" s="179" t="s">
        <v>2297</v>
      </c>
      <c r="AV292" s="179" t="s">
        <v>2297</v>
      </c>
      <c r="AW292" s="179" t="s">
        <v>2297</v>
      </c>
      <c r="AX292" s="180" t="s">
        <v>2297</v>
      </c>
      <c r="AY292" s="179">
        <v>37</v>
      </c>
      <c r="AZ292" s="179">
        <v>109</v>
      </c>
      <c r="BA292" s="179">
        <v>22</v>
      </c>
      <c r="BB292" s="179" t="s">
        <v>2297</v>
      </c>
      <c r="BC292" s="179" t="s">
        <v>2297</v>
      </c>
      <c r="BD292" s="179" t="s">
        <v>2297</v>
      </c>
      <c r="BE292" s="180">
        <v>169</v>
      </c>
      <c r="BF292" s="179">
        <v>14</v>
      </c>
      <c r="BG292" s="179">
        <v>9</v>
      </c>
      <c r="BH292" s="179">
        <v>93</v>
      </c>
      <c r="BI292" s="179">
        <v>16</v>
      </c>
      <c r="BJ292" s="179">
        <v>17</v>
      </c>
      <c r="BK292" s="179">
        <v>20</v>
      </c>
      <c r="BL292" s="180">
        <v>169</v>
      </c>
    </row>
    <row r="293" spans="1:64" ht="14.1" customHeight="1">
      <c r="A293" s="170" t="s">
        <v>817</v>
      </c>
      <c r="B293" s="171" t="s">
        <v>818</v>
      </c>
      <c r="C293" s="171" t="s">
        <v>2298</v>
      </c>
      <c r="D293" s="179">
        <v>39</v>
      </c>
      <c r="E293" s="179" t="s">
        <v>2297</v>
      </c>
      <c r="F293" s="179" t="s">
        <v>2297</v>
      </c>
      <c r="G293" s="179" t="s">
        <v>2297</v>
      </c>
      <c r="H293" s="179" t="s">
        <v>2297</v>
      </c>
      <c r="I293" s="179" t="s">
        <v>2297</v>
      </c>
      <c r="J293" s="180">
        <v>45</v>
      </c>
      <c r="K293" s="179">
        <v>11</v>
      </c>
      <c r="L293" s="179" t="s">
        <v>2297</v>
      </c>
      <c r="M293" s="179" t="s">
        <v>2297</v>
      </c>
      <c r="N293" s="179" t="s">
        <v>2297</v>
      </c>
      <c r="O293" s="179" t="s">
        <v>2297</v>
      </c>
      <c r="P293" s="179" t="s">
        <v>2297</v>
      </c>
      <c r="Q293" s="180" t="s">
        <v>2297</v>
      </c>
      <c r="R293" s="179" t="s">
        <v>2297</v>
      </c>
      <c r="S293" s="179" t="s">
        <v>2297</v>
      </c>
      <c r="T293" s="179" t="s">
        <v>2297</v>
      </c>
      <c r="U293" s="179" t="s">
        <v>2297</v>
      </c>
      <c r="V293" s="179" t="s">
        <v>2297</v>
      </c>
      <c r="W293" s="179" t="s">
        <v>2297</v>
      </c>
      <c r="X293" s="180">
        <v>11</v>
      </c>
      <c r="Y293" s="179">
        <v>20</v>
      </c>
      <c r="Z293" s="179" t="s">
        <v>2297</v>
      </c>
      <c r="AA293" s="179" t="s">
        <v>2297</v>
      </c>
      <c r="AB293" s="179" t="s">
        <v>2297</v>
      </c>
      <c r="AC293" s="179" t="s">
        <v>2297</v>
      </c>
      <c r="AD293" s="179" t="s">
        <v>2297</v>
      </c>
      <c r="AE293" s="180">
        <v>23</v>
      </c>
      <c r="AF293" s="179" t="s">
        <v>2297</v>
      </c>
      <c r="AG293" s="179" t="s">
        <v>2297</v>
      </c>
      <c r="AH293" s="179" t="s">
        <v>2297</v>
      </c>
      <c r="AI293" s="179" t="s">
        <v>2297</v>
      </c>
      <c r="AJ293" s="179" t="s">
        <v>2297</v>
      </c>
      <c r="AK293" s="179" t="s">
        <v>2297</v>
      </c>
      <c r="AL293" s="180" t="s">
        <v>2297</v>
      </c>
      <c r="AM293" s="179">
        <v>81</v>
      </c>
      <c r="AN293" s="179" t="s">
        <v>2297</v>
      </c>
      <c r="AO293" s="179">
        <v>5</v>
      </c>
      <c r="AP293" s="179" t="s">
        <v>2297</v>
      </c>
      <c r="AQ293" s="179" t="s">
        <v>2297</v>
      </c>
      <c r="AR293" s="179" t="s">
        <v>2297</v>
      </c>
      <c r="AS293" s="180">
        <v>91</v>
      </c>
      <c r="AT293" s="179" t="s">
        <v>2297</v>
      </c>
      <c r="AU293" s="179" t="s">
        <v>2297</v>
      </c>
      <c r="AV293" s="179" t="s">
        <v>2297</v>
      </c>
      <c r="AW293" s="179" t="s">
        <v>2297</v>
      </c>
      <c r="AX293" s="180" t="s">
        <v>2297</v>
      </c>
      <c r="AY293" s="179">
        <v>13</v>
      </c>
      <c r="AZ293" s="179">
        <v>25</v>
      </c>
      <c r="BA293" s="179">
        <v>7</v>
      </c>
      <c r="BB293" s="179" t="s">
        <v>2297</v>
      </c>
      <c r="BC293" s="179" t="s">
        <v>2297</v>
      </c>
      <c r="BD293" s="179" t="s">
        <v>2297</v>
      </c>
      <c r="BE293" s="180">
        <v>45</v>
      </c>
      <c r="BF293" s="179">
        <v>18</v>
      </c>
      <c r="BG293" s="179" t="s">
        <v>2297</v>
      </c>
      <c r="BH293" s="179">
        <v>16</v>
      </c>
      <c r="BI293" s="179">
        <v>7</v>
      </c>
      <c r="BJ293" s="179" t="s">
        <v>2297</v>
      </c>
      <c r="BK293" s="179" t="s">
        <v>2297</v>
      </c>
      <c r="BL293" s="180">
        <v>45</v>
      </c>
    </row>
    <row r="294" spans="1:64" ht="14.1" customHeight="1">
      <c r="A294" s="170" t="s">
        <v>819</v>
      </c>
      <c r="B294" s="171" t="s">
        <v>820</v>
      </c>
      <c r="C294" s="171" t="s">
        <v>2301</v>
      </c>
      <c r="D294" s="179">
        <v>45</v>
      </c>
      <c r="E294" s="179" t="s">
        <v>2297</v>
      </c>
      <c r="F294" s="179" t="s">
        <v>2297</v>
      </c>
      <c r="G294" s="179" t="s">
        <v>2297</v>
      </c>
      <c r="H294" s="179" t="s">
        <v>2297</v>
      </c>
      <c r="I294" s="179">
        <v>10</v>
      </c>
      <c r="J294" s="180">
        <v>59</v>
      </c>
      <c r="K294" s="179" t="s">
        <v>2297</v>
      </c>
      <c r="L294" s="179" t="s">
        <v>2297</v>
      </c>
      <c r="M294" s="179" t="s">
        <v>2297</v>
      </c>
      <c r="N294" s="179" t="s">
        <v>2297</v>
      </c>
      <c r="O294" s="179" t="s">
        <v>2297</v>
      </c>
      <c r="P294" s="179" t="s">
        <v>2297</v>
      </c>
      <c r="Q294" s="180" t="s">
        <v>2297</v>
      </c>
      <c r="R294" s="179">
        <v>7</v>
      </c>
      <c r="S294" s="179" t="s">
        <v>2297</v>
      </c>
      <c r="T294" s="179" t="s">
        <v>2297</v>
      </c>
      <c r="U294" s="179" t="s">
        <v>2297</v>
      </c>
      <c r="V294" s="179" t="s">
        <v>2297</v>
      </c>
      <c r="W294" s="179" t="s">
        <v>2297</v>
      </c>
      <c r="X294" s="180">
        <v>11</v>
      </c>
      <c r="Y294" s="179">
        <v>21</v>
      </c>
      <c r="Z294" s="179" t="s">
        <v>2297</v>
      </c>
      <c r="AA294" s="179" t="s">
        <v>2297</v>
      </c>
      <c r="AB294" s="179" t="s">
        <v>2297</v>
      </c>
      <c r="AC294" s="179" t="s">
        <v>2297</v>
      </c>
      <c r="AD294" s="179">
        <v>6</v>
      </c>
      <c r="AE294" s="180">
        <v>27</v>
      </c>
      <c r="AF294" s="179" t="s">
        <v>2297</v>
      </c>
      <c r="AG294" s="179" t="s">
        <v>2297</v>
      </c>
      <c r="AH294" s="179" t="s">
        <v>2297</v>
      </c>
      <c r="AI294" s="179" t="s">
        <v>2297</v>
      </c>
      <c r="AJ294" s="179" t="s">
        <v>2297</v>
      </c>
      <c r="AK294" s="179" t="s">
        <v>2297</v>
      </c>
      <c r="AL294" s="180" t="s">
        <v>2297</v>
      </c>
      <c r="AM294" s="179">
        <v>77</v>
      </c>
      <c r="AN294" s="179" t="s">
        <v>2297</v>
      </c>
      <c r="AO294" s="179" t="s">
        <v>2297</v>
      </c>
      <c r="AP294" s="179" t="s">
        <v>2297</v>
      </c>
      <c r="AQ294" s="179" t="s">
        <v>2297</v>
      </c>
      <c r="AR294" s="179">
        <v>18</v>
      </c>
      <c r="AS294" s="180">
        <v>101</v>
      </c>
      <c r="AT294" s="179" t="s">
        <v>2297</v>
      </c>
      <c r="AU294" s="179" t="s">
        <v>2297</v>
      </c>
      <c r="AV294" s="179" t="s">
        <v>2297</v>
      </c>
      <c r="AW294" s="179" t="s">
        <v>2297</v>
      </c>
      <c r="AX294" s="180" t="s">
        <v>2297</v>
      </c>
      <c r="AY294" s="179">
        <v>10</v>
      </c>
      <c r="AZ294" s="179">
        <v>39</v>
      </c>
      <c r="BA294" s="179">
        <v>8</v>
      </c>
      <c r="BB294" s="179" t="s">
        <v>2297</v>
      </c>
      <c r="BC294" s="179" t="s">
        <v>2297</v>
      </c>
      <c r="BD294" s="179" t="s">
        <v>2297</v>
      </c>
      <c r="BE294" s="180">
        <v>59</v>
      </c>
      <c r="BF294" s="179">
        <v>7</v>
      </c>
      <c r="BG294" s="179" t="s">
        <v>2297</v>
      </c>
      <c r="BH294" s="179">
        <v>26</v>
      </c>
      <c r="BI294" s="179">
        <v>11</v>
      </c>
      <c r="BJ294" s="179" t="s">
        <v>2297</v>
      </c>
      <c r="BK294" s="179">
        <v>8</v>
      </c>
      <c r="BL294" s="180">
        <v>59</v>
      </c>
    </row>
    <row r="295" spans="1:64" ht="14.1" customHeight="1">
      <c r="A295" s="170" t="s">
        <v>821</v>
      </c>
      <c r="B295" s="171" t="s">
        <v>822</v>
      </c>
      <c r="C295" s="171" t="s">
        <v>2298</v>
      </c>
      <c r="D295" s="179">
        <v>12</v>
      </c>
      <c r="E295" s="179" t="s">
        <v>2297</v>
      </c>
      <c r="F295" s="179" t="s">
        <v>2297</v>
      </c>
      <c r="G295" s="179" t="s">
        <v>2297</v>
      </c>
      <c r="H295" s="179" t="s">
        <v>2297</v>
      </c>
      <c r="I295" s="179" t="s">
        <v>2297</v>
      </c>
      <c r="J295" s="180">
        <v>13</v>
      </c>
      <c r="K295" s="179" t="s">
        <v>2297</v>
      </c>
      <c r="L295" s="179" t="s">
        <v>2297</v>
      </c>
      <c r="M295" s="179" t="s">
        <v>2297</v>
      </c>
      <c r="N295" s="179" t="s">
        <v>2297</v>
      </c>
      <c r="O295" s="179" t="s">
        <v>2297</v>
      </c>
      <c r="P295" s="179" t="s">
        <v>2297</v>
      </c>
      <c r="Q295" s="180" t="s">
        <v>2297</v>
      </c>
      <c r="R295" s="179" t="s">
        <v>2297</v>
      </c>
      <c r="S295" s="179" t="s">
        <v>2297</v>
      </c>
      <c r="T295" s="179" t="s">
        <v>2297</v>
      </c>
      <c r="U295" s="179" t="s">
        <v>2297</v>
      </c>
      <c r="V295" s="179" t="s">
        <v>2297</v>
      </c>
      <c r="W295" s="179" t="s">
        <v>2297</v>
      </c>
      <c r="X295" s="180" t="s">
        <v>2297</v>
      </c>
      <c r="Y295" s="179">
        <v>13</v>
      </c>
      <c r="Z295" s="179" t="s">
        <v>2297</v>
      </c>
      <c r="AA295" s="179" t="s">
        <v>2297</v>
      </c>
      <c r="AB295" s="179" t="s">
        <v>2297</v>
      </c>
      <c r="AC295" s="179" t="s">
        <v>2297</v>
      </c>
      <c r="AD295" s="179" t="s">
        <v>2297</v>
      </c>
      <c r="AE295" s="180">
        <v>14</v>
      </c>
      <c r="AF295" s="179" t="s">
        <v>2297</v>
      </c>
      <c r="AG295" s="179" t="s">
        <v>2297</v>
      </c>
      <c r="AH295" s="179" t="s">
        <v>2297</v>
      </c>
      <c r="AI295" s="179" t="s">
        <v>2297</v>
      </c>
      <c r="AJ295" s="179" t="s">
        <v>2297</v>
      </c>
      <c r="AK295" s="179" t="s">
        <v>2297</v>
      </c>
      <c r="AL295" s="180" t="s">
        <v>2297</v>
      </c>
      <c r="AM295" s="179">
        <v>30</v>
      </c>
      <c r="AN295" s="179" t="s">
        <v>2297</v>
      </c>
      <c r="AO295" s="179" t="s">
        <v>2297</v>
      </c>
      <c r="AP295" s="179" t="s">
        <v>2297</v>
      </c>
      <c r="AQ295" s="179" t="s">
        <v>2297</v>
      </c>
      <c r="AR295" s="179" t="s">
        <v>2297</v>
      </c>
      <c r="AS295" s="180">
        <v>34</v>
      </c>
      <c r="AT295" s="179" t="s">
        <v>2297</v>
      </c>
      <c r="AU295" s="179" t="s">
        <v>2297</v>
      </c>
      <c r="AV295" s="179" t="s">
        <v>2297</v>
      </c>
      <c r="AW295" s="179" t="s">
        <v>2297</v>
      </c>
      <c r="AX295" s="180" t="s">
        <v>2297</v>
      </c>
      <c r="AY295" s="179" t="s">
        <v>2297</v>
      </c>
      <c r="AZ295" s="179">
        <v>8</v>
      </c>
      <c r="BA295" s="179" t="s">
        <v>2297</v>
      </c>
      <c r="BB295" s="179" t="s">
        <v>2297</v>
      </c>
      <c r="BC295" s="179" t="s">
        <v>2297</v>
      </c>
      <c r="BD295" s="179" t="s">
        <v>2297</v>
      </c>
      <c r="BE295" s="180">
        <v>13</v>
      </c>
      <c r="BF295" s="179" t="s">
        <v>2297</v>
      </c>
      <c r="BG295" s="179" t="s">
        <v>2297</v>
      </c>
      <c r="BH295" s="179">
        <v>6</v>
      </c>
      <c r="BI295" s="179" t="s">
        <v>2297</v>
      </c>
      <c r="BJ295" s="179" t="s">
        <v>2297</v>
      </c>
      <c r="BK295" s="179" t="s">
        <v>2297</v>
      </c>
      <c r="BL295" s="180">
        <v>13</v>
      </c>
    </row>
    <row r="296" spans="1:64" ht="14.1" customHeight="1">
      <c r="A296" s="170" t="s">
        <v>823</v>
      </c>
      <c r="B296" s="171" t="s">
        <v>824</v>
      </c>
      <c r="C296" s="171" t="s">
        <v>2303</v>
      </c>
      <c r="D296" s="179">
        <v>167</v>
      </c>
      <c r="E296" s="179">
        <v>8</v>
      </c>
      <c r="F296" s="179">
        <v>7</v>
      </c>
      <c r="G296" s="179" t="s">
        <v>2297</v>
      </c>
      <c r="H296" s="179" t="s">
        <v>2297</v>
      </c>
      <c r="I296" s="179">
        <v>11</v>
      </c>
      <c r="J296" s="180">
        <v>199</v>
      </c>
      <c r="K296" s="179">
        <v>49</v>
      </c>
      <c r="L296" s="179" t="s">
        <v>2297</v>
      </c>
      <c r="M296" s="179" t="s">
        <v>2297</v>
      </c>
      <c r="N296" s="179" t="s">
        <v>2297</v>
      </c>
      <c r="O296" s="179" t="s">
        <v>2297</v>
      </c>
      <c r="P296" s="179" t="s">
        <v>2297</v>
      </c>
      <c r="Q296" s="180">
        <v>54</v>
      </c>
      <c r="R296" s="179">
        <v>50</v>
      </c>
      <c r="S296" s="179" t="s">
        <v>2297</v>
      </c>
      <c r="T296" s="179" t="s">
        <v>2297</v>
      </c>
      <c r="U296" s="179" t="s">
        <v>2297</v>
      </c>
      <c r="V296" s="179" t="s">
        <v>2297</v>
      </c>
      <c r="W296" s="179">
        <v>8</v>
      </c>
      <c r="X296" s="180">
        <v>60</v>
      </c>
      <c r="Y296" s="179">
        <v>257</v>
      </c>
      <c r="Z296" s="179" t="s">
        <v>2297</v>
      </c>
      <c r="AA296" s="179">
        <v>7</v>
      </c>
      <c r="AB296" s="179">
        <v>7</v>
      </c>
      <c r="AC296" s="179" t="s">
        <v>2297</v>
      </c>
      <c r="AD296" s="179">
        <v>14</v>
      </c>
      <c r="AE296" s="180">
        <v>292</v>
      </c>
      <c r="AF296" s="179">
        <v>12</v>
      </c>
      <c r="AG296" s="179" t="s">
        <v>2297</v>
      </c>
      <c r="AH296" s="179" t="s">
        <v>2297</v>
      </c>
      <c r="AI296" s="179" t="s">
        <v>2297</v>
      </c>
      <c r="AJ296" s="179">
        <v>7</v>
      </c>
      <c r="AK296" s="179" t="s">
        <v>2297</v>
      </c>
      <c r="AL296" s="180">
        <v>22</v>
      </c>
      <c r="AM296" s="179">
        <v>535</v>
      </c>
      <c r="AN296" s="179">
        <v>13</v>
      </c>
      <c r="AO296" s="179">
        <v>15</v>
      </c>
      <c r="AP296" s="179">
        <v>13</v>
      </c>
      <c r="AQ296" s="179">
        <v>13</v>
      </c>
      <c r="AR296" s="179">
        <v>38</v>
      </c>
      <c r="AS296" s="180">
        <v>627</v>
      </c>
      <c r="AT296" s="179" t="s">
        <v>2297</v>
      </c>
      <c r="AU296" s="179" t="s">
        <v>2297</v>
      </c>
      <c r="AV296" s="179" t="s">
        <v>2297</v>
      </c>
      <c r="AW296" s="179" t="s">
        <v>2297</v>
      </c>
      <c r="AX296" s="180" t="s">
        <v>2297</v>
      </c>
      <c r="AY296" s="179">
        <v>57</v>
      </c>
      <c r="AZ296" s="179">
        <v>107</v>
      </c>
      <c r="BA296" s="179">
        <v>28</v>
      </c>
      <c r="BB296" s="179" t="s">
        <v>2297</v>
      </c>
      <c r="BC296" s="179">
        <v>5</v>
      </c>
      <c r="BD296" s="179" t="s">
        <v>2297</v>
      </c>
      <c r="BE296" s="180">
        <v>199</v>
      </c>
      <c r="BF296" s="179">
        <v>30</v>
      </c>
      <c r="BG296" s="179" t="s">
        <v>2297</v>
      </c>
      <c r="BH296" s="179">
        <v>79</v>
      </c>
      <c r="BI296" s="179">
        <v>50</v>
      </c>
      <c r="BJ296" s="179">
        <v>29</v>
      </c>
      <c r="BK296" s="179" t="s">
        <v>2297</v>
      </c>
      <c r="BL296" s="180">
        <v>199</v>
      </c>
    </row>
    <row r="297" spans="1:64" ht="14.1" customHeight="1">
      <c r="A297" s="170" t="s">
        <v>825</v>
      </c>
      <c r="B297" s="171" t="s">
        <v>826</v>
      </c>
      <c r="C297" s="171" t="s">
        <v>2305</v>
      </c>
      <c r="D297" s="179">
        <v>229</v>
      </c>
      <c r="E297" s="179">
        <v>20</v>
      </c>
      <c r="F297" s="179">
        <v>34</v>
      </c>
      <c r="G297" s="179">
        <v>14</v>
      </c>
      <c r="H297" s="179" t="s">
        <v>2297</v>
      </c>
      <c r="I297" s="179" t="s">
        <v>2297</v>
      </c>
      <c r="J297" s="180">
        <v>304</v>
      </c>
      <c r="K297" s="179" t="s">
        <v>2297</v>
      </c>
      <c r="L297" s="179" t="s">
        <v>2297</v>
      </c>
      <c r="M297" s="179" t="s">
        <v>2297</v>
      </c>
      <c r="N297" s="179" t="s">
        <v>2297</v>
      </c>
      <c r="O297" s="179" t="s">
        <v>2297</v>
      </c>
      <c r="P297" s="179" t="s">
        <v>2297</v>
      </c>
      <c r="Q297" s="180">
        <v>12</v>
      </c>
      <c r="R297" s="179">
        <v>12</v>
      </c>
      <c r="S297" s="179" t="s">
        <v>2297</v>
      </c>
      <c r="T297" s="179" t="s">
        <v>2297</v>
      </c>
      <c r="U297" s="179" t="s">
        <v>2297</v>
      </c>
      <c r="V297" s="179" t="s">
        <v>2297</v>
      </c>
      <c r="W297" s="179" t="s">
        <v>2297</v>
      </c>
      <c r="X297" s="180">
        <v>18</v>
      </c>
      <c r="Y297" s="179">
        <v>25</v>
      </c>
      <c r="Z297" s="179" t="s">
        <v>2297</v>
      </c>
      <c r="AA297" s="179" t="s">
        <v>2297</v>
      </c>
      <c r="AB297" s="179">
        <v>5</v>
      </c>
      <c r="AC297" s="179" t="s">
        <v>2297</v>
      </c>
      <c r="AD297" s="179" t="s">
        <v>2297</v>
      </c>
      <c r="AE297" s="180">
        <v>39</v>
      </c>
      <c r="AF297" s="179" t="s">
        <v>2297</v>
      </c>
      <c r="AG297" s="179" t="s">
        <v>2297</v>
      </c>
      <c r="AH297" s="179" t="s">
        <v>2297</v>
      </c>
      <c r="AI297" s="179" t="s">
        <v>2297</v>
      </c>
      <c r="AJ297" s="179" t="s">
        <v>2297</v>
      </c>
      <c r="AK297" s="179" t="s">
        <v>2297</v>
      </c>
      <c r="AL297" s="180">
        <v>7</v>
      </c>
      <c r="AM297" s="179">
        <v>277</v>
      </c>
      <c r="AN297" s="179">
        <v>32</v>
      </c>
      <c r="AO297" s="179">
        <v>40</v>
      </c>
      <c r="AP297" s="179">
        <v>20</v>
      </c>
      <c r="AQ297" s="179" t="s">
        <v>2297</v>
      </c>
      <c r="AR297" s="179" t="s">
        <v>2297</v>
      </c>
      <c r="AS297" s="180">
        <v>380</v>
      </c>
      <c r="AT297" s="179" t="s">
        <v>2297</v>
      </c>
      <c r="AU297" s="179" t="s">
        <v>2297</v>
      </c>
      <c r="AV297" s="179" t="s">
        <v>2297</v>
      </c>
      <c r="AW297" s="179" t="s">
        <v>2297</v>
      </c>
      <c r="AX297" s="180" t="s">
        <v>2297</v>
      </c>
      <c r="AY297" s="179">
        <v>113</v>
      </c>
      <c r="AZ297" s="179">
        <v>145</v>
      </c>
      <c r="BA297" s="179">
        <v>38</v>
      </c>
      <c r="BB297" s="179">
        <v>5</v>
      </c>
      <c r="BC297" s="179" t="s">
        <v>2297</v>
      </c>
      <c r="BD297" s="179" t="s">
        <v>2297</v>
      </c>
      <c r="BE297" s="180">
        <v>304</v>
      </c>
      <c r="BF297" s="179">
        <v>30</v>
      </c>
      <c r="BG297" s="179">
        <v>6</v>
      </c>
      <c r="BH297" s="179">
        <v>135</v>
      </c>
      <c r="BI297" s="179">
        <v>39</v>
      </c>
      <c r="BJ297" s="179">
        <v>73</v>
      </c>
      <c r="BK297" s="179">
        <v>21</v>
      </c>
      <c r="BL297" s="180">
        <v>304</v>
      </c>
    </row>
    <row r="298" spans="1:64" ht="14.1" customHeight="1">
      <c r="A298" s="170" t="s">
        <v>827</v>
      </c>
      <c r="B298" s="171" t="s">
        <v>828</v>
      </c>
      <c r="C298" s="171" t="s">
        <v>2302</v>
      </c>
      <c r="D298" s="179">
        <v>275</v>
      </c>
      <c r="E298" s="179">
        <v>276</v>
      </c>
      <c r="F298" s="179">
        <v>178</v>
      </c>
      <c r="G298" s="179">
        <v>37</v>
      </c>
      <c r="H298" s="179">
        <v>31</v>
      </c>
      <c r="I298" s="179">
        <v>23</v>
      </c>
      <c r="J298" s="180">
        <v>820</v>
      </c>
      <c r="K298" s="179">
        <v>20</v>
      </c>
      <c r="L298" s="179">
        <v>31</v>
      </c>
      <c r="M298" s="179" t="s">
        <v>2297</v>
      </c>
      <c r="N298" s="179" t="s">
        <v>2297</v>
      </c>
      <c r="O298" s="179" t="s">
        <v>2297</v>
      </c>
      <c r="P298" s="179" t="s">
        <v>2297</v>
      </c>
      <c r="Q298" s="180">
        <v>62</v>
      </c>
      <c r="R298" s="179">
        <v>65</v>
      </c>
      <c r="S298" s="179">
        <v>60</v>
      </c>
      <c r="T298" s="179">
        <v>23</v>
      </c>
      <c r="U298" s="179">
        <v>11</v>
      </c>
      <c r="V298" s="179" t="s">
        <v>2297</v>
      </c>
      <c r="W298" s="179" t="s">
        <v>2297</v>
      </c>
      <c r="X298" s="180">
        <v>169</v>
      </c>
      <c r="Y298" s="179">
        <v>38</v>
      </c>
      <c r="Z298" s="179">
        <v>30</v>
      </c>
      <c r="AA298" s="179">
        <v>28</v>
      </c>
      <c r="AB298" s="179">
        <v>8</v>
      </c>
      <c r="AC298" s="179" t="s">
        <v>2297</v>
      </c>
      <c r="AD298" s="179" t="s">
        <v>2297</v>
      </c>
      <c r="AE298" s="180">
        <v>107</v>
      </c>
      <c r="AF298" s="179">
        <v>20</v>
      </c>
      <c r="AG298" s="179">
        <v>17</v>
      </c>
      <c r="AH298" s="179" t="s">
        <v>2297</v>
      </c>
      <c r="AI298" s="179" t="s">
        <v>2297</v>
      </c>
      <c r="AJ298" s="179" t="s">
        <v>2297</v>
      </c>
      <c r="AK298" s="179" t="s">
        <v>2297</v>
      </c>
      <c r="AL298" s="180">
        <v>46</v>
      </c>
      <c r="AM298" s="179">
        <v>418</v>
      </c>
      <c r="AN298" s="179">
        <v>414</v>
      </c>
      <c r="AO298" s="179">
        <v>239</v>
      </c>
      <c r="AP298" s="179">
        <v>61</v>
      </c>
      <c r="AQ298" s="179">
        <v>44</v>
      </c>
      <c r="AR298" s="179">
        <v>28</v>
      </c>
      <c r="AS298" s="180">
        <v>1204</v>
      </c>
      <c r="AT298" s="179" t="s">
        <v>2297</v>
      </c>
      <c r="AU298" s="179" t="s">
        <v>2297</v>
      </c>
      <c r="AV298" s="179" t="s">
        <v>2297</v>
      </c>
      <c r="AW298" s="179" t="s">
        <v>2297</v>
      </c>
      <c r="AX298" s="180" t="s">
        <v>2297</v>
      </c>
      <c r="AY298" s="179">
        <v>112</v>
      </c>
      <c r="AZ298" s="179">
        <v>561</v>
      </c>
      <c r="BA298" s="179">
        <v>126</v>
      </c>
      <c r="BB298" s="179">
        <v>9</v>
      </c>
      <c r="BC298" s="179">
        <v>5</v>
      </c>
      <c r="BD298" s="179">
        <v>7</v>
      </c>
      <c r="BE298" s="180">
        <v>820</v>
      </c>
      <c r="BF298" s="179">
        <v>260</v>
      </c>
      <c r="BG298" s="179">
        <v>28</v>
      </c>
      <c r="BH298" s="179">
        <v>384</v>
      </c>
      <c r="BI298" s="179">
        <v>69</v>
      </c>
      <c r="BJ298" s="179">
        <v>57</v>
      </c>
      <c r="BK298" s="179">
        <v>22</v>
      </c>
      <c r="BL298" s="180">
        <v>820</v>
      </c>
    </row>
    <row r="299" spans="1:64" ht="14.1" customHeight="1">
      <c r="A299" s="170" t="s">
        <v>829</v>
      </c>
      <c r="B299" s="171" t="s">
        <v>830</v>
      </c>
      <c r="C299" s="171" t="s">
        <v>2302</v>
      </c>
      <c r="D299" s="179">
        <v>244</v>
      </c>
      <c r="E299" s="179">
        <v>237</v>
      </c>
      <c r="F299" s="179">
        <v>149</v>
      </c>
      <c r="G299" s="179">
        <v>33</v>
      </c>
      <c r="H299" s="179">
        <v>65</v>
      </c>
      <c r="I299" s="179">
        <v>70</v>
      </c>
      <c r="J299" s="180">
        <v>798</v>
      </c>
      <c r="K299" s="179" t="s">
        <v>2297</v>
      </c>
      <c r="L299" s="179" t="s">
        <v>2297</v>
      </c>
      <c r="M299" s="179" t="s">
        <v>2297</v>
      </c>
      <c r="N299" s="179" t="s">
        <v>2297</v>
      </c>
      <c r="O299" s="179" t="s">
        <v>2297</v>
      </c>
      <c r="P299" s="179" t="s">
        <v>2297</v>
      </c>
      <c r="Q299" s="180">
        <v>39</v>
      </c>
      <c r="R299" s="179">
        <v>30</v>
      </c>
      <c r="S299" s="179">
        <v>28</v>
      </c>
      <c r="T299" s="179">
        <v>13</v>
      </c>
      <c r="U299" s="179" t="s">
        <v>2297</v>
      </c>
      <c r="V299" s="179">
        <v>5</v>
      </c>
      <c r="W299" s="179" t="s">
        <v>2297</v>
      </c>
      <c r="X299" s="180">
        <v>83</v>
      </c>
      <c r="Y299" s="179">
        <v>69</v>
      </c>
      <c r="Z299" s="179">
        <v>43</v>
      </c>
      <c r="AA299" s="179">
        <v>16</v>
      </c>
      <c r="AB299" s="179">
        <v>10</v>
      </c>
      <c r="AC299" s="179">
        <v>10</v>
      </c>
      <c r="AD299" s="179">
        <v>17</v>
      </c>
      <c r="AE299" s="180">
        <v>165</v>
      </c>
      <c r="AF299" s="179" t="s">
        <v>2297</v>
      </c>
      <c r="AG299" s="179" t="s">
        <v>2297</v>
      </c>
      <c r="AH299" s="179" t="s">
        <v>2297</v>
      </c>
      <c r="AI299" s="179" t="s">
        <v>2297</v>
      </c>
      <c r="AJ299" s="179" t="s">
        <v>2297</v>
      </c>
      <c r="AK299" s="179" t="s">
        <v>2297</v>
      </c>
      <c r="AL299" s="180">
        <v>8</v>
      </c>
      <c r="AM299" s="179">
        <v>361</v>
      </c>
      <c r="AN299" s="179">
        <v>324</v>
      </c>
      <c r="AO299" s="179">
        <v>182</v>
      </c>
      <c r="AP299" s="179">
        <v>47</v>
      </c>
      <c r="AQ299" s="179">
        <v>82</v>
      </c>
      <c r="AR299" s="179">
        <v>97</v>
      </c>
      <c r="AS299" s="180">
        <v>1093</v>
      </c>
      <c r="AT299" s="179" t="s">
        <v>2297</v>
      </c>
      <c r="AU299" s="179" t="s">
        <v>2297</v>
      </c>
      <c r="AV299" s="179" t="s">
        <v>2297</v>
      </c>
      <c r="AW299" s="179" t="s">
        <v>2297</v>
      </c>
      <c r="AX299" s="180" t="s">
        <v>2297</v>
      </c>
      <c r="AY299" s="179">
        <v>145</v>
      </c>
      <c r="AZ299" s="179">
        <v>432</v>
      </c>
      <c r="BA299" s="179">
        <v>180</v>
      </c>
      <c r="BB299" s="179">
        <v>10</v>
      </c>
      <c r="BC299" s="179">
        <v>21</v>
      </c>
      <c r="BD299" s="179">
        <v>10</v>
      </c>
      <c r="BE299" s="180">
        <v>798</v>
      </c>
      <c r="BF299" s="179">
        <v>177</v>
      </c>
      <c r="BG299" s="179">
        <v>28</v>
      </c>
      <c r="BH299" s="179">
        <v>366</v>
      </c>
      <c r="BI299" s="179">
        <v>125</v>
      </c>
      <c r="BJ299" s="179">
        <v>70</v>
      </c>
      <c r="BK299" s="179">
        <v>32</v>
      </c>
      <c r="BL299" s="180">
        <v>798</v>
      </c>
    </row>
    <row r="300" spans="1:64" ht="14.1" customHeight="1">
      <c r="A300" s="170" t="s">
        <v>831</v>
      </c>
      <c r="B300" s="171" t="s">
        <v>832</v>
      </c>
      <c r="C300" s="171" t="s">
        <v>2299</v>
      </c>
      <c r="D300" s="179">
        <v>167</v>
      </c>
      <c r="E300" s="179">
        <v>6</v>
      </c>
      <c r="F300" s="179" t="s">
        <v>2297</v>
      </c>
      <c r="G300" s="179" t="s">
        <v>2297</v>
      </c>
      <c r="H300" s="179" t="s">
        <v>2297</v>
      </c>
      <c r="I300" s="179">
        <v>17</v>
      </c>
      <c r="J300" s="180">
        <v>197</v>
      </c>
      <c r="K300" s="179">
        <v>42</v>
      </c>
      <c r="L300" s="179" t="s">
        <v>2297</v>
      </c>
      <c r="M300" s="179" t="s">
        <v>2297</v>
      </c>
      <c r="N300" s="179" t="s">
        <v>2297</v>
      </c>
      <c r="O300" s="179" t="s">
        <v>2297</v>
      </c>
      <c r="P300" s="179" t="s">
        <v>2297</v>
      </c>
      <c r="Q300" s="180">
        <v>46</v>
      </c>
      <c r="R300" s="179" t="s">
        <v>2297</v>
      </c>
      <c r="S300" s="179" t="s">
        <v>2297</v>
      </c>
      <c r="T300" s="179" t="s">
        <v>2297</v>
      </c>
      <c r="U300" s="179" t="s">
        <v>2297</v>
      </c>
      <c r="V300" s="179" t="s">
        <v>2297</v>
      </c>
      <c r="W300" s="179" t="s">
        <v>2297</v>
      </c>
      <c r="X300" s="180">
        <v>43</v>
      </c>
      <c r="Y300" s="179">
        <v>55</v>
      </c>
      <c r="Z300" s="179" t="s">
        <v>2297</v>
      </c>
      <c r="AA300" s="179" t="s">
        <v>2297</v>
      </c>
      <c r="AB300" s="179" t="s">
        <v>2297</v>
      </c>
      <c r="AC300" s="179" t="s">
        <v>2297</v>
      </c>
      <c r="AD300" s="179">
        <v>8</v>
      </c>
      <c r="AE300" s="180">
        <v>65</v>
      </c>
      <c r="AF300" s="179" t="s">
        <v>2297</v>
      </c>
      <c r="AG300" s="179" t="s">
        <v>2297</v>
      </c>
      <c r="AH300" s="179" t="s">
        <v>2297</v>
      </c>
      <c r="AI300" s="179" t="s">
        <v>2297</v>
      </c>
      <c r="AJ300" s="179" t="s">
        <v>2297</v>
      </c>
      <c r="AK300" s="179" t="s">
        <v>2297</v>
      </c>
      <c r="AL300" s="180">
        <v>5</v>
      </c>
      <c r="AM300" s="179">
        <v>308</v>
      </c>
      <c r="AN300" s="179">
        <v>8</v>
      </c>
      <c r="AO300" s="179" t="s">
        <v>2297</v>
      </c>
      <c r="AP300" s="179" t="s">
        <v>2297</v>
      </c>
      <c r="AQ300" s="179">
        <v>5</v>
      </c>
      <c r="AR300" s="179">
        <v>29</v>
      </c>
      <c r="AS300" s="180">
        <v>356</v>
      </c>
      <c r="AT300" s="179" t="s">
        <v>2297</v>
      </c>
      <c r="AU300" s="179" t="s">
        <v>2297</v>
      </c>
      <c r="AV300" s="179" t="s">
        <v>2297</v>
      </c>
      <c r="AW300" s="179" t="s">
        <v>2297</v>
      </c>
      <c r="AX300" s="180" t="s">
        <v>2297</v>
      </c>
      <c r="AY300" s="179">
        <v>39</v>
      </c>
      <c r="AZ300" s="179">
        <v>125</v>
      </c>
      <c r="BA300" s="179">
        <v>32</v>
      </c>
      <c r="BB300" s="179" t="s">
        <v>2297</v>
      </c>
      <c r="BC300" s="179" t="s">
        <v>2297</v>
      </c>
      <c r="BD300" s="179" t="s">
        <v>2297</v>
      </c>
      <c r="BE300" s="180">
        <v>197</v>
      </c>
      <c r="BF300" s="179">
        <v>30</v>
      </c>
      <c r="BG300" s="179" t="s">
        <v>2297</v>
      </c>
      <c r="BH300" s="179">
        <v>101</v>
      </c>
      <c r="BI300" s="179">
        <v>29</v>
      </c>
      <c r="BJ300" s="179">
        <v>24</v>
      </c>
      <c r="BK300" s="179" t="s">
        <v>2297</v>
      </c>
      <c r="BL300" s="180">
        <v>197</v>
      </c>
    </row>
    <row r="301" spans="1:64" ht="14.1" customHeight="1">
      <c r="A301" s="170" t="s">
        <v>833</v>
      </c>
      <c r="B301" s="171" t="s">
        <v>834</v>
      </c>
      <c r="C301" s="171" t="s">
        <v>2305</v>
      </c>
      <c r="D301" s="179">
        <v>96</v>
      </c>
      <c r="E301" s="179" t="s">
        <v>2297</v>
      </c>
      <c r="F301" s="179" t="s">
        <v>2297</v>
      </c>
      <c r="G301" s="179">
        <v>5</v>
      </c>
      <c r="H301" s="179">
        <v>15</v>
      </c>
      <c r="I301" s="179">
        <v>13</v>
      </c>
      <c r="J301" s="180">
        <v>136</v>
      </c>
      <c r="K301" s="179">
        <v>29</v>
      </c>
      <c r="L301" s="179" t="s">
        <v>2297</v>
      </c>
      <c r="M301" s="179" t="s">
        <v>2297</v>
      </c>
      <c r="N301" s="179" t="s">
        <v>2297</v>
      </c>
      <c r="O301" s="179" t="s">
        <v>2297</v>
      </c>
      <c r="P301" s="179" t="s">
        <v>2297</v>
      </c>
      <c r="Q301" s="180">
        <v>39</v>
      </c>
      <c r="R301" s="179">
        <v>108</v>
      </c>
      <c r="S301" s="179" t="s">
        <v>2297</v>
      </c>
      <c r="T301" s="179" t="s">
        <v>2297</v>
      </c>
      <c r="U301" s="179">
        <v>5</v>
      </c>
      <c r="V301" s="179" t="s">
        <v>2297</v>
      </c>
      <c r="W301" s="179">
        <v>18</v>
      </c>
      <c r="X301" s="180">
        <v>139</v>
      </c>
      <c r="Y301" s="179">
        <v>171</v>
      </c>
      <c r="Z301" s="179" t="s">
        <v>2297</v>
      </c>
      <c r="AA301" s="179" t="s">
        <v>2297</v>
      </c>
      <c r="AB301" s="179">
        <v>5</v>
      </c>
      <c r="AC301" s="179">
        <v>20</v>
      </c>
      <c r="AD301" s="179">
        <v>33</v>
      </c>
      <c r="AE301" s="180">
        <v>238</v>
      </c>
      <c r="AF301" s="179">
        <v>27</v>
      </c>
      <c r="AG301" s="179">
        <v>7</v>
      </c>
      <c r="AH301" s="179" t="s">
        <v>2297</v>
      </c>
      <c r="AI301" s="179" t="s">
        <v>2297</v>
      </c>
      <c r="AJ301" s="179" t="s">
        <v>2297</v>
      </c>
      <c r="AK301" s="179" t="s">
        <v>2297</v>
      </c>
      <c r="AL301" s="180">
        <v>36</v>
      </c>
      <c r="AM301" s="179">
        <v>431</v>
      </c>
      <c r="AN301" s="179">
        <v>18</v>
      </c>
      <c r="AO301" s="179">
        <v>17</v>
      </c>
      <c r="AP301" s="179">
        <v>15</v>
      </c>
      <c r="AQ301" s="179">
        <v>39</v>
      </c>
      <c r="AR301" s="179">
        <v>68</v>
      </c>
      <c r="AS301" s="180">
        <v>588</v>
      </c>
      <c r="AT301" s="179" t="s">
        <v>2297</v>
      </c>
      <c r="AU301" s="179" t="s">
        <v>2297</v>
      </c>
      <c r="AV301" s="179" t="s">
        <v>2297</v>
      </c>
      <c r="AW301" s="179" t="s">
        <v>2297</v>
      </c>
      <c r="AX301" s="180" t="s">
        <v>2297</v>
      </c>
      <c r="AY301" s="179">
        <v>32</v>
      </c>
      <c r="AZ301" s="179">
        <v>81</v>
      </c>
      <c r="BA301" s="179">
        <v>19</v>
      </c>
      <c r="BB301" s="179" t="s">
        <v>2297</v>
      </c>
      <c r="BC301" s="179" t="s">
        <v>2297</v>
      </c>
      <c r="BD301" s="179" t="s">
        <v>2297</v>
      </c>
      <c r="BE301" s="180">
        <v>136</v>
      </c>
      <c r="BF301" s="179">
        <v>41</v>
      </c>
      <c r="BG301" s="179">
        <v>6</v>
      </c>
      <c r="BH301" s="179">
        <v>60</v>
      </c>
      <c r="BI301" s="179">
        <v>10</v>
      </c>
      <c r="BJ301" s="179">
        <v>9</v>
      </c>
      <c r="BK301" s="179">
        <v>10</v>
      </c>
      <c r="BL301" s="180">
        <v>136</v>
      </c>
    </row>
    <row r="302" spans="1:64" ht="14.1" customHeight="1">
      <c r="A302" s="170" t="s">
        <v>835</v>
      </c>
      <c r="B302" s="171" t="s">
        <v>836</v>
      </c>
      <c r="C302" s="171" t="s">
        <v>2301</v>
      </c>
      <c r="D302" s="179">
        <v>91</v>
      </c>
      <c r="E302" s="179">
        <v>27</v>
      </c>
      <c r="F302" s="179">
        <v>43</v>
      </c>
      <c r="G302" s="179" t="s">
        <v>2297</v>
      </c>
      <c r="H302" s="179" t="s">
        <v>2297</v>
      </c>
      <c r="I302" s="179" t="s">
        <v>2297</v>
      </c>
      <c r="J302" s="180">
        <v>167</v>
      </c>
      <c r="K302" s="179" t="s">
        <v>2297</v>
      </c>
      <c r="L302" s="179">
        <v>5</v>
      </c>
      <c r="M302" s="179" t="s">
        <v>2297</v>
      </c>
      <c r="N302" s="179" t="s">
        <v>2297</v>
      </c>
      <c r="O302" s="179" t="s">
        <v>2297</v>
      </c>
      <c r="P302" s="179" t="s">
        <v>2297</v>
      </c>
      <c r="Q302" s="180">
        <v>12</v>
      </c>
      <c r="R302" s="179">
        <v>5</v>
      </c>
      <c r="S302" s="179" t="s">
        <v>2297</v>
      </c>
      <c r="T302" s="179" t="s">
        <v>2297</v>
      </c>
      <c r="U302" s="179" t="s">
        <v>2297</v>
      </c>
      <c r="V302" s="179" t="s">
        <v>2297</v>
      </c>
      <c r="W302" s="179" t="s">
        <v>2297</v>
      </c>
      <c r="X302" s="180" t="s">
        <v>2297</v>
      </c>
      <c r="Y302" s="179">
        <v>26</v>
      </c>
      <c r="Z302" s="179" t="s">
        <v>2297</v>
      </c>
      <c r="AA302" s="179">
        <v>7</v>
      </c>
      <c r="AB302" s="179" t="s">
        <v>2297</v>
      </c>
      <c r="AC302" s="179" t="s">
        <v>2297</v>
      </c>
      <c r="AD302" s="179" t="s">
        <v>2297</v>
      </c>
      <c r="AE302" s="180">
        <v>40</v>
      </c>
      <c r="AF302" s="179" t="s">
        <v>2297</v>
      </c>
      <c r="AG302" s="179" t="s">
        <v>2297</v>
      </c>
      <c r="AH302" s="179" t="s">
        <v>2297</v>
      </c>
      <c r="AI302" s="179" t="s">
        <v>2297</v>
      </c>
      <c r="AJ302" s="179" t="s">
        <v>2297</v>
      </c>
      <c r="AK302" s="179" t="s">
        <v>2297</v>
      </c>
      <c r="AL302" s="180" t="s">
        <v>2297</v>
      </c>
      <c r="AM302" s="179">
        <v>125</v>
      </c>
      <c r="AN302" s="179">
        <v>38</v>
      </c>
      <c r="AO302" s="179">
        <v>53</v>
      </c>
      <c r="AP302" s="179">
        <v>8</v>
      </c>
      <c r="AQ302" s="179" t="s">
        <v>2297</v>
      </c>
      <c r="AR302" s="179" t="s">
        <v>2297</v>
      </c>
      <c r="AS302" s="180">
        <v>229</v>
      </c>
      <c r="AT302" s="179" t="s">
        <v>2297</v>
      </c>
      <c r="AU302" s="179" t="s">
        <v>2297</v>
      </c>
      <c r="AV302" s="179" t="s">
        <v>2297</v>
      </c>
      <c r="AW302" s="179" t="s">
        <v>2297</v>
      </c>
      <c r="AX302" s="180" t="s">
        <v>2297</v>
      </c>
      <c r="AY302" s="179">
        <v>36</v>
      </c>
      <c r="AZ302" s="179">
        <v>110</v>
      </c>
      <c r="BA302" s="179">
        <v>19</v>
      </c>
      <c r="BB302" s="179" t="s">
        <v>2297</v>
      </c>
      <c r="BC302" s="179" t="s">
        <v>2297</v>
      </c>
      <c r="BD302" s="179" t="s">
        <v>2297</v>
      </c>
      <c r="BE302" s="180">
        <v>167</v>
      </c>
      <c r="BF302" s="179">
        <v>60</v>
      </c>
      <c r="BG302" s="179" t="s">
        <v>2297</v>
      </c>
      <c r="BH302" s="179">
        <v>82</v>
      </c>
      <c r="BI302" s="179">
        <v>13</v>
      </c>
      <c r="BJ302" s="179">
        <v>6</v>
      </c>
      <c r="BK302" s="179" t="s">
        <v>2297</v>
      </c>
      <c r="BL302" s="180">
        <v>167</v>
      </c>
    </row>
    <row r="303" spans="1:64" ht="14.1" customHeight="1">
      <c r="A303" s="170" t="s">
        <v>837</v>
      </c>
      <c r="B303" s="171" t="s">
        <v>838</v>
      </c>
      <c r="C303" s="171" t="s">
        <v>2301</v>
      </c>
      <c r="D303" s="179">
        <v>28</v>
      </c>
      <c r="E303" s="179" t="s">
        <v>2297</v>
      </c>
      <c r="F303" s="179" t="s">
        <v>2297</v>
      </c>
      <c r="G303" s="179" t="s">
        <v>2297</v>
      </c>
      <c r="H303" s="179" t="s">
        <v>2297</v>
      </c>
      <c r="I303" s="179" t="s">
        <v>2297</v>
      </c>
      <c r="J303" s="180">
        <v>32</v>
      </c>
      <c r="K303" s="179">
        <v>52</v>
      </c>
      <c r="L303" s="179" t="s">
        <v>2297</v>
      </c>
      <c r="M303" s="179" t="s">
        <v>2297</v>
      </c>
      <c r="N303" s="179" t="s">
        <v>2297</v>
      </c>
      <c r="O303" s="179" t="s">
        <v>2297</v>
      </c>
      <c r="P303" s="179" t="s">
        <v>2297</v>
      </c>
      <c r="Q303" s="180">
        <v>55</v>
      </c>
      <c r="R303" s="179" t="s">
        <v>2297</v>
      </c>
      <c r="S303" s="179" t="s">
        <v>2297</v>
      </c>
      <c r="T303" s="179" t="s">
        <v>2297</v>
      </c>
      <c r="U303" s="179" t="s">
        <v>2297</v>
      </c>
      <c r="V303" s="179" t="s">
        <v>2297</v>
      </c>
      <c r="W303" s="179" t="s">
        <v>2297</v>
      </c>
      <c r="X303" s="180" t="s">
        <v>2297</v>
      </c>
      <c r="Y303" s="179">
        <v>20</v>
      </c>
      <c r="Z303" s="179" t="s">
        <v>2297</v>
      </c>
      <c r="AA303" s="179" t="s">
        <v>2297</v>
      </c>
      <c r="AB303" s="179" t="s">
        <v>2297</v>
      </c>
      <c r="AC303" s="179" t="s">
        <v>2297</v>
      </c>
      <c r="AD303" s="179" t="s">
        <v>2297</v>
      </c>
      <c r="AE303" s="180">
        <v>22</v>
      </c>
      <c r="AF303" s="179" t="s">
        <v>2297</v>
      </c>
      <c r="AG303" s="179" t="s">
        <v>2297</v>
      </c>
      <c r="AH303" s="179" t="s">
        <v>2297</v>
      </c>
      <c r="AI303" s="179" t="s">
        <v>2297</v>
      </c>
      <c r="AJ303" s="179" t="s">
        <v>2297</v>
      </c>
      <c r="AK303" s="179" t="s">
        <v>2297</v>
      </c>
      <c r="AL303" s="180" t="s">
        <v>2297</v>
      </c>
      <c r="AM303" s="179">
        <v>105</v>
      </c>
      <c r="AN303" s="179" t="s">
        <v>2297</v>
      </c>
      <c r="AO303" s="179" t="s">
        <v>2297</v>
      </c>
      <c r="AP303" s="179" t="s">
        <v>2297</v>
      </c>
      <c r="AQ303" s="179" t="s">
        <v>2297</v>
      </c>
      <c r="AR303" s="179" t="s">
        <v>2297</v>
      </c>
      <c r="AS303" s="180">
        <v>114</v>
      </c>
      <c r="AT303" s="179" t="s">
        <v>2297</v>
      </c>
      <c r="AU303" s="179" t="s">
        <v>2297</v>
      </c>
      <c r="AV303" s="179" t="s">
        <v>2297</v>
      </c>
      <c r="AW303" s="179" t="s">
        <v>2297</v>
      </c>
      <c r="AX303" s="180" t="s">
        <v>2297</v>
      </c>
      <c r="AY303" s="179">
        <v>12</v>
      </c>
      <c r="AZ303" s="179">
        <v>13</v>
      </c>
      <c r="BA303" s="179">
        <v>7</v>
      </c>
      <c r="BB303" s="179" t="s">
        <v>2297</v>
      </c>
      <c r="BC303" s="179" t="s">
        <v>2297</v>
      </c>
      <c r="BD303" s="179" t="s">
        <v>2297</v>
      </c>
      <c r="BE303" s="180">
        <v>32</v>
      </c>
      <c r="BF303" s="179" t="s">
        <v>2297</v>
      </c>
      <c r="BG303" s="179" t="s">
        <v>2297</v>
      </c>
      <c r="BH303" s="179">
        <v>12</v>
      </c>
      <c r="BI303" s="179">
        <v>7</v>
      </c>
      <c r="BJ303" s="179" t="s">
        <v>2297</v>
      </c>
      <c r="BK303" s="179" t="s">
        <v>2297</v>
      </c>
      <c r="BL303" s="180">
        <v>32</v>
      </c>
    </row>
    <row r="304" spans="1:64" ht="14.1" customHeight="1">
      <c r="A304" s="170" t="s">
        <v>839</v>
      </c>
      <c r="B304" s="171" t="s">
        <v>840</v>
      </c>
      <c r="C304" s="171" t="s">
        <v>2298</v>
      </c>
      <c r="D304" s="179" t="s">
        <v>2297</v>
      </c>
      <c r="E304" s="179" t="s">
        <v>2297</v>
      </c>
      <c r="F304" s="179" t="s">
        <v>2297</v>
      </c>
      <c r="G304" s="179" t="s">
        <v>2297</v>
      </c>
      <c r="H304" s="179" t="s">
        <v>2297</v>
      </c>
      <c r="I304" s="179" t="s">
        <v>2297</v>
      </c>
      <c r="J304" s="180" t="s">
        <v>2297</v>
      </c>
      <c r="K304" s="179" t="s">
        <v>2297</v>
      </c>
      <c r="L304" s="179" t="s">
        <v>2297</v>
      </c>
      <c r="M304" s="179" t="s">
        <v>2297</v>
      </c>
      <c r="N304" s="179" t="s">
        <v>2297</v>
      </c>
      <c r="O304" s="179" t="s">
        <v>2297</v>
      </c>
      <c r="P304" s="179" t="s">
        <v>2297</v>
      </c>
      <c r="Q304" s="180" t="s">
        <v>2297</v>
      </c>
      <c r="R304" s="179" t="s">
        <v>2297</v>
      </c>
      <c r="S304" s="179" t="s">
        <v>2297</v>
      </c>
      <c r="T304" s="179" t="s">
        <v>2297</v>
      </c>
      <c r="U304" s="179" t="s">
        <v>2297</v>
      </c>
      <c r="V304" s="179" t="s">
        <v>2297</v>
      </c>
      <c r="W304" s="179" t="s">
        <v>2297</v>
      </c>
      <c r="X304" s="180" t="s">
        <v>2297</v>
      </c>
      <c r="Y304" s="179" t="s">
        <v>2297</v>
      </c>
      <c r="Z304" s="179" t="s">
        <v>2297</v>
      </c>
      <c r="AA304" s="179" t="s">
        <v>2297</v>
      </c>
      <c r="AB304" s="179" t="s">
        <v>2297</v>
      </c>
      <c r="AC304" s="179" t="s">
        <v>2297</v>
      </c>
      <c r="AD304" s="179" t="s">
        <v>2297</v>
      </c>
      <c r="AE304" s="180" t="s">
        <v>2297</v>
      </c>
      <c r="AF304" s="179" t="s">
        <v>2297</v>
      </c>
      <c r="AG304" s="179" t="s">
        <v>2297</v>
      </c>
      <c r="AH304" s="179" t="s">
        <v>2297</v>
      </c>
      <c r="AI304" s="179" t="s">
        <v>2297</v>
      </c>
      <c r="AJ304" s="179" t="s">
        <v>2297</v>
      </c>
      <c r="AK304" s="179" t="s">
        <v>2297</v>
      </c>
      <c r="AL304" s="180" t="s">
        <v>2297</v>
      </c>
      <c r="AM304" s="179">
        <v>10</v>
      </c>
      <c r="AN304" s="179" t="s">
        <v>2297</v>
      </c>
      <c r="AO304" s="179" t="s">
        <v>2297</v>
      </c>
      <c r="AP304" s="179" t="s">
        <v>2297</v>
      </c>
      <c r="AQ304" s="179" t="s">
        <v>2297</v>
      </c>
      <c r="AR304" s="179" t="s">
        <v>2297</v>
      </c>
      <c r="AS304" s="180">
        <v>10</v>
      </c>
      <c r="AT304" s="179" t="s">
        <v>2297</v>
      </c>
      <c r="AU304" s="179" t="s">
        <v>2297</v>
      </c>
      <c r="AV304" s="179" t="s">
        <v>2297</v>
      </c>
      <c r="AW304" s="179" t="s">
        <v>2297</v>
      </c>
      <c r="AX304" s="180" t="s">
        <v>2297</v>
      </c>
      <c r="AY304" s="179" t="s">
        <v>2297</v>
      </c>
      <c r="AZ304" s="179" t="s">
        <v>2297</v>
      </c>
      <c r="BA304" s="179" t="s">
        <v>2297</v>
      </c>
      <c r="BB304" s="179" t="s">
        <v>2297</v>
      </c>
      <c r="BC304" s="179" t="s">
        <v>2297</v>
      </c>
      <c r="BD304" s="179" t="s">
        <v>2297</v>
      </c>
      <c r="BE304" s="180" t="s">
        <v>2297</v>
      </c>
      <c r="BF304" s="179" t="s">
        <v>2297</v>
      </c>
      <c r="BG304" s="179" t="s">
        <v>2297</v>
      </c>
      <c r="BH304" s="179" t="s">
        <v>2297</v>
      </c>
      <c r="BI304" s="179" t="s">
        <v>2297</v>
      </c>
      <c r="BJ304" s="179" t="s">
        <v>2297</v>
      </c>
      <c r="BK304" s="179" t="s">
        <v>2297</v>
      </c>
      <c r="BL304" s="180" t="s">
        <v>2297</v>
      </c>
    </row>
    <row r="305" spans="1:64" ht="14.1" customHeight="1">
      <c r="A305" s="170" t="s">
        <v>841</v>
      </c>
      <c r="B305" s="171" t="s">
        <v>842</v>
      </c>
      <c r="C305" s="171" t="s">
        <v>2298</v>
      </c>
      <c r="D305" s="179">
        <v>124</v>
      </c>
      <c r="E305" s="179" t="s">
        <v>2297</v>
      </c>
      <c r="F305" s="179" t="s">
        <v>2297</v>
      </c>
      <c r="G305" s="179" t="s">
        <v>2297</v>
      </c>
      <c r="H305" s="179" t="s">
        <v>2297</v>
      </c>
      <c r="I305" s="179" t="s">
        <v>2297</v>
      </c>
      <c r="J305" s="180">
        <v>128</v>
      </c>
      <c r="K305" s="179">
        <v>23</v>
      </c>
      <c r="L305" s="179" t="s">
        <v>2297</v>
      </c>
      <c r="M305" s="179" t="s">
        <v>2297</v>
      </c>
      <c r="N305" s="179" t="s">
        <v>2297</v>
      </c>
      <c r="O305" s="179" t="s">
        <v>2297</v>
      </c>
      <c r="P305" s="179" t="s">
        <v>2297</v>
      </c>
      <c r="Q305" s="180">
        <v>23</v>
      </c>
      <c r="R305" s="179">
        <v>38</v>
      </c>
      <c r="S305" s="179" t="s">
        <v>2297</v>
      </c>
      <c r="T305" s="179" t="s">
        <v>2297</v>
      </c>
      <c r="U305" s="179" t="s">
        <v>2297</v>
      </c>
      <c r="V305" s="179" t="s">
        <v>2297</v>
      </c>
      <c r="W305" s="179" t="s">
        <v>2297</v>
      </c>
      <c r="X305" s="180">
        <v>38</v>
      </c>
      <c r="Y305" s="179" t="s">
        <v>2297</v>
      </c>
      <c r="Z305" s="179" t="s">
        <v>2297</v>
      </c>
      <c r="AA305" s="179" t="s">
        <v>2297</v>
      </c>
      <c r="AB305" s="179" t="s">
        <v>2297</v>
      </c>
      <c r="AC305" s="179" t="s">
        <v>2297</v>
      </c>
      <c r="AD305" s="179" t="s">
        <v>2297</v>
      </c>
      <c r="AE305" s="180" t="s">
        <v>2297</v>
      </c>
      <c r="AF305" s="179" t="s">
        <v>2297</v>
      </c>
      <c r="AG305" s="179" t="s">
        <v>2297</v>
      </c>
      <c r="AH305" s="179" t="s">
        <v>2297</v>
      </c>
      <c r="AI305" s="179" t="s">
        <v>2297</v>
      </c>
      <c r="AJ305" s="179" t="s">
        <v>2297</v>
      </c>
      <c r="AK305" s="179" t="s">
        <v>2297</v>
      </c>
      <c r="AL305" s="180" t="s">
        <v>2297</v>
      </c>
      <c r="AM305" s="179">
        <v>204</v>
      </c>
      <c r="AN305" s="179" t="s">
        <v>2297</v>
      </c>
      <c r="AO305" s="179">
        <v>5</v>
      </c>
      <c r="AP305" s="179" t="s">
        <v>2297</v>
      </c>
      <c r="AQ305" s="179" t="s">
        <v>2297</v>
      </c>
      <c r="AR305" s="179" t="s">
        <v>2297</v>
      </c>
      <c r="AS305" s="180">
        <v>209</v>
      </c>
      <c r="AT305" s="179" t="s">
        <v>2297</v>
      </c>
      <c r="AU305" s="179" t="s">
        <v>2297</v>
      </c>
      <c r="AV305" s="179" t="s">
        <v>2297</v>
      </c>
      <c r="AW305" s="179" t="s">
        <v>2297</v>
      </c>
      <c r="AX305" s="180" t="s">
        <v>2297</v>
      </c>
      <c r="AY305" s="179">
        <v>34</v>
      </c>
      <c r="AZ305" s="179">
        <v>68</v>
      </c>
      <c r="BA305" s="179">
        <v>17</v>
      </c>
      <c r="BB305" s="179" t="s">
        <v>2297</v>
      </c>
      <c r="BC305" s="179">
        <v>6</v>
      </c>
      <c r="BD305" s="179" t="s">
        <v>2297</v>
      </c>
      <c r="BE305" s="180">
        <v>128</v>
      </c>
      <c r="BF305" s="179">
        <v>26</v>
      </c>
      <c r="BG305" s="179" t="s">
        <v>2297</v>
      </c>
      <c r="BH305" s="179">
        <v>54</v>
      </c>
      <c r="BI305" s="179">
        <v>19</v>
      </c>
      <c r="BJ305" s="179">
        <v>16</v>
      </c>
      <c r="BK305" s="179" t="s">
        <v>2297</v>
      </c>
      <c r="BL305" s="180">
        <v>128</v>
      </c>
    </row>
    <row r="306" spans="1:64" ht="14.1" customHeight="1">
      <c r="A306" s="170" t="s">
        <v>843</v>
      </c>
      <c r="B306" s="171" t="s">
        <v>844</v>
      </c>
      <c r="C306" s="171" t="s">
        <v>2300</v>
      </c>
      <c r="D306" s="179">
        <v>100</v>
      </c>
      <c r="E306" s="179">
        <v>14</v>
      </c>
      <c r="F306" s="179" t="s">
        <v>2297</v>
      </c>
      <c r="G306" s="179">
        <v>6</v>
      </c>
      <c r="H306" s="179" t="s">
        <v>2297</v>
      </c>
      <c r="I306" s="179" t="s">
        <v>2297</v>
      </c>
      <c r="J306" s="180">
        <v>121</v>
      </c>
      <c r="K306" s="179" t="s">
        <v>2297</v>
      </c>
      <c r="L306" s="179" t="s">
        <v>2297</v>
      </c>
      <c r="M306" s="179" t="s">
        <v>2297</v>
      </c>
      <c r="N306" s="179" t="s">
        <v>2297</v>
      </c>
      <c r="O306" s="179" t="s">
        <v>2297</v>
      </c>
      <c r="P306" s="179" t="s">
        <v>2297</v>
      </c>
      <c r="Q306" s="180" t="s">
        <v>2297</v>
      </c>
      <c r="R306" s="179">
        <v>21</v>
      </c>
      <c r="S306" s="179" t="s">
        <v>2297</v>
      </c>
      <c r="T306" s="179" t="s">
        <v>2297</v>
      </c>
      <c r="U306" s="179" t="s">
        <v>2297</v>
      </c>
      <c r="V306" s="179" t="s">
        <v>2297</v>
      </c>
      <c r="W306" s="179" t="s">
        <v>2297</v>
      </c>
      <c r="X306" s="180">
        <v>26</v>
      </c>
      <c r="Y306" s="179">
        <v>37</v>
      </c>
      <c r="Z306" s="179" t="s">
        <v>2297</v>
      </c>
      <c r="AA306" s="179" t="s">
        <v>2297</v>
      </c>
      <c r="AB306" s="179">
        <v>5</v>
      </c>
      <c r="AC306" s="179" t="s">
        <v>2297</v>
      </c>
      <c r="AD306" s="179" t="s">
        <v>2297</v>
      </c>
      <c r="AE306" s="180">
        <v>46</v>
      </c>
      <c r="AF306" s="179" t="s">
        <v>2297</v>
      </c>
      <c r="AG306" s="179" t="s">
        <v>2297</v>
      </c>
      <c r="AH306" s="179" t="s">
        <v>2297</v>
      </c>
      <c r="AI306" s="179" t="s">
        <v>2297</v>
      </c>
      <c r="AJ306" s="179" t="s">
        <v>2297</v>
      </c>
      <c r="AK306" s="179" t="s">
        <v>2297</v>
      </c>
      <c r="AL306" s="180" t="s">
        <v>2297</v>
      </c>
      <c r="AM306" s="179">
        <v>168</v>
      </c>
      <c r="AN306" s="179">
        <v>19</v>
      </c>
      <c r="AO306" s="179" t="s">
        <v>2297</v>
      </c>
      <c r="AP306" s="179">
        <v>15</v>
      </c>
      <c r="AQ306" s="179" t="s">
        <v>2297</v>
      </c>
      <c r="AR306" s="179" t="s">
        <v>2297</v>
      </c>
      <c r="AS306" s="180">
        <v>207</v>
      </c>
      <c r="AT306" s="179" t="s">
        <v>2297</v>
      </c>
      <c r="AU306" s="179" t="s">
        <v>2297</v>
      </c>
      <c r="AV306" s="179" t="s">
        <v>2297</v>
      </c>
      <c r="AW306" s="179" t="s">
        <v>2297</v>
      </c>
      <c r="AX306" s="180" t="s">
        <v>2297</v>
      </c>
      <c r="AY306" s="179">
        <v>36</v>
      </c>
      <c r="AZ306" s="179">
        <v>70</v>
      </c>
      <c r="BA306" s="179">
        <v>13</v>
      </c>
      <c r="BB306" s="179" t="s">
        <v>2297</v>
      </c>
      <c r="BC306" s="179" t="s">
        <v>2297</v>
      </c>
      <c r="BD306" s="179" t="s">
        <v>2297</v>
      </c>
      <c r="BE306" s="180">
        <v>121</v>
      </c>
      <c r="BF306" s="179">
        <v>26</v>
      </c>
      <c r="BG306" s="179">
        <v>8</v>
      </c>
      <c r="BH306" s="179">
        <v>54</v>
      </c>
      <c r="BI306" s="179">
        <v>15</v>
      </c>
      <c r="BJ306" s="179">
        <v>11</v>
      </c>
      <c r="BK306" s="179">
        <v>7</v>
      </c>
      <c r="BL306" s="180">
        <v>121</v>
      </c>
    </row>
    <row r="307" spans="1:64" ht="14.1" customHeight="1">
      <c r="A307" s="170" t="s">
        <v>845</v>
      </c>
      <c r="B307" s="171" t="s">
        <v>846</v>
      </c>
      <c r="C307" s="171" t="s">
        <v>2301</v>
      </c>
      <c r="D307" s="179">
        <v>89</v>
      </c>
      <c r="E307" s="179">
        <v>33</v>
      </c>
      <c r="F307" s="179" t="s">
        <v>2297</v>
      </c>
      <c r="G307" s="179" t="s">
        <v>2297</v>
      </c>
      <c r="H307" s="179" t="s">
        <v>2297</v>
      </c>
      <c r="I307" s="179" t="s">
        <v>2297</v>
      </c>
      <c r="J307" s="180">
        <v>133</v>
      </c>
      <c r="K307" s="179">
        <v>18</v>
      </c>
      <c r="L307" s="179" t="s">
        <v>2297</v>
      </c>
      <c r="M307" s="179" t="s">
        <v>2297</v>
      </c>
      <c r="N307" s="179" t="s">
        <v>2297</v>
      </c>
      <c r="O307" s="179" t="s">
        <v>2297</v>
      </c>
      <c r="P307" s="179" t="s">
        <v>2297</v>
      </c>
      <c r="Q307" s="180">
        <v>21</v>
      </c>
      <c r="R307" s="179" t="s">
        <v>2297</v>
      </c>
      <c r="S307" s="179" t="s">
        <v>2297</v>
      </c>
      <c r="T307" s="179" t="s">
        <v>2297</v>
      </c>
      <c r="U307" s="179" t="s">
        <v>2297</v>
      </c>
      <c r="V307" s="179" t="s">
        <v>2297</v>
      </c>
      <c r="W307" s="179" t="s">
        <v>2297</v>
      </c>
      <c r="X307" s="180" t="s">
        <v>2297</v>
      </c>
      <c r="Y307" s="179">
        <v>13</v>
      </c>
      <c r="Z307" s="179" t="s">
        <v>2297</v>
      </c>
      <c r="AA307" s="179" t="s">
        <v>2297</v>
      </c>
      <c r="AB307" s="179" t="s">
        <v>2297</v>
      </c>
      <c r="AC307" s="179" t="s">
        <v>2297</v>
      </c>
      <c r="AD307" s="179" t="s">
        <v>2297</v>
      </c>
      <c r="AE307" s="180">
        <v>22</v>
      </c>
      <c r="AF307" s="179" t="s">
        <v>2297</v>
      </c>
      <c r="AG307" s="179" t="s">
        <v>2297</v>
      </c>
      <c r="AH307" s="179" t="s">
        <v>2297</v>
      </c>
      <c r="AI307" s="179" t="s">
        <v>2297</v>
      </c>
      <c r="AJ307" s="179" t="s">
        <v>2297</v>
      </c>
      <c r="AK307" s="179" t="s">
        <v>2297</v>
      </c>
      <c r="AL307" s="180" t="s">
        <v>2297</v>
      </c>
      <c r="AM307" s="179">
        <v>132</v>
      </c>
      <c r="AN307" s="179">
        <v>39</v>
      </c>
      <c r="AO307" s="179" t="s">
        <v>2297</v>
      </c>
      <c r="AP307" s="179">
        <v>5</v>
      </c>
      <c r="AQ307" s="179" t="s">
        <v>2297</v>
      </c>
      <c r="AR307" s="179">
        <v>8</v>
      </c>
      <c r="AS307" s="180">
        <v>190</v>
      </c>
      <c r="AT307" s="179" t="s">
        <v>2297</v>
      </c>
      <c r="AU307" s="179" t="s">
        <v>2297</v>
      </c>
      <c r="AV307" s="179" t="s">
        <v>2297</v>
      </c>
      <c r="AW307" s="179" t="s">
        <v>2297</v>
      </c>
      <c r="AX307" s="180" t="s">
        <v>2297</v>
      </c>
      <c r="AY307" s="179">
        <v>29</v>
      </c>
      <c r="AZ307" s="179">
        <v>85</v>
      </c>
      <c r="BA307" s="179">
        <v>18</v>
      </c>
      <c r="BB307" s="179" t="s">
        <v>2297</v>
      </c>
      <c r="BC307" s="179" t="s">
        <v>2297</v>
      </c>
      <c r="BD307" s="179" t="s">
        <v>2297</v>
      </c>
      <c r="BE307" s="180">
        <v>133</v>
      </c>
      <c r="BF307" s="179">
        <v>40</v>
      </c>
      <c r="BG307" s="179">
        <v>5</v>
      </c>
      <c r="BH307" s="179">
        <v>67</v>
      </c>
      <c r="BI307" s="179">
        <v>8</v>
      </c>
      <c r="BJ307" s="179">
        <v>6</v>
      </c>
      <c r="BK307" s="179">
        <v>7</v>
      </c>
      <c r="BL307" s="180">
        <v>133</v>
      </c>
    </row>
    <row r="308" spans="1:64" ht="14.1" customHeight="1">
      <c r="A308" s="170" t="s">
        <v>847</v>
      </c>
      <c r="B308" s="171" t="s">
        <v>848</v>
      </c>
      <c r="C308" s="171" t="s">
        <v>2298</v>
      </c>
      <c r="D308" s="179" t="s">
        <v>2297</v>
      </c>
      <c r="E308" s="179" t="s">
        <v>2297</v>
      </c>
      <c r="F308" s="179" t="s">
        <v>2297</v>
      </c>
      <c r="G308" s="179" t="s">
        <v>2297</v>
      </c>
      <c r="H308" s="179" t="s">
        <v>2297</v>
      </c>
      <c r="I308" s="179" t="s">
        <v>2297</v>
      </c>
      <c r="J308" s="180" t="s">
        <v>2297</v>
      </c>
      <c r="K308" s="179">
        <v>23</v>
      </c>
      <c r="L308" s="179" t="s">
        <v>2297</v>
      </c>
      <c r="M308" s="179" t="s">
        <v>2297</v>
      </c>
      <c r="N308" s="179" t="s">
        <v>2297</v>
      </c>
      <c r="O308" s="179" t="s">
        <v>2297</v>
      </c>
      <c r="P308" s="179" t="s">
        <v>2297</v>
      </c>
      <c r="Q308" s="180">
        <v>27</v>
      </c>
      <c r="R308" s="179">
        <v>32</v>
      </c>
      <c r="S308" s="179">
        <v>5</v>
      </c>
      <c r="T308" s="179" t="s">
        <v>2297</v>
      </c>
      <c r="U308" s="179" t="s">
        <v>2297</v>
      </c>
      <c r="V308" s="179" t="s">
        <v>2297</v>
      </c>
      <c r="W308" s="179" t="s">
        <v>2297</v>
      </c>
      <c r="X308" s="180">
        <v>37</v>
      </c>
      <c r="Y308" s="179">
        <v>46</v>
      </c>
      <c r="Z308" s="179" t="s">
        <v>2297</v>
      </c>
      <c r="AA308" s="179" t="s">
        <v>2297</v>
      </c>
      <c r="AB308" s="179" t="s">
        <v>2297</v>
      </c>
      <c r="AC308" s="179" t="s">
        <v>2297</v>
      </c>
      <c r="AD308" s="179" t="s">
        <v>2297</v>
      </c>
      <c r="AE308" s="180">
        <v>48</v>
      </c>
      <c r="AF308" s="179" t="s">
        <v>2297</v>
      </c>
      <c r="AG308" s="179" t="s">
        <v>2297</v>
      </c>
      <c r="AH308" s="179" t="s">
        <v>2297</v>
      </c>
      <c r="AI308" s="179" t="s">
        <v>2297</v>
      </c>
      <c r="AJ308" s="179" t="s">
        <v>2297</v>
      </c>
      <c r="AK308" s="179" t="s">
        <v>2297</v>
      </c>
      <c r="AL308" s="180" t="s">
        <v>2297</v>
      </c>
      <c r="AM308" s="179">
        <v>126</v>
      </c>
      <c r="AN308" s="179">
        <v>6</v>
      </c>
      <c r="AO308" s="179">
        <v>6</v>
      </c>
      <c r="AP308" s="179" t="s">
        <v>2297</v>
      </c>
      <c r="AQ308" s="179" t="s">
        <v>2297</v>
      </c>
      <c r="AR308" s="179" t="s">
        <v>2297</v>
      </c>
      <c r="AS308" s="180">
        <v>141</v>
      </c>
      <c r="AT308" s="179" t="s">
        <v>2297</v>
      </c>
      <c r="AU308" s="179" t="s">
        <v>2297</v>
      </c>
      <c r="AV308" s="179" t="s">
        <v>2297</v>
      </c>
      <c r="AW308" s="179" t="s">
        <v>2297</v>
      </c>
      <c r="AX308" s="180" t="s">
        <v>2297</v>
      </c>
      <c r="AY308" s="179">
        <v>6</v>
      </c>
      <c r="AZ308" s="179">
        <v>16</v>
      </c>
      <c r="BA308" s="179" t="s">
        <v>2297</v>
      </c>
      <c r="BB308" s="179" t="s">
        <v>2297</v>
      </c>
      <c r="BC308" s="179" t="s">
        <v>2297</v>
      </c>
      <c r="BD308" s="179" t="s">
        <v>2297</v>
      </c>
      <c r="BE308" s="180">
        <v>26</v>
      </c>
      <c r="BF308" s="179">
        <v>6</v>
      </c>
      <c r="BG308" s="179" t="s">
        <v>2297</v>
      </c>
      <c r="BH308" s="179">
        <v>16</v>
      </c>
      <c r="BI308" s="179" t="s">
        <v>2297</v>
      </c>
      <c r="BJ308" s="179" t="s">
        <v>2297</v>
      </c>
      <c r="BK308" s="179" t="s">
        <v>2297</v>
      </c>
      <c r="BL308" s="180">
        <v>26</v>
      </c>
    </row>
    <row r="309" spans="1:64" ht="14.1" customHeight="1">
      <c r="A309" s="170" t="s">
        <v>849</v>
      </c>
      <c r="B309" s="171" t="s">
        <v>850</v>
      </c>
      <c r="C309" s="171" t="s">
        <v>2304</v>
      </c>
      <c r="D309" s="179">
        <v>33</v>
      </c>
      <c r="E309" s="179" t="s">
        <v>2297</v>
      </c>
      <c r="F309" s="179" t="s">
        <v>2297</v>
      </c>
      <c r="G309" s="179" t="s">
        <v>2297</v>
      </c>
      <c r="H309" s="179" t="s">
        <v>2297</v>
      </c>
      <c r="I309" s="179" t="s">
        <v>2297</v>
      </c>
      <c r="J309" s="180">
        <v>34</v>
      </c>
      <c r="K309" s="179">
        <v>7</v>
      </c>
      <c r="L309" s="179" t="s">
        <v>2297</v>
      </c>
      <c r="M309" s="179" t="s">
        <v>2297</v>
      </c>
      <c r="N309" s="179" t="s">
        <v>2297</v>
      </c>
      <c r="O309" s="179" t="s">
        <v>2297</v>
      </c>
      <c r="P309" s="179" t="s">
        <v>2297</v>
      </c>
      <c r="Q309" s="180">
        <v>7</v>
      </c>
      <c r="R309" s="179" t="s">
        <v>2297</v>
      </c>
      <c r="S309" s="179" t="s">
        <v>2297</v>
      </c>
      <c r="T309" s="179" t="s">
        <v>2297</v>
      </c>
      <c r="U309" s="179" t="s">
        <v>2297</v>
      </c>
      <c r="V309" s="179" t="s">
        <v>2297</v>
      </c>
      <c r="W309" s="179" t="s">
        <v>2297</v>
      </c>
      <c r="X309" s="180" t="s">
        <v>2297</v>
      </c>
      <c r="Y309" s="179">
        <v>14</v>
      </c>
      <c r="Z309" s="179" t="s">
        <v>2297</v>
      </c>
      <c r="AA309" s="179" t="s">
        <v>2297</v>
      </c>
      <c r="AB309" s="179" t="s">
        <v>2297</v>
      </c>
      <c r="AC309" s="179" t="s">
        <v>2297</v>
      </c>
      <c r="AD309" s="179" t="s">
        <v>2297</v>
      </c>
      <c r="AE309" s="180">
        <v>15</v>
      </c>
      <c r="AF309" s="179" t="s">
        <v>2297</v>
      </c>
      <c r="AG309" s="179" t="s">
        <v>2297</v>
      </c>
      <c r="AH309" s="179" t="s">
        <v>2297</v>
      </c>
      <c r="AI309" s="179" t="s">
        <v>2297</v>
      </c>
      <c r="AJ309" s="179" t="s">
        <v>2297</v>
      </c>
      <c r="AK309" s="179" t="s">
        <v>2297</v>
      </c>
      <c r="AL309" s="180" t="s">
        <v>2297</v>
      </c>
      <c r="AM309" s="179">
        <v>61</v>
      </c>
      <c r="AN309" s="179" t="s">
        <v>2297</v>
      </c>
      <c r="AO309" s="179" t="s">
        <v>2297</v>
      </c>
      <c r="AP309" s="179" t="s">
        <v>2297</v>
      </c>
      <c r="AQ309" s="179" t="s">
        <v>2297</v>
      </c>
      <c r="AR309" s="179" t="s">
        <v>2297</v>
      </c>
      <c r="AS309" s="180">
        <v>63</v>
      </c>
      <c r="AT309" s="179" t="s">
        <v>2297</v>
      </c>
      <c r="AU309" s="179" t="s">
        <v>2297</v>
      </c>
      <c r="AV309" s="179" t="s">
        <v>2297</v>
      </c>
      <c r="AW309" s="179" t="s">
        <v>2297</v>
      </c>
      <c r="AX309" s="180" t="s">
        <v>2297</v>
      </c>
      <c r="AY309" s="179">
        <v>13</v>
      </c>
      <c r="AZ309" s="179">
        <v>16</v>
      </c>
      <c r="BA309" s="179" t="s">
        <v>2297</v>
      </c>
      <c r="BB309" s="179" t="s">
        <v>2297</v>
      </c>
      <c r="BC309" s="179" t="s">
        <v>2297</v>
      </c>
      <c r="BD309" s="179" t="s">
        <v>2297</v>
      </c>
      <c r="BE309" s="180">
        <v>34</v>
      </c>
      <c r="BF309" s="179">
        <v>8</v>
      </c>
      <c r="BG309" s="179" t="s">
        <v>2297</v>
      </c>
      <c r="BH309" s="179">
        <v>10</v>
      </c>
      <c r="BI309" s="179">
        <v>10</v>
      </c>
      <c r="BJ309" s="179">
        <v>5</v>
      </c>
      <c r="BK309" s="179" t="s">
        <v>2297</v>
      </c>
      <c r="BL309" s="180">
        <v>34</v>
      </c>
    </row>
    <row r="310" spans="1:64" ht="14.1" customHeight="1">
      <c r="A310" s="170" t="s">
        <v>851</v>
      </c>
      <c r="B310" s="171" t="s">
        <v>852</v>
      </c>
      <c r="C310" s="171" t="s">
        <v>2304</v>
      </c>
      <c r="D310" s="179">
        <v>23</v>
      </c>
      <c r="E310" s="179" t="s">
        <v>2297</v>
      </c>
      <c r="F310" s="179" t="s">
        <v>2297</v>
      </c>
      <c r="G310" s="179" t="s">
        <v>2297</v>
      </c>
      <c r="H310" s="179" t="s">
        <v>2297</v>
      </c>
      <c r="I310" s="179" t="s">
        <v>2297</v>
      </c>
      <c r="J310" s="180">
        <v>29</v>
      </c>
      <c r="K310" s="179" t="s">
        <v>2297</v>
      </c>
      <c r="L310" s="179" t="s">
        <v>2297</v>
      </c>
      <c r="M310" s="179" t="s">
        <v>2297</v>
      </c>
      <c r="N310" s="179" t="s">
        <v>2297</v>
      </c>
      <c r="O310" s="179" t="s">
        <v>2297</v>
      </c>
      <c r="P310" s="179" t="s">
        <v>2297</v>
      </c>
      <c r="Q310" s="180" t="s">
        <v>2297</v>
      </c>
      <c r="R310" s="179">
        <v>10</v>
      </c>
      <c r="S310" s="179" t="s">
        <v>2297</v>
      </c>
      <c r="T310" s="179" t="s">
        <v>2297</v>
      </c>
      <c r="U310" s="179" t="s">
        <v>2297</v>
      </c>
      <c r="V310" s="179" t="s">
        <v>2297</v>
      </c>
      <c r="W310" s="179" t="s">
        <v>2297</v>
      </c>
      <c r="X310" s="180">
        <v>10</v>
      </c>
      <c r="Y310" s="179">
        <v>13</v>
      </c>
      <c r="Z310" s="179" t="s">
        <v>2297</v>
      </c>
      <c r="AA310" s="179" t="s">
        <v>2297</v>
      </c>
      <c r="AB310" s="179" t="s">
        <v>2297</v>
      </c>
      <c r="AC310" s="179" t="s">
        <v>2297</v>
      </c>
      <c r="AD310" s="179" t="s">
        <v>2297</v>
      </c>
      <c r="AE310" s="180">
        <v>13</v>
      </c>
      <c r="AF310" s="179" t="s">
        <v>2297</v>
      </c>
      <c r="AG310" s="179" t="s">
        <v>2297</v>
      </c>
      <c r="AH310" s="179" t="s">
        <v>2297</v>
      </c>
      <c r="AI310" s="179" t="s">
        <v>2297</v>
      </c>
      <c r="AJ310" s="179" t="s">
        <v>2297</v>
      </c>
      <c r="AK310" s="179" t="s">
        <v>2297</v>
      </c>
      <c r="AL310" s="180" t="s">
        <v>2297</v>
      </c>
      <c r="AM310" s="179">
        <v>56</v>
      </c>
      <c r="AN310" s="179" t="s">
        <v>2297</v>
      </c>
      <c r="AO310" s="179" t="s">
        <v>2297</v>
      </c>
      <c r="AP310" s="179" t="s">
        <v>2297</v>
      </c>
      <c r="AQ310" s="179" t="s">
        <v>2297</v>
      </c>
      <c r="AR310" s="179" t="s">
        <v>2297</v>
      </c>
      <c r="AS310" s="180">
        <v>62</v>
      </c>
      <c r="AT310" s="179" t="s">
        <v>2297</v>
      </c>
      <c r="AU310" s="179" t="s">
        <v>2297</v>
      </c>
      <c r="AV310" s="179" t="s">
        <v>2297</v>
      </c>
      <c r="AW310" s="179" t="s">
        <v>2297</v>
      </c>
      <c r="AX310" s="180" t="s">
        <v>2297</v>
      </c>
      <c r="AY310" s="179">
        <v>8</v>
      </c>
      <c r="AZ310" s="179">
        <v>14</v>
      </c>
      <c r="BA310" s="179" t="s">
        <v>2297</v>
      </c>
      <c r="BB310" s="179" t="s">
        <v>2297</v>
      </c>
      <c r="BC310" s="179" t="s">
        <v>2297</v>
      </c>
      <c r="BD310" s="179" t="s">
        <v>2297</v>
      </c>
      <c r="BE310" s="180">
        <v>29</v>
      </c>
      <c r="BF310" s="179">
        <v>5</v>
      </c>
      <c r="BG310" s="179" t="s">
        <v>2297</v>
      </c>
      <c r="BH310" s="179">
        <v>10</v>
      </c>
      <c r="BI310" s="179">
        <v>10</v>
      </c>
      <c r="BJ310" s="179" t="s">
        <v>2297</v>
      </c>
      <c r="BK310" s="179" t="s">
        <v>2297</v>
      </c>
      <c r="BL310" s="180">
        <v>29</v>
      </c>
    </row>
    <row r="311" spans="1:64" ht="14.1" customHeight="1">
      <c r="A311" s="170" t="s">
        <v>853</v>
      </c>
      <c r="B311" s="171" t="s">
        <v>854</v>
      </c>
      <c r="C311" s="171" t="s">
        <v>2299</v>
      </c>
      <c r="D311" s="179">
        <v>28</v>
      </c>
      <c r="E311" s="179" t="s">
        <v>2297</v>
      </c>
      <c r="F311" s="179" t="s">
        <v>2297</v>
      </c>
      <c r="G311" s="179" t="s">
        <v>2297</v>
      </c>
      <c r="H311" s="179" t="s">
        <v>2297</v>
      </c>
      <c r="I311" s="179" t="s">
        <v>2297</v>
      </c>
      <c r="J311" s="180">
        <v>31</v>
      </c>
      <c r="K311" s="179" t="s">
        <v>2297</v>
      </c>
      <c r="L311" s="179" t="s">
        <v>2297</v>
      </c>
      <c r="M311" s="179" t="s">
        <v>2297</v>
      </c>
      <c r="N311" s="179" t="s">
        <v>2297</v>
      </c>
      <c r="O311" s="179" t="s">
        <v>2297</v>
      </c>
      <c r="P311" s="179" t="s">
        <v>2297</v>
      </c>
      <c r="Q311" s="180">
        <v>10</v>
      </c>
      <c r="R311" s="179">
        <v>9</v>
      </c>
      <c r="S311" s="179" t="s">
        <v>2297</v>
      </c>
      <c r="T311" s="179" t="s">
        <v>2297</v>
      </c>
      <c r="U311" s="179" t="s">
        <v>2297</v>
      </c>
      <c r="V311" s="179" t="s">
        <v>2297</v>
      </c>
      <c r="W311" s="179" t="s">
        <v>2297</v>
      </c>
      <c r="X311" s="180" t="s">
        <v>2297</v>
      </c>
      <c r="Y311" s="179">
        <v>10</v>
      </c>
      <c r="Z311" s="179" t="s">
        <v>2297</v>
      </c>
      <c r="AA311" s="179" t="s">
        <v>2297</v>
      </c>
      <c r="AB311" s="179" t="s">
        <v>2297</v>
      </c>
      <c r="AC311" s="179" t="s">
        <v>2297</v>
      </c>
      <c r="AD311" s="179" t="s">
        <v>2297</v>
      </c>
      <c r="AE311" s="180">
        <v>10</v>
      </c>
      <c r="AF311" s="179" t="s">
        <v>2297</v>
      </c>
      <c r="AG311" s="179" t="s">
        <v>2297</v>
      </c>
      <c r="AH311" s="179" t="s">
        <v>2297</v>
      </c>
      <c r="AI311" s="179" t="s">
        <v>2297</v>
      </c>
      <c r="AJ311" s="179" t="s">
        <v>2297</v>
      </c>
      <c r="AK311" s="179" t="s">
        <v>2297</v>
      </c>
      <c r="AL311" s="180" t="s">
        <v>2297</v>
      </c>
      <c r="AM311" s="179">
        <v>56</v>
      </c>
      <c r="AN311" s="179" t="s">
        <v>2297</v>
      </c>
      <c r="AO311" s="179" t="s">
        <v>2297</v>
      </c>
      <c r="AP311" s="179" t="s">
        <v>2297</v>
      </c>
      <c r="AQ311" s="179" t="s">
        <v>2297</v>
      </c>
      <c r="AR311" s="179" t="s">
        <v>2297</v>
      </c>
      <c r="AS311" s="180">
        <v>61</v>
      </c>
      <c r="AT311" s="179" t="s">
        <v>2297</v>
      </c>
      <c r="AU311" s="179" t="s">
        <v>2297</v>
      </c>
      <c r="AV311" s="179" t="s">
        <v>2297</v>
      </c>
      <c r="AW311" s="179" t="s">
        <v>2297</v>
      </c>
      <c r="AX311" s="180" t="s">
        <v>2297</v>
      </c>
      <c r="AY311" s="179">
        <v>8</v>
      </c>
      <c r="AZ311" s="179">
        <v>21</v>
      </c>
      <c r="BA311" s="179" t="s">
        <v>2297</v>
      </c>
      <c r="BB311" s="179" t="s">
        <v>2297</v>
      </c>
      <c r="BC311" s="179" t="s">
        <v>2297</v>
      </c>
      <c r="BD311" s="179" t="s">
        <v>2297</v>
      </c>
      <c r="BE311" s="180">
        <v>31</v>
      </c>
      <c r="BF311" s="179">
        <v>6</v>
      </c>
      <c r="BG311" s="179" t="s">
        <v>2297</v>
      </c>
      <c r="BH311" s="179">
        <v>18</v>
      </c>
      <c r="BI311" s="179" t="s">
        <v>2297</v>
      </c>
      <c r="BJ311" s="179" t="s">
        <v>2297</v>
      </c>
      <c r="BK311" s="179" t="s">
        <v>2297</v>
      </c>
      <c r="BL311" s="180">
        <v>31</v>
      </c>
    </row>
    <row r="312" spans="1:64" ht="14.1" customHeight="1">
      <c r="A312" s="170" t="s">
        <v>855</v>
      </c>
      <c r="B312" s="171" t="s">
        <v>856</v>
      </c>
      <c r="C312" s="171" t="s">
        <v>2300</v>
      </c>
      <c r="D312" s="179">
        <v>64</v>
      </c>
      <c r="E312" s="179" t="s">
        <v>2297</v>
      </c>
      <c r="F312" s="179" t="s">
        <v>2297</v>
      </c>
      <c r="G312" s="179" t="s">
        <v>2297</v>
      </c>
      <c r="H312" s="179" t="s">
        <v>2297</v>
      </c>
      <c r="I312" s="179" t="s">
        <v>2297</v>
      </c>
      <c r="J312" s="180">
        <v>65</v>
      </c>
      <c r="K312" s="179">
        <v>15</v>
      </c>
      <c r="L312" s="179" t="s">
        <v>2297</v>
      </c>
      <c r="M312" s="179" t="s">
        <v>2297</v>
      </c>
      <c r="N312" s="179" t="s">
        <v>2297</v>
      </c>
      <c r="O312" s="179" t="s">
        <v>2297</v>
      </c>
      <c r="P312" s="179" t="s">
        <v>2297</v>
      </c>
      <c r="Q312" s="180">
        <v>15</v>
      </c>
      <c r="R312" s="179" t="s">
        <v>2297</v>
      </c>
      <c r="S312" s="179" t="s">
        <v>2297</v>
      </c>
      <c r="T312" s="179" t="s">
        <v>2297</v>
      </c>
      <c r="U312" s="179" t="s">
        <v>2297</v>
      </c>
      <c r="V312" s="179" t="s">
        <v>2297</v>
      </c>
      <c r="W312" s="179" t="s">
        <v>2297</v>
      </c>
      <c r="X312" s="180" t="s">
        <v>2297</v>
      </c>
      <c r="Y312" s="179">
        <v>18</v>
      </c>
      <c r="Z312" s="179" t="s">
        <v>2297</v>
      </c>
      <c r="AA312" s="179" t="s">
        <v>2297</v>
      </c>
      <c r="AB312" s="179" t="s">
        <v>2297</v>
      </c>
      <c r="AC312" s="179" t="s">
        <v>2297</v>
      </c>
      <c r="AD312" s="179" t="s">
        <v>2297</v>
      </c>
      <c r="AE312" s="180">
        <v>18</v>
      </c>
      <c r="AF312" s="179" t="s">
        <v>2297</v>
      </c>
      <c r="AG312" s="179" t="s">
        <v>2297</v>
      </c>
      <c r="AH312" s="179" t="s">
        <v>2297</v>
      </c>
      <c r="AI312" s="179" t="s">
        <v>2297</v>
      </c>
      <c r="AJ312" s="179" t="s">
        <v>2297</v>
      </c>
      <c r="AK312" s="179" t="s">
        <v>2297</v>
      </c>
      <c r="AL312" s="180" t="s">
        <v>2297</v>
      </c>
      <c r="AM312" s="179">
        <v>100</v>
      </c>
      <c r="AN312" s="179" t="s">
        <v>2297</v>
      </c>
      <c r="AO312" s="179" t="s">
        <v>2297</v>
      </c>
      <c r="AP312" s="179" t="s">
        <v>2297</v>
      </c>
      <c r="AQ312" s="179" t="s">
        <v>2297</v>
      </c>
      <c r="AR312" s="179" t="s">
        <v>2297</v>
      </c>
      <c r="AS312" s="180">
        <v>101</v>
      </c>
      <c r="AT312" s="179" t="s">
        <v>2297</v>
      </c>
      <c r="AU312" s="179" t="s">
        <v>2297</v>
      </c>
      <c r="AV312" s="179" t="s">
        <v>2297</v>
      </c>
      <c r="AW312" s="179" t="s">
        <v>2297</v>
      </c>
      <c r="AX312" s="180" t="s">
        <v>2297</v>
      </c>
      <c r="AY312" s="179">
        <v>11</v>
      </c>
      <c r="AZ312" s="179">
        <v>35</v>
      </c>
      <c r="BA312" s="179">
        <v>10</v>
      </c>
      <c r="BB312" s="179" t="s">
        <v>2297</v>
      </c>
      <c r="BC312" s="179">
        <v>7</v>
      </c>
      <c r="BD312" s="179" t="s">
        <v>2297</v>
      </c>
      <c r="BE312" s="180">
        <v>65</v>
      </c>
      <c r="BF312" s="179">
        <v>7</v>
      </c>
      <c r="BG312" s="179" t="s">
        <v>2297</v>
      </c>
      <c r="BH312" s="179">
        <v>35</v>
      </c>
      <c r="BI312" s="179">
        <v>8</v>
      </c>
      <c r="BJ312" s="179">
        <v>10</v>
      </c>
      <c r="BK312" s="179" t="s">
        <v>2297</v>
      </c>
      <c r="BL312" s="180">
        <v>65</v>
      </c>
    </row>
    <row r="313" spans="1:64" ht="14.1" customHeight="1">
      <c r="A313" s="170" t="s">
        <v>857</v>
      </c>
      <c r="B313" s="171" t="s">
        <v>858</v>
      </c>
      <c r="C313" s="171" t="s">
        <v>2298</v>
      </c>
      <c r="D313" s="179">
        <v>60</v>
      </c>
      <c r="E313" s="179" t="s">
        <v>2297</v>
      </c>
      <c r="F313" s="179" t="s">
        <v>2297</v>
      </c>
      <c r="G313" s="179" t="s">
        <v>2297</v>
      </c>
      <c r="H313" s="179" t="s">
        <v>2297</v>
      </c>
      <c r="I313" s="179" t="s">
        <v>2297</v>
      </c>
      <c r="J313" s="180">
        <v>62</v>
      </c>
      <c r="K313" s="179" t="s">
        <v>2297</v>
      </c>
      <c r="L313" s="179" t="s">
        <v>2297</v>
      </c>
      <c r="M313" s="179" t="s">
        <v>2297</v>
      </c>
      <c r="N313" s="179" t="s">
        <v>2297</v>
      </c>
      <c r="O313" s="179" t="s">
        <v>2297</v>
      </c>
      <c r="P313" s="179" t="s">
        <v>2297</v>
      </c>
      <c r="Q313" s="180" t="s">
        <v>2297</v>
      </c>
      <c r="R313" s="179">
        <v>17</v>
      </c>
      <c r="S313" s="179" t="s">
        <v>2297</v>
      </c>
      <c r="T313" s="179" t="s">
        <v>2297</v>
      </c>
      <c r="U313" s="179" t="s">
        <v>2297</v>
      </c>
      <c r="V313" s="179" t="s">
        <v>2297</v>
      </c>
      <c r="W313" s="179" t="s">
        <v>2297</v>
      </c>
      <c r="X313" s="180">
        <v>20</v>
      </c>
      <c r="Y313" s="179">
        <v>18</v>
      </c>
      <c r="Z313" s="179" t="s">
        <v>2297</v>
      </c>
      <c r="AA313" s="179" t="s">
        <v>2297</v>
      </c>
      <c r="AB313" s="179" t="s">
        <v>2297</v>
      </c>
      <c r="AC313" s="179" t="s">
        <v>2297</v>
      </c>
      <c r="AD313" s="179" t="s">
        <v>2297</v>
      </c>
      <c r="AE313" s="180">
        <v>18</v>
      </c>
      <c r="AF313" s="179" t="s">
        <v>2297</v>
      </c>
      <c r="AG313" s="179" t="s">
        <v>2297</v>
      </c>
      <c r="AH313" s="179" t="s">
        <v>2297</v>
      </c>
      <c r="AI313" s="179" t="s">
        <v>2297</v>
      </c>
      <c r="AJ313" s="179" t="s">
        <v>2297</v>
      </c>
      <c r="AK313" s="179" t="s">
        <v>2297</v>
      </c>
      <c r="AL313" s="180" t="s">
        <v>2297</v>
      </c>
      <c r="AM313" s="179">
        <v>101</v>
      </c>
      <c r="AN313" s="179" t="s">
        <v>2297</v>
      </c>
      <c r="AO313" s="179" t="s">
        <v>2297</v>
      </c>
      <c r="AP313" s="179" t="s">
        <v>2297</v>
      </c>
      <c r="AQ313" s="179" t="s">
        <v>2297</v>
      </c>
      <c r="AR313" s="179" t="s">
        <v>2297</v>
      </c>
      <c r="AS313" s="180">
        <v>106</v>
      </c>
      <c r="AT313" s="179" t="s">
        <v>2297</v>
      </c>
      <c r="AU313" s="179" t="s">
        <v>2297</v>
      </c>
      <c r="AV313" s="179" t="s">
        <v>2297</v>
      </c>
      <c r="AW313" s="179" t="s">
        <v>2297</v>
      </c>
      <c r="AX313" s="180" t="s">
        <v>2297</v>
      </c>
      <c r="AY313" s="179">
        <v>22</v>
      </c>
      <c r="AZ313" s="179">
        <v>38</v>
      </c>
      <c r="BA313" s="179" t="s">
        <v>2297</v>
      </c>
      <c r="BB313" s="179" t="s">
        <v>2297</v>
      </c>
      <c r="BC313" s="179" t="s">
        <v>2297</v>
      </c>
      <c r="BD313" s="179" t="s">
        <v>2297</v>
      </c>
      <c r="BE313" s="180">
        <v>62</v>
      </c>
      <c r="BF313" s="179">
        <v>16</v>
      </c>
      <c r="BG313" s="179" t="s">
        <v>2297</v>
      </c>
      <c r="BH313" s="179">
        <v>35</v>
      </c>
      <c r="BI313" s="179">
        <v>5</v>
      </c>
      <c r="BJ313" s="179">
        <v>6</v>
      </c>
      <c r="BK313" s="179" t="s">
        <v>2297</v>
      </c>
      <c r="BL313" s="180">
        <v>62</v>
      </c>
    </row>
    <row r="314" spans="1:64" ht="14.1" customHeight="1">
      <c r="A314" s="170" t="s">
        <v>859</v>
      </c>
      <c r="B314" s="171" t="s">
        <v>860</v>
      </c>
      <c r="C314" s="171" t="s">
        <v>2304</v>
      </c>
      <c r="D314" s="179">
        <v>21</v>
      </c>
      <c r="E314" s="179" t="s">
        <v>2297</v>
      </c>
      <c r="F314" s="179" t="s">
        <v>2297</v>
      </c>
      <c r="G314" s="179" t="s">
        <v>2297</v>
      </c>
      <c r="H314" s="179" t="s">
        <v>2297</v>
      </c>
      <c r="I314" s="179" t="s">
        <v>2297</v>
      </c>
      <c r="J314" s="180">
        <v>21</v>
      </c>
      <c r="K314" s="179" t="s">
        <v>2297</v>
      </c>
      <c r="L314" s="179" t="s">
        <v>2297</v>
      </c>
      <c r="M314" s="179" t="s">
        <v>2297</v>
      </c>
      <c r="N314" s="179" t="s">
        <v>2297</v>
      </c>
      <c r="O314" s="179" t="s">
        <v>2297</v>
      </c>
      <c r="P314" s="179" t="s">
        <v>2297</v>
      </c>
      <c r="Q314" s="180" t="s">
        <v>2297</v>
      </c>
      <c r="R314" s="179">
        <v>14</v>
      </c>
      <c r="S314" s="179" t="s">
        <v>2297</v>
      </c>
      <c r="T314" s="179" t="s">
        <v>2297</v>
      </c>
      <c r="U314" s="179" t="s">
        <v>2297</v>
      </c>
      <c r="V314" s="179" t="s">
        <v>2297</v>
      </c>
      <c r="W314" s="179" t="s">
        <v>2297</v>
      </c>
      <c r="X314" s="180">
        <v>14</v>
      </c>
      <c r="Y314" s="179">
        <v>17</v>
      </c>
      <c r="Z314" s="179" t="s">
        <v>2297</v>
      </c>
      <c r="AA314" s="179" t="s">
        <v>2297</v>
      </c>
      <c r="AB314" s="179" t="s">
        <v>2297</v>
      </c>
      <c r="AC314" s="179" t="s">
        <v>2297</v>
      </c>
      <c r="AD314" s="179" t="s">
        <v>2297</v>
      </c>
      <c r="AE314" s="180">
        <v>18</v>
      </c>
      <c r="AF314" s="179" t="s">
        <v>2297</v>
      </c>
      <c r="AG314" s="179" t="s">
        <v>2297</v>
      </c>
      <c r="AH314" s="179" t="s">
        <v>2297</v>
      </c>
      <c r="AI314" s="179" t="s">
        <v>2297</v>
      </c>
      <c r="AJ314" s="179" t="s">
        <v>2297</v>
      </c>
      <c r="AK314" s="179" t="s">
        <v>2297</v>
      </c>
      <c r="AL314" s="180" t="s">
        <v>2297</v>
      </c>
      <c r="AM314" s="179">
        <v>52</v>
      </c>
      <c r="AN314" s="179" t="s">
        <v>2297</v>
      </c>
      <c r="AO314" s="179" t="s">
        <v>2297</v>
      </c>
      <c r="AP314" s="179" t="s">
        <v>2297</v>
      </c>
      <c r="AQ314" s="179" t="s">
        <v>2297</v>
      </c>
      <c r="AR314" s="179" t="s">
        <v>2297</v>
      </c>
      <c r="AS314" s="180">
        <v>54</v>
      </c>
      <c r="AT314" s="179" t="s">
        <v>2297</v>
      </c>
      <c r="AU314" s="179" t="s">
        <v>2297</v>
      </c>
      <c r="AV314" s="179" t="s">
        <v>2297</v>
      </c>
      <c r="AW314" s="179" t="s">
        <v>2297</v>
      </c>
      <c r="AX314" s="180" t="s">
        <v>2297</v>
      </c>
      <c r="AY314" s="179">
        <v>6</v>
      </c>
      <c r="AZ314" s="179">
        <v>13</v>
      </c>
      <c r="BA314" s="179" t="s">
        <v>2297</v>
      </c>
      <c r="BB314" s="179" t="s">
        <v>2297</v>
      </c>
      <c r="BC314" s="179" t="s">
        <v>2297</v>
      </c>
      <c r="BD314" s="179" t="s">
        <v>2297</v>
      </c>
      <c r="BE314" s="180">
        <v>21</v>
      </c>
      <c r="BF314" s="179">
        <v>9</v>
      </c>
      <c r="BG314" s="179" t="s">
        <v>2297</v>
      </c>
      <c r="BH314" s="179">
        <v>11</v>
      </c>
      <c r="BI314" s="179" t="s">
        <v>2297</v>
      </c>
      <c r="BJ314" s="179" t="s">
        <v>2297</v>
      </c>
      <c r="BK314" s="179" t="s">
        <v>2297</v>
      </c>
      <c r="BL314" s="180">
        <v>21</v>
      </c>
    </row>
    <row r="315" spans="1:64" ht="14.1" customHeight="1">
      <c r="A315" s="170" t="s">
        <v>861</v>
      </c>
      <c r="B315" s="171" t="s">
        <v>862</v>
      </c>
      <c r="C315" s="171" t="s">
        <v>2302</v>
      </c>
      <c r="D315" s="179">
        <v>149</v>
      </c>
      <c r="E315" s="179">
        <v>107</v>
      </c>
      <c r="F315" s="179">
        <v>56</v>
      </c>
      <c r="G315" s="179">
        <v>29</v>
      </c>
      <c r="H315" s="179">
        <v>171</v>
      </c>
      <c r="I315" s="179">
        <v>22</v>
      </c>
      <c r="J315" s="180">
        <v>534</v>
      </c>
      <c r="K315" s="179">
        <v>57</v>
      </c>
      <c r="L315" s="179">
        <v>36</v>
      </c>
      <c r="M315" s="179">
        <v>19</v>
      </c>
      <c r="N315" s="179" t="s">
        <v>2297</v>
      </c>
      <c r="O315" s="179">
        <v>60</v>
      </c>
      <c r="P315" s="179" t="s">
        <v>2297</v>
      </c>
      <c r="Q315" s="180">
        <v>185</v>
      </c>
      <c r="R315" s="179">
        <v>30</v>
      </c>
      <c r="S315" s="179">
        <v>27</v>
      </c>
      <c r="T315" s="179" t="s">
        <v>2297</v>
      </c>
      <c r="U315" s="179" t="s">
        <v>2297</v>
      </c>
      <c r="V315" s="179">
        <v>32</v>
      </c>
      <c r="W315" s="179" t="s">
        <v>2297</v>
      </c>
      <c r="X315" s="180">
        <v>105</v>
      </c>
      <c r="Y315" s="179">
        <v>37</v>
      </c>
      <c r="Z315" s="179" t="s">
        <v>2297</v>
      </c>
      <c r="AA315" s="179">
        <v>21</v>
      </c>
      <c r="AB315" s="179" t="s">
        <v>2297</v>
      </c>
      <c r="AC315" s="179">
        <v>35</v>
      </c>
      <c r="AD315" s="179" t="s">
        <v>2297</v>
      </c>
      <c r="AE315" s="180">
        <v>126</v>
      </c>
      <c r="AF315" s="179">
        <v>21</v>
      </c>
      <c r="AG315" s="179" t="s">
        <v>2297</v>
      </c>
      <c r="AH315" s="179" t="s">
        <v>2297</v>
      </c>
      <c r="AI315" s="179" t="s">
        <v>2297</v>
      </c>
      <c r="AJ315" s="179">
        <v>24</v>
      </c>
      <c r="AK315" s="179" t="s">
        <v>2297</v>
      </c>
      <c r="AL315" s="180">
        <v>52</v>
      </c>
      <c r="AM315" s="179">
        <v>294</v>
      </c>
      <c r="AN315" s="179">
        <v>200</v>
      </c>
      <c r="AO315" s="179">
        <v>105</v>
      </c>
      <c r="AP315" s="179">
        <v>50</v>
      </c>
      <c r="AQ315" s="179">
        <v>322</v>
      </c>
      <c r="AR315" s="179">
        <v>31</v>
      </c>
      <c r="AS315" s="180">
        <v>1002</v>
      </c>
      <c r="AT315" s="179" t="s">
        <v>2297</v>
      </c>
      <c r="AU315" s="179" t="s">
        <v>2297</v>
      </c>
      <c r="AV315" s="179" t="s">
        <v>2297</v>
      </c>
      <c r="AW315" s="179" t="s">
        <v>2297</v>
      </c>
      <c r="AX315" s="180" t="s">
        <v>2297</v>
      </c>
      <c r="AY315" s="179">
        <v>90</v>
      </c>
      <c r="AZ315" s="179">
        <v>321</v>
      </c>
      <c r="BA315" s="179">
        <v>98</v>
      </c>
      <c r="BB315" s="179" t="s">
        <v>2297</v>
      </c>
      <c r="BC315" s="179">
        <v>13</v>
      </c>
      <c r="BD315" s="179" t="s">
        <v>2297</v>
      </c>
      <c r="BE315" s="180">
        <v>534</v>
      </c>
      <c r="BF315" s="179">
        <v>69</v>
      </c>
      <c r="BG315" s="179">
        <v>8</v>
      </c>
      <c r="BH315" s="179">
        <v>122</v>
      </c>
      <c r="BI315" s="179">
        <v>48</v>
      </c>
      <c r="BJ315" s="179">
        <v>102</v>
      </c>
      <c r="BK315" s="179">
        <v>185</v>
      </c>
      <c r="BL315" s="180">
        <v>534</v>
      </c>
    </row>
    <row r="316" spans="1:64" ht="14.1" customHeight="1">
      <c r="A316" s="170" t="s">
        <v>863</v>
      </c>
      <c r="B316" s="171" t="s">
        <v>2078</v>
      </c>
      <c r="C316" s="171" t="s">
        <v>2304</v>
      </c>
      <c r="D316" s="179">
        <v>47</v>
      </c>
      <c r="E316" s="179" t="s">
        <v>2297</v>
      </c>
      <c r="F316" s="179" t="s">
        <v>2297</v>
      </c>
      <c r="G316" s="179" t="s">
        <v>2297</v>
      </c>
      <c r="H316" s="179" t="s">
        <v>2297</v>
      </c>
      <c r="I316" s="179" t="s">
        <v>2297</v>
      </c>
      <c r="J316" s="180">
        <v>52</v>
      </c>
      <c r="K316" s="179">
        <v>24</v>
      </c>
      <c r="L316" s="179" t="s">
        <v>2297</v>
      </c>
      <c r="M316" s="179" t="s">
        <v>2297</v>
      </c>
      <c r="N316" s="179" t="s">
        <v>2297</v>
      </c>
      <c r="O316" s="179" t="s">
        <v>2297</v>
      </c>
      <c r="P316" s="179" t="s">
        <v>2297</v>
      </c>
      <c r="Q316" s="180">
        <v>27</v>
      </c>
      <c r="R316" s="179">
        <v>13</v>
      </c>
      <c r="S316" s="179" t="s">
        <v>2297</v>
      </c>
      <c r="T316" s="179" t="s">
        <v>2297</v>
      </c>
      <c r="U316" s="179" t="s">
        <v>2297</v>
      </c>
      <c r="V316" s="179" t="s">
        <v>2297</v>
      </c>
      <c r="W316" s="179" t="s">
        <v>2297</v>
      </c>
      <c r="X316" s="180">
        <v>13</v>
      </c>
      <c r="Y316" s="179">
        <v>23</v>
      </c>
      <c r="Z316" s="179" t="s">
        <v>2297</v>
      </c>
      <c r="AA316" s="179" t="s">
        <v>2297</v>
      </c>
      <c r="AB316" s="179" t="s">
        <v>2297</v>
      </c>
      <c r="AC316" s="179" t="s">
        <v>2297</v>
      </c>
      <c r="AD316" s="179" t="s">
        <v>2297</v>
      </c>
      <c r="AE316" s="180">
        <v>23</v>
      </c>
      <c r="AF316" s="179">
        <v>5</v>
      </c>
      <c r="AG316" s="179" t="s">
        <v>2297</v>
      </c>
      <c r="AH316" s="179" t="s">
        <v>2297</v>
      </c>
      <c r="AI316" s="179" t="s">
        <v>2297</v>
      </c>
      <c r="AJ316" s="179" t="s">
        <v>2297</v>
      </c>
      <c r="AK316" s="179" t="s">
        <v>2297</v>
      </c>
      <c r="AL316" s="180">
        <v>5</v>
      </c>
      <c r="AM316" s="179">
        <v>112</v>
      </c>
      <c r="AN316" s="179" t="s">
        <v>2297</v>
      </c>
      <c r="AO316" s="179" t="s">
        <v>2297</v>
      </c>
      <c r="AP316" s="179" t="s">
        <v>2297</v>
      </c>
      <c r="AQ316" s="179" t="s">
        <v>2297</v>
      </c>
      <c r="AR316" s="179">
        <v>6</v>
      </c>
      <c r="AS316" s="180">
        <v>120</v>
      </c>
      <c r="AT316" s="179" t="s">
        <v>2297</v>
      </c>
      <c r="AU316" s="179" t="s">
        <v>2297</v>
      </c>
      <c r="AV316" s="179" t="s">
        <v>2297</v>
      </c>
      <c r="AW316" s="179" t="s">
        <v>2297</v>
      </c>
      <c r="AX316" s="180" t="s">
        <v>2297</v>
      </c>
      <c r="AY316" s="179">
        <v>16</v>
      </c>
      <c r="AZ316" s="179">
        <v>28</v>
      </c>
      <c r="BA316" s="179">
        <v>6</v>
      </c>
      <c r="BB316" s="179" t="s">
        <v>2297</v>
      </c>
      <c r="BC316" s="179" t="s">
        <v>2297</v>
      </c>
      <c r="BD316" s="179" t="s">
        <v>2297</v>
      </c>
      <c r="BE316" s="180">
        <v>52</v>
      </c>
      <c r="BF316" s="179">
        <v>7</v>
      </c>
      <c r="BG316" s="179" t="s">
        <v>2297</v>
      </c>
      <c r="BH316" s="179">
        <v>23</v>
      </c>
      <c r="BI316" s="179">
        <v>9</v>
      </c>
      <c r="BJ316" s="179">
        <v>6</v>
      </c>
      <c r="BK316" s="179" t="s">
        <v>2297</v>
      </c>
      <c r="BL316" s="180">
        <v>52</v>
      </c>
    </row>
    <row r="317" spans="1:64" ht="14.1" customHeight="1">
      <c r="A317" s="170" t="s">
        <v>864</v>
      </c>
      <c r="B317" s="171" t="s">
        <v>865</v>
      </c>
      <c r="C317" s="171" t="s">
        <v>2299</v>
      </c>
      <c r="D317" s="179">
        <v>115</v>
      </c>
      <c r="E317" s="179">
        <v>5</v>
      </c>
      <c r="F317" s="179" t="s">
        <v>2297</v>
      </c>
      <c r="G317" s="179" t="s">
        <v>2297</v>
      </c>
      <c r="H317" s="179">
        <v>5</v>
      </c>
      <c r="I317" s="179">
        <v>51</v>
      </c>
      <c r="J317" s="180">
        <v>179</v>
      </c>
      <c r="K317" s="179" t="s">
        <v>2297</v>
      </c>
      <c r="L317" s="179" t="s">
        <v>2297</v>
      </c>
      <c r="M317" s="179" t="s">
        <v>2297</v>
      </c>
      <c r="N317" s="179" t="s">
        <v>2297</v>
      </c>
      <c r="O317" s="179" t="s">
        <v>2297</v>
      </c>
      <c r="P317" s="179" t="s">
        <v>2297</v>
      </c>
      <c r="Q317" s="180" t="s">
        <v>2297</v>
      </c>
      <c r="R317" s="179">
        <v>54</v>
      </c>
      <c r="S317" s="179" t="s">
        <v>2297</v>
      </c>
      <c r="T317" s="179" t="s">
        <v>2297</v>
      </c>
      <c r="U317" s="179" t="s">
        <v>2297</v>
      </c>
      <c r="V317" s="179" t="s">
        <v>2297</v>
      </c>
      <c r="W317" s="179">
        <v>29</v>
      </c>
      <c r="X317" s="180">
        <v>89</v>
      </c>
      <c r="Y317" s="179">
        <v>43</v>
      </c>
      <c r="Z317" s="179" t="s">
        <v>2297</v>
      </c>
      <c r="AA317" s="179" t="s">
        <v>2297</v>
      </c>
      <c r="AB317" s="179" t="s">
        <v>2297</v>
      </c>
      <c r="AC317" s="179" t="s">
        <v>2297</v>
      </c>
      <c r="AD317" s="179">
        <v>22</v>
      </c>
      <c r="AE317" s="180">
        <v>66</v>
      </c>
      <c r="AF317" s="179" t="s">
        <v>2297</v>
      </c>
      <c r="AG317" s="179" t="s">
        <v>2297</v>
      </c>
      <c r="AH317" s="179" t="s">
        <v>2297</v>
      </c>
      <c r="AI317" s="179" t="s">
        <v>2297</v>
      </c>
      <c r="AJ317" s="179" t="s">
        <v>2297</v>
      </c>
      <c r="AK317" s="179" t="s">
        <v>2297</v>
      </c>
      <c r="AL317" s="180" t="s">
        <v>2297</v>
      </c>
      <c r="AM317" s="179">
        <v>239</v>
      </c>
      <c r="AN317" s="179">
        <v>10</v>
      </c>
      <c r="AO317" s="179" t="s">
        <v>2297</v>
      </c>
      <c r="AP317" s="179" t="s">
        <v>2297</v>
      </c>
      <c r="AQ317" s="179">
        <v>9</v>
      </c>
      <c r="AR317" s="179">
        <v>116</v>
      </c>
      <c r="AS317" s="180">
        <v>378</v>
      </c>
      <c r="AT317" s="179" t="s">
        <v>2297</v>
      </c>
      <c r="AU317" s="179" t="s">
        <v>2297</v>
      </c>
      <c r="AV317" s="179" t="s">
        <v>2297</v>
      </c>
      <c r="AW317" s="179" t="s">
        <v>2297</v>
      </c>
      <c r="AX317" s="180" t="s">
        <v>2297</v>
      </c>
      <c r="AY317" s="179">
        <v>24</v>
      </c>
      <c r="AZ317" s="179">
        <v>120</v>
      </c>
      <c r="BA317" s="179">
        <v>28</v>
      </c>
      <c r="BB317" s="179" t="s">
        <v>2297</v>
      </c>
      <c r="BC317" s="179" t="s">
        <v>2297</v>
      </c>
      <c r="BD317" s="179" t="s">
        <v>2297</v>
      </c>
      <c r="BE317" s="180">
        <v>179</v>
      </c>
      <c r="BF317" s="179">
        <v>21</v>
      </c>
      <c r="BG317" s="179" t="s">
        <v>2297</v>
      </c>
      <c r="BH317" s="179">
        <v>67</v>
      </c>
      <c r="BI317" s="179">
        <v>40</v>
      </c>
      <c r="BJ317" s="179">
        <v>44</v>
      </c>
      <c r="BK317" s="179" t="s">
        <v>2297</v>
      </c>
      <c r="BL317" s="180">
        <v>179</v>
      </c>
    </row>
    <row r="318" spans="1:64" ht="14.1" customHeight="1">
      <c r="A318" s="170" t="s">
        <v>866</v>
      </c>
      <c r="B318" s="171" t="s">
        <v>2030</v>
      </c>
      <c r="C318" s="171" t="s">
        <v>2304</v>
      </c>
      <c r="D318" s="179">
        <v>241</v>
      </c>
      <c r="E318" s="179">
        <v>16</v>
      </c>
      <c r="F318" s="179" t="s">
        <v>2297</v>
      </c>
      <c r="G318" s="179" t="s">
        <v>2297</v>
      </c>
      <c r="H318" s="179">
        <v>8</v>
      </c>
      <c r="I318" s="179" t="s">
        <v>2297</v>
      </c>
      <c r="J318" s="180">
        <v>269</v>
      </c>
      <c r="K318" s="179">
        <v>45</v>
      </c>
      <c r="L318" s="179" t="s">
        <v>2297</v>
      </c>
      <c r="M318" s="179" t="s">
        <v>2297</v>
      </c>
      <c r="N318" s="179" t="s">
        <v>2297</v>
      </c>
      <c r="O318" s="179" t="s">
        <v>2297</v>
      </c>
      <c r="P318" s="179" t="s">
        <v>2297</v>
      </c>
      <c r="Q318" s="180">
        <v>48</v>
      </c>
      <c r="R318" s="179" t="s">
        <v>2297</v>
      </c>
      <c r="S318" s="179" t="s">
        <v>2297</v>
      </c>
      <c r="T318" s="179" t="s">
        <v>2297</v>
      </c>
      <c r="U318" s="179" t="s">
        <v>2297</v>
      </c>
      <c r="V318" s="179" t="s">
        <v>2297</v>
      </c>
      <c r="W318" s="179" t="s">
        <v>2297</v>
      </c>
      <c r="X318" s="180" t="s">
        <v>2297</v>
      </c>
      <c r="Y318" s="179">
        <v>25</v>
      </c>
      <c r="Z318" s="179" t="s">
        <v>2297</v>
      </c>
      <c r="AA318" s="179" t="s">
        <v>2297</v>
      </c>
      <c r="AB318" s="179" t="s">
        <v>2297</v>
      </c>
      <c r="AC318" s="179" t="s">
        <v>2297</v>
      </c>
      <c r="AD318" s="179" t="s">
        <v>2297</v>
      </c>
      <c r="AE318" s="180">
        <v>25</v>
      </c>
      <c r="AF318" s="179" t="s">
        <v>2297</v>
      </c>
      <c r="AG318" s="179" t="s">
        <v>2297</v>
      </c>
      <c r="AH318" s="179" t="s">
        <v>2297</v>
      </c>
      <c r="AI318" s="179" t="s">
        <v>2297</v>
      </c>
      <c r="AJ318" s="179" t="s">
        <v>2297</v>
      </c>
      <c r="AK318" s="179" t="s">
        <v>2297</v>
      </c>
      <c r="AL318" s="180" t="s">
        <v>2297</v>
      </c>
      <c r="AM318" s="179">
        <v>327</v>
      </c>
      <c r="AN318" s="179">
        <v>17</v>
      </c>
      <c r="AO318" s="179" t="s">
        <v>2297</v>
      </c>
      <c r="AP318" s="179" t="s">
        <v>2297</v>
      </c>
      <c r="AQ318" s="179">
        <v>9</v>
      </c>
      <c r="AR318" s="179" t="s">
        <v>2297</v>
      </c>
      <c r="AS318" s="180">
        <v>358</v>
      </c>
      <c r="AT318" s="179" t="s">
        <v>2297</v>
      </c>
      <c r="AU318" s="179" t="s">
        <v>2297</v>
      </c>
      <c r="AV318" s="179" t="s">
        <v>2297</v>
      </c>
      <c r="AW318" s="179" t="s">
        <v>2297</v>
      </c>
      <c r="AX318" s="180" t="s">
        <v>2297</v>
      </c>
      <c r="AY318" s="179">
        <v>51</v>
      </c>
      <c r="AZ318" s="179">
        <v>162</v>
      </c>
      <c r="BA318" s="179">
        <v>45</v>
      </c>
      <c r="BB318" s="179" t="s">
        <v>2297</v>
      </c>
      <c r="BC318" s="179">
        <v>6</v>
      </c>
      <c r="BD318" s="179" t="s">
        <v>2297</v>
      </c>
      <c r="BE318" s="180">
        <v>269</v>
      </c>
      <c r="BF318" s="179">
        <v>73</v>
      </c>
      <c r="BG318" s="179">
        <v>13</v>
      </c>
      <c r="BH318" s="179">
        <v>136</v>
      </c>
      <c r="BI318" s="179">
        <v>27</v>
      </c>
      <c r="BJ318" s="179">
        <v>11</v>
      </c>
      <c r="BK318" s="179">
        <v>9</v>
      </c>
      <c r="BL318" s="180">
        <v>269</v>
      </c>
    </row>
    <row r="319" spans="1:64" ht="14.1" customHeight="1">
      <c r="A319" s="170" t="s">
        <v>867</v>
      </c>
      <c r="B319" s="171" t="s">
        <v>868</v>
      </c>
      <c r="C319" s="171" t="s">
        <v>2298</v>
      </c>
      <c r="D319" s="179">
        <v>43</v>
      </c>
      <c r="E319" s="179" t="s">
        <v>2297</v>
      </c>
      <c r="F319" s="179" t="s">
        <v>2297</v>
      </c>
      <c r="G319" s="179" t="s">
        <v>2297</v>
      </c>
      <c r="H319" s="179" t="s">
        <v>2297</v>
      </c>
      <c r="I319" s="179" t="s">
        <v>2297</v>
      </c>
      <c r="J319" s="180">
        <v>46</v>
      </c>
      <c r="K319" s="179">
        <v>7</v>
      </c>
      <c r="L319" s="179" t="s">
        <v>2297</v>
      </c>
      <c r="M319" s="179" t="s">
        <v>2297</v>
      </c>
      <c r="N319" s="179" t="s">
        <v>2297</v>
      </c>
      <c r="O319" s="179" t="s">
        <v>2297</v>
      </c>
      <c r="P319" s="179" t="s">
        <v>2297</v>
      </c>
      <c r="Q319" s="180" t="s">
        <v>2297</v>
      </c>
      <c r="R319" s="179" t="s">
        <v>2297</v>
      </c>
      <c r="S319" s="179" t="s">
        <v>2297</v>
      </c>
      <c r="T319" s="179" t="s">
        <v>2297</v>
      </c>
      <c r="U319" s="179" t="s">
        <v>2297</v>
      </c>
      <c r="V319" s="179" t="s">
        <v>2297</v>
      </c>
      <c r="W319" s="179" t="s">
        <v>2297</v>
      </c>
      <c r="X319" s="180">
        <v>8</v>
      </c>
      <c r="Y319" s="179">
        <v>8</v>
      </c>
      <c r="Z319" s="179" t="s">
        <v>2297</v>
      </c>
      <c r="AA319" s="179" t="s">
        <v>2297</v>
      </c>
      <c r="AB319" s="179" t="s">
        <v>2297</v>
      </c>
      <c r="AC319" s="179" t="s">
        <v>2297</v>
      </c>
      <c r="AD319" s="179" t="s">
        <v>2297</v>
      </c>
      <c r="AE319" s="180">
        <v>8</v>
      </c>
      <c r="AF319" s="179" t="s">
        <v>2297</v>
      </c>
      <c r="AG319" s="179" t="s">
        <v>2297</v>
      </c>
      <c r="AH319" s="179" t="s">
        <v>2297</v>
      </c>
      <c r="AI319" s="179" t="s">
        <v>2297</v>
      </c>
      <c r="AJ319" s="179" t="s">
        <v>2297</v>
      </c>
      <c r="AK319" s="179" t="s">
        <v>2297</v>
      </c>
      <c r="AL319" s="180" t="s">
        <v>2297</v>
      </c>
      <c r="AM319" s="179">
        <v>64</v>
      </c>
      <c r="AN319" s="179" t="s">
        <v>2297</v>
      </c>
      <c r="AO319" s="179" t="s">
        <v>2297</v>
      </c>
      <c r="AP319" s="179" t="s">
        <v>2297</v>
      </c>
      <c r="AQ319" s="179" t="s">
        <v>2297</v>
      </c>
      <c r="AR319" s="179" t="s">
        <v>2297</v>
      </c>
      <c r="AS319" s="180">
        <v>69</v>
      </c>
      <c r="AT319" s="179" t="s">
        <v>2297</v>
      </c>
      <c r="AU319" s="179" t="s">
        <v>2297</v>
      </c>
      <c r="AV319" s="179" t="s">
        <v>2297</v>
      </c>
      <c r="AW319" s="179" t="s">
        <v>2297</v>
      </c>
      <c r="AX319" s="180" t="s">
        <v>2297</v>
      </c>
      <c r="AY319" s="179">
        <v>16</v>
      </c>
      <c r="AZ319" s="179">
        <v>20</v>
      </c>
      <c r="BA319" s="179">
        <v>7</v>
      </c>
      <c r="BB319" s="179" t="s">
        <v>2297</v>
      </c>
      <c r="BC319" s="179" t="s">
        <v>2297</v>
      </c>
      <c r="BD319" s="179" t="s">
        <v>2297</v>
      </c>
      <c r="BE319" s="180">
        <v>46</v>
      </c>
      <c r="BF319" s="179">
        <v>12</v>
      </c>
      <c r="BG319" s="179" t="s">
        <v>2297</v>
      </c>
      <c r="BH319" s="179">
        <v>20</v>
      </c>
      <c r="BI319" s="179">
        <v>9</v>
      </c>
      <c r="BJ319" s="179" t="s">
        <v>2297</v>
      </c>
      <c r="BK319" s="179" t="s">
        <v>2297</v>
      </c>
      <c r="BL319" s="180">
        <v>46</v>
      </c>
    </row>
    <row r="320" spans="1:64" ht="14.1" customHeight="1">
      <c r="A320" s="170" t="s">
        <v>869</v>
      </c>
      <c r="B320" s="171" t="s">
        <v>2079</v>
      </c>
      <c r="C320" s="171" t="s">
        <v>2298</v>
      </c>
      <c r="D320" s="179" t="s">
        <v>294</v>
      </c>
      <c r="E320" s="179" t="s">
        <v>294</v>
      </c>
      <c r="F320" s="179" t="s">
        <v>294</v>
      </c>
      <c r="G320" s="179" t="s">
        <v>294</v>
      </c>
      <c r="H320" s="179" t="s">
        <v>294</v>
      </c>
      <c r="I320" s="179" t="s">
        <v>294</v>
      </c>
      <c r="J320" s="180" t="s">
        <v>294</v>
      </c>
      <c r="K320" s="179" t="s">
        <v>294</v>
      </c>
      <c r="L320" s="179" t="s">
        <v>294</v>
      </c>
      <c r="M320" s="179" t="s">
        <v>294</v>
      </c>
      <c r="N320" s="179" t="s">
        <v>294</v>
      </c>
      <c r="O320" s="179" t="s">
        <v>294</v>
      </c>
      <c r="P320" s="179" t="s">
        <v>294</v>
      </c>
      <c r="Q320" s="180" t="s">
        <v>294</v>
      </c>
      <c r="R320" s="179" t="s">
        <v>294</v>
      </c>
      <c r="S320" s="179" t="s">
        <v>294</v>
      </c>
      <c r="T320" s="179" t="s">
        <v>294</v>
      </c>
      <c r="U320" s="179" t="s">
        <v>294</v>
      </c>
      <c r="V320" s="179" t="s">
        <v>294</v>
      </c>
      <c r="W320" s="179" t="s">
        <v>294</v>
      </c>
      <c r="X320" s="180" t="s">
        <v>294</v>
      </c>
      <c r="Y320" s="179" t="s">
        <v>294</v>
      </c>
      <c r="Z320" s="179" t="s">
        <v>294</v>
      </c>
      <c r="AA320" s="179" t="s">
        <v>294</v>
      </c>
      <c r="AB320" s="179" t="s">
        <v>294</v>
      </c>
      <c r="AC320" s="179" t="s">
        <v>294</v>
      </c>
      <c r="AD320" s="179" t="s">
        <v>294</v>
      </c>
      <c r="AE320" s="180" t="s">
        <v>294</v>
      </c>
      <c r="AF320" s="179" t="s">
        <v>294</v>
      </c>
      <c r="AG320" s="179" t="s">
        <v>294</v>
      </c>
      <c r="AH320" s="179" t="s">
        <v>294</v>
      </c>
      <c r="AI320" s="179" t="s">
        <v>294</v>
      </c>
      <c r="AJ320" s="179" t="s">
        <v>294</v>
      </c>
      <c r="AK320" s="179" t="s">
        <v>294</v>
      </c>
      <c r="AL320" s="180" t="s">
        <v>294</v>
      </c>
      <c r="AM320" s="179" t="s">
        <v>294</v>
      </c>
      <c r="AN320" s="179" t="s">
        <v>294</v>
      </c>
      <c r="AO320" s="179" t="s">
        <v>294</v>
      </c>
      <c r="AP320" s="179" t="s">
        <v>294</v>
      </c>
      <c r="AQ320" s="179" t="s">
        <v>294</v>
      </c>
      <c r="AR320" s="179" t="s">
        <v>294</v>
      </c>
      <c r="AS320" s="180" t="s">
        <v>294</v>
      </c>
      <c r="AT320" s="179" t="s">
        <v>294</v>
      </c>
      <c r="AU320" s="179" t="s">
        <v>294</v>
      </c>
      <c r="AV320" s="179" t="s">
        <v>294</v>
      </c>
      <c r="AW320" s="179" t="s">
        <v>294</v>
      </c>
      <c r="AX320" s="180" t="s">
        <v>294</v>
      </c>
      <c r="AY320" s="179" t="s">
        <v>294</v>
      </c>
      <c r="AZ320" s="179" t="s">
        <v>294</v>
      </c>
      <c r="BA320" s="179" t="s">
        <v>294</v>
      </c>
      <c r="BB320" s="179" t="s">
        <v>294</v>
      </c>
      <c r="BC320" s="179" t="s">
        <v>294</v>
      </c>
      <c r="BD320" s="179" t="s">
        <v>294</v>
      </c>
      <c r="BE320" s="180" t="s">
        <v>294</v>
      </c>
      <c r="BF320" s="179" t="s">
        <v>294</v>
      </c>
      <c r="BG320" s="179" t="s">
        <v>294</v>
      </c>
      <c r="BH320" s="179" t="s">
        <v>294</v>
      </c>
      <c r="BI320" s="179" t="s">
        <v>294</v>
      </c>
      <c r="BJ320" s="179" t="s">
        <v>294</v>
      </c>
      <c r="BK320" s="179" t="s">
        <v>294</v>
      </c>
      <c r="BL320" s="180" t="s">
        <v>294</v>
      </c>
    </row>
    <row r="321" spans="1:64" ht="14.1" customHeight="1">
      <c r="A321" s="170" t="s">
        <v>870</v>
      </c>
      <c r="B321" s="171" t="s">
        <v>871</v>
      </c>
      <c r="C321" s="171" t="s">
        <v>2299</v>
      </c>
      <c r="D321" s="179">
        <v>51</v>
      </c>
      <c r="E321" s="179" t="s">
        <v>2297</v>
      </c>
      <c r="F321" s="179" t="s">
        <v>2297</v>
      </c>
      <c r="G321" s="179" t="s">
        <v>2297</v>
      </c>
      <c r="H321" s="179" t="s">
        <v>2297</v>
      </c>
      <c r="I321" s="179" t="s">
        <v>2297</v>
      </c>
      <c r="J321" s="180">
        <v>55</v>
      </c>
      <c r="K321" s="179">
        <v>33</v>
      </c>
      <c r="L321" s="179" t="s">
        <v>2297</v>
      </c>
      <c r="M321" s="179" t="s">
        <v>2297</v>
      </c>
      <c r="N321" s="179" t="s">
        <v>2297</v>
      </c>
      <c r="O321" s="179" t="s">
        <v>2297</v>
      </c>
      <c r="P321" s="179" t="s">
        <v>2297</v>
      </c>
      <c r="Q321" s="180">
        <v>33</v>
      </c>
      <c r="R321" s="179" t="s">
        <v>2297</v>
      </c>
      <c r="S321" s="179" t="s">
        <v>2297</v>
      </c>
      <c r="T321" s="179" t="s">
        <v>2297</v>
      </c>
      <c r="U321" s="179" t="s">
        <v>2297</v>
      </c>
      <c r="V321" s="179" t="s">
        <v>2297</v>
      </c>
      <c r="W321" s="179" t="s">
        <v>2297</v>
      </c>
      <c r="X321" s="180" t="s">
        <v>2297</v>
      </c>
      <c r="Y321" s="179">
        <v>44</v>
      </c>
      <c r="Z321" s="179" t="s">
        <v>2297</v>
      </c>
      <c r="AA321" s="179" t="s">
        <v>2297</v>
      </c>
      <c r="AB321" s="179" t="s">
        <v>2297</v>
      </c>
      <c r="AC321" s="179" t="s">
        <v>2297</v>
      </c>
      <c r="AD321" s="179" t="s">
        <v>2297</v>
      </c>
      <c r="AE321" s="180">
        <v>48</v>
      </c>
      <c r="AF321" s="179" t="s">
        <v>2297</v>
      </c>
      <c r="AG321" s="179" t="s">
        <v>2297</v>
      </c>
      <c r="AH321" s="179" t="s">
        <v>2297</v>
      </c>
      <c r="AI321" s="179" t="s">
        <v>2297</v>
      </c>
      <c r="AJ321" s="179" t="s">
        <v>2297</v>
      </c>
      <c r="AK321" s="179" t="s">
        <v>2297</v>
      </c>
      <c r="AL321" s="180" t="s">
        <v>2297</v>
      </c>
      <c r="AM321" s="179">
        <v>135</v>
      </c>
      <c r="AN321" s="179" t="s">
        <v>2297</v>
      </c>
      <c r="AO321" s="179" t="s">
        <v>2297</v>
      </c>
      <c r="AP321" s="179">
        <v>5</v>
      </c>
      <c r="AQ321" s="179" t="s">
        <v>2297</v>
      </c>
      <c r="AR321" s="179" t="s">
        <v>2297</v>
      </c>
      <c r="AS321" s="180">
        <v>144</v>
      </c>
      <c r="AT321" s="179" t="s">
        <v>2297</v>
      </c>
      <c r="AU321" s="179" t="s">
        <v>2297</v>
      </c>
      <c r="AV321" s="179" t="s">
        <v>2297</v>
      </c>
      <c r="AW321" s="179" t="s">
        <v>2297</v>
      </c>
      <c r="AX321" s="180" t="s">
        <v>2297</v>
      </c>
      <c r="AY321" s="179">
        <v>5</v>
      </c>
      <c r="AZ321" s="179">
        <v>33</v>
      </c>
      <c r="BA321" s="179">
        <v>11</v>
      </c>
      <c r="BB321" s="179" t="s">
        <v>2297</v>
      </c>
      <c r="BC321" s="179" t="s">
        <v>2297</v>
      </c>
      <c r="BD321" s="179" t="s">
        <v>2297</v>
      </c>
      <c r="BE321" s="180">
        <v>55</v>
      </c>
      <c r="BF321" s="179" t="s">
        <v>2297</v>
      </c>
      <c r="BG321" s="179" t="s">
        <v>2297</v>
      </c>
      <c r="BH321" s="179">
        <v>20</v>
      </c>
      <c r="BI321" s="179">
        <v>10</v>
      </c>
      <c r="BJ321" s="179">
        <v>12</v>
      </c>
      <c r="BK321" s="179">
        <v>7</v>
      </c>
      <c r="BL321" s="180">
        <v>55</v>
      </c>
    </row>
    <row r="322" spans="1:64" ht="14.1" customHeight="1">
      <c r="A322" s="170" t="s">
        <v>872</v>
      </c>
      <c r="B322" s="171" t="s">
        <v>873</v>
      </c>
      <c r="C322" s="171" t="s">
        <v>2298</v>
      </c>
      <c r="D322" s="179">
        <v>46</v>
      </c>
      <c r="E322" s="179">
        <v>7</v>
      </c>
      <c r="F322" s="179">
        <v>15</v>
      </c>
      <c r="G322" s="179" t="s">
        <v>2297</v>
      </c>
      <c r="H322" s="179" t="s">
        <v>2297</v>
      </c>
      <c r="I322" s="179" t="s">
        <v>2297</v>
      </c>
      <c r="J322" s="180">
        <v>70</v>
      </c>
      <c r="K322" s="179">
        <v>6</v>
      </c>
      <c r="L322" s="179" t="s">
        <v>2297</v>
      </c>
      <c r="M322" s="179" t="s">
        <v>2297</v>
      </c>
      <c r="N322" s="179" t="s">
        <v>2297</v>
      </c>
      <c r="O322" s="179" t="s">
        <v>2297</v>
      </c>
      <c r="P322" s="179" t="s">
        <v>2297</v>
      </c>
      <c r="Q322" s="180">
        <v>6</v>
      </c>
      <c r="R322" s="179" t="s">
        <v>2297</v>
      </c>
      <c r="S322" s="179" t="s">
        <v>2297</v>
      </c>
      <c r="T322" s="179" t="s">
        <v>2297</v>
      </c>
      <c r="U322" s="179" t="s">
        <v>2297</v>
      </c>
      <c r="V322" s="179" t="s">
        <v>2297</v>
      </c>
      <c r="W322" s="179" t="s">
        <v>2297</v>
      </c>
      <c r="X322" s="180" t="s">
        <v>2297</v>
      </c>
      <c r="Y322" s="179">
        <v>6</v>
      </c>
      <c r="Z322" s="179" t="s">
        <v>2297</v>
      </c>
      <c r="AA322" s="179" t="s">
        <v>2297</v>
      </c>
      <c r="AB322" s="179" t="s">
        <v>2297</v>
      </c>
      <c r="AC322" s="179" t="s">
        <v>2297</v>
      </c>
      <c r="AD322" s="179" t="s">
        <v>2297</v>
      </c>
      <c r="AE322" s="180">
        <v>7</v>
      </c>
      <c r="AF322" s="179" t="s">
        <v>2297</v>
      </c>
      <c r="AG322" s="179" t="s">
        <v>2297</v>
      </c>
      <c r="AH322" s="179" t="s">
        <v>2297</v>
      </c>
      <c r="AI322" s="179" t="s">
        <v>2297</v>
      </c>
      <c r="AJ322" s="179" t="s">
        <v>2297</v>
      </c>
      <c r="AK322" s="179" t="s">
        <v>2297</v>
      </c>
      <c r="AL322" s="180" t="s">
        <v>2297</v>
      </c>
      <c r="AM322" s="179">
        <v>60</v>
      </c>
      <c r="AN322" s="179">
        <v>7</v>
      </c>
      <c r="AO322" s="179">
        <v>16</v>
      </c>
      <c r="AP322" s="179" t="s">
        <v>2297</v>
      </c>
      <c r="AQ322" s="179" t="s">
        <v>2297</v>
      </c>
      <c r="AR322" s="179" t="s">
        <v>2297</v>
      </c>
      <c r="AS322" s="180">
        <v>85</v>
      </c>
      <c r="AT322" s="179" t="s">
        <v>2297</v>
      </c>
      <c r="AU322" s="179" t="s">
        <v>2297</v>
      </c>
      <c r="AV322" s="179" t="s">
        <v>2297</v>
      </c>
      <c r="AW322" s="179" t="s">
        <v>2297</v>
      </c>
      <c r="AX322" s="180" t="s">
        <v>2297</v>
      </c>
      <c r="AY322" s="179">
        <v>12</v>
      </c>
      <c r="AZ322" s="179">
        <v>44</v>
      </c>
      <c r="BA322" s="179">
        <v>10</v>
      </c>
      <c r="BB322" s="179" t="s">
        <v>2297</v>
      </c>
      <c r="BC322" s="179" t="s">
        <v>2297</v>
      </c>
      <c r="BD322" s="179" t="s">
        <v>2297</v>
      </c>
      <c r="BE322" s="180">
        <v>70</v>
      </c>
      <c r="BF322" s="179">
        <v>22</v>
      </c>
      <c r="BG322" s="179" t="s">
        <v>2297</v>
      </c>
      <c r="BH322" s="179">
        <v>33</v>
      </c>
      <c r="BI322" s="179">
        <v>8</v>
      </c>
      <c r="BJ322" s="179" t="s">
        <v>2297</v>
      </c>
      <c r="BK322" s="179" t="s">
        <v>2297</v>
      </c>
      <c r="BL322" s="180">
        <v>70</v>
      </c>
    </row>
    <row r="323" spans="1:64" ht="14.1" customHeight="1">
      <c r="A323" s="170" t="s">
        <v>874</v>
      </c>
      <c r="B323" s="171" t="s">
        <v>875</v>
      </c>
      <c r="C323" s="171" t="s">
        <v>2298</v>
      </c>
      <c r="D323" s="179">
        <v>92</v>
      </c>
      <c r="E323" s="179" t="s">
        <v>2297</v>
      </c>
      <c r="F323" s="179">
        <v>11</v>
      </c>
      <c r="G323" s="179" t="s">
        <v>2297</v>
      </c>
      <c r="H323" s="179" t="s">
        <v>2297</v>
      </c>
      <c r="I323" s="179" t="s">
        <v>2297</v>
      </c>
      <c r="J323" s="180">
        <v>114</v>
      </c>
      <c r="K323" s="179">
        <v>22</v>
      </c>
      <c r="L323" s="179" t="s">
        <v>2297</v>
      </c>
      <c r="M323" s="179" t="s">
        <v>2297</v>
      </c>
      <c r="N323" s="179" t="s">
        <v>2297</v>
      </c>
      <c r="O323" s="179" t="s">
        <v>2297</v>
      </c>
      <c r="P323" s="179" t="s">
        <v>2297</v>
      </c>
      <c r="Q323" s="180">
        <v>31</v>
      </c>
      <c r="R323" s="179">
        <v>26</v>
      </c>
      <c r="S323" s="179" t="s">
        <v>2297</v>
      </c>
      <c r="T323" s="179" t="s">
        <v>2297</v>
      </c>
      <c r="U323" s="179" t="s">
        <v>2297</v>
      </c>
      <c r="V323" s="179" t="s">
        <v>2297</v>
      </c>
      <c r="W323" s="179" t="s">
        <v>2297</v>
      </c>
      <c r="X323" s="180">
        <v>33</v>
      </c>
      <c r="Y323" s="179" t="s">
        <v>2297</v>
      </c>
      <c r="Z323" s="179" t="s">
        <v>2297</v>
      </c>
      <c r="AA323" s="179" t="s">
        <v>2297</v>
      </c>
      <c r="AB323" s="179" t="s">
        <v>2297</v>
      </c>
      <c r="AC323" s="179" t="s">
        <v>2297</v>
      </c>
      <c r="AD323" s="179" t="s">
        <v>2297</v>
      </c>
      <c r="AE323" s="180" t="s">
        <v>2297</v>
      </c>
      <c r="AF323" s="179" t="s">
        <v>2297</v>
      </c>
      <c r="AG323" s="179" t="s">
        <v>2297</v>
      </c>
      <c r="AH323" s="179" t="s">
        <v>2297</v>
      </c>
      <c r="AI323" s="179" t="s">
        <v>2297</v>
      </c>
      <c r="AJ323" s="179" t="s">
        <v>2297</v>
      </c>
      <c r="AK323" s="179" t="s">
        <v>2297</v>
      </c>
      <c r="AL323" s="180" t="s">
        <v>2297</v>
      </c>
      <c r="AM323" s="179">
        <v>149</v>
      </c>
      <c r="AN323" s="179">
        <v>12</v>
      </c>
      <c r="AO323" s="179">
        <v>14</v>
      </c>
      <c r="AP323" s="179">
        <v>10</v>
      </c>
      <c r="AQ323" s="179" t="s">
        <v>2297</v>
      </c>
      <c r="AR323" s="179" t="s">
        <v>2297</v>
      </c>
      <c r="AS323" s="180">
        <v>190</v>
      </c>
      <c r="AT323" s="179" t="s">
        <v>2297</v>
      </c>
      <c r="AU323" s="179" t="s">
        <v>2297</v>
      </c>
      <c r="AV323" s="179" t="s">
        <v>2297</v>
      </c>
      <c r="AW323" s="179" t="s">
        <v>2297</v>
      </c>
      <c r="AX323" s="180" t="s">
        <v>2297</v>
      </c>
      <c r="AY323" s="179">
        <v>28</v>
      </c>
      <c r="AZ323" s="179">
        <v>59</v>
      </c>
      <c r="BA323" s="179">
        <v>23</v>
      </c>
      <c r="BB323" s="179" t="s">
        <v>2297</v>
      </c>
      <c r="BC323" s="179" t="s">
        <v>2297</v>
      </c>
      <c r="BD323" s="179" t="s">
        <v>2297</v>
      </c>
      <c r="BE323" s="180">
        <v>114</v>
      </c>
      <c r="BF323" s="179">
        <v>23</v>
      </c>
      <c r="BG323" s="179">
        <v>6</v>
      </c>
      <c r="BH323" s="179">
        <v>60</v>
      </c>
      <c r="BI323" s="179">
        <v>19</v>
      </c>
      <c r="BJ323" s="179" t="s">
        <v>2297</v>
      </c>
      <c r="BK323" s="179" t="s">
        <v>2297</v>
      </c>
      <c r="BL323" s="180">
        <v>114</v>
      </c>
    </row>
    <row r="324" spans="1:64" ht="14.1" customHeight="1">
      <c r="A324" s="170" t="s">
        <v>876</v>
      </c>
      <c r="B324" s="171" t="s">
        <v>877</v>
      </c>
      <c r="C324" s="171" t="s">
        <v>2305</v>
      </c>
      <c r="D324" s="179">
        <v>244</v>
      </c>
      <c r="E324" s="179">
        <v>74</v>
      </c>
      <c r="F324" s="179">
        <v>41</v>
      </c>
      <c r="G324" s="179">
        <v>25</v>
      </c>
      <c r="H324" s="179">
        <v>16</v>
      </c>
      <c r="I324" s="179">
        <v>12</v>
      </c>
      <c r="J324" s="180">
        <v>412</v>
      </c>
      <c r="K324" s="179" t="s">
        <v>2297</v>
      </c>
      <c r="L324" s="179">
        <v>11</v>
      </c>
      <c r="M324" s="179" t="s">
        <v>2297</v>
      </c>
      <c r="N324" s="179" t="s">
        <v>2297</v>
      </c>
      <c r="O324" s="179" t="s">
        <v>2297</v>
      </c>
      <c r="P324" s="179" t="s">
        <v>2297</v>
      </c>
      <c r="Q324" s="180">
        <v>66</v>
      </c>
      <c r="R324" s="179">
        <v>148</v>
      </c>
      <c r="S324" s="179">
        <v>37</v>
      </c>
      <c r="T324" s="179">
        <v>19</v>
      </c>
      <c r="U324" s="179">
        <v>14</v>
      </c>
      <c r="V324" s="179">
        <v>10</v>
      </c>
      <c r="W324" s="179">
        <v>9</v>
      </c>
      <c r="X324" s="180">
        <v>237</v>
      </c>
      <c r="Y324" s="179">
        <v>76</v>
      </c>
      <c r="Z324" s="179">
        <v>14</v>
      </c>
      <c r="AA324" s="179">
        <v>11</v>
      </c>
      <c r="AB324" s="179">
        <v>13</v>
      </c>
      <c r="AC324" s="179" t="s">
        <v>2297</v>
      </c>
      <c r="AD324" s="179" t="s">
        <v>2297</v>
      </c>
      <c r="AE324" s="180">
        <v>120</v>
      </c>
      <c r="AF324" s="179" t="s">
        <v>2297</v>
      </c>
      <c r="AG324" s="179">
        <v>12</v>
      </c>
      <c r="AH324" s="179" t="s">
        <v>2297</v>
      </c>
      <c r="AI324" s="179" t="s">
        <v>2297</v>
      </c>
      <c r="AJ324" s="179">
        <v>6</v>
      </c>
      <c r="AK324" s="179" t="s">
        <v>2297</v>
      </c>
      <c r="AL324" s="180">
        <v>22</v>
      </c>
      <c r="AM324" s="179">
        <v>510</v>
      </c>
      <c r="AN324" s="179">
        <v>148</v>
      </c>
      <c r="AO324" s="179">
        <v>75</v>
      </c>
      <c r="AP324" s="179">
        <v>59</v>
      </c>
      <c r="AQ324" s="179">
        <v>40</v>
      </c>
      <c r="AR324" s="179">
        <v>25</v>
      </c>
      <c r="AS324" s="180">
        <v>857</v>
      </c>
      <c r="AT324" s="179" t="s">
        <v>2297</v>
      </c>
      <c r="AU324" s="179" t="s">
        <v>2297</v>
      </c>
      <c r="AV324" s="179" t="s">
        <v>2297</v>
      </c>
      <c r="AW324" s="179" t="s">
        <v>2297</v>
      </c>
      <c r="AX324" s="180" t="s">
        <v>2297</v>
      </c>
      <c r="AY324" s="179">
        <v>103</v>
      </c>
      <c r="AZ324" s="179">
        <v>252</v>
      </c>
      <c r="BA324" s="179">
        <v>42</v>
      </c>
      <c r="BB324" s="179" t="s">
        <v>2297</v>
      </c>
      <c r="BC324" s="179">
        <v>6</v>
      </c>
      <c r="BD324" s="179" t="s">
        <v>2297</v>
      </c>
      <c r="BE324" s="180">
        <v>412</v>
      </c>
      <c r="BF324" s="179">
        <v>73</v>
      </c>
      <c r="BG324" s="179">
        <v>10</v>
      </c>
      <c r="BH324" s="179">
        <v>230</v>
      </c>
      <c r="BI324" s="179">
        <v>51</v>
      </c>
      <c r="BJ324" s="179">
        <v>42</v>
      </c>
      <c r="BK324" s="179">
        <v>6</v>
      </c>
      <c r="BL324" s="180">
        <v>412</v>
      </c>
    </row>
    <row r="325" spans="1:64" ht="14.1" customHeight="1">
      <c r="A325" s="170" t="s">
        <v>878</v>
      </c>
      <c r="B325" s="171" t="s">
        <v>879</v>
      </c>
      <c r="C325" s="171" t="s">
        <v>2305</v>
      </c>
      <c r="D325" s="179">
        <v>131</v>
      </c>
      <c r="E325" s="179">
        <v>5</v>
      </c>
      <c r="F325" s="179">
        <v>10</v>
      </c>
      <c r="G325" s="179">
        <v>6</v>
      </c>
      <c r="H325" s="179" t="s">
        <v>2297</v>
      </c>
      <c r="I325" s="179" t="s">
        <v>2297</v>
      </c>
      <c r="J325" s="180">
        <v>153</v>
      </c>
      <c r="K325" s="179" t="s">
        <v>2297</v>
      </c>
      <c r="L325" s="179" t="s">
        <v>2297</v>
      </c>
      <c r="M325" s="179" t="s">
        <v>2297</v>
      </c>
      <c r="N325" s="179" t="s">
        <v>2297</v>
      </c>
      <c r="O325" s="179" t="s">
        <v>2297</v>
      </c>
      <c r="P325" s="179" t="s">
        <v>2297</v>
      </c>
      <c r="Q325" s="180" t="s">
        <v>2297</v>
      </c>
      <c r="R325" s="179">
        <v>116</v>
      </c>
      <c r="S325" s="179" t="s">
        <v>2297</v>
      </c>
      <c r="T325" s="179" t="s">
        <v>2297</v>
      </c>
      <c r="U325" s="179" t="s">
        <v>2297</v>
      </c>
      <c r="V325" s="179" t="s">
        <v>2297</v>
      </c>
      <c r="W325" s="179" t="s">
        <v>2297</v>
      </c>
      <c r="X325" s="180">
        <v>127</v>
      </c>
      <c r="Y325" s="179">
        <v>34</v>
      </c>
      <c r="Z325" s="179" t="s">
        <v>2297</v>
      </c>
      <c r="AA325" s="179" t="s">
        <v>2297</v>
      </c>
      <c r="AB325" s="179" t="s">
        <v>2297</v>
      </c>
      <c r="AC325" s="179" t="s">
        <v>2297</v>
      </c>
      <c r="AD325" s="179" t="s">
        <v>2297</v>
      </c>
      <c r="AE325" s="180">
        <v>42</v>
      </c>
      <c r="AF325" s="179" t="s">
        <v>2297</v>
      </c>
      <c r="AG325" s="179" t="s">
        <v>2297</v>
      </c>
      <c r="AH325" s="179" t="s">
        <v>2297</v>
      </c>
      <c r="AI325" s="179" t="s">
        <v>2297</v>
      </c>
      <c r="AJ325" s="179" t="s">
        <v>2297</v>
      </c>
      <c r="AK325" s="179" t="s">
        <v>2297</v>
      </c>
      <c r="AL325" s="180" t="s">
        <v>2297</v>
      </c>
      <c r="AM325" s="179">
        <v>301</v>
      </c>
      <c r="AN325" s="179">
        <v>8</v>
      </c>
      <c r="AO325" s="179">
        <v>17</v>
      </c>
      <c r="AP325" s="179">
        <v>8</v>
      </c>
      <c r="AQ325" s="179">
        <v>7</v>
      </c>
      <c r="AR325" s="179">
        <v>5</v>
      </c>
      <c r="AS325" s="180">
        <v>346</v>
      </c>
      <c r="AT325" s="179" t="s">
        <v>2297</v>
      </c>
      <c r="AU325" s="179" t="s">
        <v>2297</v>
      </c>
      <c r="AV325" s="179" t="s">
        <v>2297</v>
      </c>
      <c r="AW325" s="179" t="s">
        <v>2297</v>
      </c>
      <c r="AX325" s="180" t="s">
        <v>2297</v>
      </c>
      <c r="AY325" s="179">
        <v>43</v>
      </c>
      <c r="AZ325" s="179">
        <v>91</v>
      </c>
      <c r="BA325" s="179">
        <v>18</v>
      </c>
      <c r="BB325" s="179" t="s">
        <v>2297</v>
      </c>
      <c r="BC325" s="179" t="s">
        <v>2297</v>
      </c>
      <c r="BD325" s="179" t="s">
        <v>2297</v>
      </c>
      <c r="BE325" s="180">
        <v>153</v>
      </c>
      <c r="BF325" s="179">
        <v>34</v>
      </c>
      <c r="BG325" s="179" t="s">
        <v>2297</v>
      </c>
      <c r="BH325" s="179">
        <v>69</v>
      </c>
      <c r="BI325" s="179">
        <v>18</v>
      </c>
      <c r="BJ325" s="179">
        <v>22</v>
      </c>
      <c r="BK325" s="179" t="s">
        <v>2297</v>
      </c>
      <c r="BL325" s="180">
        <v>153</v>
      </c>
    </row>
    <row r="326" spans="1:64" ht="14.1" customHeight="1">
      <c r="A326" s="170" t="s">
        <v>880</v>
      </c>
      <c r="B326" s="171" t="s">
        <v>881</v>
      </c>
      <c r="C326" s="171" t="s">
        <v>2298</v>
      </c>
      <c r="D326" s="179">
        <v>81</v>
      </c>
      <c r="E326" s="179">
        <v>6</v>
      </c>
      <c r="F326" s="179" t="s">
        <v>2297</v>
      </c>
      <c r="G326" s="179" t="s">
        <v>2297</v>
      </c>
      <c r="H326" s="179" t="s">
        <v>2297</v>
      </c>
      <c r="I326" s="179" t="s">
        <v>2297</v>
      </c>
      <c r="J326" s="180">
        <v>88</v>
      </c>
      <c r="K326" s="179" t="s">
        <v>2297</v>
      </c>
      <c r="L326" s="179" t="s">
        <v>2297</v>
      </c>
      <c r="M326" s="179" t="s">
        <v>2297</v>
      </c>
      <c r="N326" s="179" t="s">
        <v>2297</v>
      </c>
      <c r="O326" s="179" t="s">
        <v>2297</v>
      </c>
      <c r="P326" s="179" t="s">
        <v>2297</v>
      </c>
      <c r="Q326" s="180" t="s">
        <v>2297</v>
      </c>
      <c r="R326" s="179">
        <v>78</v>
      </c>
      <c r="S326" s="179" t="s">
        <v>2297</v>
      </c>
      <c r="T326" s="179" t="s">
        <v>2297</v>
      </c>
      <c r="U326" s="179" t="s">
        <v>2297</v>
      </c>
      <c r="V326" s="179" t="s">
        <v>2297</v>
      </c>
      <c r="W326" s="179" t="s">
        <v>2297</v>
      </c>
      <c r="X326" s="180">
        <v>78</v>
      </c>
      <c r="Y326" s="179">
        <v>40</v>
      </c>
      <c r="Z326" s="179" t="s">
        <v>2297</v>
      </c>
      <c r="AA326" s="179" t="s">
        <v>2297</v>
      </c>
      <c r="AB326" s="179" t="s">
        <v>2297</v>
      </c>
      <c r="AC326" s="179" t="s">
        <v>2297</v>
      </c>
      <c r="AD326" s="179" t="s">
        <v>2297</v>
      </c>
      <c r="AE326" s="180">
        <v>40</v>
      </c>
      <c r="AF326" s="179" t="s">
        <v>2297</v>
      </c>
      <c r="AG326" s="179" t="s">
        <v>2297</v>
      </c>
      <c r="AH326" s="179" t="s">
        <v>2297</v>
      </c>
      <c r="AI326" s="179" t="s">
        <v>2297</v>
      </c>
      <c r="AJ326" s="179" t="s">
        <v>2297</v>
      </c>
      <c r="AK326" s="179" t="s">
        <v>2297</v>
      </c>
      <c r="AL326" s="180" t="s">
        <v>2297</v>
      </c>
      <c r="AM326" s="179">
        <v>227</v>
      </c>
      <c r="AN326" s="179">
        <v>7</v>
      </c>
      <c r="AO326" s="179" t="s">
        <v>2297</v>
      </c>
      <c r="AP326" s="179" t="s">
        <v>2297</v>
      </c>
      <c r="AQ326" s="179" t="s">
        <v>2297</v>
      </c>
      <c r="AR326" s="179" t="s">
        <v>2297</v>
      </c>
      <c r="AS326" s="180">
        <v>240</v>
      </c>
      <c r="AT326" s="179" t="s">
        <v>2297</v>
      </c>
      <c r="AU326" s="179" t="s">
        <v>2297</v>
      </c>
      <c r="AV326" s="179" t="s">
        <v>2297</v>
      </c>
      <c r="AW326" s="179" t="s">
        <v>2297</v>
      </c>
      <c r="AX326" s="180" t="s">
        <v>2297</v>
      </c>
      <c r="AY326" s="179">
        <v>28</v>
      </c>
      <c r="AZ326" s="179">
        <v>48</v>
      </c>
      <c r="BA326" s="179">
        <v>9</v>
      </c>
      <c r="BB326" s="179" t="s">
        <v>2297</v>
      </c>
      <c r="BC326" s="179" t="s">
        <v>2297</v>
      </c>
      <c r="BD326" s="179" t="s">
        <v>2297</v>
      </c>
      <c r="BE326" s="180">
        <v>88</v>
      </c>
      <c r="BF326" s="179">
        <v>15</v>
      </c>
      <c r="BG326" s="179" t="s">
        <v>2297</v>
      </c>
      <c r="BH326" s="179">
        <v>49</v>
      </c>
      <c r="BI326" s="179">
        <v>11</v>
      </c>
      <c r="BJ326" s="179">
        <v>8</v>
      </c>
      <c r="BK326" s="179" t="s">
        <v>2297</v>
      </c>
      <c r="BL326" s="180">
        <v>88</v>
      </c>
    </row>
    <row r="327" spans="1:64" ht="14.1" customHeight="1">
      <c r="A327" s="170" t="s">
        <v>882</v>
      </c>
      <c r="B327" s="171" t="s">
        <v>883</v>
      </c>
      <c r="C327" s="171" t="s">
        <v>2305</v>
      </c>
      <c r="D327" s="179">
        <v>127</v>
      </c>
      <c r="E327" s="179" t="s">
        <v>2297</v>
      </c>
      <c r="F327" s="179" t="s">
        <v>2297</v>
      </c>
      <c r="G327" s="179" t="s">
        <v>2297</v>
      </c>
      <c r="H327" s="179" t="s">
        <v>2297</v>
      </c>
      <c r="I327" s="179" t="s">
        <v>2297</v>
      </c>
      <c r="J327" s="180">
        <v>132</v>
      </c>
      <c r="K327" s="179" t="s">
        <v>2297</v>
      </c>
      <c r="L327" s="179" t="s">
        <v>2297</v>
      </c>
      <c r="M327" s="179" t="s">
        <v>2297</v>
      </c>
      <c r="N327" s="179" t="s">
        <v>2297</v>
      </c>
      <c r="O327" s="179" t="s">
        <v>2297</v>
      </c>
      <c r="P327" s="179" t="s">
        <v>2297</v>
      </c>
      <c r="Q327" s="180" t="s">
        <v>2297</v>
      </c>
      <c r="R327" s="179">
        <v>49</v>
      </c>
      <c r="S327" s="179" t="s">
        <v>2297</v>
      </c>
      <c r="T327" s="179" t="s">
        <v>2297</v>
      </c>
      <c r="U327" s="179" t="s">
        <v>2297</v>
      </c>
      <c r="V327" s="179" t="s">
        <v>2297</v>
      </c>
      <c r="W327" s="179" t="s">
        <v>2297</v>
      </c>
      <c r="X327" s="180">
        <v>52</v>
      </c>
      <c r="Y327" s="179">
        <v>62</v>
      </c>
      <c r="Z327" s="179" t="s">
        <v>2297</v>
      </c>
      <c r="AA327" s="179" t="s">
        <v>2297</v>
      </c>
      <c r="AB327" s="179" t="s">
        <v>2297</v>
      </c>
      <c r="AC327" s="179" t="s">
        <v>2297</v>
      </c>
      <c r="AD327" s="179" t="s">
        <v>2297</v>
      </c>
      <c r="AE327" s="180">
        <v>63</v>
      </c>
      <c r="AF327" s="179" t="s">
        <v>2297</v>
      </c>
      <c r="AG327" s="179" t="s">
        <v>2297</v>
      </c>
      <c r="AH327" s="179" t="s">
        <v>2297</v>
      </c>
      <c r="AI327" s="179" t="s">
        <v>2297</v>
      </c>
      <c r="AJ327" s="179" t="s">
        <v>2297</v>
      </c>
      <c r="AK327" s="179" t="s">
        <v>2297</v>
      </c>
      <c r="AL327" s="180" t="s">
        <v>2297</v>
      </c>
      <c r="AM327" s="179">
        <v>264</v>
      </c>
      <c r="AN327" s="179" t="s">
        <v>2297</v>
      </c>
      <c r="AO327" s="179" t="s">
        <v>2297</v>
      </c>
      <c r="AP327" s="179" t="s">
        <v>2297</v>
      </c>
      <c r="AQ327" s="179" t="s">
        <v>2297</v>
      </c>
      <c r="AR327" s="179" t="s">
        <v>2297</v>
      </c>
      <c r="AS327" s="180">
        <v>273</v>
      </c>
      <c r="AT327" s="179" t="s">
        <v>2297</v>
      </c>
      <c r="AU327" s="179" t="s">
        <v>2297</v>
      </c>
      <c r="AV327" s="179" t="s">
        <v>2297</v>
      </c>
      <c r="AW327" s="179" t="s">
        <v>2297</v>
      </c>
      <c r="AX327" s="180" t="s">
        <v>2297</v>
      </c>
      <c r="AY327" s="179">
        <v>45</v>
      </c>
      <c r="AZ327" s="179">
        <v>71</v>
      </c>
      <c r="BA327" s="179">
        <v>13</v>
      </c>
      <c r="BB327" s="179" t="s">
        <v>2297</v>
      </c>
      <c r="BC327" s="179" t="s">
        <v>2297</v>
      </c>
      <c r="BD327" s="179" t="s">
        <v>2297</v>
      </c>
      <c r="BE327" s="180">
        <v>132</v>
      </c>
      <c r="BF327" s="179">
        <v>28</v>
      </c>
      <c r="BG327" s="179" t="s">
        <v>2297</v>
      </c>
      <c r="BH327" s="179">
        <v>65</v>
      </c>
      <c r="BI327" s="179">
        <v>18</v>
      </c>
      <c r="BJ327" s="179">
        <v>14</v>
      </c>
      <c r="BK327" s="179" t="s">
        <v>2297</v>
      </c>
      <c r="BL327" s="180">
        <v>132</v>
      </c>
    </row>
    <row r="328" spans="1:64" ht="14.1" customHeight="1">
      <c r="A328" s="170" t="s">
        <v>884</v>
      </c>
      <c r="B328" s="171" t="s">
        <v>885</v>
      </c>
      <c r="C328" s="171" t="s">
        <v>2298</v>
      </c>
      <c r="D328" s="179">
        <v>70</v>
      </c>
      <c r="E328" s="179">
        <v>15</v>
      </c>
      <c r="F328" s="179">
        <v>23</v>
      </c>
      <c r="G328" s="179">
        <v>7</v>
      </c>
      <c r="H328" s="179" t="s">
        <v>2297</v>
      </c>
      <c r="I328" s="179" t="s">
        <v>2297</v>
      </c>
      <c r="J328" s="180">
        <v>121</v>
      </c>
      <c r="K328" s="179" t="s">
        <v>2297</v>
      </c>
      <c r="L328" s="179" t="s">
        <v>2297</v>
      </c>
      <c r="M328" s="179" t="s">
        <v>2297</v>
      </c>
      <c r="N328" s="179" t="s">
        <v>2297</v>
      </c>
      <c r="O328" s="179" t="s">
        <v>2297</v>
      </c>
      <c r="P328" s="179" t="s">
        <v>2297</v>
      </c>
      <c r="Q328" s="180">
        <v>30</v>
      </c>
      <c r="R328" s="179">
        <v>39</v>
      </c>
      <c r="S328" s="179" t="s">
        <v>2297</v>
      </c>
      <c r="T328" s="179">
        <v>9</v>
      </c>
      <c r="U328" s="179">
        <v>6</v>
      </c>
      <c r="V328" s="179" t="s">
        <v>2297</v>
      </c>
      <c r="W328" s="179" t="s">
        <v>2297</v>
      </c>
      <c r="X328" s="180">
        <v>60</v>
      </c>
      <c r="Y328" s="179">
        <v>41</v>
      </c>
      <c r="Z328" s="179">
        <v>6</v>
      </c>
      <c r="AA328" s="179">
        <v>14</v>
      </c>
      <c r="AB328" s="179">
        <v>7</v>
      </c>
      <c r="AC328" s="179" t="s">
        <v>2297</v>
      </c>
      <c r="AD328" s="179" t="s">
        <v>2297</v>
      </c>
      <c r="AE328" s="180">
        <v>71</v>
      </c>
      <c r="AF328" s="179" t="s">
        <v>2297</v>
      </c>
      <c r="AG328" s="179" t="s">
        <v>2297</v>
      </c>
      <c r="AH328" s="179" t="s">
        <v>2297</v>
      </c>
      <c r="AI328" s="179" t="s">
        <v>2297</v>
      </c>
      <c r="AJ328" s="179" t="s">
        <v>2297</v>
      </c>
      <c r="AK328" s="179" t="s">
        <v>2297</v>
      </c>
      <c r="AL328" s="180">
        <v>10</v>
      </c>
      <c r="AM328" s="179">
        <v>175</v>
      </c>
      <c r="AN328" s="179">
        <v>28</v>
      </c>
      <c r="AO328" s="179">
        <v>52</v>
      </c>
      <c r="AP328" s="179">
        <v>21</v>
      </c>
      <c r="AQ328" s="179" t="s">
        <v>2297</v>
      </c>
      <c r="AR328" s="179" t="s">
        <v>2297</v>
      </c>
      <c r="AS328" s="180">
        <v>292</v>
      </c>
      <c r="AT328" s="179" t="s">
        <v>2297</v>
      </c>
      <c r="AU328" s="179" t="s">
        <v>2297</v>
      </c>
      <c r="AV328" s="179" t="s">
        <v>2297</v>
      </c>
      <c r="AW328" s="179" t="s">
        <v>2297</v>
      </c>
      <c r="AX328" s="180" t="s">
        <v>2297</v>
      </c>
      <c r="AY328" s="179">
        <v>42</v>
      </c>
      <c r="AZ328" s="179">
        <v>64</v>
      </c>
      <c r="BA328" s="179">
        <v>12</v>
      </c>
      <c r="BB328" s="179" t="s">
        <v>2297</v>
      </c>
      <c r="BC328" s="179" t="s">
        <v>2297</v>
      </c>
      <c r="BD328" s="179" t="s">
        <v>2297</v>
      </c>
      <c r="BE328" s="180">
        <v>121</v>
      </c>
      <c r="BF328" s="179">
        <v>30</v>
      </c>
      <c r="BG328" s="179" t="s">
        <v>2297</v>
      </c>
      <c r="BH328" s="179">
        <v>76</v>
      </c>
      <c r="BI328" s="179">
        <v>6</v>
      </c>
      <c r="BJ328" s="179">
        <v>8</v>
      </c>
      <c r="BK328" s="179" t="s">
        <v>2297</v>
      </c>
      <c r="BL328" s="180">
        <v>121</v>
      </c>
    </row>
    <row r="329" spans="1:64" ht="14.1" customHeight="1">
      <c r="A329" s="170" t="s">
        <v>886</v>
      </c>
      <c r="B329" s="171" t="s">
        <v>887</v>
      </c>
      <c r="C329" s="171" t="s">
        <v>2299</v>
      </c>
      <c r="D329" s="179">
        <v>10</v>
      </c>
      <c r="E329" s="179" t="s">
        <v>2297</v>
      </c>
      <c r="F329" s="179" t="s">
        <v>2297</v>
      </c>
      <c r="G329" s="179" t="s">
        <v>2297</v>
      </c>
      <c r="H329" s="179" t="s">
        <v>2297</v>
      </c>
      <c r="I329" s="179" t="s">
        <v>2297</v>
      </c>
      <c r="J329" s="180">
        <v>10</v>
      </c>
      <c r="K329" s="179" t="s">
        <v>2297</v>
      </c>
      <c r="L329" s="179" t="s">
        <v>2297</v>
      </c>
      <c r="M329" s="179" t="s">
        <v>2297</v>
      </c>
      <c r="N329" s="179" t="s">
        <v>2297</v>
      </c>
      <c r="O329" s="179" t="s">
        <v>2297</v>
      </c>
      <c r="P329" s="179" t="s">
        <v>2297</v>
      </c>
      <c r="Q329" s="180" t="s">
        <v>2297</v>
      </c>
      <c r="R329" s="179">
        <v>8</v>
      </c>
      <c r="S329" s="179" t="s">
        <v>2297</v>
      </c>
      <c r="T329" s="179" t="s">
        <v>2297</v>
      </c>
      <c r="U329" s="179" t="s">
        <v>2297</v>
      </c>
      <c r="V329" s="179" t="s">
        <v>2297</v>
      </c>
      <c r="W329" s="179" t="s">
        <v>2297</v>
      </c>
      <c r="X329" s="180">
        <v>8</v>
      </c>
      <c r="Y329" s="179">
        <v>24</v>
      </c>
      <c r="Z329" s="179" t="s">
        <v>2297</v>
      </c>
      <c r="AA329" s="179" t="s">
        <v>2297</v>
      </c>
      <c r="AB329" s="179" t="s">
        <v>2297</v>
      </c>
      <c r="AC329" s="179" t="s">
        <v>2297</v>
      </c>
      <c r="AD329" s="179" t="s">
        <v>2297</v>
      </c>
      <c r="AE329" s="180">
        <v>25</v>
      </c>
      <c r="AF329" s="179" t="s">
        <v>2297</v>
      </c>
      <c r="AG329" s="179" t="s">
        <v>2297</v>
      </c>
      <c r="AH329" s="179" t="s">
        <v>2297</v>
      </c>
      <c r="AI329" s="179" t="s">
        <v>2297</v>
      </c>
      <c r="AJ329" s="179" t="s">
        <v>2297</v>
      </c>
      <c r="AK329" s="179" t="s">
        <v>2297</v>
      </c>
      <c r="AL329" s="180" t="s">
        <v>2297</v>
      </c>
      <c r="AM329" s="179">
        <v>46</v>
      </c>
      <c r="AN329" s="179" t="s">
        <v>2297</v>
      </c>
      <c r="AO329" s="179" t="s">
        <v>2297</v>
      </c>
      <c r="AP329" s="179" t="s">
        <v>2297</v>
      </c>
      <c r="AQ329" s="179" t="s">
        <v>2297</v>
      </c>
      <c r="AR329" s="179" t="s">
        <v>2297</v>
      </c>
      <c r="AS329" s="180">
        <v>47</v>
      </c>
      <c r="AT329" s="179" t="s">
        <v>2297</v>
      </c>
      <c r="AU329" s="179" t="s">
        <v>2297</v>
      </c>
      <c r="AV329" s="179" t="s">
        <v>2297</v>
      </c>
      <c r="AW329" s="179" t="s">
        <v>2297</v>
      </c>
      <c r="AX329" s="180" t="s">
        <v>2297</v>
      </c>
      <c r="AY329" s="179" t="s">
        <v>2297</v>
      </c>
      <c r="AZ329" s="179">
        <v>5</v>
      </c>
      <c r="BA329" s="179" t="s">
        <v>2297</v>
      </c>
      <c r="BB329" s="179" t="s">
        <v>2297</v>
      </c>
      <c r="BC329" s="179" t="s">
        <v>2297</v>
      </c>
      <c r="BD329" s="179" t="s">
        <v>2297</v>
      </c>
      <c r="BE329" s="180">
        <v>10</v>
      </c>
      <c r="BF329" s="179" t="s">
        <v>2297</v>
      </c>
      <c r="BG329" s="179" t="s">
        <v>2297</v>
      </c>
      <c r="BH329" s="179" t="s">
        <v>2297</v>
      </c>
      <c r="BI329" s="179" t="s">
        <v>2297</v>
      </c>
      <c r="BJ329" s="179" t="s">
        <v>2297</v>
      </c>
      <c r="BK329" s="179" t="s">
        <v>2297</v>
      </c>
      <c r="BL329" s="180">
        <v>10</v>
      </c>
    </row>
    <row r="330" spans="1:64" ht="14.1" customHeight="1">
      <c r="A330" s="170" t="s">
        <v>888</v>
      </c>
      <c r="B330" s="171" t="s">
        <v>889</v>
      </c>
      <c r="C330" s="171" t="s">
        <v>2305</v>
      </c>
      <c r="D330" s="179">
        <v>160</v>
      </c>
      <c r="E330" s="179" t="s">
        <v>2297</v>
      </c>
      <c r="F330" s="179" t="s">
        <v>2297</v>
      </c>
      <c r="G330" s="179" t="s">
        <v>2297</v>
      </c>
      <c r="H330" s="179" t="s">
        <v>2297</v>
      </c>
      <c r="I330" s="179" t="s">
        <v>2297</v>
      </c>
      <c r="J330" s="180">
        <v>169</v>
      </c>
      <c r="K330" s="179" t="s">
        <v>2297</v>
      </c>
      <c r="L330" s="179" t="s">
        <v>2297</v>
      </c>
      <c r="M330" s="179" t="s">
        <v>2297</v>
      </c>
      <c r="N330" s="179" t="s">
        <v>2297</v>
      </c>
      <c r="O330" s="179" t="s">
        <v>2297</v>
      </c>
      <c r="P330" s="179" t="s">
        <v>2297</v>
      </c>
      <c r="Q330" s="180" t="s">
        <v>2297</v>
      </c>
      <c r="R330" s="179">
        <v>27</v>
      </c>
      <c r="S330" s="179" t="s">
        <v>2297</v>
      </c>
      <c r="T330" s="179" t="s">
        <v>2297</v>
      </c>
      <c r="U330" s="179" t="s">
        <v>2297</v>
      </c>
      <c r="V330" s="179" t="s">
        <v>2297</v>
      </c>
      <c r="W330" s="179" t="s">
        <v>2297</v>
      </c>
      <c r="X330" s="180">
        <v>31</v>
      </c>
      <c r="Y330" s="179">
        <v>15</v>
      </c>
      <c r="Z330" s="179" t="s">
        <v>2297</v>
      </c>
      <c r="AA330" s="179" t="s">
        <v>2297</v>
      </c>
      <c r="AB330" s="179" t="s">
        <v>2297</v>
      </c>
      <c r="AC330" s="179" t="s">
        <v>2297</v>
      </c>
      <c r="AD330" s="179" t="s">
        <v>2297</v>
      </c>
      <c r="AE330" s="180">
        <v>17</v>
      </c>
      <c r="AF330" s="179" t="s">
        <v>2297</v>
      </c>
      <c r="AG330" s="179" t="s">
        <v>2297</v>
      </c>
      <c r="AH330" s="179" t="s">
        <v>2297</v>
      </c>
      <c r="AI330" s="179" t="s">
        <v>2297</v>
      </c>
      <c r="AJ330" s="179" t="s">
        <v>2297</v>
      </c>
      <c r="AK330" s="179" t="s">
        <v>2297</v>
      </c>
      <c r="AL330" s="180" t="s">
        <v>2297</v>
      </c>
      <c r="AM330" s="179">
        <v>217</v>
      </c>
      <c r="AN330" s="179" t="s">
        <v>2297</v>
      </c>
      <c r="AO330" s="179" t="s">
        <v>2297</v>
      </c>
      <c r="AP330" s="179" t="s">
        <v>2297</v>
      </c>
      <c r="AQ330" s="179" t="s">
        <v>2297</v>
      </c>
      <c r="AR330" s="179">
        <v>7</v>
      </c>
      <c r="AS330" s="180">
        <v>233</v>
      </c>
      <c r="AT330" s="179" t="s">
        <v>2297</v>
      </c>
      <c r="AU330" s="179" t="s">
        <v>2297</v>
      </c>
      <c r="AV330" s="179" t="s">
        <v>2297</v>
      </c>
      <c r="AW330" s="179" t="s">
        <v>2297</v>
      </c>
      <c r="AX330" s="180" t="s">
        <v>2297</v>
      </c>
      <c r="AY330" s="179">
        <v>60</v>
      </c>
      <c r="AZ330" s="179">
        <v>79</v>
      </c>
      <c r="BA330" s="179">
        <v>19</v>
      </c>
      <c r="BB330" s="179" t="s">
        <v>2297</v>
      </c>
      <c r="BC330" s="179">
        <v>8</v>
      </c>
      <c r="BD330" s="179" t="s">
        <v>2297</v>
      </c>
      <c r="BE330" s="180">
        <v>169</v>
      </c>
      <c r="BF330" s="179">
        <v>38</v>
      </c>
      <c r="BG330" s="179">
        <v>6</v>
      </c>
      <c r="BH330" s="179">
        <v>66</v>
      </c>
      <c r="BI330" s="179">
        <v>21</v>
      </c>
      <c r="BJ330" s="179">
        <v>25</v>
      </c>
      <c r="BK330" s="179">
        <v>13</v>
      </c>
      <c r="BL330" s="180">
        <v>169</v>
      </c>
    </row>
    <row r="331" spans="1:64" ht="14.1" customHeight="1">
      <c r="A331" s="170" t="s">
        <v>890</v>
      </c>
      <c r="B331" s="171" t="s">
        <v>891</v>
      </c>
      <c r="C331" s="171" t="s">
        <v>2303</v>
      </c>
      <c r="D331" s="179">
        <v>88</v>
      </c>
      <c r="E331" s="179" t="s">
        <v>2297</v>
      </c>
      <c r="F331" s="179" t="s">
        <v>2297</v>
      </c>
      <c r="G331" s="179" t="s">
        <v>2297</v>
      </c>
      <c r="H331" s="179" t="s">
        <v>2297</v>
      </c>
      <c r="I331" s="179">
        <v>5</v>
      </c>
      <c r="J331" s="180">
        <v>97</v>
      </c>
      <c r="K331" s="179">
        <v>36</v>
      </c>
      <c r="L331" s="179" t="s">
        <v>2297</v>
      </c>
      <c r="M331" s="179" t="s">
        <v>2297</v>
      </c>
      <c r="N331" s="179" t="s">
        <v>2297</v>
      </c>
      <c r="O331" s="179" t="s">
        <v>2297</v>
      </c>
      <c r="P331" s="179" t="s">
        <v>2297</v>
      </c>
      <c r="Q331" s="180">
        <v>37</v>
      </c>
      <c r="R331" s="179" t="s">
        <v>2297</v>
      </c>
      <c r="S331" s="179" t="s">
        <v>2297</v>
      </c>
      <c r="T331" s="179" t="s">
        <v>2297</v>
      </c>
      <c r="U331" s="179" t="s">
        <v>2297</v>
      </c>
      <c r="V331" s="179" t="s">
        <v>2297</v>
      </c>
      <c r="W331" s="179" t="s">
        <v>2297</v>
      </c>
      <c r="X331" s="180" t="s">
        <v>2297</v>
      </c>
      <c r="Y331" s="179">
        <v>28</v>
      </c>
      <c r="Z331" s="179" t="s">
        <v>2297</v>
      </c>
      <c r="AA331" s="179" t="s">
        <v>2297</v>
      </c>
      <c r="AB331" s="179" t="s">
        <v>2297</v>
      </c>
      <c r="AC331" s="179" t="s">
        <v>2297</v>
      </c>
      <c r="AD331" s="179">
        <v>5</v>
      </c>
      <c r="AE331" s="180">
        <v>34</v>
      </c>
      <c r="AF331" s="179" t="s">
        <v>2297</v>
      </c>
      <c r="AG331" s="179" t="s">
        <v>2297</v>
      </c>
      <c r="AH331" s="179" t="s">
        <v>2297</v>
      </c>
      <c r="AI331" s="179" t="s">
        <v>2297</v>
      </c>
      <c r="AJ331" s="179" t="s">
        <v>2297</v>
      </c>
      <c r="AK331" s="179" t="s">
        <v>2297</v>
      </c>
      <c r="AL331" s="180" t="s">
        <v>2297</v>
      </c>
      <c r="AM331" s="179">
        <v>169</v>
      </c>
      <c r="AN331" s="179" t="s">
        <v>2297</v>
      </c>
      <c r="AO331" s="179" t="s">
        <v>2297</v>
      </c>
      <c r="AP331" s="179" t="s">
        <v>2297</v>
      </c>
      <c r="AQ331" s="179" t="s">
        <v>2297</v>
      </c>
      <c r="AR331" s="179">
        <v>10</v>
      </c>
      <c r="AS331" s="180">
        <v>186</v>
      </c>
      <c r="AT331" s="179" t="s">
        <v>2297</v>
      </c>
      <c r="AU331" s="179" t="s">
        <v>2297</v>
      </c>
      <c r="AV331" s="179" t="s">
        <v>2297</v>
      </c>
      <c r="AW331" s="179" t="s">
        <v>2297</v>
      </c>
      <c r="AX331" s="180" t="s">
        <v>2297</v>
      </c>
      <c r="AY331" s="179">
        <v>29</v>
      </c>
      <c r="AZ331" s="179">
        <v>47</v>
      </c>
      <c r="BA331" s="179">
        <v>14</v>
      </c>
      <c r="BB331" s="179" t="s">
        <v>2297</v>
      </c>
      <c r="BC331" s="179" t="s">
        <v>2297</v>
      </c>
      <c r="BD331" s="179" t="s">
        <v>2297</v>
      </c>
      <c r="BE331" s="180">
        <v>97</v>
      </c>
      <c r="BF331" s="179">
        <v>12</v>
      </c>
      <c r="BG331" s="179" t="s">
        <v>2297</v>
      </c>
      <c r="BH331" s="179">
        <v>34</v>
      </c>
      <c r="BI331" s="179">
        <v>20</v>
      </c>
      <c r="BJ331" s="179">
        <v>23</v>
      </c>
      <c r="BK331" s="179" t="s">
        <v>2297</v>
      </c>
      <c r="BL331" s="180">
        <v>97</v>
      </c>
    </row>
    <row r="332" spans="1:64" ht="14.1" customHeight="1">
      <c r="A332" s="142"/>
      <c r="B332" s="143"/>
      <c r="C332" s="143"/>
      <c r="D332" s="179" t="s">
        <v>2282</v>
      </c>
      <c r="E332" s="179" t="s">
        <v>2282</v>
      </c>
      <c r="F332" s="179" t="s">
        <v>2282</v>
      </c>
      <c r="G332" s="179" t="s">
        <v>2282</v>
      </c>
      <c r="H332" s="179" t="s">
        <v>2282</v>
      </c>
      <c r="I332" s="179" t="s">
        <v>2282</v>
      </c>
      <c r="J332" s="180" t="s">
        <v>2282</v>
      </c>
      <c r="K332" s="179" t="s">
        <v>2282</v>
      </c>
      <c r="L332" s="179" t="s">
        <v>2282</v>
      </c>
      <c r="M332" s="179" t="s">
        <v>2282</v>
      </c>
      <c r="N332" s="179" t="s">
        <v>2282</v>
      </c>
      <c r="O332" s="179" t="s">
        <v>2282</v>
      </c>
      <c r="P332" s="179" t="s">
        <v>2282</v>
      </c>
      <c r="Q332" s="180" t="s">
        <v>2282</v>
      </c>
      <c r="R332" s="179" t="s">
        <v>2282</v>
      </c>
      <c r="S332" s="179" t="s">
        <v>2282</v>
      </c>
      <c r="T332" s="179" t="s">
        <v>2282</v>
      </c>
      <c r="U332" s="179" t="s">
        <v>2282</v>
      </c>
      <c r="V332" s="179" t="s">
        <v>2282</v>
      </c>
      <c r="W332" s="179" t="s">
        <v>2282</v>
      </c>
      <c r="X332" s="180" t="s">
        <v>2282</v>
      </c>
      <c r="Y332" s="179" t="s">
        <v>2282</v>
      </c>
      <c r="Z332" s="179" t="s">
        <v>2282</v>
      </c>
      <c r="AA332" s="179" t="s">
        <v>2282</v>
      </c>
      <c r="AB332" s="179" t="s">
        <v>2282</v>
      </c>
      <c r="AC332" s="179" t="s">
        <v>2282</v>
      </c>
      <c r="AD332" s="179" t="s">
        <v>2282</v>
      </c>
      <c r="AE332" s="180" t="s">
        <v>2282</v>
      </c>
      <c r="AF332" s="179" t="s">
        <v>2282</v>
      </c>
      <c r="AG332" s="179" t="s">
        <v>2282</v>
      </c>
      <c r="AH332" s="179" t="s">
        <v>2282</v>
      </c>
      <c r="AI332" s="179" t="s">
        <v>2282</v>
      </c>
      <c r="AJ332" s="179" t="s">
        <v>2282</v>
      </c>
      <c r="AK332" s="179" t="s">
        <v>2282</v>
      </c>
      <c r="AL332" s="180" t="s">
        <v>2282</v>
      </c>
      <c r="AM332" s="179" t="s">
        <v>2282</v>
      </c>
      <c r="AN332" s="179" t="s">
        <v>2282</v>
      </c>
      <c r="AO332" s="179" t="s">
        <v>2282</v>
      </c>
      <c r="AP332" s="179" t="s">
        <v>2282</v>
      </c>
      <c r="AQ332" s="179" t="s">
        <v>2282</v>
      </c>
      <c r="AR332" s="179" t="s">
        <v>2282</v>
      </c>
      <c r="AS332" s="180" t="s">
        <v>2282</v>
      </c>
      <c r="AT332" s="179" t="s">
        <v>2282</v>
      </c>
      <c r="AU332" s="179" t="s">
        <v>2282</v>
      </c>
      <c r="AV332" s="179" t="s">
        <v>2282</v>
      </c>
      <c r="AW332" s="179" t="s">
        <v>2282</v>
      </c>
      <c r="AX332" s="180" t="s">
        <v>2282</v>
      </c>
      <c r="AY332" s="179" t="s">
        <v>2282</v>
      </c>
      <c r="AZ332" s="179" t="s">
        <v>2282</v>
      </c>
      <c r="BA332" s="179" t="s">
        <v>2282</v>
      </c>
      <c r="BB332" s="179" t="s">
        <v>2282</v>
      </c>
      <c r="BC332" s="179" t="s">
        <v>2282</v>
      </c>
      <c r="BD332" s="179" t="s">
        <v>2282</v>
      </c>
      <c r="BE332" s="180" t="s">
        <v>2282</v>
      </c>
      <c r="BF332" s="179" t="s">
        <v>2282</v>
      </c>
      <c r="BG332" s="179" t="s">
        <v>2282</v>
      </c>
      <c r="BH332" s="179" t="s">
        <v>2282</v>
      </c>
      <c r="BI332" s="179" t="s">
        <v>2282</v>
      </c>
      <c r="BJ332" s="179" t="s">
        <v>2282</v>
      </c>
      <c r="BK332" s="179" t="s">
        <v>2282</v>
      </c>
      <c r="BL332" s="180" t="s">
        <v>2282</v>
      </c>
    </row>
    <row r="333" spans="1:64" s="391" customFormat="1" ht="14.1" customHeight="1">
      <c r="A333" s="376" t="s">
        <v>2339</v>
      </c>
      <c r="B333" s="199" t="s">
        <v>893</v>
      </c>
      <c r="C333" s="199"/>
      <c r="D333" s="389">
        <v>35900</v>
      </c>
      <c r="E333" s="389">
        <v>9330</v>
      </c>
      <c r="F333" s="389">
        <v>5560</v>
      </c>
      <c r="G333" s="389">
        <v>1990</v>
      </c>
      <c r="H333" s="389">
        <v>2830</v>
      </c>
      <c r="I333" s="389">
        <v>3510</v>
      </c>
      <c r="J333" s="388">
        <v>59110</v>
      </c>
      <c r="K333" s="389">
        <v>6680</v>
      </c>
      <c r="L333" s="389">
        <v>1390</v>
      </c>
      <c r="M333" s="389">
        <v>480</v>
      </c>
      <c r="N333" s="389">
        <v>320</v>
      </c>
      <c r="O333" s="389">
        <v>350</v>
      </c>
      <c r="P333" s="389">
        <v>650</v>
      </c>
      <c r="Q333" s="388">
        <v>9860</v>
      </c>
      <c r="R333" s="389">
        <v>13040</v>
      </c>
      <c r="S333" s="389">
        <v>2360</v>
      </c>
      <c r="T333" s="389">
        <v>1160</v>
      </c>
      <c r="U333" s="389">
        <v>610</v>
      </c>
      <c r="V333" s="389">
        <v>760</v>
      </c>
      <c r="W333" s="389">
        <v>1570</v>
      </c>
      <c r="X333" s="388">
        <v>19500</v>
      </c>
      <c r="Y333" s="389">
        <v>19230</v>
      </c>
      <c r="Z333" s="389">
        <v>2550</v>
      </c>
      <c r="AA333" s="389">
        <v>1810</v>
      </c>
      <c r="AB333" s="389">
        <v>800</v>
      </c>
      <c r="AC333" s="389">
        <v>900</v>
      </c>
      <c r="AD333" s="389">
        <v>1860</v>
      </c>
      <c r="AE333" s="388">
        <v>27140</v>
      </c>
      <c r="AF333" s="389">
        <v>1240</v>
      </c>
      <c r="AG333" s="389">
        <v>940</v>
      </c>
      <c r="AH333" s="389">
        <v>360</v>
      </c>
      <c r="AI333" s="389">
        <v>100</v>
      </c>
      <c r="AJ333" s="389">
        <v>420</v>
      </c>
      <c r="AK333" s="389">
        <v>350</v>
      </c>
      <c r="AL333" s="388">
        <v>3410</v>
      </c>
      <c r="AM333" s="389">
        <v>76070</v>
      </c>
      <c r="AN333" s="389">
        <v>16560</v>
      </c>
      <c r="AO333" s="389">
        <v>9370</v>
      </c>
      <c r="AP333" s="389">
        <v>3820</v>
      </c>
      <c r="AQ333" s="389">
        <v>5250</v>
      </c>
      <c r="AR333" s="389">
        <v>7940</v>
      </c>
      <c r="AS333" s="388">
        <v>119000</v>
      </c>
      <c r="AT333" s="392">
        <v>10</v>
      </c>
      <c r="AU333" s="389">
        <v>30</v>
      </c>
      <c r="AV333" s="392">
        <v>20</v>
      </c>
      <c r="AW333" s="389">
        <v>120</v>
      </c>
      <c r="AX333" s="388">
        <v>170</v>
      </c>
      <c r="AY333" s="389">
        <v>12940</v>
      </c>
      <c r="AZ333" s="389">
        <v>34530</v>
      </c>
      <c r="BA333" s="389">
        <v>9170</v>
      </c>
      <c r="BB333" s="389">
        <v>950</v>
      </c>
      <c r="BC333" s="389">
        <v>1010</v>
      </c>
      <c r="BD333" s="389">
        <v>510</v>
      </c>
      <c r="BE333" s="388">
        <v>59110</v>
      </c>
      <c r="BF333" s="389">
        <v>12760</v>
      </c>
      <c r="BG333" s="389">
        <v>2230</v>
      </c>
      <c r="BH333" s="389">
        <v>27710</v>
      </c>
      <c r="BI333" s="389">
        <v>7630</v>
      </c>
      <c r="BJ333" s="389">
        <v>5660</v>
      </c>
      <c r="BK333" s="389">
        <v>3120</v>
      </c>
      <c r="BL333" s="388">
        <v>59110</v>
      </c>
    </row>
    <row r="334" spans="1:64" s="391" customFormat="1" ht="14.1" customHeight="1">
      <c r="A334" s="376" t="s">
        <v>2340</v>
      </c>
      <c r="B334" s="199" t="s">
        <v>892</v>
      </c>
      <c r="C334" s="199"/>
      <c r="D334" s="389">
        <v>5770</v>
      </c>
      <c r="E334" s="389">
        <v>5850</v>
      </c>
      <c r="F334" s="389">
        <v>2680</v>
      </c>
      <c r="G334" s="389">
        <v>870</v>
      </c>
      <c r="H334" s="389">
        <v>1470</v>
      </c>
      <c r="I334" s="389">
        <v>1430</v>
      </c>
      <c r="J334" s="388">
        <v>18060</v>
      </c>
      <c r="K334" s="389">
        <v>850</v>
      </c>
      <c r="L334" s="389">
        <v>880</v>
      </c>
      <c r="M334" s="389">
        <v>260</v>
      </c>
      <c r="N334" s="389">
        <v>140</v>
      </c>
      <c r="O334" s="389">
        <v>220</v>
      </c>
      <c r="P334" s="389">
        <v>240</v>
      </c>
      <c r="Q334" s="388">
        <v>2580</v>
      </c>
      <c r="R334" s="389">
        <v>1280</v>
      </c>
      <c r="S334" s="389">
        <v>1190</v>
      </c>
      <c r="T334" s="389">
        <v>480</v>
      </c>
      <c r="U334" s="389">
        <v>230</v>
      </c>
      <c r="V334" s="389">
        <v>240</v>
      </c>
      <c r="W334" s="389">
        <v>510</v>
      </c>
      <c r="X334" s="388">
        <v>3940</v>
      </c>
      <c r="Y334" s="389">
        <v>1780</v>
      </c>
      <c r="Z334" s="389">
        <v>1350</v>
      </c>
      <c r="AA334" s="389">
        <v>680</v>
      </c>
      <c r="AB334" s="389">
        <v>260</v>
      </c>
      <c r="AC334" s="389">
        <v>370</v>
      </c>
      <c r="AD334" s="389">
        <v>630</v>
      </c>
      <c r="AE334" s="388">
        <v>5060</v>
      </c>
      <c r="AF334" s="389">
        <v>320</v>
      </c>
      <c r="AG334" s="389">
        <v>460</v>
      </c>
      <c r="AH334" s="389">
        <v>110</v>
      </c>
      <c r="AI334" s="392">
        <v>50</v>
      </c>
      <c r="AJ334" s="389">
        <v>130</v>
      </c>
      <c r="AK334" s="389">
        <v>130</v>
      </c>
      <c r="AL334" s="388">
        <v>1200</v>
      </c>
      <c r="AM334" s="389">
        <v>10000</v>
      </c>
      <c r="AN334" s="389">
        <v>9740</v>
      </c>
      <c r="AO334" s="389">
        <v>4220</v>
      </c>
      <c r="AP334" s="389">
        <v>1540</v>
      </c>
      <c r="AQ334" s="389">
        <v>2420</v>
      </c>
      <c r="AR334" s="389">
        <v>2930</v>
      </c>
      <c r="AS334" s="388">
        <v>30850</v>
      </c>
      <c r="AT334" s="392" t="s">
        <v>2297</v>
      </c>
      <c r="AU334" s="392" t="s">
        <v>2297</v>
      </c>
      <c r="AV334" s="392" t="s">
        <v>2297</v>
      </c>
      <c r="AW334" s="392">
        <v>20</v>
      </c>
      <c r="AX334" s="382">
        <v>20</v>
      </c>
      <c r="AY334" s="389">
        <v>2960</v>
      </c>
      <c r="AZ334" s="389">
        <v>10980</v>
      </c>
      <c r="BA334" s="389">
        <v>3330</v>
      </c>
      <c r="BB334" s="389">
        <v>310</v>
      </c>
      <c r="BC334" s="389">
        <v>340</v>
      </c>
      <c r="BD334" s="389">
        <v>150</v>
      </c>
      <c r="BE334" s="388">
        <v>18060</v>
      </c>
      <c r="BF334" s="389">
        <v>4400</v>
      </c>
      <c r="BG334" s="389">
        <v>650</v>
      </c>
      <c r="BH334" s="389">
        <v>8840</v>
      </c>
      <c r="BI334" s="389">
        <v>1860</v>
      </c>
      <c r="BJ334" s="389">
        <v>1310</v>
      </c>
      <c r="BK334" s="389">
        <v>1000</v>
      </c>
      <c r="BL334" s="388">
        <v>18060</v>
      </c>
    </row>
    <row r="335" spans="1:64" s="391" customFormat="1" ht="14.1" customHeight="1">
      <c r="A335" s="378" t="s">
        <v>2297</v>
      </c>
      <c r="B335" s="199" t="s">
        <v>2051</v>
      </c>
      <c r="C335" s="199"/>
      <c r="D335" s="389">
        <v>30120</v>
      </c>
      <c r="E335" s="389">
        <v>3480</v>
      </c>
      <c r="F335" s="389">
        <v>2880</v>
      </c>
      <c r="G335" s="389">
        <v>1120</v>
      </c>
      <c r="H335" s="389">
        <v>1360</v>
      </c>
      <c r="I335" s="389">
        <v>2080</v>
      </c>
      <c r="J335" s="388">
        <v>41040</v>
      </c>
      <c r="K335" s="389">
        <v>5830</v>
      </c>
      <c r="L335" s="389">
        <v>510</v>
      </c>
      <c r="M335" s="389">
        <v>220</v>
      </c>
      <c r="N335" s="389">
        <v>180</v>
      </c>
      <c r="O335" s="389">
        <v>130</v>
      </c>
      <c r="P335" s="389">
        <v>420</v>
      </c>
      <c r="Q335" s="388">
        <v>7280</v>
      </c>
      <c r="R335" s="389">
        <v>11760</v>
      </c>
      <c r="S335" s="389">
        <v>1170</v>
      </c>
      <c r="T335" s="389">
        <v>680</v>
      </c>
      <c r="U335" s="389">
        <v>390</v>
      </c>
      <c r="V335" s="389">
        <v>520</v>
      </c>
      <c r="W335" s="389">
        <v>1050</v>
      </c>
      <c r="X335" s="388">
        <v>15550</v>
      </c>
      <c r="Y335" s="389">
        <v>17450</v>
      </c>
      <c r="Z335" s="389">
        <v>1200</v>
      </c>
      <c r="AA335" s="389">
        <v>1130</v>
      </c>
      <c r="AB335" s="389">
        <v>540</v>
      </c>
      <c r="AC335" s="389">
        <v>530</v>
      </c>
      <c r="AD335" s="389">
        <v>1230</v>
      </c>
      <c r="AE335" s="388">
        <v>22070</v>
      </c>
      <c r="AF335" s="389">
        <v>920</v>
      </c>
      <c r="AG335" s="389">
        <v>470</v>
      </c>
      <c r="AH335" s="389">
        <v>250</v>
      </c>
      <c r="AI335" s="389">
        <v>50</v>
      </c>
      <c r="AJ335" s="389">
        <v>290</v>
      </c>
      <c r="AK335" s="389">
        <v>220</v>
      </c>
      <c r="AL335" s="388">
        <v>2210</v>
      </c>
      <c r="AM335" s="389">
        <v>66070</v>
      </c>
      <c r="AN335" s="389">
        <v>6820</v>
      </c>
      <c r="AO335" s="389">
        <v>5150</v>
      </c>
      <c r="AP335" s="389">
        <v>2280</v>
      </c>
      <c r="AQ335" s="389">
        <v>2830</v>
      </c>
      <c r="AR335" s="389">
        <v>5000</v>
      </c>
      <c r="AS335" s="388">
        <v>88150</v>
      </c>
      <c r="AT335" s="392" t="s">
        <v>2297</v>
      </c>
      <c r="AU335" s="392" t="s">
        <v>2297</v>
      </c>
      <c r="AV335" s="392" t="s">
        <v>2297</v>
      </c>
      <c r="AW335" s="389">
        <v>100</v>
      </c>
      <c r="AX335" s="388">
        <v>150</v>
      </c>
      <c r="AY335" s="389">
        <v>9980</v>
      </c>
      <c r="AZ335" s="389">
        <v>23560</v>
      </c>
      <c r="BA335" s="389">
        <v>5840</v>
      </c>
      <c r="BB335" s="389">
        <v>640</v>
      </c>
      <c r="BC335" s="389">
        <v>670</v>
      </c>
      <c r="BD335" s="389">
        <v>360</v>
      </c>
      <c r="BE335" s="388">
        <v>41040</v>
      </c>
      <c r="BF335" s="389">
        <v>8360</v>
      </c>
      <c r="BG335" s="389">
        <v>1580</v>
      </c>
      <c r="BH335" s="389">
        <v>18870</v>
      </c>
      <c r="BI335" s="389">
        <v>5760</v>
      </c>
      <c r="BJ335" s="389">
        <v>4350</v>
      </c>
      <c r="BK335" s="389">
        <v>2120</v>
      </c>
      <c r="BL335" s="388">
        <v>41040</v>
      </c>
    </row>
    <row r="336" spans="1:64" s="163" customFormat="1" ht="14.1" customHeight="1">
      <c r="A336" s="190"/>
      <c r="B336" s="199"/>
      <c r="C336" s="199"/>
      <c r="D336" s="31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c r="AB336" s="179"/>
      <c r="AC336" s="179"/>
      <c r="AD336" s="179"/>
      <c r="AE336" s="179"/>
      <c r="AF336" s="179"/>
      <c r="AG336" s="179"/>
      <c r="AH336" s="179"/>
      <c r="AI336" s="179"/>
      <c r="AJ336" s="179"/>
      <c r="AK336" s="179"/>
      <c r="AL336" s="179"/>
      <c r="AM336" s="179"/>
      <c r="AN336" s="179"/>
      <c r="AO336" s="179"/>
      <c r="AP336" s="179"/>
      <c r="AQ336" s="179"/>
      <c r="AR336" s="179"/>
      <c r="AS336" s="179"/>
      <c r="AT336" s="179"/>
      <c r="AU336" s="179"/>
      <c r="AV336" s="179"/>
      <c r="AW336" s="179"/>
      <c r="AX336" s="179"/>
      <c r="AY336" s="179"/>
      <c r="AZ336" s="179"/>
      <c r="BA336" s="179"/>
      <c r="BB336" s="179"/>
      <c r="BC336" s="179"/>
      <c r="BD336" s="179"/>
      <c r="BE336" s="179"/>
      <c r="BF336" s="179"/>
      <c r="BG336" s="179"/>
      <c r="BH336" s="179"/>
      <c r="BI336" s="179"/>
      <c r="BJ336" s="179"/>
      <c r="BK336" s="179"/>
      <c r="BL336" s="179"/>
    </row>
    <row r="337" spans="1:64" ht="14.1" customHeight="1">
      <c r="A337" s="142"/>
      <c r="B337" s="173"/>
      <c r="C337" s="173"/>
      <c r="D337" s="31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G337" s="179"/>
      <c r="AH337" s="179"/>
      <c r="AI337" s="179"/>
      <c r="AJ337" s="179"/>
      <c r="AK337" s="179"/>
      <c r="AL337" s="179"/>
      <c r="AM337" s="179"/>
      <c r="AN337" s="179"/>
      <c r="AO337" s="179"/>
      <c r="AP337" s="179"/>
      <c r="AQ337" s="179"/>
      <c r="AR337" s="179"/>
      <c r="AS337" s="179"/>
      <c r="AT337" s="179"/>
      <c r="AU337" s="179"/>
      <c r="AV337" s="179"/>
      <c r="AW337" s="179"/>
      <c r="AX337" s="179"/>
      <c r="AY337" s="179"/>
      <c r="AZ337" s="179"/>
      <c r="BA337" s="179"/>
      <c r="BB337" s="179"/>
      <c r="BC337" s="179"/>
      <c r="BD337" s="179"/>
      <c r="BE337" s="179"/>
      <c r="BF337" s="179"/>
      <c r="BG337" s="179"/>
      <c r="BH337" s="179"/>
      <c r="BI337" s="179"/>
      <c r="BJ337" s="179"/>
      <c r="BK337" s="179"/>
      <c r="BL337" s="179"/>
    </row>
    <row r="338" spans="1:64" ht="14.1" customHeight="1">
      <c r="A338" s="142"/>
      <c r="B338" s="173"/>
      <c r="C338" s="173"/>
      <c r="D338" s="316"/>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G338" s="179"/>
      <c r="AH338" s="179"/>
      <c r="AI338" s="179"/>
      <c r="AJ338" s="179"/>
      <c r="AK338" s="179"/>
      <c r="AL338" s="179"/>
      <c r="AM338" s="179"/>
      <c r="AN338" s="179"/>
      <c r="AO338" s="179"/>
      <c r="AP338" s="179"/>
      <c r="AQ338" s="179"/>
      <c r="AR338" s="179"/>
      <c r="AS338" s="179"/>
      <c r="AT338" s="179"/>
      <c r="AU338" s="179"/>
      <c r="AV338" s="179"/>
      <c r="AW338" s="179"/>
      <c r="AX338" s="179"/>
      <c r="AY338" s="179"/>
      <c r="AZ338" s="179"/>
      <c r="BA338" s="179"/>
      <c r="BB338" s="179"/>
      <c r="BC338" s="179"/>
      <c r="BD338" s="179"/>
      <c r="BE338" s="179"/>
      <c r="BF338" s="179"/>
      <c r="BG338" s="179"/>
      <c r="BH338" s="179"/>
      <c r="BI338" s="179"/>
      <c r="BJ338" s="179"/>
      <c r="BK338" s="179"/>
      <c r="BL338" s="179"/>
    </row>
    <row r="339" spans="1:64" ht="14.1" customHeight="1">
      <c r="A339" s="142"/>
      <c r="B339" s="173"/>
      <c r="C339" s="173"/>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c r="AB339" s="179"/>
      <c r="AC339" s="179"/>
      <c r="AD339" s="179"/>
      <c r="AE339" s="179"/>
      <c r="AF339" s="179"/>
      <c r="AG339" s="179"/>
      <c r="AH339" s="179"/>
      <c r="AI339" s="179"/>
      <c r="AJ339" s="179"/>
      <c r="AK339" s="179"/>
      <c r="AL339" s="179"/>
      <c r="AM339" s="179"/>
      <c r="AN339" s="179"/>
      <c r="AO339" s="179"/>
      <c r="AP339" s="179"/>
      <c r="AQ339" s="179"/>
      <c r="AR339" s="179"/>
      <c r="AS339" s="179"/>
      <c r="AT339" s="179"/>
      <c r="AU339" s="179"/>
      <c r="AV339" s="179"/>
      <c r="AW339" s="179"/>
      <c r="AX339" s="179"/>
      <c r="AY339" s="179"/>
      <c r="AZ339" s="179"/>
      <c r="BA339" s="179"/>
      <c r="BB339" s="179"/>
      <c r="BC339" s="179"/>
      <c r="BD339" s="179"/>
      <c r="BE339" s="179"/>
      <c r="BF339" s="179"/>
      <c r="BG339" s="179"/>
      <c r="BH339" s="179"/>
      <c r="BI339" s="179"/>
      <c r="BJ339" s="179"/>
      <c r="BK339" s="179"/>
      <c r="BL339" s="179"/>
    </row>
    <row r="340" spans="1:64" ht="14.1" customHeight="1">
      <c r="A340" s="372">
        <v>1</v>
      </c>
      <c r="B340" s="148" t="s">
        <v>2046</v>
      </c>
    </row>
    <row r="341" spans="1:64" ht="14.1" customHeight="1">
      <c r="A341" s="141" t="s">
        <v>294</v>
      </c>
      <c r="B341" s="146" t="s">
        <v>2042</v>
      </c>
      <c r="C341" s="146"/>
    </row>
    <row r="342" spans="1:64" ht="14.1" customHeight="1">
      <c r="A342" s="141" t="s">
        <v>2044</v>
      </c>
      <c r="B342" s="146" t="s">
        <v>2043</v>
      </c>
      <c r="C342" s="146"/>
    </row>
    <row r="343" spans="1:64" ht="14.1" customHeight="1">
      <c r="A343" s="147"/>
      <c r="B343" s="145" t="s">
        <v>2052</v>
      </c>
      <c r="C343" s="146"/>
    </row>
    <row r="344" spans="1:64" ht="14.1" customHeight="1">
      <c r="B344" s="146"/>
      <c r="C344" s="146"/>
    </row>
    <row r="345" spans="1:64" ht="14.1" customHeight="1">
      <c r="A345" s="142"/>
    </row>
  </sheetData>
  <autoFilter ref="A5:BL335"/>
  <mergeCells count="15">
    <mergeCell ref="BG3:BH3"/>
    <mergeCell ref="BI3:BJ3"/>
    <mergeCell ref="D1:AS1"/>
    <mergeCell ref="AY1:BE1"/>
    <mergeCell ref="AT1:AX1"/>
    <mergeCell ref="BF1:BL1"/>
    <mergeCell ref="D2:J2"/>
    <mergeCell ref="K2:Q2"/>
    <mergeCell ref="R2:X2"/>
    <mergeCell ref="Y2:AE2"/>
    <mergeCell ref="AF2:AL2"/>
    <mergeCell ref="AM2:AS2"/>
    <mergeCell ref="AT2:AX2"/>
    <mergeCell ref="AY2:BE2"/>
    <mergeCell ref="BF2:BL2"/>
  </mergeCells>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K339"/>
  <sheetViews>
    <sheetView showGridLines="0" zoomScale="80" zoomScaleNormal="80" workbookViewId="0">
      <pane xSplit="3" ySplit="4" topLeftCell="D5" activePane="bottomRight" state="frozen"/>
      <selection pane="topRight"/>
      <selection pane="bottomLeft"/>
      <selection pane="bottomRight" activeCell="A3" sqref="A3"/>
    </sheetView>
  </sheetViews>
  <sheetFormatPr defaultColWidth="8.88671875" defaultRowHeight="14.1" customHeight="1"/>
  <cols>
    <col min="1" max="1" width="8.88671875" style="190" customWidth="1"/>
    <col min="2" max="2" width="25.44140625" style="191" customWidth="1"/>
    <col min="3" max="3" width="19.109375" style="191" customWidth="1"/>
    <col min="4" max="28" width="12.77734375" style="191" customWidth="1"/>
    <col min="29" max="29" width="14.6640625" style="191" customWidth="1"/>
    <col min="30" max="56" width="12.77734375" style="191" customWidth="1"/>
    <col min="57" max="57" width="17.6640625" style="191" customWidth="1"/>
    <col min="58" max="61" width="12.77734375" style="191" customWidth="1"/>
    <col min="62" max="62" width="18.5546875" style="191" customWidth="1"/>
    <col min="63" max="63" width="12.77734375" style="191" customWidth="1"/>
    <col min="64" max="65" width="9.33203125" style="163" customWidth="1"/>
    <col min="66" max="16384" width="8.88671875" style="163"/>
  </cols>
  <sheetData>
    <row r="1" spans="1:63" ht="14.1" customHeight="1">
      <c r="A1" s="192"/>
      <c r="B1" s="193"/>
      <c r="C1" s="193"/>
      <c r="D1" s="419" t="s">
        <v>2313</v>
      </c>
      <c r="E1" s="419"/>
      <c r="F1" s="419"/>
      <c r="G1" s="419"/>
      <c r="H1" s="419"/>
      <c r="I1" s="419"/>
      <c r="J1" s="419"/>
      <c r="K1" s="419"/>
      <c r="L1" s="419"/>
      <c r="M1" s="419"/>
      <c r="N1" s="419"/>
      <c r="O1" s="419"/>
      <c r="P1" s="419"/>
      <c r="Q1" s="419"/>
      <c r="R1" s="419"/>
      <c r="S1" s="419"/>
      <c r="T1" s="419"/>
      <c r="U1" s="419"/>
      <c r="V1" s="419"/>
      <c r="W1" s="419"/>
      <c r="X1" s="420"/>
      <c r="Y1" s="435" t="s">
        <v>2314</v>
      </c>
      <c r="Z1" s="436"/>
      <c r="AA1" s="436"/>
      <c r="AB1" s="436"/>
      <c r="AC1" s="436"/>
      <c r="AD1" s="436"/>
      <c r="AE1" s="436"/>
      <c r="AF1" s="436"/>
      <c r="AG1" s="436"/>
      <c r="AH1" s="436"/>
      <c r="AI1" s="436"/>
      <c r="AJ1" s="436"/>
      <c r="AK1" s="436"/>
      <c r="AL1" s="436"/>
      <c r="AM1" s="436"/>
      <c r="AN1" s="436"/>
      <c r="AO1" s="436"/>
      <c r="AP1" s="436"/>
      <c r="AQ1" s="436"/>
      <c r="AR1" s="436"/>
      <c r="AS1" s="436"/>
      <c r="AT1" s="437"/>
      <c r="AU1" s="435" t="s">
        <v>2315</v>
      </c>
      <c r="AV1" s="436"/>
      <c r="AW1" s="436"/>
      <c r="AX1" s="436"/>
      <c r="AY1" s="436"/>
      <c r="AZ1" s="436"/>
      <c r="BA1" s="436"/>
      <c r="BB1" s="436"/>
      <c r="BC1" s="437"/>
      <c r="BD1" s="435" t="s">
        <v>2316</v>
      </c>
      <c r="BE1" s="436"/>
      <c r="BF1" s="436"/>
      <c r="BG1" s="436"/>
      <c r="BH1" s="436"/>
      <c r="BI1" s="436"/>
      <c r="BJ1" s="436"/>
      <c r="BK1" s="437"/>
    </row>
    <row r="2" spans="1:63" ht="114.75">
      <c r="A2" s="440"/>
      <c r="B2" s="440"/>
      <c r="C2" s="307"/>
      <c r="D2" s="215" t="s">
        <v>1950</v>
      </c>
      <c r="E2" s="438" t="s">
        <v>168</v>
      </c>
      <c r="F2" s="438"/>
      <c r="G2" s="438"/>
      <c r="H2" s="215" t="s">
        <v>1949</v>
      </c>
      <c r="I2" s="215" t="s">
        <v>1951</v>
      </c>
      <c r="J2" s="215" t="s">
        <v>173</v>
      </c>
      <c r="K2" s="215" t="s">
        <v>176</v>
      </c>
      <c r="L2" s="215" t="s">
        <v>1952</v>
      </c>
      <c r="M2" s="215" t="s">
        <v>1953</v>
      </c>
      <c r="N2" s="215" t="s">
        <v>1954</v>
      </c>
      <c r="O2" s="215" t="s">
        <v>894</v>
      </c>
      <c r="P2" s="215" t="s">
        <v>895</v>
      </c>
      <c r="Q2" s="215" t="s">
        <v>896</v>
      </c>
      <c r="R2" s="215" t="s">
        <v>897</v>
      </c>
      <c r="S2" s="215" t="s">
        <v>1955</v>
      </c>
      <c r="T2" s="215" t="s">
        <v>1956</v>
      </c>
      <c r="U2" s="215" t="s">
        <v>1957</v>
      </c>
      <c r="V2" s="215" t="s">
        <v>1958</v>
      </c>
      <c r="W2" s="215" t="s">
        <v>1959</v>
      </c>
      <c r="X2" s="312" t="s">
        <v>1960</v>
      </c>
      <c r="Y2" s="311" t="s">
        <v>28</v>
      </c>
      <c r="Z2" s="216" t="s">
        <v>33</v>
      </c>
      <c r="AA2" s="216" t="s">
        <v>39</v>
      </c>
      <c r="AB2" s="439" t="s">
        <v>898</v>
      </c>
      <c r="AC2" s="439"/>
      <c r="AD2" s="439"/>
      <c r="AE2" s="439"/>
      <c r="AF2" s="439" t="s">
        <v>899</v>
      </c>
      <c r="AG2" s="439"/>
      <c r="AH2" s="216" t="s">
        <v>900</v>
      </c>
      <c r="AI2" s="439" t="s">
        <v>901</v>
      </c>
      <c r="AJ2" s="439"/>
      <c r="AK2" s="439"/>
      <c r="AL2" s="439" t="s">
        <v>902</v>
      </c>
      <c r="AM2" s="439"/>
      <c r="AN2" s="216" t="s">
        <v>1966</v>
      </c>
      <c r="AO2" s="439" t="s">
        <v>903</v>
      </c>
      <c r="AP2" s="439"/>
      <c r="AQ2" s="439"/>
      <c r="AR2" s="439" t="s">
        <v>122</v>
      </c>
      <c r="AS2" s="439"/>
      <c r="AT2" s="313" t="s">
        <v>1967</v>
      </c>
      <c r="AU2" s="438" t="s">
        <v>1968</v>
      </c>
      <c r="AV2" s="438"/>
      <c r="AW2" s="438"/>
      <c r="AX2" s="441"/>
      <c r="AY2" s="442" t="s">
        <v>167</v>
      </c>
      <c r="AZ2" s="438"/>
      <c r="BA2" s="438"/>
      <c r="BB2" s="441"/>
      <c r="BC2" s="323" t="s">
        <v>169</v>
      </c>
      <c r="BD2" s="311" t="s">
        <v>1969</v>
      </c>
      <c r="BE2" s="216" t="s">
        <v>1970</v>
      </c>
      <c r="BF2" s="216" t="s">
        <v>1971</v>
      </c>
      <c r="BG2" s="216" t="s">
        <v>1972</v>
      </c>
      <c r="BH2" s="216" t="s">
        <v>904</v>
      </c>
      <c r="BI2" s="216" t="s">
        <v>1973</v>
      </c>
      <c r="BJ2" s="216" t="s">
        <v>1974</v>
      </c>
      <c r="BK2" s="313" t="s">
        <v>905</v>
      </c>
    </row>
    <row r="3" spans="1:63" ht="62.25" customHeight="1">
      <c r="A3" s="192"/>
      <c r="B3" s="194"/>
      <c r="C3" s="434" t="s">
        <v>2031</v>
      </c>
      <c r="D3" s="209"/>
      <c r="E3" s="200" t="s">
        <v>160</v>
      </c>
      <c r="F3" s="200" t="s">
        <v>906</v>
      </c>
      <c r="G3" s="200" t="s">
        <v>907</v>
      </c>
      <c r="H3" s="209"/>
      <c r="I3" s="200"/>
      <c r="J3" s="200"/>
      <c r="K3" s="200"/>
      <c r="L3" s="200"/>
      <c r="M3" s="200"/>
      <c r="N3" s="200"/>
      <c r="O3" s="200"/>
      <c r="P3" s="200"/>
      <c r="Q3" s="200"/>
      <c r="R3" s="200"/>
      <c r="S3" s="200"/>
      <c r="T3" s="200"/>
      <c r="U3" s="200"/>
      <c r="V3" s="200"/>
      <c r="W3" s="200"/>
      <c r="X3" s="314"/>
      <c r="Y3" s="203"/>
      <c r="Z3" s="203"/>
      <c r="AA3" s="203"/>
      <c r="AB3" s="203" t="s">
        <v>1961</v>
      </c>
      <c r="AC3" s="203" t="s">
        <v>1962</v>
      </c>
      <c r="AD3" s="203" t="s">
        <v>908</v>
      </c>
      <c r="AE3" s="203" t="s">
        <v>909</v>
      </c>
      <c r="AF3" s="203" t="s">
        <v>910</v>
      </c>
      <c r="AG3" s="203" t="s">
        <v>911</v>
      </c>
      <c r="AH3" s="203"/>
      <c r="AI3" s="203" t="s">
        <v>1963</v>
      </c>
      <c r="AJ3" s="203" t="s">
        <v>1964</v>
      </c>
      <c r="AK3" s="203" t="s">
        <v>912</v>
      </c>
      <c r="AL3" s="203" t="s">
        <v>913</v>
      </c>
      <c r="AM3" s="203" t="s">
        <v>1965</v>
      </c>
      <c r="AN3" s="203"/>
      <c r="AO3" s="203" t="s">
        <v>914</v>
      </c>
      <c r="AP3" s="203" t="s">
        <v>915</v>
      </c>
      <c r="AQ3" s="203" t="s">
        <v>916</v>
      </c>
      <c r="AR3" s="203" t="s">
        <v>917</v>
      </c>
      <c r="AS3" s="203" t="s">
        <v>918</v>
      </c>
      <c r="AT3" s="204"/>
      <c r="AU3" s="310" t="s">
        <v>20</v>
      </c>
      <c r="AV3" s="200" t="s">
        <v>919</v>
      </c>
      <c r="AW3" s="200" t="s">
        <v>920</v>
      </c>
      <c r="AX3" s="314" t="s">
        <v>921</v>
      </c>
      <c r="AY3" s="310" t="s">
        <v>20</v>
      </c>
      <c r="AZ3" s="200" t="s">
        <v>919</v>
      </c>
      <c r="BA3" s="200" t="s">
        <v>920</v>
      </c>
      <c r="BB3" s="314" t="s">
        <v>921</v>
      </c>
      <c r="BC3" s="324" t="s">
        <v>20</v>
      </c>
      <c r="BD3" s="207"/>
      <c r="BE3" s="207"/>
      <c r="BF3" s="203"/>
      <c r="BG3" s="203"/>
      <c r="BH3" s="203"/>
      <c r="BI3" s="207"/>
      <c r="BJ3" s="207"/>
      <c r="BK3" s="212"/>
    </row>
    <row r="4" spans="1:63" ht="21.6" customHeight="1">
      <c r="A4" s="195" t="s">
        <v>215</v>
      </c>
      <c r="B4" s="196" t="s">
        <v>1948</v>
      </c>
      <c r="C4" s="434"/>
      <c r="D4" s="177" t="s">
        <v>922</v>
      </c>
      <c r="E4" s="177" t="s">
        <v>923</v>
      </c>
      <c r="F4" s="177" t="s">
        <v>924</v>
      </c>
      <c r="G4" s="177" t="s">
        <v>925</v>
      </c>
      <c r="H4" s="177" t="s">
        <v>926</v>
      </c>
      <c r="I4" s="177" t="s">
        <v>927</v>
      </c>
      <c r="J4" s="177" t="s">
        <v>928</v>
      </c>
      <c r="K4" s="177" t="s">
        <v>929</v>
      </c>
      <c r="L4" s="177" t="s">
        <v>930</v>
      </c>
      <c r="M4" s="177" t="s">
        <v>931</v>
      </c>
      <c r="N4" s="177" t="s">
        <v>932</v>
      </c>
      <c r="O4" s="177" t="s">
        <v>933</v>
      </c>
      <c r="P4" s="177" t="s">
        <v>934</v>
      </c>
      <c r="Q4" s="177" t="s">
        <v>935</v>
      </c>
      <c r="R4" s="177" t="s">
        <v>936</v>
      </c>
      <c r="S4" s="177" t="s">
        <v>937</v>
      </c>
      <c r="T4" s="177" t="s">
        <v>938</v>
      </c>
      <c r="U4" s="177" t="s">
        <v>939</v>
      </c>
      <c r="V4" s="177" t="s">
        <v>940</v>
      </c>
      <c r="W4" s="177" t="s">
        <v>941</v>
      </c>
      <c r="X4" s="218" t="s">
        <v>942</v>
      </c>
      <c r="Y4" s="177" t="s">
        <v>943</v>
      </c>
      <c r="Z4" s="177" t="s">
        <v>944</v>
      </c>
      <c r="AA4" s="177" t="s">
        <v>945</v>
      </c>
      <c r="AB4" s="177" t="s">
        <v>946</v>
      </c>
      <c r="AC4" s="177" t="s">
        <v>947</v>
      </c>
      <c r="AD4" s="177" t="s">
        <v>948</v>
      </c>
      <c r="AE4" s="177" t="s">
        <v>949</v>
      </c>
      <c r="AF4" s="177" t="s">
        <v>950</v>
      </c>
      <c r="AG4" s="177" t="s">
        <v>951</v>
      </c>
      <c r="AH4" s="177" t="s">
        <v>952</v>
      </c>
      <c r="AI4" s="177" t="s">
        <v>953</v>
      </c>
      <c r="AJ4" s="177" t="s">
        <v>954</v>
      </c>
      <c r="AK4" s="177" t="s">
        <v>955</v>
      </c>
      <c r="AL4" s="177" t="s">
        <v>956</v>
      </c>
      <c r="AM4" s="177" t="s">
        <v>957</v>
      </c>
      <c r="AN4" s="177" t="s">
        <v>958</v>
      </c>
      <c r="AO4" s="177" t="s">
        <v>959</v>
      </c>
      <c r="AP4" s="177" t="s">
        <v>960</v>
      </c>
      <c r="AQ4" s="177" t="s">
        <v>961</v>
      </c>
      <c r="AR4" s="177" t="s">
        <v>962</v>
      </c>
      <c r="AS4" s="177" t="s">
        <v>963</v>
      </c>
      <c r="AT4" s="218" t="s">
        <v>964</v>
      </c>
      <c r="AU4" s="177" t="s">
        <v>965</v>
      </c>
      <c r="AV4" s="177" t="s">
        <v>966</v>
      </c>
      <c r="AW4" s="177" t="s">
        <v>967</v>
      </c>
      <c r="AX4" s="218" t="s">
        <v>968</v>
      </c>
      <c r="AY4" s="177" t="s">
        <v>969</v>
      </c>
      <c r="AZ4" s="177" t="s">
        <v>970</v>
      </c>
      <c r="BA4" s="177" t="s">
        <v>971</v>
      </c>
      <c r="BB4" s="218" t="s">
        <v>972</v>
      </c>
      <c r="BC4" s="325" t="s">
        <v>973</v>
      </c>
      <c r="BD4" s="177" t="s">
        <v>974</v>
      </c>
      <c r="BE4" s="177" t="s">
        <v>975</v>
      </c>
      <c r="BF4" s="177" t="s">
        <v>976</v>
      </c>
      <c r="BG4" s="177" t="s">
        <v>977</v>
      </c>
      <c r="BH4" s="177" t="s">
        <v>978</v>
      </c>
      <c r="BI4" s="177" t="s">
        <v>979</v>
      </c>
      <c r="BJ4" s="177" t="s">
        <v>980</v>
      </c>
      <c r="BK4" s="218" t="s">
        <v>981</v>
      </c>
    </row>
    <row r="5" spans="1:63" ht="14.1" customHeight="1">
      <c r="A5" s="197" t="s">
        <v>277</v>
      </c>
      <c r="B5" s="171" t="s">
        <v>278</v>
      </c>
      <c r="C5" s="171" t="s">
        <v>2034</v>
      </c>
      <c r="D5" s="179" t="s">
        <v>2297</v>
      </c>
      <c r="E5" s="179">
        <v>11</v>
      </c>
      <c r="F5" s="179" t="s">
        <v>2297</v>
      </c>
      <c r="G5" s="179" t="s">
        <v>2297</v>
      </c>
      <c r="H5" s="179">
        <v>21</v>
      </c>
      <c r="I5" s="179" t="s">
        <v>2297</v>
      </c>
      <c r="J5" s="179" t="s">
        <v>2297</v>
      </c>
      <c r="K5" s="179" t="s">
        <v>2297</v>
      </c>
      <c r="L5" s="179" t="s">
        <v>2297</v>
      </c>
      <c r="M5" s="179" t="s">
        <v>2297</v>
      </c>
      <c r="N5" s="179" t="s">
        <v>2297</v>
      </c>
      <c r="O5" s="179" t="s">
        <v>2297</v>
      </c>
      <c r="P5" s="179" t="s">
        <v>2297</v>
      </c>
      <c r="Q5" s="179" t="s">
        <v>2297</v>
      </c>
      <c r="R5" s="179" t="s">
        <v>2297</v>
      </c>
      <c r="S5" s="179" t="s">
        <v>2297</v>
      </c>
      <c r="T5" s="179" t="s">
        <v>2297</v>
      </c>
      <c r="U5" s="179" t="s">
        <v>2297</v>
      </c>
      <c r="V5" s="179" t="s">
        <v>2297</v>
      </c>
      <c r="W5" s="179" t="s">
        <v>2297</v>
      </c>
      <c r="X5" s="180">
        <v>31</v>
      </c>
      <c r="Y5" s="179">
        <v>7</v>
      </c>
      <c r="Z5" s="179">
        <v>5</v>
      </c>
      <c r="AA5" s="179" t="s">
        <v>2297</v>
      </c>
      <c r="AB5" s="179" t="s">
        <v>2297</v>
      </c>
      <c r="AC5" s="179" t="s">
        <v>2297</v>
      </c>
      <c r="AD5" s="179" t="s">
        <v>2297</v>
      </c>
      <c r="AE5" s="179" t="s">
        <v>2297</v>
      </c>
      <c r="AF5" s="179" t="s">
        <v>2297</v>
      </c>
      <c r="AG5" s="179" t="s">
        <v>2297</v>
      </c>
      <c r="AH5" s="179" t="s">
        <v>2297</v>
      </c>
      <c r="AI5" s="179" t="s">
        <v>2297</v>
      </c>
      <c r="AJ5" s="179" t="s">
        <v>2297</v>
      </c>
      <c r="AK5" s="179" t="s">
        <v>2297</v>
      </c>
      <c r="AL5" s="179">
        <v>16</v>
      </c>
      <c r="AM5" s="179" t="s">
        <v>2297</v>
      </c>
      <c r="AN5" s="179" t="s">
        <v>2297</v>
      </c>
      <c r="AO5" s="179" t="s">
        <v>2297</v>
      </c>
      <c r="AP5" s="179" t="s">
        <v>2297</v>
      </c>
      <c r="AQ5" s="179" t="s">
        <v>2297</v>
      </c>
      <c r="AR5" s="179" t="s">
        <v>2297</v>
      </c>
      <c r="AS5" s="179" t="s">
        <v>2297</v>
      </c>
      <c r="AT5" s="180">
        <v>31</v>
      </c>
      <c r="AU5" s="179" t="s">
        <v>2297</v>
      </c>
      <c r="AV5" s="179" t="s">
        <v>2297</v>
      </c>
      <c r="AW5" s="179" t="s">
        <v>2297</v>
      </c>
      <c r="AX5" s="180" t="s">
        <v>2297</v>
      </c>
      <c r="AY5" s="179" t="s">
        <v>2297</v>
      </c>
      <c r="AZ5" s="179" t="s">
        <v>2297</v>
      </c>
      <c r="BA5" s="179" t="s">
        <v>2297</v>
      </c>
      <c r="BB5" s="180" t="s">
        <v>2297</v>
      </c>
      <c r="BC5" s="326" t="s">
        <v>2297</v>
      </c>
      <c r="BD5" s="179">
        <v>31</v>
      </c>
      <c r="BE5" s="179" t="s">
        <v>2297</v>
      </c>
      <c r="BF5" s="179" t="s">
        <v>2297</v>
      </c>
      <c r="BG5" s="179" t="s">
        <v>2297</v>
      </c>
      <c r="BH5" s="179" t="s">
        <v>2297</v>
      </c>
      <c r="BI5" s="179" t="s">
        <v>2297</v>
      </c>
      <c r="BJ5" s="179" t="s">
        <v>2297</v>
      </c>
      <c r="BK5" s="180">
        <v>31</v>
      </c>
    </row>
    <row r="6" spans="1:63" ht="14.1" customHeight="1">
      <c r="A6" s="197" t="s">
        <v>279</v>
      </c>
      <c r="B6" s="171" t="s">
        <v>280</v>
      </c>
      <c r="C6" s="171" t="s">
        <v>2035</v>
      </c>
      <c r="D6" s="179" t="s">
        <v>2297</v>
      </c>
      <c r="E6" s="179">
        <v>5</v>
      </c>
      <c r="F6" s="179" t="s">
        <v>2297</v>
      </c>
      <c r="G6" s="179" t="s">
        <v>2297</v>
      </c>
      <c r="H6" s="179">
        <v>8</v>
      </c>
      <c r="I6" s="179" t="s">
        <v>2297</v>
      </c>
      <c r="J6" s="179" t="s">
        <v>2297</v>
      </c>
      <c r="K6" s="179" t="s">
        <v>2297</v>
      </c>
      <c r="L6" s="179" t="s">
        <v>2297</v>
      </c>
      <c r="M6" s="179" t="s">
        <v>2297</v>
      </c>
      <c r="N6" s="179" t="s">
        <v>2297</v>
      </c>
      <c r="O6" s="179" t="s">
        <v>2297</v>
      </c>
      <c r="P6" s="179" t="s">
        <v>2297</v>
      </c>
      <c r="Q6" s="179" t="s">
        <v>2297</v>
      </c>
      <c r="R6" s="179" t="s">
        <v>2297</v>
      </c>
      <c r="S6" s="179" t="s">
        <v>2297</v>
      </c>
      <c r="T6" s="179" t="s">
        <v>2297</v>
      </c>
      <c r="U6" s="179" t="s">
        <v>2297</v>
      </c>
      <c r="V6" s="179" t="s">
        <v>2297</v>
      </c>
      <c r="W6" s="179" t="s">
        <v>2297</v>
      </c>
      <c r="X6" s="180">
        <v>17</v>
      </c>
      <c r="Y6" s="179" t="s">
        <v>2297</v>
      </c>
      <c r="Z6" s="179" t="s">
        <v>2297</v>
      </c>
      <c r="AA6" s="179" t="s">
        <v>2297</v>
      </c>
      <c r="AB6" s="179" t="s">
        <v>2297</v>
      </c>
      <c r="AC6" s="179" t="s">
        <v>2297</v>
      </c>
      <c r="AD6" s="179" t="s">
        <v>2297</v>
      </c>
      <c r="AE6" s="179" t="s">
        <v>2297</v>
      </c>
      <c r="AF6" s="179" t="s">
        <v>2297</v>
      </c>
      <c r="AG6" s="179" t="s">
        <v>2297</v>
      </c>
      <c r="AH6" s="179" t="s">
        <v>2297</v>
      </c>
      <c r="AI6" s="179" t="s">
        <v>2297</v>
      </c>
      <c r="AJ6" s="179" t="s">
        <v>2297</v>
      </c>
      <c r="AK6" s="179" t="s">
        <v>2297</v>
      </c>
      <c r="AL6" s="179" t="s">
        <v>2297</v>
      </c>
      <c r="AM6" s="179" t="s">
        <v>2297</v>
      </c>
      <c r="AN6" s="179" t="s">
        <v>2297</v>
      </c>
      <c r="AO6" s="179" t="s">
        <v>2297</v>
      </c>
      <c r="AP6" s="179" t="s">
        <v>2297</v>
      </c>
      <c r="AQ6" s="179" t="s">
        <v>2297</v>
      </c>
      <c r="AR6" s="179" t="s">
        <v>2297</v>
      </c>
      <c r="AS6" s="179" t="s">
        <v>2297</v>
      </c>
      <c r="AT6" s="180">
        <v>17</v>
      </c>
      <c r="AU6" s="179" t="s">
        <v>2297</v>
      </c>
      <c r="AV6" s="179" t="s">
        <v>2297</v>
      </c>
      <c r="AW6" s="179" t="s">
        <v>2297</v>
      </c>
      <c r="AX6" s="180" t="s">
        <v>2297</v>
      </c>
      <c r="AY6" s="179" t="s">
        <v>2297</v>
      </c>
      <c r="AZ6" s="179" t="s">
        <v>2297</v>
      </c>
      <c r="BA6" s="179" t="s">
        <v>2297</v>
      </c>
      <c r="BB6" s="180" t="s">
        <v>2297</v>
      </c>
      <c r="BC6" s="326" t="s">
        <v>2297</v>
      </c>
      <c r="BD6" s="179">
        <v>10</v>
      </c>
      <c r="BE6" s="179">
        <v>6</v>
      </c>
      <c r="BF6" s="179" t="s">
        <v>2297</v>
      </c>
      <c r="BG6" s="179" t="s">
        <v>2297</v>
      </c>
      <c r="BH6" s="179" t="s">
        <v>2297</v>
      </c>
      <c r="BI6" s="179" t="s">
        <v>2297</v>
      </c>
      <c r="BJ6" s="179" t="s">
        <v>2297</v>
      </c>
      <c r="BK6" s="180">
        <v>17</v>
      </c>
    </row>
    <row r="7" spans="1:63" ht="14.1" customHeight="1">
      <c r="A7" s="197" t="s">
        <v>281</v>
      </c>
      <c r="B7" s="171" t="s">
        <v>282</v>
      </c>
      <c r="C7" s="171" t="s">
        <v>2036</v>
      </c>
      <c r="D7" s="179" t="s">
        <v>2297</v>
      </c>
      <c r="E7" s="179">
        <v>20</v>
      </c>
      <c r="F7" s="179">
        <v>21</v>
      </c>
      <c r="G7" s="179">
        <v>17</v>
      </c>
      <c r="H7" s="179">
        <v>58</v>
      </c>
      <c r="I7" s="179" t="s">
        <v>2297</v>
      </c>
      <c r="J7" s="179" t="s">
        <v>2297</v>
      </c>
      <c r="K7" s="179" t="s">
        <v>2297</v>
      </c>
      <c r="L7" s="179" t="s">
        <v>2297</v>
      </c>
      <c r="M7" s="179" t="s">
        <v>2297</v>
      </c>
      <c r="N7" s="179" t="s">
        <v>2297</v>
      </c>
      <c r="O7" s="179" t="s">
        <v>2297</v>
      </c>
      <c r="P7" s="179" t="s">
        <v>2297</v>
      </c>
      <c r="Q7" s="179" t="s">
        <v>2297</v>
      </c>
      <c r="R7" s="179" t="s">
        <v>2297</v>
      </c>
      <c r="S7" s="179" t="s">
        <v>2297</v>
      </c>
      <c r="T7" s="179" t="s">
        <v>2297</v>
      </c>
      <c r="U7" s="179" t="s">
        <v>2297</v>
      </c>
      <c r="V7" s="179">
        <v>13</v>
      </c>
      <c r="W7" s="179">
        <v>12</v>
      </c>
      <c r="X7" s="180">
        <v>81</v>
      </c>
      <c r="Y7" s="179">
        <v>8</v>
      </c>
      <c r="Z7" s="179">
        <v>6</v>
      </c>
      <c r="AA7" s="179">
        <v>5</v>
      </c>
      <c r="AB7" s="179">
        <v>35</v>
      </c>
      <c r="AC7" s="179" t="s">
        <v>2297</v>
      </c>
      <c r="AD7" s="179" t="s">
        <v>2297</v>
      </c>
      <c r="AE7" s="179" t="s">
        <v>2297</v>
      </c>
      <c r="AF7" s="179" t="s">
        <v>2297</v>
      </c>
      <c r="AG7" s="179" t="s">
        <v>2297</v>
      </c>
      <c r="AH7" s="179" t="s">
        <v>2297</v>
      </c>
      <c r="AI7" s="179" t="s">
        <v>2297</v>
      </c>
      <c r="AJ7" s="179" t="s">
        <v>2297</v>
      </c>
      <c r="AK7" s="179" t="s">
        <v>2297</v>
      </c>
      <c r="AL7" s="179">
        <v>15</v>
      </c>
      <c r="AM7" s="179" t="s">
        <v>2297</v>
      </c>
      <c r="AN7" s="179" t="s">
        <v>2297</v>
      </c>
      <c r="AO7" s="179" t="s">
        <v>2297</v>
      </c>
      <c r="AP7" s="179" t="s">
        <v>2297</v>
      </c>
      <c r="AQ7" s="179" t="s">
        <v>2297</v>
      </c>
      <c r="AR7" s="179" t="s">
        <v>2297</v>
      </c>
      <c r="AS7" s="179" t="s">
        <v>2297</v>
      </c>
      <c r="AT7" s="180">
        <v>81</v>
      </c>
      <c r="AU7" s="179" t="s">
        <v>2297</v>
      </c>
      <c r="AV7" s="179" t="s">
        <v>2297</v>
      </c>
      <c r="AW7" s="179" t="s">
        <v>2297</v>
      </c>
      <c r="AX7" s="180" t="s">
        <v>2297</v>
      </c>
      <c r="AY7" s="179" t="s">
        <v>2297</v>
      </c>
      <c r="AZ7" s="179" t="s">
        <v>2297</v>
      </c>
      <c r="BA7" s="179" t="s">
        <v>2297</v>
      </c>
      <c r="BB7" s="180" t="s">
        <v>2297</v>
      </c>
      <c r="BC7" s="326" t="s">
        <v>2297</v>
      </c>
      <c r="BD7" s="179">
        <v>19</v>
      </c>
      <c r="BE7" s="179">
        <v>48</v>
      </c>
      <c r="BF7" s="179" t="s">
        <v>2297</v>
      </c>
      <c r="BG7" s="179" t="s">
        <v>2297</v>
      </c>
      <c r="BH7" s="179" t="s">
        <v>2297</v>
      </c>
      <c r="BI7" s="179">
        <v>9</v>
      </c>
      <c r="BJ7" s="179" t="s">
        <v>2297</v>
      </c>
      <c r="BK7" s="180">
        <v>81</v>
      </c>
    </row>
    <row r="8" spans="1:63" ht="14.1" customHeight="1">
      <c r="A8" s="197" t="s">
        <v>283</v>
      </c>
      <c r="B8" s="171" t="s">
        <v>284</v>
      </c>
      <c r="C8" s="171" t="s">
        <v>2034</v>
      </c>
      <c r="D8" s="179" t="s">
        <v>2297</v>
      </c>
      <c r="E8" s="179">
        <v>82</v>
      </c>
      <c r="F8" s="179">
        <v>40</v>
      </c>
      <c r="G8" s="179">
        <v>19</v>
      </c>
      <c r="H8" s="179">
        <v>141</v>
      </c>
      <c r="I8" s="179">
        <v>19</v>
      </c>
      <c r="J8" s="179" t="s">
        <v>2297</v>
      </c>
      <c r="K8" s="179" t="s">
        <v>2297</v>
      </c>
      <c r="L8" s="179">
        <v>11</v>
      </c>
      <c r="M8" s="179">
        <v>9</v>
      </c>
      <c r="N8" s="179">
        <v>34</v>
      </c>
      <c r="O8" s="179" t="s">
        <v>2297</v>
      </c>
      <c r="P8" s="179" t="s">
        <v>2297</v>
      </c>
      <c r="Q8" s="179" t="s">
        <v>2297</v>
      </c>
      <c r="R8" s="179" t="s">
        <v>2297</v>
      </c>
      <c r="S8" s="179" t="s">
        <v>2297</v>
      </c>
      <c r="T8" s="179" t="s">
        <v>2297</v>
      </c>
      <c r="U8" s="179" t="s">
        <v>2297</v>
      </c>
      <c r="V8" s="179" t="s">
        <v>2297</v>
      </c>
      <c r="W8" s="179" t="s">
        <v>2297</v>
      </c>
      <c r="X8" s="180">
        <v>220</v>
      </c>
      <c r="Y8" s="179">
        <v>51</v>
      </c>
      <c r="Z8" s="179">
        <v>16</v>
      </c>
      <c r="AA8" s="179">
        <v>19</v>
      </c>
      <c r="AB8" s="179">
        <v>12</v>
      </c>
      <c r="AC8" s="179" t="s">
        <v>2297</v>
      </c>
      <c r="AD8" s="179" t="s">
        <v>2297</v>
      </c>
      <c r="AE8" s="179" t="s">
        <v>2297</v>
      </c>
      <c r="AF8" s="179" t="s">
        <v>2297</v>
      </c>
      <c r="AG8" s="179" t="s">
        <v>2297</v>
      </c>
      <c r="AH8" s="179" t="s">
        <v>2297</v>
      </c>
      <c r="AI8" s="179" t="s">
        <v>2297</v>
      </c>
      <c r="AJ8" s="179" t="s">
        <v>2297</v>
      </c>
      <c r="AK8" s="179" t="s">
        <v>2297</v>
      </c>
      <c r="AL8" s="179">
        <v>94</v>
      </c>
      <c r="AM8" s="179">
        <v>14</v>
      </c>
      <c r="AN8" s="179" t="s">
        <v>2297</v>
      </c>
      <c r="AO8" s="179" t="s">
        <v>2297</v>
      </c>
      <c r="AP8" s="179" t="s">
        <v>2297</v>
      </c>
      <c r="AQ8" s="179" t="s">
        <v>2297</v>
      </c>
      <c r="AR8" s="179" t="s">
        <v>2297</v>
      </c>
      <c r="AS8" s="179" t="s">
        <v>2297</v>
      </c>
      <c r="AT8" s="180">
        <v>220</v>
      </c>
      <c r="AU8" s="179" t="s">
        <v>2297</v>
      </c>
      <c r="AV8" s="179" t="s">
        <v>2297</v>
      </c>
      <c r="AW8" s="179" t="s">
        <v>2297</v>
      </c>
      <c r="AX8" s="180" t="s">
        <v>2297</v>
      </c>
      <c r="AY8" s="179" t="s">
        <v>2297</v>
      </c>
      <c r="AZ8" s="179" t="s">
        <v>2297</v>
      </c>
      <c r="BA8" s="179" t="s">
        <v>2297</v>
      </c>
      <c r="BB8" s="180" t="s">
        <v>2297</v>
      </c>
      <c r="BC8" s="326" t="s">
        <v>2297</v>
      </c>
      <c r="BD8" s="179">
        <v>99</v>
      </c>
      <c r="BE8" s="179">
        <v>121</v>
      </c>
      <c r="BF8" s="179" t="s">
        <v>2297</v>
      </c>
      <c r="BG8" s="179" t="s">
        <v>2297</v>
      </c>
      <c r="BH8" s="179" t="s">
        <v>2297</v>
      </c>
      <c r="BI8" s="179" t="s">
        <v>2297</v>
      </c>
      <c r="BJ8" s="179" t="s">
        <v>2297</v>
      </c>
      <c r="BK8" s="180">
        <v>220</v>
      </c>
    </row>
    <row r="9" spans="1:63" ht="14.1" customHeight="1">
      <c r="A9" s="197" t="s">
        <v>285</v>
      </c>
      <c r="B9" s="171" t="s">
        <v>286</v>
      </c>
      <c r="C9" s="171" t="s">
        <v>2036</v>
      </c>
      <c r="D9" s="179" t="s">
        <v>2297</v>
      </c>
      <c r="E9" s="179">
        <v>34</v>
      </c>
      <c r="F9" s="179">
        <v>18</v>
      </c>
      <c r="G9" s="179">
        <v>15</v>
      </c>
      <c r="H9" s="179">
        <v>67</v>
      </c>
      <c r="I9" s="179">
        <v>8</v>
      </c>
      <c r="J9" s="179" t="s">
        <v>2297</v>
      </c>
      <c r="K9" s="179" t="s">
        <v>2297</v>
      </c>
      <c r="L9" s="179" t="s">
        <v>2297</v>
      </c>
      <c r="M9" s="179">
        <v>5</v>
      </c>
      <c r="N9" s="179">
        <v>9</v>
      </c>
      <c r="O9" s="179" t="s">
        <v>2297</v>
      </c>
      <c r="P9" s="179" t="s">
        <v>2297</v>
      </c>
      <c r="Q9" s="179" t="s">
        <v>2297</v>
      </c>
      <c r="R9" s="179" t="s">
        <v>2297</v>
      </c>
      <c r="S9" s="179" t="s">
        <v>2297</v>
      </c>
      <c r="T9" s="179" t="s">
        <v>2297</v>
      </c>
      <c r="U9" s="179" t="s">
        <v>2297</v>
      </c>
      <c r="V9" s="179">
        <v>10</v>
      </c>
      <c r="W9" s="179">
        <v>10</v>
      </c>
      <c r="X9" s="180">
        <v>100</v>
      </c>
      <c r="Y9" s="179">
        <v>11</v>
      </c>
      <c r="Z9" s="179">
        <v>6</v>
      </c>
      <c r="AA9" s="179">
        <v>6</v>
      </c>
      <c r="AB9" s="179">
        <v>22</v>
      </c>
      <c r="AC9" s="179">
        <v>5</v>
      </c>
      <c r="AD9" s="179" t="s">
        <v>2297</v>
      </c>
      <c r="AE9" s="179" t="s">
        <v>2297</v>
      </c>
      <c r="AF9" s="179" t="s">
        <v>2297</v>
      </c>
      <c r="AG9" s="179" t="s">
        <v>2297</v>
      </c>
      <c r="AH9" s="179" t="s">
        <v>2297</v>
      </c>
      <c r="AI9" s="179" t="s">
        <v>2297</v>
      </c>
      <c r="AJ9" s="179" t="s">
        <v>2297</v>
      </c>
      <c r="AK9" s="179" t="s">
        <v>2297</v>
      </c>
      <c r="AL9" s="179">
        <v>33</v>
      </c>
      <c r="AM9" s="179" t="s">
        <v>2297</v>
      </c>
      <c r="AN9" s="179" t="s">
        <v>2297</v>
      </c>
      <c r="AO9" s="179" t="s">
        <v>2297</v>
      </c>
      <c r="AP9" s="179" t="s">
        <v>2297</v>
      </c>
      <c r="AQ9" s="179" t="s">
        <v>2297</v>
      </c>
      <c r="AR9" s="179" t="s">
        <v>2297</v>
      </c>
      <c r="AS9" s="179">
        <v>5</v>
      </c>
      <c r="AT9" s="180">
        <v>100</v>
      </c>
      <c r="AU9" s="179" t="s">
        <v>2297</v>
      </c>
      <c r="AV9" s="179" t="s">
        <v>2297</v>
      </c>
      <c r="AW9" s="179" t="s">
        <v>2297</v>
      </c>
      <c r="AX9" s="180" t="s">
        <v>2297</v>
      </c>
      <c r="AY9" s="179" t="s">
        <v>2297</v>
      </c>
      <c r="AZ9" s="179" t="s">
        <v>2297</v>
      </c>
      <c r="BA9" s="179" t="s">
        <v>2297</v>
      </c>
      <c r="BB9" s="180" t="s">
        <v>2297</v>
      </c>
      <c r="BC9" s="326" t="s">
        <v>2297</v>
      </c>
      <c r="BD9" s="179">
        <v>38</v>
      </c>
      <c r="BE9" s="179">
        <v>61</v>
      </c>
      <c r="BF9" s="179" t="s">
        <v>2297</v>
      </c>
      <c r="BG9" s="179" t="s">
        <v>2297</v>
      </c>
      <c r="BH9" s="179" t="s">
        <v>2297</v>
      </c>
      <c r="BI9" s="179" t="s">
        <v>2297</v>
      </c>
      <c r="BJ9" s="179" t="s">
        <v>2297</v>
      </c>
      <c r="BK9" s="180">
        <v>100</v>
      </c>
    </row>
    <row r="10" spans="1:63" ht="14.1" customHeight="1">
      <c r="A10" s="197" t="s">
        <v>287</v>
      </c>
      <c r="B10" s="171" t="s">
        <v>288</v>
      </c>
      <c r="C10" s="171" t="s">
        <v>2034</v>
      </c>
      <c r="D10" s="179" t="s">
        <v>2297</v>
      </c>
      <c r="E10" s="179">
        <v>61</v>
      </c>
      <c r="F10" s="179">
        <v>17</v>
      </c>
      <c r="G10" s="179">
        <v>21</v>
      </c>
      <c r="H10" s="179">
        <v>99</v>
      </c>
      <c r="I10" s="179">
        <v>11</v>
      </c>
      <c r="J10" s="179">
        <v>5</v>
      </c>
      <c r="K10" s="179">
        <v>5</v>
      </c>
      <c r="L10" s="179" t="s">
        <v>2297</v>
      </c>
      <c r="M10" s="179" t="s">
        <v>2297</v>
      </c>
      <c r="N10" s="179">
        <v>11</v>
      </c>
      <c r="O10" s="179" t="s">
        <v>2297</v>
      </c>
      <c r="P10" s="179" t="s">
        <v>2297</v>
      </c>
      <c r="Q10" s="179" t="s">
        <v>2297</v>
      </c>
      <c r="R10" s="179" t="s">
        <v>2297</v>
      </c>
      <c r="S10" s="179" t="s">
        <v>2297</v>
      </c>
      <c r="T10" s="179" t="s">
        <v>2297</v>
      </c>
      <c r="U10" s="179" t="s">
        <v>2297</v>
      </c>
      <c r="V10" s="179" t="s">
        <v>2297</v>
      </c>
      <c r="W10" s="179" t="s">
        <v>2297</v>
      </c>
      <c r="X10" s="180">
        <v>136</v>
      </c>
      <c r="Y10" s="179">
        <v>32</v>
      </c>
      <c r="Z10" s="179">
        <v>20</v>
      </c>
      <c r="AA10" s="179">
        <v>8</v>
      </c>
      <c r="AB10" s="179">
        <v>11</v>
      </c>
      <c r="AC10" s="179" t="s">
        <v>2297</v>
      </c>
      <c r="AD10" s="179" t="s">
        <v>2297</v>
      </c>
      <c r="AE10" s="179" t="s">
        <v>2297</v>
      </c>
      <c r="AF10" s="179" t="s">
        <v>2297</v>
      </c>
      <c r="AG10" s="179" t="s">
        <v>2297</v>
      </c>
      <c r="AH10" s="179" t="s">
        <v>2297</v>
      </c>
      <c r="AI10" s="179" t="s">
        <v>2297</v>
      </c>
      <c r="AJ10" s="179" t="s">
        <v>2297</v>
      </c>
      <c r="AK10" s="179" t="s">
        <v>2297</v>
      </c>
      <c r="AL10" s="179">
        <v>40</v>
      </c>
      <c r="AM10" s="179">
        <v>5</v>
      </c>
      <c r="AN10" s="179" t="s">
        <v>2297</v>
      </c>
      <c r="AO10" s="179" t="s">
        <v>2297</v>
      </c>
      <c r="AP10" s="179" t="s">
        <v>2297</v>
      </c>
      <c r="AQ10" s="179" t="s">
        <v>2297</v>
      </c>
      <c r="AR10" s="179" t="s">
        <v>2297</v>
      </c>
      <c r="AS10" s="179">
        <v>6</v>
      </c>
      <c r="AT10" s="180">
        <v>136</v>
      </c>
      <c r="AU10" s="179" t="s">
        <v>2297</v>
      </c>
      <c r="AV10" s="179" t="s">
        <v>2297</v>
      </c>
      <c r="AW10" s="179" t="s">
        <v>2297</v>
      </c>
      <c r="AX10" s="180" t="s">
        <v>2297</v>
      </c>
      <c r="AY10" s="179" t="s">
        <v>2297</v>
      </c>
      <c r="AZ10" s="179" t="s">
        <v>2297</v>
      </c>
      <c r="BA10" s="179" t="s">
        <v>2297</v>
      </c>
      <c r="BB10" s="180" t="s">
        <v>2297</v>
      </c>
      <c r="BC10" s="326">
        <v>13</v>
      </c>
      <c r="BD10" s="179">
        <v>81</v>
      </c>
      <c r="BE10" s="179">
        <v>24</v>
      </c>
      <c r="BF10" s="179" t="s">
        <v>2297</v>
      </c>
      <c r="BG10" s="179">
        <v>9</v>
      </c>
      <c r="BH10" s="179" t="s">
        <v>2297</v>
      </c>
      <c r="BI10" s="179">
        <v>15</v>
      </c>
      <c r="BJ10" s="179">
        <v>8</v>
      </c>
      <c r="BK10" s="180">
        <v>137</v>
      </c>
    </row>
    <row r="11" spans="1:63" ht="14.1" customHeight="1">
      <c r="A11" s="197" t="s">
        <v>289</v>
      </c>
      <c r="B11" s="171" t="s">
        <v>290</v>
      </c>
      <c r="C11" s="171" t="s">
        <v>2034</v>
      </c>
      <c r="D11" s="179" t="s">
        <v>2297</v>
      </c>
      <c r="E11" s="179">
        <v>55</v>
      </c>
      <c r="F11" s="179">
        <v>37</v>
      </c>
      <c r="G11" s="179">
        <v>29</v>
      </c>
      <c r="H11" s="179">
        <v>121</v>
      </c>
      <c r="I11" s="179">
        <v>18</v>
      </c>
      <c r="J11" s="179" t="s">
        <v>2297</v>
      </c>
      <c r="K11" s="179" t="s">
        <v>2297</v>
      </c>
      <c r="L11" s="179" t="s">
        <v>2297</v>
      </c>
      <c r="M11" s="179">
        <v>5</v>
      </c>
      <c r="N11" s="179">
        <v>12</v>
      </c>
      <c r="O11" s="179" t="s">
        <v>2297</v>
      </c>
      <c r="P11" s="179" t="s">
        <v>2297</v>
      </c>
      <c r="Q11" s="179" t="s">
        <v>2297</v>
      </c>
      <c r="R11" s="179" t="s">
        <v>2297</v>
      </c>
      <c r="S11" s="179" t="s">
        <v>2297</v>
      </c>
      <c r="T11" s="179" t="s">
        <v>2297</v>
      </c>
      <c r="U11" s="179" t="s">
        <v>2297</v>
      </c>
      <c r="V11" s="179" t="s">
        <v>2297</v>
      </c>
      <c r="W11" s="179" t="s">
        <v>2297</v>
      </c>
      <c r="X11" s="180">
        <v>161</v>
      </c>
      <c r="Y11" s="179">
        <v>36</v>
      </c>
      <c r="Z11" s="179">
        <v>12</v>
      </c>
      <c r="AA11" s="179">
        <v>5</v>
      </c>
      <c r="AB11" s="179">
        <v>14</v>
      </c>
      <c r="AC11" s="179" t="s">
        <v>2297</v>
      </c>
      <c r="AD11" s="179" t="s">
        <v>2297</v>
      </c>
      <c r="AE11" s="179" t="s">
        <v>2297</v>
      </c>
      <c r="AF11" s="179" t="s">
        <v>2297</v>
      </c>
      <c r="AG11" s="179" t="s">
        <v>2297</v>
      </c>
      <c r="AH11" s="179" t="s">
        <v>2297</v>
      </c>
      <c r="AI11" s="179" t="s">
        <v>2297</v>
      </c>
      <c r="AJ11" s="179" t="s">
        <v>2297</v>
      </c>
      <c r="AK11" s="179" t="s">
        <v>2297</v>
      </c>
      <c r="AL11" s="179">
        <v>61</v>
      </c>
      <c r="AM11" s="179">
        <v>12</v>
      </c>
      <c r="AN11" s="179" t="s">
        <v>2297</v>
      </c>
      <c r="AO11" s="179" t="s">
        <v>2297</v>
      </c>
      <c r="AP11" s="179" t="s">
        <v>2297</v>
      </c>
      <c r="AQ11" s="179" t="s">
        <v>2297</v>
      </c>
      <c r="AR11" s="179" t="s">
        <v>2297</v>
      </c>
      <c r="AS11" s="179">
        <v>10</v>
      </c>
      <c r="AT11" s="180">
        <v>161</v>
      </c>
      <c r="AU11" s="179" t="s">
        <v>2297</v>
      </c>
      <c r="AV11" s="179" t="s">
        <v>2297</v>
      </c>
      <c r="AW11" s="179" t="s">
        <v>2297</v>
      </c>
      <c r="AX11" s="180" t="s">
        <v>2297</v>
      </c>
      <c r="AY11" s="179" t="s">
        <v>2297</v>
      </c>
      <c r="AZ11" s="179" t="s">
        <v>2297</v>
      </c>
      <c r="BA11" s="179" t="s">
        <v>2297</v>
      </c>
      <c r="BB11" s="180" t="s">
        <v>2297</v>
      </c>
      <c r="BC11" s="326">
        <v>11</v>
      </c>
      <c r="BD11" s="179">
        <v>92</v>
      </c>
      <c r="BE11" s="179">
        <v>57</v>
      </c>
      <c r="BF11" s="179" t="s">
        <v>2297</v>
      </c>
      <c r="BG11" s="179" t="s">
        <v>2297</v>
      </c>
      <c r="BH11" s="179" t="s">
        <v>2297</v>
      </c>
      <c r="BI11" s="179">
        <v>6</v>
      </c>
      <c r="BJ11" s="179">
        <v>6</v>
      </c>
      <c r="BK11" s="180">
        <v>161</v>
      </c>
    </row>
    <row r="12" spans="1:63" ht="14.1" customHeight="1">
      <c r="A12" s="197" t="s">
        <v>291</v>
      </c>
      <c r="B12" s="171" t="s">
        <v>292</v>
      </c>
      <c r="C12" s="171" t="s">
        <v>2342</v>
      </c>
      <c r="D12" s="179" t="s">
        <v>2297</v>
      </c>
      <c r="E12" s="179">
        <v>21</v>
      </c>
      <c r="F12" s="179" t="s">
        <v>2297</v>
      </c>
      <c r="G12" s="179" t="s">
        <v>2297</v>
      </c>
      <c r="H12" s="179">
        <v>42</v>
      </c>
      <c r="I12" s="179" t="s">
        <v>2297</v>
      </c>
      <c r="J12" s="179" t="s">
        <v>2297</v>
      </c>
      <c r="K12" s="179" t="s">
        <v>2297</v>
      </c>
      <c r="L12" s="179" t="s">
        <v>2297</v>
      </c>
      <c r="M12" s="179" t="s">
        <v>2297</v>
      </c>
      <c r="N12" s="179" t="s">
        <v>2297</v>
      </c>
      <c r="O12" s="179" t="s">
        <v>2297</v>
      </c>
      <c r="P12" s="179" t="s">
        <v>2297</v>
      </c>
      <c r="Q12" s="179" t="s">
        <v>2297</v>
      </c>
      <c r="R12" s="179" t="s">
        <v>2297</v>
      </c>
      <c r="S12" s="179" t="s">
        <v>2297</v>
      </c>
      <c r="T12" s="179" t="s">
        <v>2297</v>
      </c>
      <c r="U12" s="179" t="s">
        <v>2297</v>
      </c>
      <c r="V12" s="179" t="s">
        <v>2297</v>
      </c>
      <c r="W12" s="179" t="s">
        <v>2297</v>
      </c>
      <c r="X12" s="180">
        <v>61</v>
      </c>
      <c r="Y12" s="179">
        <v>8</v>
      </c>
      <c r="Z12" s="179">
        <v>8</v>
      </c>
      <c r="AA12" s="179">
        <v>6</v>
      </c>
      <c r="AB12" s="179" t="s">
        <v>2297</v>
      </c>
      <c r="AC12" s="179" t="s">
        <v>2297</v>
      </c>
      <c r="AD12" s="179" t="s">
        <v>2297</v>
      </c>
      <c r="AE12" s="179" t="s">
        <v>2297</v>
      </c>
      <c r="AF12" s="179" t="s">
        <v>2297</v>
      </c>
      <c r="AG12" s="179" t="s">
        <v>2297</v>
      </c>
      <c r="AH12" s="179" t="s">
        <v>2297</v>
      </c>
      <c r="AI12" s="179" t="s">
        <v>2297</v>
      </c>
      <c r="AJ12" s="179" t="s">
        <v>2297</v>
      </c>
      <c r="AK12" s="179" t="s">
        <v>2297</v>
      </c>
      <c r="AL12" s="179">
        <v>24</v>
      </c>
      <c r="AM12" s="179">
        <v>5</v>
      </c>
      <c r="AN12" s="179" t="s">
        <v>2297</v>
      </c>
      <c r="AO12" s="179" t="s">
        <v>2297</v>
      </c>
      <c r="AP12" s="179" t="s">
        <v>2297</v>
      </c>
      <c r="AQ12" s="179" t="s">
        <v>2297</v>
      </c>
      <c r="AR12" s="179" t="s">
        <v>2297</v>
      </c>
      <c r="AS12" s="179" t="s">
        <v>2297</v>
      </c>
      <c r="AT12" s="180">
        <v>61</v>
      </c>
      <c r="AU12" s="179" t="s">
        <v>2297</v>
      </c>
      <c r="AV12" s="179" t="s">
        <v>2297</v>
      </c>
      <c r="AW12" s="179" t="s">
        <v>2297</v>
      </c>
      <c r="AX12" s="180" t="s">
        <v>2297</v>
      </c>
      <c r="AY12" s="179" t="s">
        <v>2297</v>
      </c>
      <c r="AZ12" s="179" t="s">
        <v>2297</v>
      </c>
      <c r="BA12" s="179" t="s">
        <v>2297</v>
      </c>
      <c r="BB12" s="180" t="s">
        <v>2297</v>
      </c>
      <c r="BC12" s="326" t="s">
        <v>2297</v>
      </c>
      <c r="BD12" s="179">
        <v>25</v>
      </c>
      <c r="BE12" s="179">
        <v>35</v>
      </c>
      <c r="BF12" s="179" t="s">
        <v>2297</v>
      </c>
      <c r="BG12" s="179" t="s">
        <v>2297</v>
      </c>
      <c r="BH12" s="179" t="s">
        <v>2297</v>
      </c>
      <c r="BI12" s="179" t="s">
        <v>2297</v>
      </c>
      <c r="BJ12" s="179" t="s">
        <v>2297</v>
      </c>
      <c r="BK12" s="180">
        <v>61</v>
      </c>
    </row>
    <row r="13" spans="1:63" ht="14.1" customHeight="1">
      <c r="A13" s="197" t="s">
        <v>293</v>
      </c>
      <c r="B13" s="171" t="s">
        <v>2053</v>
      </c>
      <c r="C13" s="171" t="s">
        <v>892</v>
      </c>
      <c r="D13" s="179" t="s">
        <v>2297</v>
      </c>
      <c r="E13" s="179">
        <v>174</v>
      </c>
      <c r="F13" s="179">
        <v>150</v>
      </c>
      <c r="G13" s="179">
        <v>125</v>
      </c>
      <c r="H13" s="179">
        <v>449</v>
      </c>
      <c r="I13" s="179">
        <v>28</v>
      </c>
      <c r="J13" s="179" t="s">
        <v>2297</v>
      </c>
      <c r="K13" s="179" t="s">
        <v>2297</v>
      </c>
      <c r="L13" s="179" t="s">
        <v>2297</v>
      </c>
      <c r="M13" s="179">
        <v>20</v>
      </c>
      <c r="N13" s="179">
        <v>35</v>
      </c>
      <c r="O13" s="179" t="s">
        <v>2297</v>
      </c>
      <c r="P13" s="179" t="s">
        <v>2297</v>
      </c>
      <c r="Q13" s="179" t="s">
        <v>2297</v>
      </c>
      <c r="R13" s="179" t="s">
        <v>2297</v>
      </c>
      <c r="S13" s="179" t="s">
        <v>2297</v>
      </c>
      <c r="T13" s="179" t="s">
        <v>2297</v>
      </c>
      <c r="U13" s="179" t="s">
        <v>2297</v>
      </c>
      <c r="V13" s="179" t="s">
        <v>2297</v>
      </c>
      <c r="W13" s="179" t="s">
        <v>2297</v>
      </c>
      <c r="X13" s="180">
        <v>543</v>
      </c>
      <c r="Y13" s="179">
        <v>62</v>
      </c>
      <c r="Z13" s="179">
        <v>65</v>
      </c>
      <c r="AA13" s="179">
        <v>11</v>
      </c>
      <c r="AB13" s="179">
        <v>10</v>
      </c>
      <c r="AC13" s="179" t="s">
        <v>2297</v>
      </c>
      <c r="AD13" s="179" t="s">
        <v>2297</v>
      </c>
      <c r="AE13" s="179" t="s">
        <v>2297</v>
      </c>
      <c r="AF13" s="179" t="s">
        <v>2297</v>
      </c>
      <c r="AG13" s="179" t="s">
        <v>2297</v>
      </c>
      <c r="AH13" s="179" t="s">
        <v>2297</v>
      </c>
      <c r="AI13" s="179" t="s">
        <v>2297</v>
      </c>
      <c r="AJ13" s="179" t="s">
        <v>2297</v>
      </c>
      <c r="AK13" s="179">
        <v>8</v>
      </c>
      <c r="AL13" s="179">
        <v>302</v>
      </c>
      <c r="AM13" s="179">
        <v>22</v>
      </c>
      <c r="AN13" s="179">
        <v>22</v>
      </c>
      <c r="AO13" s="179" t="s">
        <v>2297</v>
      </c>
      <c r="AP13" s="179" t="s">
        <v>2297</v>
      </c>
      <c r="AQ13" s="179">
        <v>7</v>
      </c>
      <c r="AR13" s="179" t="s">
        <v>2297</v>
      </c>
      <c r="AS13" s="179">
        <v>14</v>
      </c>
      <c r="AT13" s="180">
        <v>543</v>
      </c>
      <c r="AU13" s="179">
        <v>14</v>
      </c>
      <c r="AV13" s="179" t="s">
        <v>2297</v>
      </c>
      <c r="AW13" s="179">
        <v>10</v>
      </c>
      <c r="AX13" s="180" t="s">
        <v>2297</v>
      </c>
      <c r="AY13" s="179">
        <v>5</v>
      </c>
      <c r="AZ13" s="179" t="s">
        <v>2297</v>
      </c>
      <c r="BA13" s="179" t="s">
        <v>2297</v>
      </c>
      <c r="BB13" s="180" t="s">
        <v>2297</v>
      </c>
      <c r="BC13" s="326" t="s">
        <v>2297</v>
      </c>
      <c r="BD13" s="179" t="s">
        <v>294</v>
      </c>
      <c r="BE13" s="179" t="s">
        <v>294</v>
      </c>
      <c r="BF13" s="179" t="s">
        <v>294</v>
      </c>
      <c r="BG13" s="179" t="s">
        <v>294</v>
      </c>
      <c r="BH13" s="179" t="s">
        <v>294</v>
      </c>
      <c r="BI13" s="179" t="s">
        <v>294</v>
      </c>
      <c r="BJ13" s="179" t="s">
        <v>294</v>
      </c>
      <c r="BK13" s="180" t="s">
        <v>294</v>
      </c>
    </row>
    <row r="14" spans="1:63" ht="14.1" customHeight="1">
      <c r="A14" s="197" t="s">
        <v>295</v>
      </c>
      <c r="B14" s="171" t="s">
        <v>296</v>
      </c>
      <c r="C14" s="171" t="s">
        <v>892</v>
      </c>
      <c r="D14" s="179" t="s">
        <v>2297</v>
      </c>
      <c r="E14" s="179">
        <v>161</v>
      </c>
      <c r="F14" s="179">
        <v>121</v>
      </c>
      <c r="G14" s="179">
        <v>93</v>
      </c>
      <c r="H14" s="179">
        <v>375</v>
      </c>
      <c r="I14" s="179">
        <v>49</v>
      </c>
      <c r="J14" s="179">
        <v>9</v>
      </c>
      <c r="K14" s="179">
        <v>23</v>
      </c>
      <c r="L14" s="179">
        <v>18</v>
      </c>
      <c r="M14" s="179">
        <v>62</v>
      </c>
      <c r="N14" s="179">
        <v>72</v>
      </c>
      <c r="O14" s="179" t="s">
        <v>2297</v>
      </c>
      <c r="P14" s="179" t="s">
        <v>2297</v>
      </c>
      <c r="Q14" s="179" t="s">
        <v>2297</v>
      </c>
      <c r="R14" s="179">
        <v>21</v>
      </c>
      <c r="S14" s="179" t="s">
        <v>2297</v>
      </c>
      <c r="T14" s="179" t="s">
        <v>2297</v>
      </c>
      <c r="U14" s="179" t="s">
        <v>2297</v>
      </c>
      <c r="V14" s="179" t="s">
        <v>2297</v>
      </c>
      <c r="W14" s="179" t="s">
        <v>2297</v>
      </c>
      <c r="X14" s="180">
        <v>640</v>
      </c>
      <c r="Y14" s="179">
        <v>109</v>
      </c>
      <c r="Z14" s="179">
        <v>81</v>
      </c>
      <c r="AA14" s="179" t="s">
        <v>2297</v>
      </c>
      <c r="AB14" s="179">
        <v>25</v>
      </c>
      <c r="AC14" s="179">
        <v>24</v>
      </c>
      <c r="AD14" s="179" t="s">
        <v>2297</v>
      </c>
      <c r="AE14" s="179" t="s">
        <v>2297</v>
      </c>
      <c r="AF14" s="179" t="s">
        <v>2297</v>
      </c>
      <c r="AG14" s="179" t="s">
        <v>2297</v>
      </c>
      <c r="AH14" s="179" t="s">
        <v>2297</v>
      </c>
      <c r="AI14" s="179" t="s">
        <v>2297</v>
      </c>
      <c r="AJ14" s="179">
        <v>6</v>
      </c>
      <c r="AK14" s="179">
        <v>19</v>
      </c>
      <c r="AL14" s="179">
        <v>181</v>
      </c>
      <c r="AM14" s="179">
        <v>73</v>
      </c>
      <c r="AN14" s="179" t="s">
        <v>2297</v>
      </c>
      <c r="AO14" s="179" t="s">
        <v>2297</v>
      </c>
      <c r="AP14" s="179">
        <v>14</v>
      </c>
      <c r="AQ14" s="179">
        <v>30</v>
      </c>
      <c r="AR14" s="179" t="s">
        <v>2297</v>
      </c>
      <c r="AS14" s="179">
        <v>67</v>
      </c>
      <c r="AT14" s="180">
        <v>640</v>
      </c>
      <c r="AU14" s="179">
        <v>6</v>
      </c>
      <c r="AV14" s="179" t="s">
        <v>2297</v>
      </c>
      <c r="AW14" s="179" t="s">
        <v>2297</v>
      </c>
      <c r="AX14" s="180" t="s">
        <v>2297</v>
      </c>
      <c r="AY14" s="179">
        <v>6</v>
      </c>
      <c r="AZ14" s="179" t="s">
        <v>2297</v>
      </c>
      <c r="BA14" s="179">
        <v>5</v>
      </c>
      <c r="BB14" s="180" t="s">
        <v>2297</v>
      </c>
      <c r="BC14" s="326">
        <v>6</v>
      </c>
      <c r="BD14" s="179">
        <v>465</v>
      </c>
      <c r="BE14" s="179">
        <v>111</v>
      </c>
      <c r="BF14" s="179" t="s">
        <v>2297</v>
      </c>
      <c r="BG14" s="179" t="s">
        <v>2297</v>
      </c>
      <c r="BH14" s="179" t="s">
        <v>2297</v>
      </c>
      <c r="BI14" s="179">
        <v>53</v>
      </c>
      <c r="BJ14" s="179">
        <v>11</v>
      </c>
      <c r="BK14" s="180">
        <v>640</v>
      </c>
    </row>
    <row r="15" spans="1:63" ht="14.1" customHeight="1">
      <c r="A15" s="197" t="s">
        <v>297</v>
      </c>
      <c r="B15" s="171" t="s">
        <v>298</v>
      </c>
      <c r="C15" s="171" t="s">
        <v>2343</v>
      </c>
      <c r="D15" s="179" t="s">
        <v>2297</v>
      </c>
      <c r="E15" s="179" t="s">
        <v>2297</v>
      </c>
      <c r="F15" s="179" t="s">
        <v>2297</v>
      </c>
      <c r="G15" s="179" t="s">
        <v>2297</v>
      </c>
      <c r="H15" s="179">
        <v>9</v>
      </c>
      <c r="I15" s="179" t="s">
        <v>2297</v>
      </c>
      <c r="J15" s="179" t="s">
        <v>2297</v>
      </c>
      <c r="K15" s="179" t="s">
        <v>2297</v>
      </c>
      <c r="L15" s="179" t="s">
        <v>2297</v>
      </c>
      <c r="M15" s="179" t="s">
        <v>2297</v>
      </c>
      <c r="N15" s="179" t="s">
        <v>2297</v>
      </c>
      <c r="O15" s="179" t="s">
        <v>2297</v>
      </c>
      <c r="P15" s="179" t="s">
        <v>2297</v>
      </c>
      <c r="Q15" s="179" t="s">
        <v>2297</v>
      </c>
      <c r="R15" s="179" t="s">
        <v>2297</v>
      </c>
      <c r="S15" s="179" t="s">
        <v>2297</v>
      </c>
      <c r="T15" s="179" t="s">
        <v>2297</v>
      </c>
      <c r="U15" s="179" t="s">
        <v>2297</v>
      </c>
      <c r="V15" s="179" t="s">
        <v>2297</v>
      </c>
      <c r="W15" s="179" t="s">
        <v>2297</v>
      </c>
      <c r="X15" s="180">
        <v>15</v>
      </c>
      <c r="Y15" s="179" t="s">
        <v>2297</v>
      </c>
      <c r="Z15" s="179" t="s">
        <v>2297</v>
      </c>
      <c r="AA15" s="179" t="s">
        <v>2297</v>
      </c>
      <c r="AB15" s="179" t="s">
        <v>2297</v>
      </c>
      <c r="AC15" s="179" t="s">
        <v>2297</v>
      </c>
      <c r="AD15" s="179" t="s">
        <v>2297</v>
      </c>
      <c r="AE15" s="179" t="s">
        <v>2297</v>
      </c>
      <c r="AF15" s="179" t="s">
        <v>2297</v>
      </c>
      <c r="AG15" s="179" t="s">
        <v>2297</v>
      </c>
      <c r="AH15" s="179" t="s">
        <v>2297</v>
      </c>
      <c r="AI15" s="179" t="s">
        <v>2297</v>
      </c>
      <c r="AJ15" s="179" t="s">
        <v>2297</v>
      </c>
      <c r="AK15" s="179" t="s">
        <v>2297</v>
      </c>
      <c r="AL15" s="179" t="s">
        <v>2297</v>
      </c>
      <c r="AM15" s="179" t="s">
        <v>2297</v>
      </c>
      <c r="AN15" s="179" t="s">
        <v>2297</v>
      </c>
      <c r="AO15" s="179" t="s">
        <v>2297</v>
      </c>
      <c r="AP15" s="179" t="s">
        <v>2297</v>
      </c>
      <c r="AQ15" s="179" t="s">
        <v>2297</v>
      </c>
      <c r="AR15" s="179" t="s">
        <v>2297</v>
      </c>
      <c r="AS15" s="179" t="s">
        <v>2297</v>
      </c>
      <c r="AT15" s="180">
        <v>15</v>
      </c>
      <c r="AU15" s="179" t="s">
        <v>2297</v>
      </c>
      <c r="AV15" s="179" t="s">
        <v>2297</v>
      </c>
      <c r="AW15" s="179" t="s">
        <v>2297</v>
      </c>
      <c r="AX15" s="180" t="s">
        <v>2297</v>
      </c>
      <c r="AY15" s="179" t="s">
        <v>2297</v>
      </c>
      <c r="AZ15" s="179" t="s">
        <v>2297</v>
      </c>
      <c r="BA15" s="179" t="s">
        <v>2297</v>
      </c>
      <c r="BB15" s="180" t="s">
        <v>2297</v>
      </c>
      <c r="BC15" s="326" t="s">
        <v>2297</v>
      </c>
      <c r="BD15" s="179">
        <v>6</v>
      </c>
      <c r="BE15" s="179" t="s">
        <v>2297</v>
      </c>
      <c r="BF15" s="179" t="s">
        <v>2297</v>
      </c>
      <c r="BG15" s="179" t="s">
        <v>2297</v>
      </c>
      <c r="BH15" s="179" t="s">
        <v>2297</v>
      </c>
      <c r="BI15" s="179" t="s">
        <v>2297</v>
      </c>
      <c r="BJ15" s="179" t="s">
        <v>2297</v>
      </c>
      <c r="BK15" s="180">
        <v>15</v>
      </c>
    </row>
    <row r="16" spans="1:63" ht="14.1" customHeight="1">
      <c r="A16" s="197" t="s">
        <v>299</v>
      </c>
      <c r="B16" s="171" t="s">
        <v>300</v>
      </c>
      <c r="C16" s="171" t="s">
        <v>2035</v>
      </c>
      <c r="D16" s="179" t="s">
        <v>2297</v>
      </c>
      <c r="E16" s="179" t="s">
        <v>2297</v>
      </c>
      <c r="F16" s="179" t="s">
        <v>2297</v>
      </c>
      <c r="G16" s="179" t="s">
        <v>2297</v>
      </c>
      <c r="H16" s="179">
        <v>6</v>
      </c>
      <c r="I16" s="179" t="s">
        <v>2297</v>
      </c>
      <c r="J16" s="179" t="s">
        <v>2297</v>
      </c>
      <c r="K16" s="179" t="s">
        <v>2297</v>
      </c>
      <c r="L16" s="179" t="s">
        <v>2297</v>
      </c>
      <c r="M16" s="179" t="s">
        <v>2297</v>
      </c>
      <c r="N16" s="179" t="s">
        <v>2297</v>
      </c>
      <c r="O16" s="179" t="s">
        <v>2297</v>
      </c>
      <c r="P16" s="179" t="s">
        <v>2297</v>
      </c>
      <c r="Q16" s="179" t="s">
        <v>2297</v>
      </c>
      <c r="R16" s="179" t="s">
        <v>2297</v>
      </c>
      <c r="S16" s="179" t="s">
        <v>2297</v>
      </c>
      <c r="T16" s="179" t="s">
        <v>2297</v>
      </c>
      <c r="U16" s="179" t="s">
        <v>2297</v>
      </c>
      <c r="V16" s="179" t="s">
        <v>2297</v>
      </c>
      <c r="W16" s="179" t="s">
        <v>2297</v>
      </c>
      <c r="X16" s="180">
        <v>11</v>
      </c>
      <c r="Y16" s="179" t="s">
        <v>2297</v>
      </c>
      <c r="Z16" s="179" t="s">
        <v>2297</v>
      </c>
      <c r="AA16" s="179" t="s">
        <v>2297</v>
      </c>
      <c r="AB16" s="179" t="s">
        <v>2297</v>
      </c>
      <c r="AC16" s="179" t="s">
        <v>2297</v>
      </c>
      <c r="AD16" s="179" t="s">
        <v>2297</v>
      </c>
      <c r="AE16" s="179" t="s">
        <v>2297</v>
      </c>
      <c r="AF16" s="179" t="s">
        <v>2297</v>
      </c>
      <c r="AG16" s="179" t="s">
        <v>2297</v>
      </c>
      <c r="AH16" s="179" t="s">
        <v>2297</v>
      </c>
      <c r="AI16" s="179" t="s">
        <v>2297</v>
      </c>
      <c r="AJ16" s="179" t="s">
        <v>2297</v>
      </c>
      <c r="AK16" s="179" t="s">
        <v>2297</v>
      </c>
      <c r="AL16" s="179" t="s">
        <v>2297</v>
      </c>
      <c r="AM16" s="179" t="s">
        <v>2297</v>
      </c>
      <c r="AN16" s="179" t="s">
        <v>2297</v>
      </c>
      <c r="AO16" s="179" t="s">
        <v>2297</v>
      </c>
      <c r="AP16" s="179" t="s">
        <v>2297</v>
      </c>
      <c r="AQ16" s="179" t="s">
        <v>2297</v>
      </c>
      <c r="AR16" s="179" t="s">
        <v>2297</v>
      </c>
      <c r="AS16" s="179" t="s">
        <v>2297</v>
      </c>
      <c r="AT16" s="180">
        <v>11</v>
      </c>
      <c r="AU16" s="179" t="s">
        <v>2297</v>
      </c>
      <c r="AV16" s="179" t="s">
        <v>2297</v>
      </c>
      <c r="AW16" s="179" t="s">
        <v>2297</v>
      </c>
      <c r="AX16" s="180" t="s">
        <v>2297</v>
      </c>
      <c r="AY16" s="179" t="s">
        <v>2297</v>
      </c>
      <c r="AZ16" s="179" t="s">
        <v>2297</v>
      </c>
      <c r="BA16" s="179" t="s">
        <v>2297</v>
      </c>
      <c r="BB16" s="180" t="s">
        <v>2297</v>
      </c>
      <c r="BC16" s="326" t="s">
        <v>2297</v>
      </c>
      <c r="BD16" s="179">
        <v>9</v>
      </c>
      <c r="BE16" s="179" t="s">
        <v>2297</v>
      </c>
      <c r="BF16" s="179" t="s">
        <v>2297</v>
      </c>
      <c r="BG16" s="179" t="s">
        <v>2297</v>
      </c>
      <c r="BH16" s="179" t="s">
        <v>2297</v>
      </c>
      <c r="BI16" s="179" t="s">
        <v>2297</v>
      </c>
      <c r="BJ16" s="179" t="s">
        <v>2297</v>
      </c>
      <c r="BK16" s="180">
        <v>11</v>
      </c>
    </row>
    <row r="17" spans="1:63" ht="14.1" customHeight="1">
      <c r="A17" s="197" t="s">
        <v>301</v>
      </c>
      <c r="B17" s="171" t="s">
        <v>302</v>
      </c>
      <c r="C17" s="171" t="s">
        <v>2342</v>
      </c>
      <c r="D17" s="179" t="s">
        <v>2297</v>
      </c>
      <c r="E17" s="179">
        <v>68</v>
      </c>
      <c r="F17" s="179">
        <v>36</v>
      </c>
      <c r="G17" s="179">
        <v>16</v>
      </c>
      <c r="H17" s="179">
        <v>120</v>
      </c>
      <c r="I17" s="179">
        <v>19</v>
      </c>
      <c r="J17" s="179" t="s">
        <v>2297</v>
      </c>
      <c r="K17" s="179" t="s">
        <v>2297</v>
      </c>
      <c r="L17" s="179" t="s">
        <v>2297</v>
      </c>
      <c r="M17" s="179">
        <v>16</v>
      </c>
      <c r="N17" s="179">
        <v>15</v>
      </c>
      <c r="O17" s="179" t="s">
        <v>2297</v>
      </c>
      <c r="P17" s="179" t="s">
        <v>2297</v>
      </c>
      <c r="Q17" s="179" t="s">
        <v>2297</v>
      </c>
      <c r="R17" s="179" t="s">
        <v>2297</v>
      </c>
      <c r="S17" s="179" t="s">
        <v>2297</v>
      </c>
      <c r="T17" s="179" t="s">
        <v>2297</v>
      </c>
      <c r="U17" s="179" t="s">
        <v>2297</v>
      </c>
      <c r="V17" s="179" t="s">
        <v>2297</v>
      </c>
      <c r="W17" s="179" t="s">
        <v>2297</v>
      </c>
      <c r="X17" s="180">
        <v>180</v>
      </c>
      <c r="Y17" s="179">
        <v>64</v>
      </c>
      <c r="Z17" s="179">
        <v>24</v>
      </c>
      <c r="AA17" s="179">
        <v>7</v>
      </c>
      <c r="AB17" s="179" t="s">
        <v>2297</v>
      </c>
      <c r="AC17" s="179" t="s">
        <v>2297</v>
      </c>
      <c r="AD17" s="179" t="s">
        <v>2297</v>
      </c>
      <c r="AE17" s="179" t="s">
        <v>2297</v>
      </c>
      <c r="AF17" s="179" t="s">
        <v>2297</v>
      </c>
      <c r="AG17" s="179" t="s">
        <v>2297</v>
      </c>
      <c r="AH17" s="179" t="s">
        <v>2297</v>
      </c>
      <c r="AI17" s="179" t="s">
        <v>2297</v>
      </c>
      <c r="AJ17" s="179" t="s">
        <v>2297</v>
      </c>
      <c r="AK17" s="179" t="s">
        <v>2297</v>
      </c>
      <c r="AL17" s="179">
        <v>53</v>
      </c>
      <c r="AM17" s="179">
        <v>6</v>
      </c>
      <c r="AN17" s="179" t="s">
        <v>2297</v>
      </c>
      <c r="AO17" s="179" t="s">
        <v>2297</v>
      </c>
      <c r="AP17" s="179" t="s">
        <v>2297</v>
      </c>
      <c r="AQ17" s="179">
        <v>7</v>
      </c>
      <c r="AR17" s="179" t="s">
        <v>2297</v>
      </c>
      <c r="AS17" s="179">
        <v>5</v>
      </c>
      <c r="AT17" s="180">
        <v>180</v>
      </c>
      <c r="AU17" s="179" t="s">
        <v>2297</v>
      </c>
      <c r="AV17" s="179" t="s">
        <v>2297</v>
      </c>
      <c r="AW17" s="179" t="s">
        <v>2297</v>
      </c>
      <c r="AX17" s="180" t="s">
        <v>2297</v>
      </c>
      <c r="AY17" s="179" t="s">
        <v>2297</v>
      </c>
      <c r="AZ17" s="179" t="s">
        <v>2297</v>
      </c>
      <c r="BA17" s="179" t="s">
        <v>2297</v>
      </c>
      <c r="BB17" s="180" t="s">
        <v>2297</v>
      </c>
      <c r="BC17" s="326" t="s">
        <v>2297</v>
      </c>
      <c r="BD17" s="179">
        <v>154</v>
      </c>
      <c r="BE17" s="179">
        <v>21</v>
      </c>
      <c r="BF17" s="179" t="s">
        <v>2297</v>
      </c>
      <c r="BG17" s="179" t="s">
        <v>2297</v>
      </c>
      <c r="BH17" s="179" t="s">
        <v>2297</v>
      </c>
      <c r="BI17" s="179" t="s">
        <v>2297</v>
      </c>
      <c r="BJ17" s="179" t="s">
        <v>2297</v>
      </c>
      <c r="BK17" s="180">
        <v>180</v>
      </c>
    </row>
    <row r="18" spans="1:63" ht="14.1" customHeight="1">
      <c r="A18" s="197" t="s">
        <v>303</v>
      </c>
      <c r="B18" s="171" t="s">
        <v>2054</v>
      </c>
      <c r="C18" s="171" t="s">
        <v>2034</v>
      </c>
      <c r="D18" s="179" t="s">
        <v>2297</v>
      </c>
      <c r="E18" s="179">
        <v>45</v>
      </c>
      <c r="F18" s="179">
        <v>21</v>
      </c>
      <c r="G18" s="179">
        <v>17</v>
      </c>
      <c r="H18" s="179">
        <v>83</v>
      </c>
      <c r="I18" s="179">
        <v>13</v>
      </c>
      <c r="J18" s="179" t="s">
        <v>2297</v>
      </c>
      <c r="K18" s="179" t="s">
        <v>2297</v>
      </c>
      <c r="L18" s="179" t="s">
        <v>2297</v>
      </c>
      <c r="M18" s="179" t="s">
        <v>2297</v>
      </c>
      <c r="N18" s="179" t="s">
        <v>2297</v>
      </c>
      <c r="O18" s="179" t="s">
        <v>2297</v>
      </c>
      <c r="P18" s="179" t="s">
        <v>2297</v>
      </c>
      <c r="Q18" s="179" t="s">
        <v>2297</v>
      </c>
      <c r="R18" s="179" t="s">
        <v>2297</v>
      </c>
      <c r="S18" s="179" t="s">
        <v>2297</v>
      </c>
      <c r="T18" s="179" t="s">
        <v>2297</v>
      </c>
      <c r="U18" s="179" t="s">
        <v>2297</v>
      </c>
      <c r="V18" s="179" t="s">
        <v>2297</v>
      </c>
      <c r="W18" s="179" t="s">
        <v>2297</v>
      </c>
      <c r="X18" s="180">
        <v>107</v>
      </c>
      <c r="Y18" s="179">
        <v>35</v>
      </c>
      <c r="Z18" s="179" t="s">
        <v>2297</v>
      </c>
      <c r="AA18" s="179">
        <v>9</v>
      </c>
      <c r="AB18" s="179">
        <v>14</v>
      </c>
      <c r="AC18" s="179" t="s">
        <v>2297</v>
      </c>
      <c r="AD18" s="179" t="s">
        <v>2297</v>
      </c>
      <c r="AE18" s="179" t="s">
        <v>2297</v>
      </c>
      <c r="AF18" s="179" t="s">
        <v>2297</v>
      </c>
      <c r="AG18" s="179" t="s">
        <v>2297</v>
      </c>
      <c r="AH18" s="179" t="s">
        <v>2297</v>
      </c>
      <c r="AI18" s="179" t="s">
        <v>2297</v>
      </c>
      <c r="AJ18" s="179" t="s">
        <v>2297</v>
      </c>
      <c r="AK18" s="179" t="s">
        <v>2297</v>
      </c>
      <c r="AL18" s="179">
        <v>34</v>
      </c>
      <c r="AM18" s="179" t="s">
        <v>2297</v>
      </c>
      <c r="AN18" s="179" t="s">
        <v>2297</v>
      </c>
      <c r="AO18" s="179" t="s">
        <v>2297</v>
      </c>
      <c r="AP18" s="179" t="s">
        <v>2297</v>
      </c>
      <c r="AQ18" s="179" t="s">
        <v>2297</v>
      </c>
      <c r="AR18" s="179" t="s">
        <v>2297</v>
      </c>
      <c r="AS18" s="179" t="s">
        <v>2297</v>
      </c>
      <c r="AT18" s="180">
        <v>107</v>
      </c>
      <c r="AU18" s="179" t="s">
        <v>2297</v>
      </c>
      <c r="AV18" s="179" t="s">
        <v>2297</v>
      </c>
      <c r="AW18" s="179" t="s">
        <v>2297</v>
      </c>
      <c r="AX18" s="180" t="s">
        <v>2297</v>
      </c>
      <c r="AY18" s="179" t="s">
        <v>2297</v>
      </c>
      <c r="AZ18" s="179" t="s">
        <v>2297</v>
      </c>
      <c r="BA18" s="179" t="s">
        <v>2297</v>
      </c>
      <c r="BB18" s="180" t="s">
        <v>2297</v>
      </c>
      <c r="BC18" s="326" t="s">
        <v>2297</v>
      </c>
      <c r="BD18" s="179">
        <v>79</v>
      </c>
      <c r="BE18" s="179" t="s">
        <v>2297</v>
      </c>
      <c r="BF18" s="179" t="s">
        <v>2297</v>
      </c>
      <c r="BG18" s="179">
        <v>11</v>
      </c>
      <c r="BH18" s="179" t="s">
        <v>2297</v>
      </c>
      <c r="BI18" s="179" t="s">
        <v>2297</v>
      </c>
      <c r="BJ18" s="179">
        <v>11</v>
      </c>
      <c r="BK18" s="180">
        <v>107</v>
      </c>
    </row>
    <row r="19" spans="1:63" ht="14.1" customHeight="1">
      <c r="A19" s="197" t="s">
        <v>304</v>
      </c>
      <c r="B19" s="171" t="s">
        <v>305</v>
      </c>
      <c r="C19" s="171" t="s">
        <v>2036</v>
      </c>
      <c r="D19" s="179">
        <v>6</v>
      </c>
      <c r="E19" s="179">
        <v>19</v>
      </c>
      <c r="F19" s="179">
        <v>20</v>
      </c>
      <c r="G19" s="179">
        <v>20</v>
      </c>
      <c r="H19" s="179">
        <v>59</v>
      </c>
      <c r="I19" s="179">
        <v>5</v>
      </c>
      <c r="J19" s="179" t="s">
        <v>2297</v>
      </c>
      <c r="K19" s="179" t="s">
        <v>2297</v>
      </c>
      <c r="L19" s="179" t="s">
        <v>2297</v>
      </c>
      <c r="M19" s="179" t="s">
        <v>2297</v>
      </c>
      <c r="N19" s="179">
        <v>7</v>
      </c>
      <c r="O19" s="179" t="s">
        <v>2297</v>
      </c>
      <c r="P19" s="179" t="s">
        <v>2297</v>
      </c>
      <c r="Q19" s="179" t="s">
        <v>2297</v>
      </c>
      <c r="R19" s="179" t="s">
        <v>2297</v>
      </c>
      <c r="S19" s="179" t="s">
        <v>2297</v>
      </c>
      <c r="T19" s="179" t="s">
        <v>2297</v>
      </c>
      <c r="U19" s="179" t="s">
        <v>2297</v>
      </c>
      <c r="V19" s="179" t="s">
        <v>2297</v>
      </c>
      <c r="W19" s="179" t="s">
        <v>2297</v>
      </c>
      <c r="X19" s="180">
        <v>84</v>
      </c>
      <c r="Y19" s="179">
        <v>5</v>
      </c>
      <c r="Z19" s="179">
        <v>9</v>
      </c>
      <c r="AA19" s="179">
        <v>10</v>
      </c>
      <c r="AB19" s="179" t="s">
        <v>2297</v>
      </c>
      <c r="AC19" s="179" t="s">
        <v>2297</v>
      </c>
      <c r="AD19" s="179" t="s">
        <v>2297</v>
      </c>
      <c r="AE19" s="179" t="s">
        <v>2297</v>
      </c>
      <c r="AF19" s="179" t="s">
        <v>2297</v>
      </c>
      <c r="AG19" s="179" t="s">
        <v>2297</v>
      </c>
      <c r="AH19" s="179" t="s">
        <v>2297</v>
      </c>
      <c r="AI19" s="179" t="s">
        <v>2297</v>
      </c>
      <c r="AJ19" s="179" t="s">
        <v>2297</v>
      </c>
      <c r="AK19" s="179" t="s">
        <v>2297</v>
      </c>
      <c r="AL19" s="179">
        <v>36</v>
      </c>
      <c r="AM19" s="179" t="s">
        <v>2297</v>
      </c>
      <c r="AN19" s="179" t="s">
        <v>2297</v>
      </c>
      <c r="AO19" s="179" t="s">
        <v>2297</v>
      </c>
      <c r="AP19" s="179" t="s">
        <v>2297</v>
      </c>
      <c r="AQ19" s="179" t="s">
        <v>2297</v>
      </c>
      <c r="AR19" s="179" t="s">
        <v>2297</v>
      </c>
      <c r="AS19" s="179">
        <v>11</v>
      </c>
      <c r="AT19" s="180">
        <v>84</v>
      </c>
      <c r="AU19" s="179" t="s">
        <v>2297</v>
      </c>
      <c r="AV19" s="179" t="s">
        <v>2297</v>
      </c>
      <c r="AW19" s="179" t="s">
        <v>2297</v>
      </c>
      <c r="AX19" s="180" t="s">
        <v>2297</v>
      </c>
      <c r="AY19" s="179" t="s">
        <v>2297</v>
      </c>
      <c r="AZ19" s="179" t="s">
        <v>2297</v>
      </c>
      <c r="BA19" s="179" t="s">
        <v>2297</v>
      </c>
      <c r="BB19" s="180" t="s">
        <v>2297</v>
      </c>
      <c r="BC19" s="326" t="s">
        <v>2297</v>
      </c>
      <c r="BD19" s="179">
        <v>17</v>
      </c>
      <c r="BE19" s="179">
        <v>56</v>
      </c>
      <c r="BF19" s="179" t="s">
        <v>2297</v>
      </c>
      <c r="BG19" s="179" t="s">
        <v>2297</v>
      </c>
      <c r="BH19" s="179" t="s">
        <v>2297</v>
      </c>
      <c r="BI19" s="179">
        <v>8</v>
      </c>
      <c r="BJ19" s="179" t="s">
        <v>2297</v>
      </c>
      <c r="BK19" s="180">
        <v>84</v>
      </c>
    </row>
    <row r="20" spans="1:63" ht="14.1" customHeight="1">
      <c r="A20" s="197" t="s">
        <v>306</v>
      </c>
      <c r="B20" s="171" t="s">
        <v>2055</v>
      </c>
      <c r="C20" s="171" t="s">
        <v>2039</v>
      </c>
      <c r="D20" s="179" t="s">
        <v>2297</v>
      </c>
      <c r="E20" s="179">
        <v>23</v>
      </c>
      <c r="F20" s="179">
        <v>20</v>
      </c>
      <c r="G20" s="179">
        <v>7</v>
      </c>
      <c r="H20" s="179">
        <v>50</v>
      </c>
      <c r="I20" s="179" t="s">
        <v>2297</v>
      </c>
      <c r="J20" s="179" t="s">
        <v>2297</v>
      </c>
      <c r="K20" s="179" t="s">
        <v>2297</v>
      </c>
      <c r="L20" s="179" t="s">
        <v>2297</v>
      </c>
      <c r="M20" s="179">
        <v>8</v>
      </c>
      <c r="N20" s="179">
        <v>18</v>
      </c>
      <c r="O20" s="179" t="s">
        <v>2297</v>
      </c>
      <c r="P20" s="179" t="s">
        <v>2297</v>
      </c>
      <c r="Q20" s="179" t="s">
        <v>2297</v>
      </c>
      <c r="R20" s="179" t="s">
        <v>2297</v>
      </c>
      <c r="S20" s="179" t="s">
        <v>2297</v>
      </c>
      <c r="T20" s="179" t="s">
        <v>2297</v>
      </c>
      <c r="U20" s="179" t="s">
        <v>2297</v>
      </c>
      <c r="V20" s="179">
        <v>6</v>
      </c>
      <c r="W20" s="179">
        <v>6</v>
      </c>
      <c r="X20" s="180">
        <v>86</v>
      </c>
      <c r="Y20" s="179">
        <v>9</v>
      </c>
      <c r="Z20" s="179">
        <v>6</v>
      </c>
      <c r="AA20" s="179" t="s">
        <v>2297</v>
      </c>
      <c r="AB20" s="179">
        <v>19</v>
      </c>
      <c r="AC20" s="179" t="s">
        <v>2297</v>
      </c>
      <c r="AD20" s="179" t="s">
        <v>2297</v>
      </c>
      <c r="AE20" s="179" t="s">
        <v>2297</v>
      </c>
      <c r="AF20" s="179" t="s">
        <v>2297</v>
      </c>
      <c r="AG20" s="179" t="s">
        <v>2297</v>
      </c>
      <c r="AH20" s="179" t="s">
        <v>2297</v>
      </c>
      <c r="AI20" s="179" t="s">
        <v>2297</v>
      </c>
      <c r="AJ20" s="179" t="s">
        <v>2297</v>
      </c>
      <c r="AK20" s="179" t="s">
        <v>2297</v>
      </c>
      <c r="AL20" s="179">
        <v>27</v>
      </c>
      <c r="AM20" s="179" t="s">
        <v>2297</v>
      </c>
      <c r="AN20" s="179" t="s">
        <v>2297</v>
      </c>
      <c r="AO20" s="179" t="s">
        <v>2297</v>
      </c>
      <c r="AP20" s="179" t="s">
        <v>2297</v>
      </c>
      <c r="AQ20" s="179" t="s">
        <v>2297</v>
      </c>
      <c r="AR20" s="179" t="s">
        <v>2297</v>
      </c>
      <c r="AS20" s="179">
        <v>5</v>
      </c>
      <c r="AT20" s="180">
        <v>86</v>
      </c>
      <c r="AU20" s="179" t="s">
        <v>2297</v>
      </c>
      <c r="AV20" s="179" t="s">
        <v>2297</v>
      </c>
      <c r="AW20" s="179" t="s">
        <v>2297</v>
      </c>
      <c r="AX20" s="180" t="s">
        <v>2297</v>
      </c>
      <c r="AY20" s="179" t="s">
        <v>2297</v>
      </c>
      <c r="AZ20" s="179" t="s">
        <v>2297</v>
      </c>
      <c r="BA20" s="179" t="s">
        <v>2297</v>
      </c>
      <c r="BB20" s="180" t="s">
        <v>2297</v>
      </c>
      <c r="BC20" s="326" t="s">
        <v>2297</v>
      </c>
      <c r="BD20" s="179">
        <v>79</v>
      </c>
      <c r="BE20" s="179">
        <v>7</v>
      </c>
      <c r="BF20" s="179" t="s">
        <v>2297</v>
      </c>
      <c r="BG20" s="179" t="s">
        <v>2297</v>
      </c>
      <c r="BH20" s="179" t="s">
        <v>2297</v>
      </c>
      <c r="BI20" s="179" t="s">
        <v>2297</v>
      </c>
      <c r="BJ20" s="179" t="s">
        <v>2297</v>
      </c>
      <c r="BK20" s="180">
        <v>86</v>
      </c>
    </row>
    <row r="21" spans="1:63" ht="14.1" customHeight="1">
      <c r="A21" s="197" t="s">
        <v>307</v>
      </c>
      <c r="B21" s="171" t="s">
        <v>2022</v>
      </c>
      <c r="C21" s="171" t="s">
        <v>2342</v>
      </c>
      <c r="D21" s="179" t="s">
        <v>2297</v>
      </c>
      <c r="E21" s="179">
        <v>74</v>
      </c>
      <c r="F21" s="179">
        <v>65</v>
      </c>
      <c r="G21" s="179">
        <v>38</v>
      </c>
      <c r="H21" s="179">
        <v>177</v>
      </c>
      <c r="I21" s="179">
        <v>16</v>
      </c>
      <c r="J21" s="179" t="s">
        <v>2297</v>
      </c>
      <c r="K21" s="179">
        <v>9</v>
      </c>
      <c r="L21" s="179" t="s">
        <v>2297</v>
      </c>
      <c r="M21" s="179">
        <v>13</v>
      </c>
      <c r="N21" s="179">
        <v>25</v>
      </c>
      <c r="O21" s="179" t="s">
        <v>2297</v>
      </c>
      <c r="P21" s="179" t="s">
        <v>2297</v>
      </c>
      <c r="Q21" s="179" t="s">
        <v>2297</v>
      </c>
      <c r="R21" s="179" t="s">
        <v>2297</v>
      </c>
      <c r="S21" s="179" t="s">
        <v>2297</v>
      </c>
      <c r="T21" s="179" t="s">
        <v>2297</v>
      </c>
      <c r="U21" s="179" t="s">
        <v>2297</v>
      </c>
      <c r="V21" s="179">
        <v>6</v>
      </c>
      <c r="W21" s="179" t="s">
        <v>2297</v>
      </c>
      <c r="X21" s="180">
        <v>252</v>
      </c>
      <c r="Y21" s="179">
        <v>38</v>
      </c>
      <c r="Z21" s="179">
        <v>24</v>
      </c>
      <c r="AA21" s="179">
        <v>12</v>
      </c>
      <c r="AB21" s="179">
        <v>20</v>
      </c>
      <c r="AC21" s="179" t="s">
        <v>2297</v>
      </c>
      <c r="AD21" s="179" t="s">
        <v>2297</v>
      </c>
      <c r="AE21" s="179" t="s">
        <v>2297</v>
      </c>
      <c r="AF21" s="179" t="s">
        <v>2297</v>
      </c>
      <c r="AG21" s="179" t="s">
        <v>2297</v>
      </c>
      <c r="AH21" s="179" t="s">
        <v>2297</v>
      </c>
      <c r="AI21" s="179" t="s">
        <v>2297</v>
      </c>
      <c r="AJ21" s="179" t="s">
        <v>2297</v>
      </c>
      <c r="AK21" s="179">
        <v>5</v>
      </c>
      <c r="AL21" s="179">
        <v>105</v>
      </c>
      <c r="AM21" s="179">
        <v>8</v>
      </c>
      <c r="AN21" s="179" t="s">
        <v>2297</v>
      </c>
      <c r="AO21" s="179">
        <v>5</v>
      </c>
      <c r="AP21" s="179" t="s">
        <v>2297</v>
      </c>
      <c r="AQ21" s="179" t="s">
        <v>2297</v>
      </c>
      <c r="AR21" s="179" t="s">
        <v>2297</v>
      </c>
      <c r="AS21" s="179">
        <v>22</v>
      </c>
      <c r="AT21" s="180">
        <v>252</v>
      </c>
      <c r="AU21" s="179" t="s">
        <v>2297</v>
      </c>
      <c r="AV21" s="179" t="s">
        <v>2297</v>
      </c>
      <c r="AW21" s="179" t="s">
        <v>2297</v>
      </c>
      <c r="AX21" s="180" t="s">
        <v>2297</v>
      </c>
      <c r="AY21" s="179" t="s">
        <v>2297</v>
      </c>
      <c r="AZ21" s="179" t="s">
        <v>2297</v>
      </c>
      <c r="BA21" s="179" t="s">
        <v>2297</v>
      </c>
      <c r="BB21" s="180" t="s">
        <v>2297</v>
      </c>
      <c r="BC21" s="326" t="s">
        <v>2297</v>
      </c>
      <c r="BD21" s="179">
        <v>95</v>
      </c>
      <c r="BE21" s="179">
        <v>157</v>
      </c>
      <c r="BF21" s="179" t="s">
        <v>2297</v>
      </c>
      <c r="BG21" s="179" t="s">
        <v>2297</v>
      </c>
      <c r="BH21" s="179" t="s">
        <v>2297</v>
      </c>
      <c r="BI21" s="179" t="s">
        <v>2297</v>
      </c>
      <c r="BJ21" s="179" t="s">
        <v>2297</v>
      </c>
      <c r="BK21" s="180">
        <v>253</v>
      </c>
    </row>
    <row r="22" spans="1:63" ht="14.1" customHeight="1">
      <c r="A22" s="197" t="s">
        <v>308</v>
      </c>
      <c r="B22" s="171" t="s">
        <v>309</v>
      </c>
      <c r="C22" s="171" t="s">
        <v>892</v>
      </c>
      <c r="D22" s="179" t="s">
        <v>2297</v>
      </c>
      <c r="E22" s="179">
        <v>162</v>
      </c>
      <c r="F22" s="179">
        <v>115</v>
      </c>
      <c r="G22" s="179">
        <v>89</v>
      </c>
      <c r="H22" s="179">
        <v>366</v>
      </c>
      <c r="I22" s="179">
        <v>29</v>
      </c>
      <c r="J22" s="179" t="s">
        <v>2297</v>
      </c>
      <c r="K22" s="179">
        <v>11</v>
      </c>
      <c r="L22" s="179">
        <v>8</v>
      </c>
      <c r="M22" s="179">
        <v>43</v>
      </c>
      <c r="N22" s="179">
        <v>32</v>
      </c>
      <c r="O22" s="179" t="s">
        <v>2297</v>
      </c>
      <c r="P22" s="179" t="s">
        <v>2297</v>
      </c>
      <c r="Q22" s="179" t="s">
        <v>2297</v>
      </c>
      <c r="R22" s="179">
        <v>13</v>
      </c>
      <c r="S22" s="179" t="s">
        <v>2297</v>
      </c>
      <c r="T22" s="179" t="s">
        <v>2297</v>
      </c>
      <c r="U22" s="179" t="s">
        <v>2297</v>
      </c>
      <c r="V22" s="179" t="s">
        <v>2297</v>
      </c>
      <c r="W22" s="179" t="s">
        <v>2297</v>
      </c>
      <c r="X22" s="180">
        <v>508</v>
      </c>
      <c r="Y22" s="179">
        <v>98</v>
      </c>
      <c r="Z22" s="179">
        <v>57</v>
      </c>
      <c r="AA22" s="179">
        <v>13</v>
      </c>
      <c r="AB22" s="179">
        <v>28</v>
      </c>
      <c r="AC22" s="179">
        <v>5</v>
      </c>
      <c r="AD22" s="179" t="s">
        <v>2297</v>
      </c>
      <c r="AE22" s="179">
        <v>17</v>
      </c>
      <c r="AF22" s="179" t="s">
        <v>2297</v>
      </c>
      <c r="AG22" s="179">
        <v>5</v>
      </c>
      <c r="AH22" s="179" t="s">
        <v>2297</v>
      </c>
      <c r="AI22" s="179" t="s">
        <v>2297</v>
      </c>
      <c r="AJ22" s="179">
        <v>6</v>
      </c>
      <c r="AK22" s="179">
        <v>12</v>
      </c>
      <c r="AL22" s="179">
        <v>174</v>
      </c>
      <c r="AM22" s="179">
        <v>38</v>
      </c>
      <c r="AN22" s="179" t="s">
        <v>2297</v>
      </c>
      <c r="AO22" s="179" t="s">
        <v>2297</v>
      </c>
      <c r="AP22" s="179">
        <v>15</v>
      </c>
      <c r="AQ22" s="179">
        <v>11</v>
      </c>
      <c r="AR22" s="179" t="s">
        <v>2297</v>
      </c>
      <c r="AS22" s="179">
        <v>21</v>
      </c>
      <c r="AT22" s="180">
        <v>508</v>
      </c>
      <c r="AU22" s="179" t="s">
        <v>2297</v>
      </c>
      <c r="AV22" s="179" t="s">
        <v>2297</v>
      </c>
      <c r="AW22" s="179" t="s">
        <v>2297</v>
      </c>
      <c r="AX22" s="180" t="s">
        <v>2297</v>
      </c>
      <c r="AY22" s="179" t="s">
        <v>2297</v>
      </c>
      <c r="AZ22" s="179" t="s">
        <v>2297</v>
      </c>
      <c r="BA22" s="179" t="s">
        <v>2297</v>
      </c>
      <c r="BB22" s="180" t="s">
        <v>2297</v>
      </c>
      <c r="BC22" s="326" t="s">
        <v>2297</v>
      </c>
      <c r="BD22" s="179">
        <v>430</v>
      </c>
      <c r="BE22" s="179">
        <v>69</v>
      </c>
      <c r="BF22" s="179" t="s">
        <v>2297</v>
      </c>
      <c r="BG22" s="179">
        <v>9</v>
      </c>
      <c r="BH22" s="179" t="s">
        <v>2297</v>
      </c>
      <c r="BI22" s="179" t="s">
        <v>2297</v>
      </c>
      <c r="BJ22" s="179" t="s">
        <v>2297</v>
      </c>
      <c r="BK22" s="180">
        <v>508</v>
      </c>
    </row>
    <row r="23" spans="1:63" ht="14.1" customHeight="1">
      <c r="A23" s="197" t="s">
        <v>310</v>
      </c>
      <c r="B23" s="171" t="s">
        <v>311</v>
      </c>
      <c r="C23" s="171" t="s">
        <v>2040</v>
      </c>
      <c r="D23" s="179" t="s">
        <v>2297</v>
      </c>
      <c r="E23" s="179">
        <v>1223</v>
      </c>
      <c r="F23" s="179">
        <v>792</v>
      </c>
      <c r="G23" s="179">
        <v>845</v>
      </c>
      <c r="H23" s="179">
        <v>2860</v>
      </c>
      <c r="I23" s="179">
        <v>101</v>
      </c>
      <c r="J23" s="179" t="s">
        <v>2297</v>
      </c>
      <c r="K23" s="179">
        <v>16</v>
      </c>
      <c r="L23" s="179">
        <v>20</v>
      </c>
      <c r="M23" s="179">
        <v>191</v>
      </c>
      <c r="N23" s="179">
        <v>193</v>
      </c>
      <c r="O23" s="179" t="s">
        <v>2297</v>
      </c>
      <c r="P23" s="179" t="s">
        <v>2297</v>
      </c>
      <c r="Q23" s="179" t="s">
        <v>2297</v>
      </c>
      <c r="R23" s="179" t="s">
        <v>2297</v>
      </c>
      <c r="S23" s="179" t="s">
        <v>2297</v>
      </c>
      <c r="T23" s="179" t="s">
        <v>2297</v>
      </c>
      <c r="U23" s="179" t="s">
        <v>2297</v>
      </c>
      <c r="V23" s="179">
        <v>89</v>
      </c>
      <c r="W23" s="179">
        <v>53</v>
      </c>
      <c r="X23" s="180">
        <v>3479</v>
      </c>
      <c r="Y23" s="179">
        <v>402</v>
      </c>
      <c r="Z23" s="179">
        <v>400</v>
      </c>
      <c r="AA23" s="179">
        <v>134</v>
      </c>
      <c r="AB23" s="179">
        <v>603</v>
      </c>
      <c r="AC23" s="179">
        <v>72</v>
      </c>
      <c r="AD23" s="179">
        <v>6</v>
      </c>
      <c r="AE23" s="179">
        <v>85</v>
      </c>
      <c r="AF23" s="179">
        <v>12</v>
      </c>
      <c r="AG23" s="179">
        <v>107</v>
      </c>
      <c r="AH23" s="179">
        <v>21</v>
      </c>
      <c r="AI23" s="179">
        <v>31</v>
      </c>
      <c r="AJ23" s="179">
        <v>27</v>
      </c>
      <c r="AK23" s="179">
        <v>94</v>
      </c>
      <c r="AL23" s="179">
        <v>824</v>
      </c>
      <c r="AM23" s="179">
        <v>345</v>
      </c>
      <c r="AN23" s="179">
        <v>103</v>
      </c>
      <c r="AO23" s="179" t="s">
        <v>2297</v>
      </c>
      <c r="AP23" s="179">
        <v>15</v>
      </c>
      <c r="AQ23" s="179">
        <v>78</v>
      </c>
      <c r="AR23" s="179" t="s">
        <v>2297</v>
      </c>
      <c r="AS23" s="179">
        <v>116</v>
      </c>
      <c r="AT23" s="180">
        <v>3479</v>
      </c>
      <c r="AU23" s="179">
        <v>29</v>
      </c>
      <c r="AV23" s="179" t="s">
        <v>2297</v>
      </c>
      <c r="AW23" s="179" t="s">
        <v>2297</v>
      </c>
      <c r="AX23" s="180">
        <v>20</v>
      </c>
      <c r="AY23" s="179" t="s">
        <v>2297</v>
      </c>
      <c r="AZ23" s="179" t="s">
        <v>2297</v>
      </c>
      <c r="BA23" s="179" t="s">
        <v>2297</v>
      </c>
      <c r="BB23" s="180" t="s">
        <v>2297</v>
      </c>
      <c r="BC23" s="326">
        <v>21</v>
      </c>
      <c r="BD23" s="179">
        <v>1482</v>
      </c>
      <c r="BE23" s="179">
        <v>1997</v>
      </c>
      <c r="BF23" s="179" t="s">
        <v>2297</v>
      </c>
      <c r="BG23" s="179" t="s">
        <v>2297</v>
      </c>
      <c r="BH23" s="179" t="s">
        <v>2297</v>
      </c>
      <c r="BI23" s="179" t="s">
        <v>2297</v>
      </c>
      <c r="BJ23" s="179" t="s">
        <v>2297</v>
      </c>
      <c r="BK23" s="180">
        <v>3479</v>
      </c>
    </row>
    <row r="24" spans="1:63" ht="14.1" customHeight="1">
      <c r="A24" s="197" t="s">
        <v>312</v>
      </c>
      <c r="B24" s="171" t="s">
        <v>313</v>
      </c>
      <c r="C24" s="171" t="s">
        <v>2036</v>
      </c>
      <c r="D24" s="179" t="s">
        <v>2297</v>
      </c>
      <c r="E24" s="179">
        <v>6</v>
      </c>
      <c r="F24" s="179" t="s">
        <v>2297</v>
      </c>
      <c r="G24" s="179" t="s">
        <v>2297</v>
      </c>
      <c r="H24" s="179">
        <v>13</v>
      </c>
      <c r="I24" s="179" t="s">
        <v>2297</v>
      </c>
      <c r="J24" s="179" t="s">
        <v>2297</v>
      </c>
      <c r="K24" s="179" t="s">
        <v>2297</v>
      </c>
      <c r="L24" s="179" t="s">
        <v>2297</v>
      </c>
      <c r="M24" s="179" t="s">
        <v>2297</v>
      </c>
      <c r="N24" s="179" t="s">
        <v>2297</v>
      </c>
      <c r="O24" s="179" t="s">
        <v>2297</v>
      </c>
      <c r="P24" s="179" t="s">
        <v>2297</v>
      </c>
      <c r="Q24" s="179" t="s">
        <v>2297</v>
      </c>
      <c r="R24" s="179" t="s">
        <v>2297</v>
      </c>
      <c r="S24" s="179" t="s">
        <v>2297</v>
      </c>
      <c r="T24" s="179" t="s">
        <v>2297</v>
      </c>
      <c r="U24" s="179" t="s">
        <v>2297</v>
      </c>
      <c r="V24" s="179" t="s">
        <v>2297</v>
      </c>
      <c r="W24" s="179" t="s">
        <v>2297</v>
      </c>
      <c r="X24" s="180">
        <v>17</v>
      </c>
      <c r="Y24" s="179" t="s">
        <v>2297</v>
      </c>
      <c r="Z24" s="179" t="s">
        <v>2297</v>
      </c>
      <c r="AA24" s="179" t="s">
        <v>2297</v>
      </c>
      <c r="AB24" s="179" t="s">
        <v>2297</v>
      </c>
      <c r="AC24" s="179" t="s">
        <v>2297</v>
      </c>
      <c r="AD24" s="179" t="s">
        <v>2297</v>
      </c>
      <c r="AE24" s="179" t="s">
        <v>2297</v>
      </c>
      <c r="AF24" s="179" t="s">
        <v>2297</v>
      </c>
      <c r="AG24" s="179" t="s">
        <v>2297</v>
      </c>
      <c r="AH24" s="179" t="s">
        <v>2297</v>
      </c>
      <c r="AI24" s="179" t="s">
        <v>2297</v>
      </c>
      <c r="AJ24" s="179" t="s">
        <v>2297</v>
      </c>
      <c r="AK24" s="179" t="s">
        <v>2297</v>
      </c>
      <c r="AL24" s="179">
        <v>7</v>
      </c>
      <c r="AM24" s="179" t="s">
        <v>2297</v>
      </c>
      <c r="AN24" s="179" t="s">
        <v>2297</v>
      </c>
      <c r="AO24" s="179" t="s">
        <v>2297</v>
      </c>
      <c r="AP24" s="179" t="s">
        <v>2297</v>
      </c>
      <c r="AQ24" s="179" t="s">
        <v>2297</v>
      </c>
      <c r="AR24" s="179" t="s">
        <v>2297</v>
      </c>
      <c r="AS24" s="179" t="s">
        <v>2297</v>
      </c>
      <c r="AT24" s="180">
        <v>17</v>
      </c>
      <c r="AU24" s="179" t="s">
        <v>2297</v>
      </c>
      <c r="AV24" s="179" t="s">
        <v>2297</v>
      </c>
      <c r="AW24" s="179" t="s">
        <v>2297</v>
      </c>
      <c r="AX24" s="180" t="s">
        <v>2297</v>
      </c>
      <c r="AY24" s="179" t="s">
        <v>2297</v>
      </c>
      <c r="AZ24" s="179" t="s">
        <v>2297</v>
      </c>
      <c r="BA24" s="179" t="s">
        <v>2297</v>
      </c>
      <c r="BB24" s="180" t="s">
        <v>2297</v>
      </c>
      <c r="BC24" s="326" t="s">
        <v>2297</v>
      </c>
      <c r="BD24" s="179" t="s">
        <v>2297</v>
      </c>
      <c r="BE24" s="179" t="s">
        <v>2297</v>
      </c>
      <c r="BF24" s="179" t="s">
        <v>2297</v>
      </c>
      <c r="BG24" s="179" t="s">
        <v>2297</v>
      </c>
      <c r="BH24" s="179" t="s">
        <v>2297</v>
      </c>
      <c r="BI24" s="179">
        <v>9</v>
      </c>
      <c r="BJ24" s="179" t="s">
        <v>2297</v>
      </c>
      <c r="BK24" s="180">
        <v>20</v>
      </c>
    </row>
    <row r="25" spans="1:63" ht="14.1" customHeight="1">
      <c r="A25" s="197" t="s">
        <v>314</v>
      </c>
      <c r="B25" s="171" t="s">
        <v>315</v>
      </c>
      <c r="C25" s="171" t="s">
        <v>2035</v>
      </c>
      <c r="D25" s="179" t="s">
        <v>2297</v>
      </c>
      <c r="E25" s="179">
        <v>8</v>
      </c>
      <c r="F25" s="179">
        <v>10</v>
      </c>
      <c r="G25" s="179">
        <v>11</v>
      </c>
      <c r="H25" s="179">
        <v>29</v>
      </c>
      <c r="I25" s="179" t="s">
        <v>2297</v>
      </c>
      <c r="J25" s="179" t="s">
        <v>2297</v>
      </c>
      <c r="K25" s="179" t="s">
        <v>2297</v>
      </c>
      <c r="L25" s="179" t="s">
        <v>2297</v>
      </c>
      <c r="M25" s="179" t="s">
        <v>2297</v>
      </c>
      <c r="N25" s="179" t="s">
        <v>2297</v>
      </c>
      <c r="O25" s="179" t="s">
        <v>2297</v>
      </c>
      <c r="P25" s="179" t="s">
        <v>2297</v>
      </c>
      <c r="Q25" s="179" t="s">
        <v>2297</v>
      </c>
      <c r="R25" s="179" t="s">
        <v>2297</v>
      </c>
      <c r="S25" s="179" t="s">
        <v>2297</v>
      </c>
      <c r="T25" s="179" t="s">
        <v>2297</v>
      </c>
      <c r="U25" s="179" t="s">
        <v>2297</v>
      </c>
      <c r="V25" s="179" t="s">
        <v>2297</v>
      </c>
      <c r="W25" s="179" t="s">
        <v>2297</v>
      </c>
      <c r="X25" s="180">
        <v>44</v>
      </c>
      <c r="Y25" s="179" t="s">
        <v>2297</v>
      </c>
      <c r="Z25" s="179">
        <v>5</v>
      </c>
      <c r="AA25" s="179">
        <v>5</v>
      </c>
      <c r="AB25" s="179" t="s">
        <v>2297</v>
      </c>
      <c r="AC25" s="179" t="s">
        <v>2297</v>
      </c>
      <c r="AD25" s="179" t="s">
        <v>2297</v>
      </c>
      <c r="AE25" s="179" t="s">
        <v>2297</v>
      </c>
      <c r="AF25" s="179" t="s">
        <v>2297</v>
      </c>
      <c r="AG25" s="179" t="s">
        <v>2297</v>
      </c>
      <c r="AH25" s="179" t="s">
        <v>2297</v>
      </c>
      <c r="AI25" s="179" t="s">
        <v>2297</v>
      </c>
      <c r="AJ25" s="179" t="s">
        <v>2297</v>
      </c>
      <c r="AK25" s="179" t="s">
        <v>2297</v>
      </c>
      <c r="AL25" s="179">
        <v>6</v>
      </c>
      <c r="AM25" s="179" t="s">
        <v>2297</v>
      </c>
      <c r="AN25" s="179">
        <v>6</v>
      </c>
      <c r="AO25" s="179" t="s">
        <v>2297</v>
      </c>
      <c r="AP25" s="179" t="s">
        <v>2297</v>
      </c>
      <c r="AQ25" s="179" t="s">
        <v>2297</v>
      </c>
      <c r="AR25" s="179" t="s">
        <v>2297</v>
      </c>
      <c r="AS25" s="179">
        <v>6</v>
      </c>
      <c r="AT25" s="180">
        <v>44</v>
      </c>
      <c r="AU25" s="179" t="s">
        <v>2297</v>
      </c>
      <c r="AV25" s="179" t="s">
        <v>2297</v>
      </c>
      <c r="AW25" s="179" t="s">
        <v>2297</v>
      </c>
      <c r="AX25" s="180" t="s">
        <v>2297</v>
      </c>
      <c r="AY25" s="179" t="s">
        <v>2297</v>
      </c>
      <c r="AZ25" s="179" t="s">
        <v>2297</v>
      </c>
      <c r="BA25" s="179" t="s">
        <v>2297</v>
      </c>
      <c r="BB25" s="180" t="s">
        <v>2297</v>
      </c>
      <c r="BC25" s="326" t="s">
        <v>2297</v>
      </c>
      <c r="BD25" s="179">
        <v>14</v>
      </c>
      <c r="BE25" s="179">
        <v>25</v>
      </c>
      <c r="BF25" s="179" t="s">
        <v>2297</v>
      </c>
      <c r="BG25" s="179" t="s">
        <v>2297</v>
      </c>
      <c r="BH25" s="179" t="s">
        <v>2297</v>
      </c>
      <c r="BI25" s="179" t="s">
        <v>2297</v>
      </c>
      <c r="BJ25" s="179" t="s">
        <v>2297</v>
      </c>
      <c r="BK25" s="180">
        <v>44</v>
      </c>
    </row>
    <row r="26" spans="1:63" ht="14.1" customHeight="1">
      <c r="A26" s="197" t="s">
        <v>316</v>
      </c>
      <c r="B26" s="171" t="s">
        <v>317</v>
      </c>
      <c r="C26" s="171" t="s">
        <v>2035</v>
      </c>
      <c r="D26" s="179" t="s">
        <v>2297</v>
      </c>
      <c r="E26" s="179">
        <v>7</v>
      </c>
      <c r="F26" s="179" t="s">
        <v>2297</v>
      </c>
      <c r="G26" s="179" t="s">
        <v>2297</v>
      </c>
      <c r="H26" s="179">
        <v>13</v>
      </c>
      <c r="I26" s="179" t="s">
        <v>2297</v>
      </c>
      <c r="J26" s="179" t="s">
        <v>2297</v>
      </c>
      <c r="K26" s="179" t="s">
        <v>2297</v>
      </c>
      <c r="L26" s="179" t="s">
        <v>2297</v>
      </c>
      <c r="M26" s="179">
        <v>14</v>
      </c>
      <c r="N26" s="179">
        <v>9</v>
      </c>
      <c r="O26" s="179" t="s">
        <v>2297</v>
      </c>
      <c r="P26" s="179" t="s">
        <v>2297</v>
      </c>
      <c r="Q26" s="179" t="s">
        <v>2297</v>
      </c>
      <c r="R26" s="179" t="s">
        <v>2297</v>
      </c>
      <c r="S26" s="179" t="s">
        <v>2297</v>
      </c>
      <c r="T26" s="179" t="s">
        <v>2297</v>
      </c>
      <c r="U26" s="179" t="s">
        <v>2297</v>
      </c>
      <c r="V26" s="179">
        <v>7</v>
      </c>
      <c r="W26" s="179" t="s">
        <v>2297</v>
      </c>
      <c r="X26" s="180">
        <v>53</v>
      </c>
      <c r="Y26" s="179" t="s">
        <v>2297</v>
      </c>
      <c r="Z26" s="179" t="s">
        <v>2297</v>
      </c>
      <c r="AA26" s="179">
        <v>8</v>
      </c>
      <c r="AB26" s="179">
        <v>6</v>
      </c>
      <c r="AC26" s="179" t="s">
        <v>2297</v>
      </c>
      <c r="AD26" s="179" t="s">
        <v>2297</v>
      </c>
      <c r="AE26" s="179" t="s">
        <v>2297</v>
      </c>
      <c r="AF26" s="179" t="s">
        <v>2297</v>
      </c>
      <c r="AG26" s="179" t="s">
        <v>2297</v>
      </c>
      <c r="AH26" s="179" t="s">
        <v>2297</v>
      </c>
      <c r="AI26" s="179" t="s">
        <v>2297</v>
      </c>
      <c r="AJ26" s="179" t="s">
        <v>2297</v>
      </c>
      <c r="AK26" s="179" t="s">
        <v>2297</v>
      </c>
      <c r="AL26" s="179" t="s">
        <v>2297</v>
      </c>
      <c r="AM26" s="179" t="s">
        <v>2297</v>
      </c>
      <c r="AN26" s="179" t="s">
        <v>2297</v>
      </c>
      <c r="AO26" s="179" t="s">
        <v>2297</v>
      </c>
      <c r="AP26" s="179">
        <v>6</v>
      </c>
      <c r="AQ26" s="179" t="s">
        <v>2297</v>
      </c>
      <c r="AR26" s="179" t="s">
        <v>2297</v>
      </c>
      <c r="AS26" s="179">
        <v>10</v>
      </c>
      <c r="AT26" s="180">
        <v>53</v>
      </c>
      <c r="AU26" s="179" t="s">
        <v>2297</v>
      </c>
      <c r="AV26" s="179" t="s">
        <v>2297</v>
      </c>
      <c r="AW26" s="179" t="s">
        <v>2297</v>
      </c>
      <c r="AX26" s="180" t="s">
        <v>2297</v>
      </c>
      <c r="AY26" s="179" t="s">
        <v>2297</v>
      </c>
      <c r="AZ26" s="179" t="s">
        <v>2297</v>
      </c>
      <c r="BA26" s="179" t="s">
        <v>2297</v>
      </c>
      <c r="BB26" s="180" t="s">
        <v>2297</v>
      </c>
      <c r="BC26" s="326" t="s">
        <v>2297</v>
      </c>
      <c r="BD26" s="179">
        <v>39</v>
      </c>
      <c r="BE26" s="179">
        <v>13</v>
      </c>
      <c r="BF26" s="179" t="s">
        <v>2297</v>
      </c>
      <c r="BG26" s="179" t="s">
        <v>2297</v>
      </c>
      <c r="BH26" s="179" t="s">
        <v>2297</v>
      </c>
      <c r="BI26" s="179" t="s">
        <v>2297</v>
      </c>
      <c r="BJ26" s="179" t="s">
        <v>2297</v>
      </c>
      <c r="BK26" s="180">
        <v>53</v>
      </c>
    </row>
    <row r="27" spans="1:63" ht="14.1" customHeight="1">
      <c r="A27" s="197" t="s">
        <v>318</v>
      </c>
      <c r="B27" s="171" t="s">
        <v>319</v>
      </c>
      <c r="C27" s="171" t="s">
        <v>2036</v>
      </c>
      <c r="D27" s="179" t="s">
        <v>2297</v>
      </c>
      <c r="E27" s="179">
        <v>9</v>
      </c>
      <c r="F27" s="179" t="s">
        <v>2297</v>
      </c>
      <c r="G27" s="179" t="s">
        <v>2297</v>
      </c>
      <c r="H27" s="179">
        <v>16</v>
      </c>
      <c r="I27" s="179" t="s">
        <v>2297</v>
      </c>
      <c r="J27" s="179" t="s">
        <v>2297</v>
      </c>
      <c r="K27" s="179" t="s">
        <v>2297</v>
      </c>
      <c r="L27" s="179" t="s">
        <v>2297</v>
      </c>
      <c r="M27" s="179" t="s">
        <v>2297</v>
      </c>
      <c r="N27" s="179" t="s">
        <v>2297</v>
      </c>
      <c r="O27" s="179" t="s">
        <v>2297</v>
      </c>
      <c r="P27" s="179" t="s">
        <v>2297</v>
      </c>
      <c r="Q27" s="179" t="s">
        <v>2297</v>
      </c>
      <c r="R27" s="179" t="s">
        <v>2297</v>
      </c>
      <c r="S27" s="179" t="s">
        <v>2297</v>
      </c>
      <c r="T27" s="179" t="s">
        <v>2297</v>
      </c>
      <c r="U27" s="179" t="s">
        <v>2297</v>
      </c>
      <c r="V27" s="179" t="s">
        <v>2297</v>
      </c>
      <c r="W27" s="179" t="s">
        <v>2297</v>
      </c>
      <c r="X27" s="180">
        <v>29</v>
      </c>
      <c r="Y27" s="179" t="s">
        <v>2297</v>
      </c>
      <c r="Z27" s="179" t="s">
        <v>2297</v>
      </c>
      <c r="AA27" s="179" t="s">
        <v>2297</v>
      </c>
      <c r="AB27" s="179" t="s">
        <v>2297</v>
      </c>
      <c r="AC27" s="179" t="s">
        <v>2297</v>
      </c>
      <c r="AD27" s="179" t="s">
        <v>2297</v>
      </c>
      <c r="AE27" s="179" t="s">
        <v>2297</v>
      </c>
      <c r="AF27" s="179" t="s">
        <v>2297</v>
      </c>
      <c r="AG27" s="179" t="s">
        <v>2297</v>
      </c>
      <c r="AH27" s="179" t="s">
        <v>2297</v>
      </c>
      <c r="AI27" s="179" t="s">
        <v>2297</v>
      </c>
      <c r="AJ27" s="179" t="s">
        <v>2297</v>
      </c>
      <c r="AK27" s="179" t="s">
        <v>2297</v>
      </c>
      <c r="AL27" s="179">
        <v>8</v>
      </c>
      <c r="AM27" s="179" t="s">
        <v>2297</v>
      </c>
      <c r="AN27" s="179" t="s">
        <v>2297</v>
      </c>
      <c r="AO27" s="179" t="s">
        <v>2297</v>
      </c>
      <c r="AP27" s="179" t="s">
        <v>2297</v>
      </c>
      <c r="AQ27" s="179" t="s">
        <v>2297</v>
      </c>
      <c r="AR27" s="179" t="s">
        <v>2297</v>
      </c>
      <c r="AS27" s="179" t="s">
        <v>2297</v>
      </c>
      <c r="AT27" s="180">
        <v>29</v>
      </c>
      <c r="AU27" s="179" t="s">
        <v>2297</v>
      </c>
      <c r="AV27" s="179" t="s">
        <v>2297</v>
      </c>
      <c r="AW27" s="179" t="s">
        <v>2297</v>
      </c>
      <c r="AX27" s="180" t="s">
        <v>2297</v>
      </c>
      <c r="AY27" s="179" t="s">
        <v>2297</v>
      </c>
      <c r="AZ27" s="179" t="s">
        <v>2297</v>
      </c>
      <c r="BA27" s="179" t="s">
        <v>2297</v>
      </c>
      <c r="BB27" s="180" t="s">
        <v>2297</v>
      </c>
      <c r="BC27" s="326" t="s">
        <v>2297</v>
      </c>
      <c r="BD27" s="179" t="s">
        <v>2297</v>
      </c>
      <c r="BE27" s="179" t="s">
        <v>2297</v>
      </c>
      <c r="BF27" s="179" t="s">
        <v>2297</v>
      </c>
      <c r="BG27" s="179" t="s">
        <v>2297</v>
      </c>
      <c r="BH27" s="179">
        <v>7</v>
      </c>
      <c r="BI27" s="179">
        <v>20</v>
      </c>
      <c r="BJ27" s="179" t="s">
        <v>2297</v>
      </c>
      <c r="BK27" s="180">
        <v>29</v>
      </c>
    </row>
    <row r="28" spans="1:63" ht="14.1" customHeight="1">
      <c r="A28" s="197" t="s">
        <v>320</v>
      </c>
      <c r="B28" s="171" t="s">
        <v>321</v>
      </c>
      <c r="C28" s="171" t="s">
        <v>2035</v>
      </c>
      <c r="D28" s="179" t="s">
        <v>2297</v>
      </c>
      <c r="E28" s="179">
        <v>52</v>
      </c>
      <c r="F28" s="179">
        <v>36</v>
      </c>
      <c r="G28" s="179">
        <v>28</v>
      </c>
      <c r="H28" s="179">
        <v>116</v>
      </c>
      <c r="I28" s="179">
        <v>12</v>
      </c>
      <c r="J28" s="179" t="s">
        <v>2297</v>
      </c>
      <c r="K28" s="179" t="s">
        <v>2297</v>
      </c>
      <c r="L28" s="179" t="s">
        <v>2297</v>
      </c>
      <c r="M28" s="179" t="s">
        <v>2297</v>
      </c>
      <c r="N28" s="179">
        <v>14</v>
      </c>
      <c r="O28" s="179" t="s">
        <v>2297</v>
      </c>
      <c r="P28" s="179" t="s">
        <v>2297</v>
      </c>
      <c r="Q28" s="179" t="s">
        <v>2297</v>
      </c>
      <c r="R28" s="179" t="s">
        <v>2297</v>
      </c>
      <c r="S28" s="179" t="s">
        <v>2297</v>
      </c>
      <c r="T28" s="179" t="s">
        <v>2297</v>
      </c>
      <c r="U28" s="179" t="s">
        <v>2297</v>
      </c>
      <c r="V28" s="179">
        <v>51</v>
      </c>
      <c r="W28" s="179">
        <v>44</v>
      </c>
      <c r="X28" s="180">
        <v>197</v>
      </c>
      <c r="Y28" s="179">
        <v>15</v>
      </c>
      <c r="Z28" s="179">
        <v>5</v>
      </c>
      <c r="AA28" s="179">
        <v>15</v>
      </c>
      <c r="AB28" s="179">
        <v>105</v>
      </c>
      <c r="AC28" s="179">
        <v>7</v>
      </c>
      <c r="AD28" s="179" t="s">
        <v>2297</v>
      </c>
      <c r="AE28" s="179" t="s">
        <v>2297</v>
      </c>
      <c r="AF28" s="179" t="s">
        <v>2297</v>
      </c>
      <c r="AG28" s="179" t="s">
        <v>2297</v>
      </c>
      <c r="AH28" s="179" t="s">
        <v>2297</v>
      </c>
      <c r="AI28" s="179">
        <v>5</v>
      </c>
      <c r="AJ28" s="179" t="s">
        <v>2297</v>
      </c>
      <c r="AK28" s="179">
        <v>7</v>
      </c>
      <c r="AL28" s="179">
        <v>9</v>
      </c>
      <c r="AM28" s="179" t="s">
        <v>2297</v>
      </c>
      <c r="AN28" s="179" t="s">
        <v>2297</v>
      </c>
      <c r="AO28" s="179" t="s">
        <v>2297</v>
      </c>
      <c r="AP28" s="179">
        <v>8</v>
      </c>
      <c r="AQ28" s="179" t="s">
        <v>2297</v>
      </c>
      <c r="AR28" s="179" t="s">
        <v>2297</v>
      </c>
      <c r="AS28" s="179" t="s">
        <v>2297</v>
      </c>
      <c r="AT28" s="180">
        <v>197</v>
      </c>
      <c r="AU28" s="179" t="s">
        <v>2297</v>
      </c>
      <c r="AV28" s="179" t="s">
        <v>2297</v>
      </c>
      <c r="AW28" s="179" t="s">
        <v>2297</v>
      </c>
      <c r="AX28" s="180" t="s">
        <v>2297</v>
      </c>
      <c r="AY28" s="179">
        <v>7</v>
      </c>
      <c r="AZ28" s="179" t="s">
        <v>2297</v>
      </c>
      <c r="BA28" s="179" t="s">
        <v>2297</v>
      </c>
      <c r="BB28" s="180" t="s">
        <v>2297</v>
      </c>
      <c r="BC28" s="326" t="s">
        <v>2297</v>
      </c>
      <c r="BD28" s="179">
        <v>77</v>
      </c>
      <c r="BE28" s="179">
        <v>120</v>
      </c>
      <c r="BF28" s="179" t="s">
        <v>2297</v>
      </c>
      <c r="BG28" s="179" t="s">
        <v>2297</v>
      </c>
      <c r="BH28" s="179" t="s">
        <v>2297</v>
      </c>
      <c r="BI28" s="179" t="s">
        <v>2297</v>
      </c>
      <c r="BJ28" s="179" t="s">
        <v>2297</v>
      </c>
      <c r="BK28" s="180">
        <v>197</v>
      </c>
    </row>
    <row r="29" spans="1:63" ht="14.1" customHeight="1">
      <c r="A29" s="197" t="s">
        <v>322</v>
      </c>
      <c r="B29" s="171" t="s">
        <v>323</v>
      </c>
      <c r="C29" s="171" t="s">
        <v>2036</v>
      </c>
      <c r="D29" s="179" t="s">
        <v>2297</v>
      </c>
      <c r="E29" s="179" t="s">
        <v>2297</v>
      </c>
      <c r="F29" s="179">
        <v>5</v>
      </c>
      <c r="G29" s="179" t="s">
        <v>2297</v>
      </c>
      <c r="H29" s="179">
        <v>9</v>
      </c>
      <c r="I29" s="179" t="s">
        <v>2297</v>
      </c>
      <c r="J29" s="179" t="s">
        <v>2297</v>
      </c>
      <c r="K29" s="179" t="s">
        <v>2297</v>
      </c>
      <c r="L29" s="179" t="s">
        <v>2297</v>
      </c>
      <c r="M29" s="179" t="s">
        <v>2297</v>
      </c>
      <c r="N29" s="179" t="s">
        <v>2297</v>
      </c>
      <c r="O29" s="179" t="s">
        <v>2297</v>
      </c>
      <c r="P29" s="179" t="s">
        <v>2297</v>
      </c>
      <c r="Q29" s="179" t="s">
        <v>2297</v>
      </c>
      <c r="R29" s="179" t="s">
        <v>2297</v>
      </c>
      <c r="S29" s="179" t="s">
        <v>2297</v>
      </c>
      <c r="T29" s="179" t="s">
        <v>2297</v>
      </c>
      <c r="U29" s="179" t="s">
        <v>2297</v>
      </c>
      <c r="V29" s="179" t="s">
        <v>2297</v>
      </c>
      <c r="W29" s="179" t="s">
        <v>2297</v>
      </c>
      <c r="X29" s="180">
        <v>12</v>
      </c>
      <c r="Y29" s="179" t="s">
        <v>2297</v>
      </c>
      <c r="Z29" s="179" t="s">
        <v>2297</v>
      </c>
      <c r="AA29" s="179" t="s">
        <v>2297</v>
      </c>
      <c r="AB29" s="179" t="s">
        <v>2297</v>
      </c>
      <c r="AC29" s="179" t="s">
        <v>2297</v>
      </c>
      <c r="AD29" s="179" t="s">
        <v>2297</v>
      </c>
      <c r="AE29" s="179" t="s">
        <v>2297</v>
      </c>
      <c r="AF29" s="179" t="s">
        <v>2297</v>
      </c>
      <c r="AG29" s="179" t="s">
        <v>2297</v>
      </c>
      <c r="AH29" s="179" t="s">
        <v>2297</v>
      </c>
      <c r="AI29" s="179" t="s">
        <v>2297</v>
      </c>
      <c r="AJ29" s="179" t="s">
        <v>2297</v>
      </c>
      <c r="AK29" s="179" t="s">
        <v>2297</v>
      </c>
      <c r="AL29" s="179" t="s">
        <v>2297</v>
      </c>
      <c r="AM29" s="179" t="s">
        <v>2297</v>
      </c>
      <c r="AN29" s="179" t="s">
        <v>2297</v>
      </c>
      <c r="AO29" s="179" t="s">
        <v>2297</v>
      </c>
      <c r="AP29" s="179" t="s">
        <v>2297</v>
      </c>
      <c r="AQ29" s="179" t="s">
        <v>2297</v>
      </c>
      <c r="AR29" s="179" t="s">
        <v>2297</v>
      </c>
      <c r="AS29" s="179" t="s">
        <v>2297</v>
      </c>
      <c r="AT29" s="180">
        <v>12</v>
      </c>
      <c r="AU29" s="179" t="s">
        <v>2297</v>
      </c>
      <c r="AV29" s="179" t="s">
        <v>2297</v>
      </c>
      <c r="AW29" s="179" t="s">
        <v>2297</v>
      </c>
      <c r="AX29" s="180" t="s">
        <v>2297</v>
      </c>
      <c r="AY29" s="179" t="s">
        <v>2297</v>
      </c>
      <c r="AZ29" s="179" t="s">
        <v>2297</v>
      </c>
      <c r="BA29" s="179" t="s">
        <v>2297</v>
      </c>
      <c r="BB29" s="180" t="s">
        <v>2297</v>
      </c>
      <c r="BC29" s="326" t="s">
        <v>2297</v>
      </c>
      <c r="BD29" s="179" t="s">
        <v>2297</v>
      </c>
      <c r="BE29" s="179" t="s">
        <v>2297</v>
      </c>
      <c r="BF29" s="179" t="s">
        <v>2297</v>
      </c>
      <c r="BG29" s="179" t="s">
        <v>2297</v>
      </c>
      <c r="BH29" s="179" t="s">
        <v>2297</v>
      </c>
      <c r="BI29" s="179">
        <v>6</v>
      </c>
      <c r="BJ29" s="179" t="s">
        <v>2297</v>
      </c>
      <c r="BK29" s="180">
        <v>12</v>
      </c>
    </row>
    <row r="30" spans="1:63" ht="14.1" customHeight="1">
      <c r="A30" s="197" t="s">
        <v>324</v>
      </c>
      <c r="B30" s="171" t="s">
        <v>325</v>
      </c>
      <c r="C30" s="171" t="s">
        <v>2039</v>
      </c>
      <c r="D30" s="179" t="s">
        <v>2297</v>
      </c>
      <c r="E30" s="179">
        <v>72</v>
      </c>
      <c r="F30" s="179">
        <v>50</v>
      </c>
      <c r="G30" s="179">
        <v>28</v>
      </c>
      <c r="H30" s="179">
        <v>150</v>
      </c>
      <c r="I30" s="179">
        <v>19</v>
      </c>
      <c r="J30" s="179" t="s">
        <v>2297</v>
      </c>
      <c r="K30" s="179" t="s">
        <v>2297</v>
      </c>
      <c r="L30" s="179">
        <v>7</v>
      </c>
      <c r="M30" s="179">
        <v>23</v>
      </c>
      <c r="N30" s="179">
        <v>55</v>
      </c>
      <c r="O30" s="179" t="s">
        <v>2297</v>
      </c>
      <c r="P30" s="179" t="s">
        <v>2297</v>
      </c>
      <c r="Q30" s="179" t="s">
        <v>2297</v>
      </c>
      <c r="R30" s="179" t="s">
        <v>2297</v>
      </c>
      <c r="S30" s="179" t="s">
        <v>2297</v>
      </c>
      <c r="T30" s="179" t="s">
        <v>2297</v>
      </c>
      <c r="U30" s="179" t="s">
        <v>2297</v>
      </c>
      <c r="V30" s="179">
        <v>7</v>
      </c>
      <c r="W30" s="179">
        <v>7</v>
      </c>
      <c r="X30" s="180">
        <v>272</v>
      </c>
      <c r="Y30" s="179">
        <v>39</v>
      </c>
      <c r="Z30" s="179">
        <v>29</v>
      </c>
      <c r="AA30" s="179">
        <v>10</v>
      </c>
      <c r="AB30" s="179">
        <v>18</v>
      </c>
      <c r="AC30" s="179" t="s">
        <v>2297</v>
      </c>
      <c r="AD30" s="179" t="s">
        <v>2297</v>
      </c>
      <c r="AE30" s="179" t="s">
        <v>2297</v>
      </c>
      <c r="AF30" s="179" t="s">
        <v>2297</v>
      </c>
      <c r="AG30" s="179" t="s">
        <v>2297</v>
      </c>
      <c r="AH30" s="179" t="s">
        <v>2297</v>
      </c>
      <c r="AI30" s="179" t="s">
        <v>2297</v>
      </c>
      <c r="AJ30" s="179" t="s">
        <v>2297</v>
      </c>
      <c r="AK30" s="179">
        <v>8</v>
      </c>
      <c r="AL30" s="179">
        <v>100</v>
      </c>
      <c r="AM30" s="179">
        <v>15</v>
      </c>
      <c r="AN30" s="179" t="s">
        <v>2297</v>
      </c>
      <c r="AO30" s="179" t="s">
        <v>2297</v>
      </c>
      <c r="AP30" s="179">
        <v>8</v>
      </c>
      <c r="AQ30" s="179" t="s">
        <v>2297</v>
      </c>
      <c r="AR30" s="179" t="s">
        <v>2297</v>
      </c>
      <c r="AS30" s="179">
        <v>33</v>
      </c>
      <c r="AT30" s="180">
        <v>272</v>
      </c>
      <c r="AU30" s="179" t="s">
        <v>2297</v>
      </c>
      <c r="AV30" s="179" t="s">
        <v>2297</v>
      </c>
      <c r="AW30" s="179" t="s">
        <v>2297</v>
      </c>
      <c r="AX30" s="180" t="s">
        <v>2297</v>
      </c>
      <c r="AY30" s="179" t="s">
        <v>2297</v>
      </c>
      <c r="AZ30" s="179" t="s">
        <v>2297</v>
      </c>
      <c r="BA30" s="179" t="s">
        <v>2297</v>
      </c>
      <c r="BB30" s="180" t="s">
        <v>2297</v>
      </c>
      <c r="BC30" s="326" t="s">
        <v>2297</v>
      </c>
      <c r="BD30" s="179">
        <v>172</v>
      </c>
      <c r="BE30" s="179" t="s">
        <v>2297</v>
      </c>
      <c r="BF30" s="179">
        <v>15</v>
      </c>
      <c r="BG30" s="179">
        <v>30</v>
      </c>
      <c r="BH30" s="179" t="s">
        <v>2297</v>
      </c>
      <c r="BI30" s="179">
        <v>17</v>
      </c>
      <c r="BJ30" s="179">
        <v>31</v>
      </c>
      <c r="BK30" s="180">
        <v>272</v>
      </c>
    </row>
    <row r="31" spans="1:63" ht="14.1" customHeight="1">
      <c r="A31" s="197" t="s">
        <v>326</v>
      </c>
      <c r="B31" s="171" t="s">
        <v>327</v>
      </c>
      <c r="C31" s="171" t="s">
        <v>2034</v>
      </c>
      <c r="D31" s="179" t="s">
        <v>2297</v>
      </c>
      <c r="E31" s="179">
        <v>22</v>
      </c>
      <c r="F31" s="179">
        <v>22</v>
      </c>
      <c r="G31" s="179">
        <v>11</v>
      </c>
      <c r="H31" s="179">
        <v>55</v>
      </c>
      <c r="I31" s="179">
        <v>6</v>
      </c>
      <c r="J31" s="179" t="s">
        <v>2297</v>
      </c>
      <c r="K31" s="179" t="s">
        <v>2297</v>
      </c>
      <c r="L31" s="179" t="s">
        <v>2297</v>
      </c>
      <c r="M31" s="179" t="s">
        <v>2297</v>
      </c>
      <c r="N31" s="179">
        <v>8</v>
      </c>
      <c r="O31" s="179" t="s">
        <v>2297</v>
      </c>
      <c r="P31" s="179" t="s">
        <v>2297</v>
      </c>
      <c r="Q31" s="179" t="s">
        <v>2297</v>
      </c>
      <c r="R31" s="179" t="s">
        <v>2297</v>
      </c>
      <c r="S31" s="179" t="s">
        <v>2297</v>
      </c>
      <c r="T31" s="179" t="s">
        <v>2297</v>
      </c>
      <c r="U31" s="179" t="s">
        <v>2297</v>
      </c>
      <c r="V31" s="179" t="s">
        <v>2297</v>
      </c>
      <c r="W31" s="179" t="s">
        <v>2297</v>
      </c>
      <c r="X31" s="180">
        <v>77</v>
      </c>
      <c r="Y31" s="179">
        <v>11</v>
      </c>
      <c r="Z31" s="179" t="s">
        <v>2297</v>
      </c>
      <c r="AA31" s="179">
        <v>7</v>
      </c>
      <c r="AB31" s="179">
        <v>7</v>
      </c>
      <c r="AC31" s="179" t="s">
        <v>2297</v>
      </c>
      <c r="AD31" s="179" t="s">
        <v>2297</v>
      </c>
      <c r="AE31" s="179" t="s">
        <v>2297</v>
      </c>
      <c r="AF31" s="179" t="s">
        <v>2297</v>
      </c>
      <c r="AG31" s="179" t="s">
        <v>2297</v>
      </c>
      <c r="AH31" s="179" t="s">
        <v>2297</v>
      </c>
      <c r="AI31" s="179" t="s">
        <v>2297</v>
      </c>
      <c r="AJ31" s="179" t="s">
        <v>2297</v>
      </c>
      <c r="AK31" s="179" t="s">
        <v>2297</v>
      </c>
      <c r="AL31" s="179">
        <v>35</v>
      </c>
      <c r="AM31" s="179">
        <v>5</v>
      </c>
      <c r="AN31" s="179" t="s">
        <v>2297</v>
      </c>
      <c r="AO31" s="179" t="s">
        <v>2297</v>
      </c>
      <c r="AP31" s="179" t="s">
        <v>2297</v>
      </c>
      <c r="AQ31" s="179" t="s">
        <v>2297</v>
      </c>
      <c r="AR31" s="179" t="s">
        <v>2297</v>
      </c>
      <c r="AS31" s="179" t="s">
        <v>2297</v>
      </c>
      <c r="AT31" s="180">
        <v>77</v>
      </c>
      <c r="AU31" s="179" t="s">
        <v>2297</v>
      </c>
      <c r="AV31" s="179" t="s">
        <v>2297</v>
      </c>
      <c r="AW31" s="179" t="s">
        <v>2297</v>
      </c>
      <c r="AX31" s="180" t="s">
        <v>2297</v>
      </c>
      <c r="AY31" s="179" t="s">
        <v>2297</v>
      </c>
      <c r="AZ31" s="179" t="s">
        <v>2297</v>
      </c>
      <c r="BA31" s="179" t="s">
        <v>2297</v>
      </c>
      <c r="BB31" s="180" t="s">
        <v>2297</v>
      </c>
      <c r="BC31" s="326" t="s">
        <v>2297</v>
      </c>
      <c r="BD31" s="179">
        <v>45</v>
      </c>
      <c r="BE31" s="179">
        <v>31</v>
      </c>
      <c r="BF31" s="179" t="s">
        <v>2297</v>
      </c>
      <c r="BG31" s="179" t="s">
        <v>2297</v>
      </c>
      <c r="BH31" s="179" t="s">
        <v>2297</v>
      </c>
      <c r="BI31" s="179" t="s">
        <v>2297</v>
      </c>
      <c r="BJ31" s="179" t="s">
        <v>2297</v>
      </c>
      <c r="BK31" s="180">
        <v>77</v>
      </c>
    </row>
    <row r="32" spans="1:63" ht="14.1" customHeight="1">
      <c r="A32" s="197" t="s">
        <v>328</v>
      </c>
      <c r="B32" s="171" t="s">
        <v>329</v>
      </c>
      <c r="C32" s="171" t="s">
        <v>2343</v>
      </c>
      <c r="D32" s="179" t="s">
        <v>2297</v>
      </c>
      <c r="E32" s="179">
        <v>76</v>
      </c>
      <c r="F32" s="179">
        <v>104</v>
      </c>
      <c r="G32" s="179">
        <v>96</v>
      </c>
      <c r="H32" s="179">
        <v>276</v>
      </c>
      <c r="I32" s="179">
        <v>22</v>
      </c>
      <c r="J32" s="179" t="s">
        <v>2297</v>
      </c>
      <c r="K32" s="179" t="s">
        <v>2297</v>
      </c>
      <c r="L32" s="179">
        <v>6</v>
      </c>
      <c r="M32" s="179">
        <v>27</v>
      </c>
      <c r="N32" s="179">
        <v>38</v>
      </c>
      <c r="O32" s="179" t="s">
        <v>2297</v>
      </c>
      <c r="P32" s="179" t="s">
        <v>2297</v>
      </c>
      <c r="Q32" s="179" t="s">
        <v>2297</v>
      </c>
      <c r="R32" s="179">
        <v>5</v>
      </c>
      <c r="S32" s="179" t="s">
        <v>2297</v>
      </c>
      <c r="T32" s="179" t="s">
        <v>2297</v>
      </c>
      <c r="U32" s="179" t="s">
        <v>2297</v>
      </c>
      <c r="V32" s="179">
        <v>30</v>
      </c>
      <c r="W32" s="179">
        <v>15</v>
      </c>
      <c r="X32" s="180">
        <v>413</v>
      </c>
      <c r="Y32" s="179">
        <v>26</v>
      </c>
      <c r="Z32" s="179">
        <v>31</v>
      </c>
      <c r="AA32" s="179">
        <v>18</v>
      </c>
      <c r="AB32" s="179">
        <v>53</v>
      </c>
      <c r="AC32" s="179">
        <v>18</v>
      </c>
      <c r="AD32" s="179" t="s">
        <v>2297</v>
      </c>
      <c r="AE32" s="179">
        <v>14</v>
      </c>
      <c r="AF32" s="179" t="s">
        <v>2297</v>
      </c>
      <c r="AG32" s="179">
        <v>9</v>
      </c>
      <c r="AH32" s="179">
        <v>12</v>
      </c>
      <c r="AI32" s="179" t="s">
        <v>2297</v>
      </c>
      <c r="AJ32" s="179" t="s">
        <v>2297</v>
      </c>
      <c r="AK32" s="179">
        <v>5</v>
      </c>
      <c r="AL32" s="179">
        <v>101</v>
      </c>
      <c r="AM32" s="179">
        <v>37</v>
      </c>
      <c r="AN32" s="179">
        <v>37</v>
      </c>
      <c r="AO32" s="179" t="s">
        <v>2297</v>
      </c>
      <c r="AP32" s="179">
        <v>5</v>
      </c>
      <c r="AQ32" s="179" t="s">
        <v>2297</v>
      </c>
      <c r="AR32" s="179" t="s">
        <v>2297</v>
      </c>
      <c r="AS32" s="179">
        <v>40</v>
      </c>
      <c r="AT32" s="180">
        <v>413</v>
      </c>
      <c r="AU32" s="179" t="s">
        <v>2297</v>
      </c>
      <c r="AV32" s="179" t="s">
        <v>2297</v>
      </c>
      <c r="AW32" s="179" t="s">
        <v>2297</v>
      </c>
      <c r="AX32" s="180" t="s">
        <v>2297</v>
      </c>
      <c r="AY32" s="179" t="s">
        <v>2297</v>
      </c>
      <c r="AZ32" s="179" t="s">
        <v>2297</v>
      </c>
      <c r="BA32" s="179" t="s">
        <v>2297</v>
      </c>
      <c r="BB32" s="180" t="s">
        <v>2297</v>
      </c>
      <c r="BC32" s="326" t="s">
        <v>2297</v>
      </c>
      <c r="BD32" s="179">
        <v>158</v>
      </c>
      <c r="BE32" s="179">
        <v>168</v>
      </c>
      <c r="BF32" s="179" t="s">
        <v>2297</v>
      </c>
      <c r="BG32" s="179" t="s">
        <v>2297</v>
      </c>
      <c r="BH32" s="179" t="s">
        <v>2297</v>
      </c>
      <c r="BI32" s="179" t="s">
        <v>2297</v>
      </c>
      <c r="BJ32" s="179">
        <v>84</v>
      </c>
      <c r="BK32" s="180">
        <v>413</v>
      </c>
    </row>
    <row r="33" spans="1:63" ht="14.1" customHeight="1">
      <c r="A33" s="197" t="s">
        <v>330</v>
      </c>
      <c r="B33" s="171" t="s">
        <v>331</v>
      </c>
      <c r="C33" s="171" t="s">
        <v>2342</v>
      </c>
      <c r="D33" s="179" t="s">
        <v>2297</v>
      </c>
      <c r="E33" s="179">
        <v>29</v>
      </c>
      <c r="F33" s="179">
        <v>12</v>
      </c>
      <c r="G33" s="179">
        <v>5</v>
      </c>
      <c r="H33" s="179">
        <v>46</v>
      </c>
      <c r="I33" s="179">
        <v>7</v>
      </c>
      <c r="J33" s="179" t="s">
        <v>2297</v>
      </c>
      <c r="K33" s="179" t="s">
        <v>2297</v>
      </c>
      <c r="L33" s="179" t="s">
        <v>2297</v>
      </c>
      <c r="M33" s="179" t="s">
        <v>2297</v>
      </c>
      <c r="N33" s="179" t="s">
        <v>2297</v>
      </c>
      <c r="O33" s="179" t="s">
        <v>2297</v>
      </c>
      <c r="P33" s="179" t="s">
        <v>2297</v>
      </c>
      <c r="Q33" s="179" t="s">
        <v>2297</v>
      </c>
      <c r="R33" s="179" t="s">
        <v>2297</v>
      </c>
      <c r="S33" s="179" t="s">
        <v>2297</v>
      </c>
      <c r="T33" s="179" t="s">
        <v>2297</v>
      </c>
      <c r="U33" s="179" t="s">
        <v>2297</v>
      </c>
      <c r="V33" s="179" t="s">
        <v>2297</v>
      </c>
      <c r="W33" s="179" t="s">
        <v>2297</v>
      </c>
      <c r="X33" s="180">
        <v>56</v>
      </c>
      <c r="Y33" s="179">
        <v>20</v>
      </c>
      <c r="Z33" s="179" t="s">
        <v>2297</v>
      </c>
      <c r="AA33" s="179" t="s">
        <v>2297</v>
      </c>
      <c r="AB33" s="179" t="s">
        <v>2297</v>
      </c>
      <c r="AC33" s="179" t="s">
        <v>2297</v>
      </c>
      <c r="AD33" s="179" t="s">
        <v>2297</v>
      </c>
      <c r="AE33" s="179" t="s">
        <v>2297</v>
      </c>
      <c r="AF33" s="179" t="s">
        <v>2297</v>
      </c>
      <c r="AG33" s="179" t="s">
        <v>2297</v>
      </c>
      <c r="AH33" s="179" t="s">
        <v>2297</v>
      </c>
      <c r="AI33" s="179" t="s">
        <v>2297</v>
      </c>
      <c r="AJ33" s="179" t="s">
        <v>2297</v>
      </c>
      <c r="AK33" s="179" t="s">
        <v>2297</v>
      </c>
      <c r="AL33" s="179">
        <v>18</v>
      </c>
      <c r="AM33" s="179" t="s">
        <v>2297</v>
      </c>
      <c r="AN33" s="179" t="s">
        <v>2297</v>
      </c>
      <c r="AO33" s="179" t="s">
        <v>2297</v>
      </c>
      <c r="AP33" s="179" t="s">
        <v>2297</v>
      </c>
      <c r="AQ33" s="179" t="s">
        <v>2297</v>
      </c>
      <c r="AR33" s="179" t="s">
        <v>2297</v>
      </c>
      <c r="AS33" s="179" t="s">
        <v>2297</v>
      </c>
      <c r="AT33" s="180">
        <v>56</v>
      </c>
      <c r="AU33" s="179" t="s">
        <v>2297</v>
      </c>
      <c r="AV33" s="179" t="s">
        <v>2297</v>
      </c>
      <c r="AW33" s="179" t="s">
        <v>2297</v>
      </c>
      <c r="AX33" s="180" t="s">
        <v>2297</v>
      </c>
      <c r="AY33" s="179" t="s">
        <v>2297</v>
      </c>
      <c r="AZ33" s="179" t="s">
        <v>2297</v>
      </c>
      <c r="BA33" s="179" t="s">
        <v>2297</v>
      </c>
      <c r="BB33" s="180" t="s">
        <v>2297</v>
      </c>
      <c r="BC33" s="326" t="s">
        <v>2297</v>
      </c>
      <c r="BD33" s="179">
        <v>55</v>
      </c>
      <c r="BE33" s="179" t="s">
        <v>2297</v>
      </c>
      <c r="BF33" s="179" t="s">
        <v>2297</v>
      </c>
      <c r="BG33" s="179" t="s">
        <v>2297</v>
      </c>
      <c r="BH33" s="179" t="s">
        <v>2297</v>
      </c>
      <c r="BI33" s="179" t="s">
        <v>2297</v>
      </c>
      <c r="BJ33" s="179" t="s">
        <v>2297</v>
      </c>
      <c r="BK33" s="180">
        <v>56</v>
      </c>
    </row>
    <row r="34" spans="1:63" ht="14.1" customHeight="1">
      <c r="A34" s="197" t="s">
        <v>332</v>
      </c>
      <c r="B34" s="171" t="s">
        <v>333</v>
      </c>
      <c r="C34" s="171" t="s">
        <v>2342</v>
      </c>
      <c r="D34" s="179" t="s">
        <v>294</v>
      </c>
      <c r="E34" s="179" t="s">
        <v>294</v>
      </c>
      <c r="F34" s="179" t="s">
        <v>294</v>
      </c>
      <c r="G34" s="179" t="s">
        <v>294</v>
      </c>
      <c r="H34" s="179" t="s">
        <v>294</v>
      </c>
      <c r="I34" s="179" t="s">
        <v>294</v>
      </c>
      <c r="J34" s="179" t="s">
        <v>294</v>
      </c>
      <c r="K34" s="179" t="s">
        <v>294</v>
      </c>
      <c r="L34" s="179" t="s">
        <v>294</v>
      </c>
      <c r="M34" s="179" t="s">
        <v>294</v>
      </c>
      <c r="N34" s="179" t="s">
        <v>294</v>
      </c>
      <c r="O34" s="179" t="s">
        <v>294</v>
      </c>
      <c r="P34" s="179" t="s">
        <v>294</v>
      </c>
      <c r="Q34" s="179" t="s">
        <v>294</v>
      </c>
      <c r="R34" s="179" t="s">
        <v>294</v>
      </c>
      <c r="S34" s="179" t="s">
        <v>294</v>
      </c>
      <c r="T34" s="179" t="s">
        <v>294</v>
      </c>
      <c r="U34" s="179" t="s">
        <v>294</v>
      </c>
      <c r="V34" s="179" t="s">
        <v>294</v>
      </c>
      <c r="W34" s="179" t="s">
        <v>294</v>
      </c>
      <c r="X34" s="180" t="s">
        <v>294</v>
      </c>
      <c r="Y34" s="179" t="s">
        <v>294</v>
      </c>
      <c r="Z34" s="179" t="s">
        <v>294</v>
      </c>
      <c r="AA34" s="179" t="s">
        <v>294</v>
      </c>
      <c r="AB34" s="179" t="s">
        <v>294</v>
      </c>
      <c r="AC34" s="179" t="s">
        <v>294</v>
      </c>
      <c r="AD34" s="179" t="s">
        <v>294</v>
      </c>
      <c r="AE34" s="179" t="s">
        <v>294</v>
      </c>
      <c r="AF34" s="179" t="s">
        <v>294</v>
      </c>
      <c r="AG34" s="179" t="s">
        <v>294</v>
      </c>
      <c r="AH34" s="179" t="s">
        <v>294</v>
      </c>
      <c r="AI34" s="179" t="s">
        <v>294</v>
      </c>
      <c r="AJ34" s="179" t="s">
        <v>294</v>
      </c>
      <c r="AK34" s="179" t="s">
        <v>294</v>
      </c>
      <c r="AL34" s="179" t="s">
        <v>294</v>
      </c>
      <c r="AM34" s="179" t="s">
        <v>294</v>
      </c>
      <c r="AN34" s="179" t="s">
        <v>294</v>
      </c>
      <c r="AO34" s="179" t="s">
        <v>294</v>
      </c>
      <c r="AP34" s="179" t="s">
        <v>294</v>
      </c>
      <c r="AQ34" s="179" t="s">
        <v>294</v>
      </c>
      <c r="AR34" s="179" t="s">
        <v>294</v>
      </c>
      <c r="AS34" s="179" t="s">
        <v>294</v>
      </c>
      <c r="AT34" s="180" t="s">
        <v>294</v>
      </c>
      <c r="AU34" s="179" t="s">
        <v>294</v>
      </c>
      <c r="AV34" s="179" t="s">
        <v>294</v>
      </c>
      <c r="AW34" s="179" t="s">
        <v>294</v>
      </c>
      <c r="AX34" s="180" t="s">
        <v>294</v>
      </c>
      <c r="AY34" s="179" t="s">
        <v>294</v>
      </c>
      <c r="AZ34" s="179" t="s">
        <v>294</v>
      </c>
      <c r="BA34" s="179" t="s">
        <v>294</v>
      </c>
      <c r="BB34" s="180" t="s">
        <v>294</v>
      </c>
      <c r="BC34" s="326" t="s">
        <v>294</v>
      </c>
      <c r="BD34" s="179" t="s">
        <v>294</v>
      </c>
      <c r="BE34" s="179" t="s">
        <v>294</v>
      </c>
      <c r="BF34" s="179" t="s">
        <v>294</v>
      </c>
      <c r="BG34" s="179" t="s">
        <v>294</v>
      </c>
      <c r="BH34" s="179" t="s">
        <v>294</v>
      </c>
      <c r="BI34" s="179" t="s">
        <v>294</v>
      </c>
      <c r="BJ34" s="179" t="s">
        <v>294</v>
      </c>
      <c r="BK34" s="180" t="s">
        <v>294</v>
      </c>
    </row>
    <row r="35" spans="1:63" ht="14.1" customHeight="1">
      <c r="A35" s="197" t="s">
        <v>334</v>
      </c>
      <c r="B35" s="171" t="s">
        <v>335</v>
      </c>
      <c r="C35" s="171" t="s">
        <v>892</v>
      </c>
      <c r="D35" s="179" t="s">
        <v>2297</v>
      </c>
      <c r="E35" s="179">
        <v>169</v>
      </c>
      <c r="F35" s="179">
        <v>136</v>
      </c>
      <c r="G35" s="179">
        <v>131</v>
      </c>
      <c r="H35" s="179">
        <v>436</v>
      </c>
      <c r="I35" s="179">
        <v>26</v>
      </c>
      <c r="J35" s="179" t="s">
        <v>2297</v>
      </c>
      <c r="K35" s="179" t="s">
        <v>2297</v>
      </c>
      <c r="L35" s="179">
        <v>10</v>
      </c>
      <c r="M35" s="179">
        <v>10</v>
      </c>
      <c r="N35" s="179" t="s">
        <v>2297</v>
      </c>
      <c r="O35" s="179" t="s">
        <v>2297</v>
      </c>
      <c r="P35" s="179" t="s">
        <v>2297</v>
      </c>
      <c r="Q35" s="179" t="s">
        <v>2297</v>
      </c>
      <c r="R35" s="179">
        <v>62</v>
      </c>
      <c r="S35" s="179" t="s">
        <v>2297</v>
      </c>
      <c r="T35" s="179" t="s">
        <v>2297</v>
      </c>
      <c r="U35" s="179" t="s">
        <v>2297</v>
      </c>
      <c r="V35" s="179" t="s">
        <v>2297</v>
      </c>
      <c r="W35" s="179" t="s">
        <v>2297</v>
      </c>
      <c r="X35" s="180">
        <v>556</v>
      </c>
      <c r="Y35" s="179">
        <v>30</v>
      </c>
      <c r="Z35" s="179">
        <v>69</v>
      </c>
      <c r="AA35" s="179">
        <v>9</v>
      </c>
      <c r="AB35" s="179">
        <v>12</v>
      </c>
      <c r="AC35" s="179" t="s">
        <v>2297</v>
      </c>
      <c r="AD35" s="179" t="s">
        <v>2297</v>
      </c>
      <c r="AE35" s="179">
        <v>10</v>
      </c>
      <c r="AF35" s="179" t="s">
        <v>2297</v>
      </c>
      <c r="AG35" s="179" t="s">
        <v>2297</v>
      </c>
      <c r="AH35" s="179" t="s">
        <v>2297</v>
      </c>
      <c r="AI35" s="179" t="s">
        <v>2297</v>
      </c>
      <c r="AJ35" s="179" t="s">
        <v>2297</v>
      </c>
      <c r="AK35" s="179" t="s">
        <v>2297</v>
      </c>
      <c r="AL35" s="179">
        <v>255</v>
      </c>
      <c r="AM35" s="179">
        <v>72</v>
      </c>
      <c r="AN35" s="179" t="s">
        <v>2297</v>
      </c>
      <c r="AO35" s="179" t="s">
        <v>2297</v>
      </c>
      <c r="AP35" s="179" t="s">
        <v>2297</v>
      </c>
      <c r="AQ35" s="179" t="s">
        <v>2297</v>
      </c>
      <c r="AR35" s="179" t="s">
        <v>2297</v>
      </c>
      <c r="AS35" s="179">
        <v>83</v>
      </c>
      <c r="AT35" s="180">
        <v>556</v>
      </c>
      <c r="AU35" s="179" t="s">
        <v>2297</v>
      </c>
      <c r="AV35" s="179" t="s">
        <v>2297</v>
      </c>
      <c r="AW35" s="179" t="s">
        <v>2297</v>
      </c>
      <c r="AX35" s="180" t="s">
        <v>2297</v>
      </c>
      <c r="AY35" s="179" t="s">
        <v>2297</v>
      </c>
      <c r="AZ35" s="179" t="s">
        <v>2297</v>
      </c>
      <c r="BA35" s="179" t="s">
        <v>2297</v>
      </c>
      <c r="BB35" s="180" t="s">
        <v>2297</v>
      </c>
      <c r="BC35" s="326" t="s">
        <v>2297</v>
      </c>
      <c r="BD35" s="179">
        <v>303</v>
      </c>
      <c r="BE35" s="179">
        <v>86</v>
      </c>
      <c r="BF35" s="179" t="s">
        <v>2297</v>
      </c>
      <c r="BG35" s="179">
        <v>116</v>
      </c>
      <c r="BH35" s="179">
        <v>25</v>
      </c>
      <c r="BI35" s="179">
        <v>20</v>
      </c>
      <c r="BJ35" s="179" t="s">
        <v>2297</v>
      </c>
      <c r="BK35" s="180">
        <v>556</v>
      </c>
    </row>
    <row r="36" spans="1:63" ht="14.1" customHeight="1">
      <c r="A36" s="197" t="s">
        <v>336</v>
      </c>
      <c r="B36" s="171" t="s">
        <v>337</v>
      </c>
      <c r="C36" s="171" t="s">
        <v>2342</v>
      </c>
      <c r="D36" s="179" t="s">
        <v>2297</v>
      </c>
      <c r="E36" s="179">
        <v>26</v>
      </c>
      <c r="F36" s="179" t="s">
        <v>2297</v>
      </c>
      <c r="G36" s="179" t="s">
        <v>2297</v>
      </c>
      <c r="H36" s="179">
        <v>40</v>
      </c>
      <c r="I36" s="179">
        <v>7</v>
      </c>
      <c r="J36" s="179" t="s">
        <v>2297</v>
      </c>
      <c r="K36" s="179" t="s">
        <v>2297</v>
      </c>
      <c r="L36" s="179" t="s">
        <v>2297</v>
      </c>
      <c r="M36" s="179" t="s">
        <v>2297</v>
      </c>
      <c r="N36" s="179" t="s">
        <v>2297</v>
      </c>
      <c r="O36" s="179" t="s">
        <v>2297</v>
      </c>
      <c r="P36" s="179" t="s">
        <v>2297</v>
      </c>
      <c r="Q36" s="179" t="s">
        <v>2297</v>
      </c>
      <c r="R36" s="179" t="s">
        <v>2297</v>
      </c>
      <c r="S36" s="179" t="s">
        <v>2297</v>
      </c>
      <c r="T36" s="179" t="s">
        <v>2297</v>
      </c>
      <c r="U36" s="179" t="s">
        <v>2297</v>
      </c>
      <c r="V36" s="179" t="s">
        <v>2297</v>
      </c>
      <c r="W36" s="179" t="s">
        <v>2297</v>
      </c>
      <c r="X36" s="180">
        <v>56</v>
      </c>
      <c r="Y36" s="179">
        <v>13</v>
      </c>
      <c r="Z36" s="179" t="s">
        <v>2297</v>
      </c>
      <c r="AA36" s="179" t="s">
        <v>2297</v>
      </c>
      <c r="AB36" s="179" t="s">
        <v>2297</v>
      </c>
      <c r="AC36" s="179" t="s">
        <v>2297</v>
      </c>
      <c r="AD36" s="179" t="s">
        <v>2297</v>
      </c>
      <c r="AE36" s="179" t="s">
        <v>2297</v>
      </c>
      <c r="AF36" s="179" t="s">
        <v>2297</v>
      </c>
      <c r="AG36" s="179" t="s">
        <v>2297</v>
      </c>
      <c r="AH36" s="179" t="s">
        <v>2297</v>
      </c>
      <c r="AI36" s="179" t="s">
        <v>2297</v>
      </c>
      <c r="AJ36" s="179" t="s">
        <v>2297</v>
      </c>
      <c r="AK36" s="179" t="s">
        <v>2297</v>
      </c>
      <c r="AL36" s="179">
        <v>5</v>
      </c>
      <c r="AM36" s="179">
        <v>15</v>
      </c>
      <c r="AN36" s="179" t="s">
        <v>2297</v>
      </c>
      <c r="AO36" s="179" t="s">
        <v>2297</v>
      </c>
      <c r="AP36" s="179" t="s">
        <v>2297</v>
      </c>
      <c r="AQ36" s="179" t="s">
        <v>2297</v>
      </c>
      <c r="AR36" s="179" t="s">
        <v>2297</v>
      </c>
      <c r="AS36" s="179">
        <v>7</v>
      </c>
      <c r="AT36" s="180">
        <v>56</v>
      </c>
      <c r="AU36" s="179" t="s">
        <v>2297</v>
      </c>
      <c r="AV36" s="179" t="s">
        <v>2297</v>
      </c>
      <c r="AW36" s="179" t="s">
        <v>2297</v>
      </c>
      <c r="AX36" s="180" t="s">
        <v>2297</v>
      </c>
      <c r="AY36" s="179" t="s">
        <v>2297</v>
      </c>
      <c r="AZ36" s="179" t="s">
        <v>2297</v>
      </c>
      <c r="BA36" s="179" t="s">
        <v>2297</v>
      </c>
      <c r="BB36" s="180" t="s">
        <v>2297</v>
      </c>
      <c r="BC36" s="326" t="s">
        <v>2297</v>
      </c>
      <c r="BD36" s="179">
        <v>48</v>
      </c>
      <c r="BE36" s="179" t="s">
        <v>2297</v>
      </c>
      <c r="BF36" s="179" t="s">
        <v>2297</v>
      </c>
      <c r="BG36" s="179" t="s">
        <v>2297</v>
      </c>
      <c r="BH36" s="179" t="s">
        <v>2297</v>
      </c>
      <c r="BI36" s="179">
        <v>5</v>
      </c>
      <c r="BJ36" s="179" t="s">
        <v>2297</v>
      </c>
      <c r="BK36" s="180">
        <v>56</v>
      </c>
    </row>
    <row r="37" spans="1:63" ht="14.1" customHeight="1">
      <c r="A37" s="197" t="s">
        <v>338</v>
      </c>
      <c r="B37" s="171" t="s">
        <v>2056</v>
      </c>
      <c r="C37" s="171" t="s">
        <v>2034</v>
      </c>
      <c r="D37" s="179" t="s">
        <v>2297</v>
      </c>
      <c r="E37" s="179">
        <v>122</v>
      </c>
      <c r="F37" s="179">
        <v>51</v>
      </c>
      <c r="G37" s="179">
        <v>33</v>
      </c>
      <c r="H37" s="179">
        <v>206</v>
      </c>
      <c r="I37" s="179">
        <v>33</v>
      </c>
      <c r="J37" s="179" t="s">
        <v>2297</v>
      </c>
      <c r="K37" s="179" t="s">
        <v>2297</v>
      </c>
      <c r="L37" s="179" t="s">
        <v>2297</v>
      </c>
      <c r="M37" s="179">
        <v>60</v>
      </c>
      <c r="N37" s="179">
        <v>96</v>
      </c>
      <c r="O37" s="179" t="s">
        <v>2297</v>
      </c>
      <c r="P37" s="179" t="s">
        <v>2297</v>
      </c>
      <c r="Q37" s="179" t="s">
        <v>2297</v>
      </c>
      <c r="R37" s="179">
        <v>9</v>
      </c>
      <c r="S37" s="179" t="s">
        <v>2297</v>
      </c>
      <c r="T37" s="179" t="s">
        <v>2297</v>
      </c>
      <c r="U37" s="179" t="s">
        <v>2297</v>
      </c>
      <c r="V37" s="179" t="s">
        <v>2297</v>
      </c>
      <c r="W37" s="179" t="s">
        <v>2297</v>
      </c>
      <c r="X37" s="180">
        <v>414</v>
      </c>
      <c r="Y37" s="179">
        <v>67</v>
      </c>
      <c r="Z37" s="179">
        <v>43</v>
      </c>
      <c r="AA37" s="179">
        <v>21</v>
      </c>
      <c r="AB37" s="179">
        <v>34</v>
      </c>
      <c r="AC37" s="179">
        <v>7</v>
      </c>
      <c r="AD37" s="179" t="s">
        <v>2297</v>
      </c>
      <c r="AE37" s="179">
        <v>9</v>
      </c>
      <c r="AF37" s="179" t="s">
        <v>2297</v>
      </c>
      <c r="AG37" s="179" t="s">
        <v>2297</v>
      </c>
      <c r="AH37" s="179" t="s">
        <v>2297</v>
      </c>
      <c r="AI37" s="179" t="s">
        <v>2297</v>
      </c>
      <c r="AJ37" s="179" t="s">
        <v>2297</v>
      </c>
      <c r="AK37" s="179">
        <v>8</v>
      </c>
      <c r="AL37" s="179">
        <v>102</v>
      </c>
      <c r="AM37" s="179">
        <v>20</v>
      </c>
      <c r="AN37" s="179">
        <v>6</v>
      </c>
      <c r="AO37" s="179" t="s">
        <v>2297</v>
      </c>
      <c r="AP37" s="179">
        <v>11</v>
      </c>
      <c r="AQ37" s="179" t="s">
        <v>2297</v>
      </c>
      <c r="AR37" s="179" t="s">
        <v>2297</v>
      </c>
      <c r="AS37" s="179">
        <v>74</v>
      </c>
      <c r="AT37" s="180">
        <v>414</v>
      </c>
      <c r="AU37" s="179" t="s">
        <v>2297</v>
      </c>
      <c r="AV37" s="179" t="s">
        <v>2297</v>
      </c>
      <c r="AW37" s="179" t="s">
        <v>2297</v>
      </c>
      <c r="AX37" s="180" t="s">
        <v>2297</v>
      </c>
      <c r="AY37" s="179" t="s">
        <v>2297</v>
      </c>
      <c r="AZ37" s="179" t="s">
        <v>2297</v>
      </c>
      <c r="BA37" s="179" t="s">
        <v>2297</v>
      </c>
      <c r="BB37" s="180" t="s">
        <v>2297</v>
      </c>
      <c r="BC37" s="326" t="s">
        <v>2297</v>
      </c>
      <c r="BD37" s="179">
        <v>401</v>
      </c>
      <c r="BE37" s="179" t="s">
        <v>2297</v>
      </c>
      <c r="BF37" s="179" t="s">
        <v>2297</v>
      </c>
      <c r="BG37" s="179" t="s">
        <v>2297</v>
      </c>
      <c r="BH37" s="179" t="s">
        <v>2297</v>
      </c>
      <c r="BI37" s="179" t="s">
        <v>2297</v>
      </c>
      <c r="BJ37" s="179">
        <v>7</v>
      </c>
      <c r="BK37" s="180">
        <v>414</v>
      </c>
    </row>
    <row r="38" spans="1:63" ht="14.1" customHeight="1">
      <c r="A38" s="197" t="s">
        <v>339</v>
      </c>
      <c r="B38" s="171" t="s">
        <v>2057</v>
      </c>
      <c r="C38" s="171" t="s">
        <v>2039</v>
      </c>
      <c r="D38" s="179" t="s">
        <v>2297</v>
      </c>
      <c r="E38" s="179">
        <v>334</v>
      </c>
      <c r="F38" s="179">
        <v>183</v>
      </c>
      <c r="G38" s="179">
        <v>159</v>
      </c>
      <c r="H38" s="179">
        <v>676</v>
      </c>
      <c r="I38" s="179">
        <v>81</v>
      </c>
      <c r="J38" s="179">
        <v>5</v>
      </c>
      <c r="K38" s="179">
        <v>5</v>
      </c>
      <c r="L38" s="179">
        <v>7</v>
      </c>
      <c r="M38" s="179">
        <v>91</v>
      </c>
      <c r="N38" s="179">
        <v>79</v>
      </c>
      <c r="O38" s="179" t="s">
        <v>2297</v>
      </c>
      <c r="P38" s="179" t="s">
        <v>2297</v>
      </c>
      <c r="Q38" s="179" t="s">
        <v>2297</v>
      </c>
      <c r="R38" s="179" t="s">
        <v>2297</v>
      </c>
      <c r="S38" s="179" t="s">
        <v>2297</v>
      </c>
      <c r="T38" s="179" t="s">
        <v>2297</v>
      </c>
      <c r="U38" s="179" t="s">
        <v>2297</v>
      </c>
      <c r="V38" s="179">
        <v>31</v>
      </c>
      <c r="W38" s="179">
        <v>29</v>
      </c>
      <c r="X38" s="180">
        <v>979</v>
      </c>
      <c r="Y38" s="179">
        <v>164</v>
      </c>
      <c r="Z38" s="179">
        <v>148</v>
      </c>
      <c r="AA38" s="179">
        <v>25</v>
      </c>
      <c r="AB38" s="179">
        <v>67</v>
      </c>
      <c r="AC38" s="179">
        <v>20</v>
      </c>
      <c r="AD38" s="179" t="s">
        <v>2297</v>
      </c>
      <c r="AE38" s="179">
        <v>9</v>
      </c>
      <c r="AF38" s="179" t="s">
        <v>2297</v>
      </c>
      <c r="AG38" s="179">
        <v>14</v>
      </c>
      <c r="AH38" s="179">
        <v>5</v>
      </c>
      <c r="AI38" s="179" t="s">
        <v>2297</v>
      </c>
      <c r="AJ38" s="179" t="s">
        <v>2297</v>
      </c>
      <c r="AK38" s="179" t="s">
        <v>2297</v>
      </c>
      <c r="AL38" s="179">
        <v>347</v>
      </c>
      <c r="AM38" s="179">
        <v>81</v>
      </c>
      <c r="AN38" s="179">
        <v>42</v>
      </c>
      <c r="AO38" s="179">
        <v>8</v>
      </c>
      <c r="AP38" s="179">
        <v>14</v>
      </c>
      <c r="AQ38" s="179" t="s">
        <v>2297</v>
      </c>
      <c r="AR38" s="179" t="s">
        <v>2297</v>
      </c>
      <c r="AS38" s="179">
        <v>19</v>
      </c>
      <c r="AT38" s="180">
        <v>979</v>
      </c>
      <c r="AU38" s="179" t="s">
        <v>2297</v>
      </c>
      <c r="AV38" s="179" t="s">
        <v>2297</v>
      </c>
      <c r="AW38" s="179" t="s">
        <v>2297</v>
      </c>
      <c r="AX38" s="180" t="s">
        <v>2297</v>
      </c>
      <c r="AY38" s="179" t="s">
        <v>2297</v>
      </c>
      <c r="AZ38" s="179" t="s">
        <v>2297</v>
      </c>
      <c r="BA38" s="179" t="s">
        <v>2297</v>
      </c>
      <c r="BB38" s="180" t="s">
        <v>2297</v>
      </c>
      <c r="BC38" s="326" t="s">
        <v>2297</v>
      </c>
      <c r="BD38" s="179">
        <v>396</v>
      </c>
      <c r="BE38" s="179">
        <v>582</v>
      </c>
      <c r="BF38" s="179" t="s">
        <v>2297</v>
      </c>
      <c r="BG38" s="179" t="s">
        <v>2297</v>
      </c>
      <c r="BH38" s="179" t="s">
        <v>2297</v>
      </c>
      <c r="BI38" s="179" t="s">
        <v>2297</v>
      </c>
      <c r="BJ38" s="179" t="s">
        <v>2297</v>
      </c>
      <c r="BK38" s="180">
        <v>979</v>
      </c>
    </row>
    <row r="39" spans="1:63" ht="14.1" customHeight="1">
      <c r="A39" s="197" t="s">
        <v>340</v>
      </c>
      <c r="B39" s="171" t="s">
        <v>341</v>
      </c>
      <c r="C39" s="171" t="s">
        <v>2342</v>
      </c>
      <c r="D39" s="179" t="s">
        <v>2297</v>
      </c>
      <c r="E39" s="179">
        <v>25</v>
      </c>
      <c r="F39" s="179">
        <v>9</v>
      </c>
      <c r="G39" s="179">
        <v>6</v>
      </c>
      <c r="H39" s="179">
        <v>40</v>
      </c>
      <c r="I39" s="179">
        <v>6</v>
      </c>
      <c r="J39" s="179" t="s">
        <v>2297</v>
      </c>
      <c r="K39" s="179" t="s">
        <v>2297</v>
      </c>
      <c r="L39" s="179" t="s">
        <v>2297</v>
      </c>
      <c r="M39" s="179">
        <v>14</v>
      </c>
      <c r="N39" s="179">
        <v>32</v>
      </c>
      <c r="O39" s="179" t="s">
        <v>2297</v>
      </c>
      <c r="P39" s="179" t="s">
        <v>2297</v>
      </c>
      <c r="Q39" s="179" t="s">
        <v>2297</v>
      </c>
      <c r="R39" s="179" t="s">
        <v>2297</v>
      </c>
      <c r="S39" s="179" t="s">
        <v>2297</v>
      </c>
      <c r="T39" s="179" t="s">
        <v>2297</v>
      </c>
      <c r="U39" s="179" t="s">
        <v>2297</v>
      </c>
      <c r="V39" s="179" t="s">
        <v>2297</v>
      </c>
      <c r="W39" s="179" t="s">
        <v>2297</v>
      </c>
      <c r="X39" s="180">
        <v>102</v>
      </c>
      <c r="Y39" s="179">
        <v>22</v>
      </c>
      <c r="Z39" s="179">
        <v>11</v>
      </c>
      <c r="AA39" s="179">
        <v>13</v>
      </c>
      <c r="AB39" s="179">
        <v>15</v>
      </c>
      <c r="AC39" s="179" t="s">
        <v>2297</v>
      </c>
      <c r="AD39" s="179" t="s">
        <v>2297</v>
      </c>
      <c r="AE39" s="179" t="s">
        <v>2297</v>
      </c>
      <c r="AF39" s="179" t="s">
        <v>2297</v>
      </c>
      <c r="AG39" s="179" t="s">
        <v>2297</v>
      </c>
      <c r="AH39" s="179" t="s">
        <v>2297</v>
      </c>
      <c r="AI39" s="179" t="s">
        <v>2297</v>
      </c>
      <c r="AJ39" s="179" t="s">
        <v>2297</v>
      </c>
      <c r="AK39" s="179" t="s">
        <v>2297</v>
      </c>
      <c r="AL39" s="179">
        <v>14</v>
      </c>
      <c r="AM39" s="179" t="s">
        <v>2297</v>
      </c>
      <c r="AN39" s="179" t="s">
        <v>2297</v>
      </c>
      <c r="AO39" s="179" t="s">
        <v>2297</v>
      </c>
      <c r="AP39" s="179" t="s">
        <v>2297</v>
      </c>
      <c r="AQ39" s="179" t="s">
        <v>2297</v>
      </c>
      <c r="AR39" s="179" t="s">
        <v>2297</v>
      </c>
      <c r="AS39" s="179" t="s">
        <v>2297</v>
      </c>
      <c r="AT39" s="180">
        <v>102</v>
      </c>
      <c r="AU39" s="179" t="s">
        <v>2297</v>
      </c>
      <c r="AV39" s="179" t="s">
        <v>2297</v>
      </c>
      <c r="AW39" s="179" t="s">
        <v>2297</v>
      </c>
      <c r="AX39" s="180" t="s">
        <v>2297</v>
      </c>
      <c r="AY39" s="179" t="s">
        <v>2297</v>
      </c>
      <c r="AZ39" s="179" t="s">
        <v>2297</v>
      </c>
      <c r="BA39" s="179" t="s">
        <v>2297</v>
      </c>
      <c r="BB39" s="180" t="s">
        <v>2297</v>
      </c>
      <c r="BC39" s="326" t="s">
        <v>2297</v>
      </c>
      <c r="BD39" s="179">
        <v>96</v>
      </c>
      <c r="BE39" s="179" t="s">
        <v>2297</v>
      </c>
      <c r="BF39" s="179" t="s">
        <v>2297</v>
      </c>
      <c r="BG39" s="179" t="s">
        <v>2297</v>
      </c>
      <c r="BH39" s="179" t="s">
        <v>2297</v>
      </c>
      <c r="BI39" s="179" t="s">
        <v>2297</v>
      </c>
      <c r="BJ39" s="179" t="s">
        <v>2297</v>
      </c>
      <c r="BK39" s="180">
        <v>102</v>
      </c>
    </row>
    <row r="40" spans="1:63" ht="14.1" customHeight="1">
      <c r="A40" s="197" t="s">
        <v>342</v>
      </c>
      <c r="B40" s="171" t="s">
        <v>343</v>
      </c>
      <c r="C40" s="171" t="s">
        <v>892</v>
      </c>
      <c r="D40" s="179" t="s">
        <v>2297</v>
      </c>
      <c r="E40" s="179">
        <v>299</v>
      </c>
      <c r="F40" s="179">
        <v>149</v>
      </c>
      <c r="G40" s="179">
        <v>101</v>
      </c>
      <c r="H40" s="179">
        <v>549</v>
      </c>
      <c r="I40" s="179">
        <v>45</v>
      </c>
      <c r="J40" s="179">
        <v>29</v>
      </c>
      <c r="K40" s="179" t="s">
        <v>2297</v>
      </c>
      <c r="L40" s="179">
        <v>14</v>
      </c>
      <c r="M40" s="179">
        <v>51</v>
      </c>
      <c r="N40" s="179">
        <v>93</v>
      </c>
      <c r="O40" s="179" t="s">
        <v>2297</v>
      </c>
      <c r="P40" s="179" t="s">
        <v>2297</v>
      </c>
      <c r="Q40" s="179" t="s">
        <v>2297</v>
      </c>
      <c r="R40" s="179">
        <v>33</v>
      </c>
      <c r="S40" s="179" t="s">
        <v>2297</v>
      </c>
      <c r="T40" s="179" t="s">
        <v>2297</v>
      </c>
      <c r="U40" s="179" t="s">
        <v>2297</v>
      </c>
      <c r="V40" s="179">
        <v>12</v>
      </c>
      <c r="W40" s="179">
        <v>11</v>
      </c>
      <c r="X40" s="180">
        <v>831</v>
      </c>
      <c r="Y40" s="179">
        <v>184</v>
      </c>
      <c r="Z40" s="179">
        <v>114</v>
      </c>
      <c r="AA40" s="179">
        <v>15</v>
      </c>
      <c r="AB40" s="179">
        <v>78</v>
      </c>
      <c r="AC40" s="179">
        <v>6</v>
      </c>
      <c r="AD40" s="179" t="s">
        <v>2297</v>
      </c>
      <c r="AE40" s="179">
        <v>16</v>
      </c>
      <c r="AF40" s="179" t="s">
        <v>2297</v>
      </c>
      <c r="AG40" s="179">
        <v>9</v>
      </c>
      <c r="AH40" s="179">
        <v>6</v>
      </c>
      <c r="AI40" s="179" t="s">
        <v>2297</v>
      </c>
      <c r="AJ40" s="179">
        <v>25</v>
      </c>
      <c r="AK40" s="179">
        <v>51</v>
      </c>
      <c r="AL40" s="179">
        <v>190</v>
      </c>
      <c r="AM40" s="179">
        <v>31</v>
      </c>
      <c r="AN40" s="179" t="s">
        <v>2297</v>
      </c>
      <c r="AO40" s="179">
        <v>7</v>
      </c>
      <c r="AP40" s="179">
        <v>15</v>
      </c>
      <c r="AQ40" s="179">
        <v>8</v>
      </c>
      <c r="AR40" s="179" t="s">
        <v>2297</v>
      </c>
      <c r="AS40" s="179">
        <v>73</v>
      </c>
      <c r="AT40" s="180">
        <v>831</v>
      </c>
      <c r="AU40" s="179">
        <v>12</v>
      </c>
      <c r="AV40" s="179" t="s">
        <v>2297</v>
      </c>
      <c r="AW40" s="179">
        <v>10</v>
      </c>
      <c r="AX40" s="180" t="s">
        <v>2297</v>
      </c>
      <c r="AY40" s="179" t="s">
        <v>2297</v>
      </c>
      <c r="AZ40" s="179" t="s">
        <v>2297</v>
      </c>
      <c r="BA40" s="179" t="s">
        <v>2297</v>
      </c>
      <c r="BB40" s="180" t="s">
        <v>2297</v>
      </c>
      <c r="BC40" s="326">
        <v>28</v>
      </c>
      <c r="BD40" s="179">
        <v>610</v>
      </c>
      <c r="BE40" s="179">
        <v>154</v>
      </c>
      <c r="BF40" s="179" t="s">
        <v>2297</v>
      </c>
      <c r="BG40" s="179" t="s">
        <v>2297</v>
      </c>
      <c r="BH40" s="179" t="s">
        <v>2297</v>
      </c>
      <c r="BI40" s="179">
        <v>32</v>
      </c>
      <c r="BJ40" s="179">
        <v>33</v>
      </c>
      <c r="BK40" s="180">
        <v>831</v>
      </c>
    </row>
    <row r="41" spans="1:63" ht="14.1" customHeight="1">
      <c r="A41" s="197" t="s">
        <v>344</v>
      </c>
      <c r="B41" s="171" t="s">
        <v>345</v>
      </c>
      <c r="C41" s="171" t="s">
        <v>2040</v>
      </c>
      <c r="D41" s="179" t="s">
        <v>2297</v>
      </c>
      <c r="E41" s="179">
        <v>13</v>
      </c>
      <c r="F41" s="179">
        <v>7</v>
      </c>
      <c r="G41" s="179">
        <v>5</v>
      </c>
      <c r="H41" s="179">
        <v>25</v>
      </c>
      <c r="I41" s="179" t="s">
        <v>2297</v>
      </c>
      <c r="J41" s="179" t="s">
        <v>2297</v>
      </c>
      <c r="K41" s="179" t="s">
        <v>2297</v>
      </c>
      <c r="L41" s="179" t="s">
        <v>2297</v>
      </c>
      <c r="M41" s="179">
        <v>6</v>
      </c>
      <c r="N41" s="179" t="s">
        <v>2297</v>
      </c>
      <c r="O41" s="179" t="s">
        <v>2297</v>
      </c>
      <c r="P41" s="179" t="s">
        <v>2297</v>
      </c>
      <c r="Q41" s="179" t="s">
        <v>2297</v>
      </c>
      <c r="R41" s="179" t="s">
        <v>2297</v>
      </c>
      <c r="S41" s="179" t="s">
        <v>2297</v>
      </c>
      <c r="T41" s="179" t="s">
        <v>2297</v>
      </c>
      <c r="U41" s="179" t="s">
        <v>2297</v>
      </c>
      <c r="V41" s="179" t="s">
        <v>2297</v>
      </c>
      <c r="W41" s="179" t="s">
        <v>2297</v>
      </c>
      <c r="X41" s="180">
        <v>47</v>
      </c>
      <c r="Y41" s="179">
        <v>9</v>
      </c>
      <c r="Z41" s="179" t="s">
        <v>2297</v>
      </c>
      <c r="AA41" s="179" t="s">
        <v>2297</v>
      </c>
      <c r="AB41" s="179">
        <v>9</v>
      </c>
      <c r="AC41" s="179" t="s">
        <v>2297</v>
      </c>
      <c r="AD41" s="179" t="s">
        <v>2297</v>
      </c>
      <c r="AE41" s="179" t="s">
        <v>2297</v>
      </c>
      <c r="AF41" s="179" t="s">
        <v>2297</v>
      </c>
      <c r="AG41" s="179" t="s">
        <v>2297</v>
      </c>
      <c r="AH41" s="179" t="s">
        <v>2297</v>
      </c>
      <c r="AI41" s="179" t="s">
        <v>2297</v>
      </c>
      <c r="AJ41" s="179" t="s">
        <v>2297</v>
      </c>
      <c r="AK41" s="179" t="s">
        <v>2297</v>
      </c>
      <c r="AL41" s="179">
        <v>10</v>
      </c>
      <c r="AM41" s="179" t="s">
        <v>2297</v>
      </c>
      <c r="AN41" s="179" t="s">
        <v>2297</v>
      </c>
      <c r="AO41" s="179" t="s">
        <v>2297</v>
      </c>
      <c r="AP41" s="179" t="s">
        <v>2297</v>
      </c>
      <c r="AQ41" s="179" t="s">
        <v>2297</v>
      </c>
      <c r="AR41" s="179" t="s">
        <v>2297</v>
      </c>
      <c r="AS41" s="179" t="s">
        <v>2297</v>
      </c>
      <c r="AT41" s="180">
        <v>47</v>
      </c>
      <c r="AU41" s="179" t="s">
        <v>2297</v>
      </c>
      <c r="AV41" s="179" t="s">
        <v>2297</v>
      </c>
      <c r="AW41" s="179" t="s">
        <v>2297</v>
      </c>
      <c r="AX41" s="180" t="s">
        <v>2297</v>
      </c>
      <c r="AY41" s="179" t="s">
        <v>2297</v>
      </c>
      <c r="AZ41" s="179" t="s">
        <v>2297</v>
      </c>
      <c r="BA41" s="179" t="s">
        <v>2297</v>
      </c>
      <c r="BB41" s="180" t="s">
        <v>2297</v>
      </c>
      <c r="BC41" s="326" t="s">
        <v>2297</v>
      </c>
      <c r="BD41" s="179">
        <v>27</v>
      </c>
      <c r="BE41" s="179">
        <v>16</v>
      </c>
      <c r="BF41" s="179" t="s">
        <v>2297</v>
      </c>
      <c r="BG41" s="179" t="s">
        <v>2297</v>
      </c>
      <c r="BH41" s="179" t="s">
        <v>2297</v>
      </c>
      <c r="BI41" s="179" t="s">
        <v>2297</v>
      </c>
      <c r="BJ41" s="179" t="s">
        <v>2297</v>
      </c>
      <c r="BK41" s="180">
        <v>47</v>
      </c>
    </row>
    <row r="42" spans="1:63" ht="14.1" customHeight="1">
      <c r="A42" s="197" t="s">
        <v>346</v>
      </c>
      <c r="B42" s="171" t="s">
        <v>347</v>
      </c>
      <c r="C42" s="171" t="s">
        <v>2342</v>
      </c>
      <c r="D42" s="179" t="s">
        <v>2297</v>
      </c>
      <c r="E42" s="179">
        <v>69</v>
      </c>
      <c r="F42" s="179">
        <v>54</v>
      </c>
      <c r="G42" s="179">
        <v>36</v>
      </c>
      <c r="H42" s="179">
        <v>159</v>
      </c>
      <c r="I42" s="179">
        <v>11</v>
      </c>
      <c r="J42" s="179">
        <v>10</v>
      </c>
      <c r="K42" s="179">
        <v>5</v>
      </c>
      <c r="L42" s="179" t="s">
        <v>2297</v>
      </c>
      <c r="M42" s="179">
        <v>12</v>
      </c>
      <c r="N42" s="179">
        <v>48</v>
      </c>
      <c r="O42" s="179" t="s">
        <v>2297</v>
      </c>
      <c r="P42" s="179" t="s">
        <v>2297</v>
      </c>
      <c r="Q42" s="179" t="s">
        <v>2297</v>
      </c>
      <c r="R42" s="179" t="s">
        <v>2297</v>
      </c>
      <c r="S42" s="179" t="s">
        <v>2297</v>
      </c>
      <c r="T42" s="179" t="s">
        <v>2297</v>
      </c>
      <c r="U42" s="179" t="s">
        <v>2297</v>
      </c>
      <c r="V42" s="179" t="s">
        <v>2297</v>
      </c>
      <c r="W42" s="179" t="s">
        <v>2297</v>
      </c>
      <c r="X42" s="180">
        <v>256</v>
      </c>
      <c r="Y42" s="179">
        <v>61</v>
      </c>
      <c r="Z42" s="179">
        <v>28</v>
      </c>
      <c r="AA42" s="179">
        <v>16</v>
      </c>
      <c r="AB42" s="179">
        <v>21</v>
      </c>
      <c r="AC42" s="179" t="s">
        <v>2297</v>
      </c>
      <c r="AD42" s="179" t="s">
        <v>2297</v>
      </c>
      <c r="AE42" s="179">
        <v>6</v>
      </c>
      <c r="AF42" s="179" t="s">
        <v>2297</v>
      </c>
      <c r="AG42" s="179" t="s">
        <v>2297</v>
      </c>
      <c r="AH42" s="179" t="s">
        <v>2297</v>
      </c>
      <c r="AI42" s="179" t="s">
        <v>2297</v>
      </c>
      <c r="AJ42" s="179" t="s">
        <v>2297</v>
      </c>
      <c r="AK42" s="179" t="s">
        <v>2297</v>
      </c>
      <c r="AL42" s="179">
        <v>86</v>
      </c>
      <c r="AM42" s="179">
        <v>13</v>
      </c>
      <c r="AN42" s="179" t="s">
        <v>2297</v>
      </c>
      <c r="AO42" s="179" t="s">
        <v>2297</v>
      </c>
      <c r="AP42" s="179" t="s">
        <v>2297</v>
      </c>
      <c r="AQ42" s="179" t="s">
        <v>2297</v>
      </c>
      <c r="AR42" s="179" t="s">
        <v>2297</v>
      </c>
      <c r="AS42" s="179">
        <v>9</v>
      </c>
      <c r="AT42" s="180">
        <v>256</v>
      </c>
      <c r="AU42" s="179" t="s">
        <v>2297</v>
      </c>
      <c r="AV42" s="179" t="s">
        <v>2297</v>
      </c>
      <c r="AW42" s="179" t="s">
        <v>2297</v>
      </c>
      <c r="AX42" s="180" t="s">
        <v>2297</v>
      </c>
      <c r="AY42" s="179" t="s">
        <v>2297</v>
      </c>
      <c r="AZ42" s="179" t="s">
        <v>2297</v>
      </c>
      <c r="BA42" s="179" t="s">
        <v>2297</v>
      </c>
      <c r="BB42" s="180" t="s">
        <v>2297</v>
      </c>
      <c r="BC42" s="326" t="s">
        <v>2297</v>
      </c>
      <c r="BD42" s="179">
        <v>172</v>
      </c>
      <c r="BE42" s="179">
        <v>61</v>
      </c>
      <c r="BF42" s="179" t="s">
        <v>2297</v>
      </c>
      <c r="BG42" s="179" t="s">
        <v>2297</v>
      </c>
      <c r="BH42" s="179" t="s">
        <v>2297</v>
      </c>
      <c r="BI42" s="179" t="s">
        <v>2297</v>
      </c>
      <c r="BJ42" s="179">
        <v>18</v>
      </c>
      <c r="BK42" s="180">
        <v>256</v>
      </c>
    </row>
    <row r="43" spans="1:63" ht="14.1" customHeight="1">
      <c r="A43" s="197" t="s">
        <v>348</v>
      </c>
      <c r="B43" s="171" t="s">
        <v>349</v>
      </c>
      <c r="C43" s="171" t="s">
        <v>2036</v>
      </c>
      <c r="D43" s="179" t="s">
        <v>2297</v>
      </c>
      <c r="E43" s="179" t="s">
        <v>2297</v>
      </c>
      <c r="F43" s="179">
        <v>5</v>
      </c>
      <c r="G43" s="179" t="s">
        <v>2297</v>
      </c>
      <c r="H43" s="179">
        <v>9</v>
      </c>
      <c r="I43" s="179" t="s">
        <v>2297</v>
      </c>
      <c r="J43" s="179" t="s">
        <v>2297</v>
      </c>
      <c r="K43" s="179" t="s">
        <v>2297</v>
      </c>
      <c r="L43" s="179" t="s">
        <v>2297</v>
      </c>
      <c r="M43" s="179" t="s">
        <v>2297</v>
      </c>
      <c r="N43" s="179" t="s">
        <v>2297</v>
      </c>
      <c r="O43" s="179" t="s">
        <v>2297</v>
      </c>
      <c r="P43" s="179" t="s">
        <v>2297</v>
      </c>
      <c r="Q43" s="179" t="s">
        <v>2297</v>
      </c>
      <c r="R43" s="179" t="s">
        <v>2297</v>
      </c>
      <c r="S43" s="179" t="s">
        <v>2297</v>
      </c>
      <c r="T43" s="179" t="s">
        <v>2297</v>
      </c>
      <c r="U43" s="179" t="s">
        <v>2297</v>
      </c>
      <c r="V43" s="179" t="s">
        <v>2297</v>
      </c>
      <c r="W43" s="179" t="s">
        <v>2297</v>
      </c>
      <c r="X43" s="180">
        <v>12</v>
      </c>
      <c r="Y43" s="179" t="s">
        <v>2297</v>
      </c>
      <c r="Z43" s="179" t="s">
        <v>2297</v>
      </c>
      <c r="AA43" s="179" t="s">
        <v>2297</v>
      </c>
      <c r="AB43" s="179" t="s">
        <v>2297</v>
      </c>
      <c r="AC43" s="179" t="s">
        <v>2297</v>
      </c>
      <c r="AD43" s="179" t="s">
        <v>2297</v>
      </c>
      <c r="AE43" s="179" t="s">
        <v>2297</v>
      </c>
      <c r="AF43" s="179" t="s">
        <v>2297</v>
      </c>
      <c r="AG43" s="179" t="s">
        <v>2297</v>
      </c>
      <c r="AH43" s="179" t="s">
        <v>2297</v>
      </c>
      <c r="AI43" s="179" t="s">
        <v>2297</v>
      </c>
      <c r="AJ43" s="179" t="s">
        <v>2297</v>
      </c>
      <c r="AK43" s="179" t="s">
        <v>2297</v>
      </c>
      <c r="AL43" s="179">
        <v>5</v>
      </c>
      <c r="AM43" s="179" t="s">
        <v>2297</v>
      </c>
      <c r="AN43" s="179" t="s">
        <v>2297</v>
      </c>
      <c r="AO43" s="179" t="s">
        <v>2297</v>
      </c>
      <c r="AP43" s="179" t="s">
        <v>2297</v>
      </c>
      <c r="AQ43" s="179" t="s">
        <v>2297</v>
      </c>
      <c r="AR43" s="179" t="s">
        <v>2297</v>
      </c>
      <c r="AS43" s="179" t="s">
        <v>2297</v>
      </c>
      <c r="AT43" s="180">
        <v>12</v>
      </c>
      <c r="AU43" s="179" t="s">
        <v>2297</v>
      </c>
      <c r="AV43" s="179" t="s">
        <v>2297</v>
      </c>
      <c r="AW43" s="179" t="s">
        <v>2297</v>
      </c>
      <c r="AX43" s="180" t="s">
        <v>2297</v>
      </c>
      <c r="AY43" s="179" t="s">
        <v>2297</v>
      </c>
      <c r="AZ43" s="179" t="s">
        <v>2297</v>
      </c>
      <c r="BA43" s="179" t="s">
        <v>2297</v>
      </c>
      <c r="BB43" s="180" t="s">
        <v>2297</v>
      </c>
      <c r="BC43" s="326" t="s">
        <v>2297</v>
      </c>
      <c r="BD43" s="179">
        <v>12</v>
      </c>
      <c r="BE43" s="179" t="s">
        <v>2297</v>
      </c>
      <c r="BF43" s="179" t="s">
        <v>2297</v>
      </c>
      <c r="BG43" s="179" t="s">
        <v>2297</v>
      </c>
      <c r="BH43" s="179" t="s">
        <v>2297</v>
      </c>
      <c r="BI43" s="179" t="s">
        <v>2297</v>
      </c>
      <c r="BJ43" s="179" t="s">
        <v>2297</v>
      </c>
      <c r="BK43" s="180">
        <v>12</v>
      </c>
    </row>
    <row r="44" spans="1:63" ht="14.1" customHeight="1">
      <c r="A44" s="197" t="s">
        <v>350</v>
      </c>
      <c r="B44" s="171" t="s">
        <v>351</v>
      </c>
      <c r="C44" s="171" t="s">
        <v>2035</v>
      </c>
      <c r="D44" s="179" t="s">
        <v>2297</v>
      </c>
      <c r="E44" s="179">
        <v>7</v>
      </c>
      <c r="F44" s="179" t="s">
        <v>2297</v>
      </c>
      <c r="G44" s="179" t="s">
        <v>2297</v>
      </c>
      <c r="H44" s="179">
        <v>11</v>
      </c>
      <c r="I44" s="179" t="s">
        <v>2297</v>
      </c>
      <c r="J44" s="179" t="s">
        <v>2297</v>
      </c>
      <c r="K44" s="179">
        <v>5</v>
      </c>
      <c r="L44" s="179" t="s">
        <v>2297</v>
      </c>
      <c r="M44" s="179" t="s">
        <v>2297</v>
      </c>
      <c r="N44" s="179">
        <v>7</v>
      </c>
      <c r="O44" s="179" t="s">
        <v>2297</v>
      </c>
      <c r="P44" s="179" t="s">
        <v>2297</v>
      </c>
      <c r="Q44" s="179" t="s">
        <v>2297</v>
      </c>
      <c r="R44" s="179" t="s">
        <v>2297</v>
      </c>
      <c r="S44" s="179" t="s">
        <v>2297</v>
      </c>
      <c r="T44" s="179" t="s">
        <v>2297</v>
      </c>
      <c r="U44" s="179" t="s">
        <v>2297</v>
      </c>
      <c r="V44" s="179" t="s">
        <v>2297</v>
      </c>
      <c r="W44" s="179" t="s">
        <v>2297</v>
      </c>
      <c r="X44" s="180">
        <v>40</v>
      </c>
      <c r="Y44" s="179">
        <v>5</v>
      </c>
      <c r="Z44" s="179">
        <v>6</v>
      </c>
      <c r="AA44" s="179" t="s">
        <v>2297</v>
      </c>
      <c r="AB44" s="179" t="s">
        <v>2297</v>
      </c>
      <c r="AC44" s="179" t="s">
        <v>2297</v>
      </c>
      <c r="AD44" s="179" t="s">
        <v>2297</v>
      </c>
      <c r="AE44" s="179" t="s">
        <v>2297</v>
      </c>
      <c r="AF44" s="179" t="s">
        <v>2297</v>
      </c>
      <c r="AG44" s="179" t="s">
        <v>2297</v>
      </c>
      <c r="AH44" s="179" t="s">
        <v>2297</v>
      </c>
      <c r="AI44" s="179" t="s">
        <v>2297</v>
      </c>
      <c r="AJ44" s="179" t="s">
        <v>2297</v>
      </c>
      <c r="AK44" s="179" t="s">
        <v>2297</v>
      </c>
      <c r="AL44" s="179">
        <v>7</v>
      </c>
      <c r="AM44" s="179">
        <v>6</v>
      </c>
      <c r="AN44" s="179" t="s">
        <v>2297</v>
      </c>
      <c r="AO44" s="179" t="s">
        <v>2297</v>
      </c>
      <c r="AP44" s="179" t="s">
        <v>2297</v>
      </c>
      <c r="AQ44" s="179" t="s">
        <v>2297</v>
      </c>
      <c r="AR44" s="179" t="s">
        <v>2297</v>
      </c>
      <c r="AS44" s="179" t="s">
        <v>2297</v>
      </c>
      <c r="AT44" s="180">
        <v>40</v>
      </c>
      <c r="AU44" s="179" t="s">
        <v>2297</v>
      </c>
      <c r="AV44" s="179" t="s">
        <v>2297</v>
      </c>
      <c r="AW44" s="179" t="s">
        <v>2297</v>
      </c>
      <c r="AX44" s="180" t="s">
        <v>2297</v>
      </c>
      <c r="AY44" s="179" t="s">
        <v>2297</v>
      </c>
      <c r="AZ44" s="179" t="s">
        <v>2297</v>
      </c>
      <c r="BA44" s="179" t="s">
        <v>2297</v>
      </c>
      <c r="BB44" s="180" t="s">
        <v>2297</v>
      </c>
      <c r="BC44" s="326" t="s">
        <v>2297</v>
      </c>
      <c r="BD44" s="179">
        <v>12</v>
      </c>
      <c r="BE44" s="179">
        <v>8</v>
      </c>
      <c r="BF44" s="179" t="s">
        <v>2297</v>
      </c>
      <c r="BG44" s="179" t="s">
        <v>2297</v>
      </c>
      <c r="BH44" s="179" t="s">
        <v>2297</v>
      </c>
      <c r="BI44" s="179">
        <v>6</v>
      </c>
      <c r="BJ44" s="179">
        <v>10</v>
      </c>
      <c r="BK44" s="180">
        <v>40</v>
      </c>
    </row>
    <row r="45" spans="1:63" ht="14.1" customHeight="1">
      <c r="A45" s="197" t="s">
        <v>352</v>
      </c>
      <c r="B45" s="171" t="s">
        <v>353</v>
      </c>
      <c r="C45" s="171" t="s">
        <v>2035</v>
      </c>
      <c r="D45" s="179" t="s">
        <v>2297</v>
      </c>
      <c r="E45" s="179">
        <v>83</v>
      </c>
      <c r="F45" s="179">
        <v>15</v>
      </c>
      <c r="G45" s="179">
        <v>19</v>
      </c>
      <c r="H45" s="179">
        <v>117</v>
      </c>
      <c r="I45" s="179">
        <v>8</v>
      </c>
      <c r="J45" s="179" t="s">
        <v>2297</v>
      </c>
      <c r="K45" s="179">
        <v>5</v>
      </c>
      <c r="L45" s="179" t="s">
        <v>2297</v>
      </c>
      <c r="M45" s="179">
        <v>14</v>
      </c>
      <c r="N45" s="179">
        <v>19</v>
      </c>
      <c r="O45" s="179" t="s">
        <v>2297</v>
      </c>
      <c r="P45" s="179" t="s">
        <v>2297</v>
      </c>
      <c r="Q45" s="179" t="s">
        <v>2297</v>
      </c>
      <c r="R45" s="179" t="s">
        <v>2297</v>
      </c>
      <c r="S45" s="179" t="s">
        <v>2297</v>
      </c>
      <c r="T45" s="179" t="s">
        <v>2297</v>
      </c>
      <c r="U45" s="179" t="s">
        <v>2297</v>
      </c>
      <c r="V45" s="179">
        <v>11</v>
      </c>
      <c r="W45" s="179">
        <v>7</v>
      </c>
      <c r="X45" s="180">
        <v>177</v>
      </c>
      <c r="Y45" s="179">
        <v>17</v>
      </c>
      <c r="Z45" s="179">
        <v>9</v>
      </c>
      <c r="AA45" s="179">
        <v>18</v>
      </c>
      <c r="AB45" s="179">
        <v>32</v>
      </c>
      <c r="AC45" s="179">
        <v>8</v>
      </c>
      <c r="AD45" s="179" t="s">
        <v>2297</v>
      </c>
      <c r="AE45" s="179" t="s">
        <v>2297</v>
      </c>
      <c r="AF45" s="179" t="s">
        <v>2297</v>
      </c>
      <c r="AG45" s="179" t="s">
        <v>2297</v>
      </c>
      <c r="AH45" s="179" t="s">
        <v>2297</v>
      </c>
      <c r="AI45" s="179" t="s">
        <v>2297</v>
      </c>
      <c r="AJ45" s="179" t="s">
        <v>2297</v>
      </c>
      <c r="AK45" s="179" t="s">
        <v>2297</v>
      </c>
      <c r="AL45" s="179">
        <v>22</v>
      </c>
      <c r="AM45" s="179">
        <v>19</v>
      </c>
      <c r="AN45" s="179">
        <v>23</v>
      </c>
      <c r="AO45" s="179">
        <v>5</v>
      </c>
      <c r="AP45" s="179" t="s">
        <v>2297</v>
      </c>
      <c r="AQ45" s="179" t="s">
        <v>2297</v>
      </c>
      <c r="AR45" s="179" t="s">
        <v>2297</v>
      </c>
      <c r="AS45" s="179">
        <v>10</v>
      </c>
      <c r="AT45" s="180">
        <v>177</v>
      </c>
      <c r="AU45" s="179" t="s">
        <v>2297</v>
      </c>
      <c r="AV45" s="179" t="s">
        <v>2297</v>
      </c>
      <c r="AW45" s="179" t="s">
        <v>2297</v>
      </c>
      <c r="AX45" s="180" t="s">
        <v>2297</v>
      </c>
      <c r="AY45" s="179" t="s">
        <v>2297</v>
      </c>
      <c r="AZ45" s="179" t="s">
        <v>2297</v>
      </c>
      <c r="BA45" s="179" t="s">
        <v>2297</v>
      </c>
      <c r="BB45" s="180" t="s">
        <v>2297</v>
      </c>
      <c r="BC45" s="326" t="s">
        <v>2297</v>
      </c>
      <c r="BD45" s="179">
        <v>68</v>
      </c>
      <c r="BE45" s="179">
        <v>107</v>
      </c>
      <c r="BF45" s="179" t="s">
        <v>2297</v>
      </c>
      <c r="BG45" s="179" t="s">
        <v>2297</v>
      </c>
      <c r="BH45" s="179" t="s">
        <v>2297</v>
      </c>
      <c r="BI45" s="179" t="s">
        <v>2297</v>
      </c>
      <c r="BJ45" s="179" t="s">
        <v>2297</v>
      </c>
      <c r="BK45" s="180">
        <v>177</v>
      </c>
    </row>
    <row r="46" spans="1:63" ht="14.1" customHeight="1">
      <c r="A46" s="197" t="s">
        <v>354</v>
      </c>
      <c r="B46" s="171" t="s">
        <v>355</v>
      </c>
      <c r="C46" s="171" t="s">
        <v>2343</v>
      </c>
      <c r="D46" s="179" t="s">
        <v>2297</v>
      </c>
      <c r="E46" s="179">
        <v>8</v>
      </c>
      <c r="F46" s="179">
        <v>5</v>
      </c>
      <c r="G46" s="179">
        <v>8</v>
      </c>
      <c r="H46" s="179">
        <v>21</v>
      </c>
      <c r="I46" s="179" t="s">
        <v>2297</v>
      </c>
      <c r="J46" s="179" t="s">
        <v>2297</v>
      </c>
      <c r="K46" s="179" t="s">
        <v>2297</v>
      </c>
      <c r="L46" s="179" t="s">
        <v>2297</v>
      </c>
      <c r="M46" s="179">
        <v>6</v>
      </c>
      <c r="N46" s="179" t="s">
        <v>2297</v>
      </c>
      <c r="O46" s="179" t="s">
        <v>2297</v>
      </c>
      <c r="P46" s="179" t="s">
        <v>2297</v>
      </c>
      <c r="Q46" s="179" t="s">
        <v>2297</v>
      </c>
      <c r="R46" s="179">
        <v>6</v>
      </c>
      <c r="S46" s="179" t="s">
        <v>2297</v>
      </c>
      <c r="T46" s="179" t="s">
        <v>2297</v>
      </c>
      <c r="U46" s="179" t="s">
        <v>2297</v>
      </c>
      <c r="V46" s="179" t="s">
        <v>2297</v>
      </c>
      <c r="W46" s="179" t="s">
        <v>2297</v>
      </c>
      <c r="X46" s="180">
        <v>48</v>
      </c>
      <c r="Y46" s="179" t="s">
        <v>2297</v>
      </c>
      <c r="Z46" s="179">
        <v>5</v>
      </c>
      <c r="AA46" s="179" t="s">
        <v>2297</v>
      </c>
      <c r="AB46" s="179" t="s">
        <v>2297</v>
      </c>
      <c r="AC46" s="179" t="s">
        <v>2297</v>
      </c>
      <c r="AD46" s="179" t="s">
        <v>2297</v>
      </c>
      <c r="AE46" s="179" t="s">
        <v>2297</v>
      </c>
      <c r="AF46" s="179" t="s">
        <v>2297</v>
      </c>
      <c r="AG46" s="179" t="s">
        <v>2297</v>
      </c>
      <c r="AH46" s="179" t="s">
        <v>2297</v>
      </c>
      <c r="AI46" s="179" t="s">
        <v>2297</v>
      </c>
      <c r="AJ46" s="179" t="s">
        <v>2297</v>
      </c>
      <c r="AK46" s="179" t="s">
        <v>2297</v>
      </c>
      <c r="AL46" s="179">
        <v>7</v>
      </c>
      <c r="AM46" s="179" t="s">
        <v>2297</v>
      </c>
      <c r="AN46" s="179">
        <v>11</v>
      </c>
      <c r="AO46" s="179" t="s">
        <v>2297</v>
      </c>
      <c r="AP46" s="179" t="s">
        <v>2297</v>
      </c>
      <c r="AQ46" s="179" t="s">
        <v>2297</v>
      </c>
      <c r="AR46" s="179" t="s">
        <v>2297</v>
      </c>
      <c r="AS46" s="179">
        <v>8</v>
      </c>
      <c r="AT46" s="180">
        <v>48</v>
      </c>
      <c r="AU46" s="179" t="s">
        <v>2297</v>
      </c>
      <c r="AV46" s="179" t="s">
        <v>2297</v>
      </c>
      <c r="AW46" s="179" t="s">
        <v>2297</v>
      </c>
      <c r="AX46" s="180" t="s">
        <v>2297</v>
      </c>
      <c r="AY46" s="179" t="s">
        <v>2297</v>
      </c>
      <c r="AZ46" s="179" t="s">
        <v>2297</v>
      </c>
      <c r="BA46" s="179" t="s">
        <v>2297</v>
      </c>
      <c r="BB46" s="180" t="s">
        <v>2297</v>
      </c>
      <c r="BC46" s="326" t="s">
        <v>2297</v>
      </c>
      <c r="BD46" s="179">
        <v>24</v>
      </c>
      <c r="BE46" s="179" t="s">
        <v>2297</v>
      </c>
      <c r="BF46" s="179" t="s">
        <v>2297</v>
      </c>
      <c r="BG46" s="179" t="s">
        <v>2297</v>
      </c>
      <c r="BH46" s="179" t="s">
        <v>2297</v>
      </c>
      <c r="BI46" s="179">
        <v>11</v>
      </c>
      <c r="BJ46" s="179">
        <v>12</v>
      </c>
      <c r="BK46" s="180">
        <v>48</v>
      </c>
    </row>
    <row r="47" spans="1:63" ht="14.1" customHeight="1">
      <c r="A47" s="197" t="s">
        <v>356</v>
      </c>
      <c r="B47" s="171" t="s">
        <v>357</v>
      </c>
      <c r="C47" s="171" t="s">
        <v>2342</v>
      </c>
      <c r="D47" s="179" t="s">
        <v>2297</v>
      </c>
      <c r="E47" s="179">
        <v>41</v>
      </c>
      <c r="F47" s="179">
        <v>17</v>
      </c>
      <c r="G47" s="179">
        <v>14</v>
      </c>
      <c r="H47" s="179">
        <v>72</v>
      </c>
      <c r="I47" s="179">
        <v>18</v>
      </c>
      <c r="J47" s="179" t="s">
        <v>2297</v>
      </c>
      <c r="K47" s="179" t="s">
        <v>2297</v>
      </c>
      <c r="L47" s="179" t="s">
        <v>2297</v>
      </c>
      <c r="M47" s="179">
        <v>8</v>
      </c>
      <c r="N47" s="179">
        <v>21</v>
      </c>
      <c r="O47" s="179" t="s">
        <v>2297</v>
      </c>
      <c r="P47" s="179" t="s">
        <v>2297</v>
      </c>
      <c r="Q47" s="179" t="s">
        <v>2297</v>
      </c>
      <c r="R47" s="179" t="s">
        <v>2297</v>
      </c>
      <c r="S47" s="179" t="s">
        <v>2297</v>
      </c>
      <c r="T47" s="179" t="s">
        <v>2297</v>
      </c>
      <c r="U47" s="179" t="s">
        <v>2297</v>
      </c>
      <c r="V47" s="179">
        <v>6</v>
      </c>
      <c r="W47" s="179">
        <v>5</v>
      </c>
      <c r="X47" s="180">
        <v>130</v>
      </c>
      <c r="Y47" s="179">
        <v>25</v>
      </c>
      <c r="Z47" s="179">
        <v>12</v>
      </c>
      <c r="AA47" s="179">
        <v>6</v>
      </c>
      <c r="AB47" s="179">
        <v>29</v>
      </c>
      <c r="AC47" s="179">
        <v>5</v>
      </c>
      <c r="AD47" s="179" t="s">
        <v>2297</v>
      </c>
      <c r="AE47" s="179" t="s">
        <v>2297</v>
      </c>
      <c r="AF47" s="179" t="s">
        <v>2297</v>
      </c>
      <c r="AG47" s="179" t="s">
        <v>2297</v>
      </c>
      <c r="AH47" s="179" t="s">
        <v>2297</v>
      </c>
      <c r="AI47" s="179" t="s">
        <v>2297</v>
      </c>
      <c r="AJ47" s="179" t="s">
        <v>2297</v>
      </c>
      <c r="AK47" s="179">
        <v>12</v>
      </c>
      <c r="AL47" s="179">
        <v>17</v>
      </c>
      <c r="AM47" s="179">
        <v>10</v>
      </c>
      <c r="AN47" s="179" t="s">
        <v>2297</v>
      </c>
      <c r="AO47" s="179" t="s">
        <v>2297</v>
      </c>
      <c r="AP47" s="179" t="s">
        <v>2297</v>
      </c>
      <c r="AQ47" s="179" t="s">
        <v>2297</v>
      </c>
      <c r="AR47" s="179" t="s">
        <v>2297</v>
      </c>
      <c r="AS47" s="179">
        <v>9</v>
      </c>
      <c r="AT47" s="180">
        <v>130</v>
      </c>
      <c r="AU47" s="179" t="s">
        <v>2297</v>
      </c>
      <c r="AV47" s="179" t="s">
        <v>2297</v>
      </c>
      <c r="AW47" s="179" t="s">
        <v>2297</v>
      </c>
      <c r="AX47" s="180" t="s">
        <v>2297</v>
      </c>
      <c r="AY47" s="179" t="s">
        <v>2297</v>
      </c>
      <c r="AZ47" s="179" t="s">
        <v>2297</v>
      </c>
      <c r="BA47" s="179" t="s">
        <v>2297</v>
      </c>
      <c r="BB47" s="180" t="s">
        <v>2297</v>
      </c>
      <c r="BC47" s="326" t="s">
        <v>2297</v>
      </c>
      <c r="BD47" s="179">
        <v>121</v>
      </c>
      <c r="BE47" s="179">
        <v>15</v>
      </c>
      <c r="BF47" s="179" t="s">
        <v>2297</v>
      </c>
      <c r="BG47" s="179" t="s">
        <v>2297</v>
      </c>
      <c r="BH47" s="179" t="s">
        <v>2297</v>
      </c>
      <c r="BI47" s="179" t="s">
        <v>2297</v>
      </c>
      <c r="BJ47" s="179" t="s">
        <v>2297</v>
      </c>
      <c r="BK47" s="180">
        <v>137</v>
      </c>
    </row>
    <row r="48" spans="1:63" ht="14.1" customHeight="1">
      <c r="A48" s="197" t="s">
        <v>358</v>
      </c>
      <c r="B48" s="171" t="s">
        <v>359</v>
      </c>
      <c r="C48" s="171" t="s">
        <v>892</v>
      </c>
      <c r="D48" s="179" t="s">
        <v>2297</v>
      </c>
      <c r="E48" s="179">
        <v>20</v>
      </c>
      <c r="F48" s="179">
        <v>16</v>
      </c>
      <c r="G48" s="179">
        <v>12</v>
      </c>
      <c r="H48" s="179">
        <v>48</v>
      </c>
      <c r="I48" s="179">
        <v>5</v>
      </c>
      <c r="J48" s="179" t="s">
        <v>2297</v>
      </c>
      <c r="K48" s="179" t="s">
        <v>2297</v>
      </c>
      <c r="L48" s="179" t="s">
        <v>2297</v>
      </c>
      <c r="M48" s="179">
        <v>7</v>
      </c>
      <c r="N48" s="179">
        <v>6</v>
      </c>
      <c r="O48" s="179" t="s">
        <v>2297</v>
      </c>
      <c r="P48" s="179" t="s">
        <v>2297</v>
      </c>
      <c r="Q48" s="179" t="s">
        <v>2297</v>
      </c>
      <c r="R48" s="179" t="s">
        <v>2297</v>
      </c>
      <c r="S48" s="179" t="s">
        <v>2297</v>
      </c>
      <c r="T48" s="179" t="s">
        <v>2297</v>
      </c>
      <c r="U48" s="179" t="s">
        <v>2297</v>
      </c>
      <c r="V48" s="179" t="s">
        <v>2297</v>
      </c>
      <c r="W48" s="179" t="s">
        <v>2297</v>
      </c>
      <c r="X48" s="180">
        <v>66</v>
      </c>
      <c r="Y48" s="179">
        <v>7</v>
      </c>
      <c r="Z48" s="179">
        <v>8</v>
      </c>
      <c r="AA48" s="179" t="s">
        <v>2297</v>
      </c>
      <c r="AB48" s="179">
        <v>9</v>
      </c>
      <c r="AC48" s="179" t="s">
        <v>2297</v>
      </c>
      <c r="AD48" s="179" t="s">
        <v>2297</v>
      </c>
      <c r="AE48" s="179" t="s">
        <v>2297</v>
      </c>
      <c r="AF48" s="179" t="s">
        <v>2297</v>
      </c>
      <c r="AG48" s="179" t="s">
        <v>2297</v>
      </c>
      <c r="AH48" s="179" t="s">
        <v>2297</v>
      </c>
      <c r="AI48" s="179" t="s">
        <v>2297</v>
      </c>
      <c r="AJ48" s="179" t="s">
        <v>2297</v>
      </c>
      <c r="AK48" s="179" t="s">
        <v>2297</v>
      </c>
      <c r="AL48" s="179">
        <v>14</v>
      </c>
      <c r="AM48" s="179">
        <v>13</v>
      </c>
      <c r="AN48" s="179" t="s">
        <v>2297</v>
      </c>
      <c r="AO48" s="179" t="s">
        <v>2297</v>
      </c>
      <c r="AP48" s="179" t="s">
        <v>2297</v>
      </c>
      <c r="AQ48" s="179" t="s">
        <v>2297</v>
      </c>
      <c r="AR48" s="179" t="s">
        <v>2297</v>
      </c>
      <c r="AS48" s="179">
        <v>6</v>
      </c>
      <c r="AT48" s="180">
        <v>66</v>
      </c>
      <c r="AU48" s="179" t="s">
        <v>2297</v>
      </c>
      <c r="AV48" s="179" t="s">
        <v>2297</v>
      </c>
      <c r="AW48" s="179" t="s">
        <v>2297</v>
      </c>
      <c r="AX48" s="180" t="s">
        <v>2297</v>
      </c>
      <c r="AY48" s="179" t="s">
        <v>2297</v>
      </c>
      <c r="AZ48" s="179" t="s">
        <v>2297</v>
      </c>
      <c r="BA48" s="179" t="s">
        <v>2297</v>
      </c>
      <c r="BB48" s="180" t="s">
        <v>2297</v>
      </c>
      <c r="BC48" s="326" t="s">
        <v>2297</v>
      </c>
      <c r="BD48" s="179">
        <v>53</v>
      </c>
      <c r="BE48" s="179">
        <v>8</v>
      </c>
      <c r="BF48" s="179" t="s">
        <v>2297</v>
      </c>
      <c r="BG48" s="179" t="s">
        <v>2297</v>
      </c>
      <c r="BH48" s="179" t="s">
        <v>2297</v>
      </c>
      <c r="BI48" s="179" t="s">
        <v>2297</v>
      </c>
      <c r="BJ48" s="179" t="s">
        <v>2297</v>
      </c>
      <c r="BK48" s="180">
        <v>66</v>
      </c>
    </row>
    <row r="49" spans="1:63" ht="14.1" customHeight="1">
      <c r="A49" s="197" t="s">
        <v>360</v>
      </c>
      <c r="B49" s="171" t="s">
        <v>361</v>
      </c>
      <c r="C49" s="171" t="s">
        <v>2040</v>
      </c>
      <c r="D49" s="179" t="s">
        <v>2297</v>
      </c>
      <c r="E49" s="179">
        <v>13</v>
      </c>
      <c r="F49" s="179">
        <v>10</v>
      </c>
      <c r="G49" s="179">
        <v>9</v>
      </c>
      <c r="H49" s="179">
        <v>32</v>
      </c>
      <c r="I49" s="179" t="s">
        <v>2297</v>
      </c>
      <c r="J49" s="179" t="s">
        <v>2297</v>
      </c>
      <c r="K49" s="179" t="s">
        <v>2297</v>
      </c>
      <c r="L49" s="179" t="s">
        <v>2297</v>
      </c>
      <c r="M49" s="179" t="s">
        <v>2297</v>
      </c>
      <c r="N49" s="179" t="s">
        <v>2297</v>
      </c>
      <c r="O49" s="179" t="s">
        <v>2297</v>
      </c>
      <c r="P49" s="179" t="s">
        <v>2297</v>
      </c>
      <c r="Q49" s="179" t="s">
        <v>2297</v>
      </c>
      <c r="R49" s="179" t="s">
        <v>2297</v>
      </c>
      <c r="S49" s="179" t="s">
        <v>2297</v>
      </c>
      <c r="T49" s="179" t="s">
        <v>2297</v>
      </c>
      <c r="U49" s="179" t="s">
        <v>2297</v>
      </c>
      <c r="V49" s="179" t="s">
        <v>2297</v>
      </c>
      <c r="W49" s="179" t="s">
        <v>2297</v>
      </c>
      <c r="X49" s="180">
        <v>38</v>
      </c>
      <c r="Y49" s="179">
        <v>5</v>
      </c>
      <c r="Z49" s="179" t="s">
        <v>2297</v>
      </c>
      <c r="AA49" s="179" t="s">
        <v>2297</v>
      </c>
      <c r="AB49" s="179">
        <v>14</v>
      </c>
      <c r="AC49" s="179" t="s">
        <v>2297</v>
      </c>
      <c r="AD49" s="179" t="s">
        <v>2297</v>
      </c>
      <c r="AE49" s="179" t="s">
        <v>2297</v>
      </c>
      <c r="AF49" s="179" t="s">
        <v>2297</v>
      </c>
      <c r="AG49" s="179" t="s">
        <v>2297</v>
      </c>
      <c r="AH49" s="179" t="s">
        <v>2297</v>
      </c>
      <c r="AI49" s="179" t="s">
        <v>2297</v>
      </c>
      <c r="AJ49" s="179" t="s">
        <v>2297</v>
      </c>
      <c r="AK49" s="179" t="s">
        <v>2297</v>
      </c>
      <c r="AL49" s="179">
        <v>17</v>
      </c>
      <c r="AM49" s="179" t="s">
        <v>2297</v>
      </c>
      <c r="AN49" s="179" t="s">
        <v>2297</v>
      </c>
      <c r="AO49" s="179" t="s">
        <v>2297</v>
      </c>
      <c r="AP49" s="179" t="s">
        <v>2297</v>
      </c>
      <c r="AQ49" s="179" t="s">
        <v>2297</v>
      </c>
      <c r="AR49" s="179" t="s">
        <v>2297</v>
      </c>
      <c r="AS49" s="179" t="s">
        <v>2297</v>
      </c>
      <c r="AT49" s="180">
        <v>38</v>
      </c>
      <c r="AU49" s="179" t="s">
        <v>2297</v>
      </c>
      <c r="AV49" s="179" t="s">
        <v>2297</v>
      </c>
      <c r="AW49" s="179" t="s">
        <v>2297</v>
      </c>
      <c r="AX49" s="180" t="s">
        <v>2297</v>
      </c>
      <c r="AY49" s="179" t="s">
        <v>2297</v>
      </c>
      <c r="AZ49" s="179" t="s">
        <v>2297</v>
      </c>
      <c r="BA49" s="179" t="s">
        <v>2297</v>
      </c>
      <c r="BB49" s="180" t="s">
        <v>2297</v>
      </c>
      <c r="BC49" s="326" t="s">
        <v>2297</v>
      </c>
      <c r="BD49" s="179" t="s">
        <v>2297</v>
      </c>
      <c r="BE49" s="179">
        <v>5</v>
      </c>
      <c r="BF49" s="179" t="s">
        <v>2297</v>
      </c>
      <c r="BG49" s="179" t="s">
        <v>2297</v>
      </c>
      <c r="BH49" s="179" t="s">
        <v>2297</v>
      </c>
      <c r="BI49" s="179">
        <v>27</v>
      </c>
      <c r="BJ49" s="179">
        <v>5</v>
      </c>
      <c r="BK49" s="180">
        <v>38</v>
      </c>
    </row>
    <row r="50" spans="1:63" ht="14.1" customHeight="1">
      <c r="A50" s="197" t="s">
        <v>362</v>
      </c>
      <c r="B50" s="171" t="s">
        <v>363</v>
      </c>
      <c r="C50" s="171" t="s">
        <v>2034</v>
      </c>
      <c r="D50" s="179" t="s">
        <v>2297</v>
      </c>
      <c r="E50" s="179">
        <v>20</v>
      </c>
      <c r="F50" s="179">
        <v>19</v>
      </c>
      <c r="G50" s="179">
        <v>12</v>
      </c>
      <c r="H50" s="179">
        <v>51</v>
      </c>
      <c r="I50" s="179" t="s">
        <v>2297</v>
      </c>
      <c r="J50" s="179" t="s">
        <v>2297</v>
      </c>
      <c r="K50" s="179" t="s">
        <v>2297</v>
      </c>
      <c r="L50" s="179">
        <v>12</v>
      </c>
      <c r="M50" s="179">
        <v>7</v>
      </c>
      <c r="N50" s="179">
        <v>12</v>
      </c>
      <c r="O50" s="179" t="s">
        <v>2297</v>
      </c>
      <c r="P50" s="179" t="s">
        <v>2297</v>
      </c>
      <c r="Q50" s="179" t="s">
        <v>2297</v>
      </c>
      <c r="R50" s="179" t="s">
        <v>2297</v>
      </c>
      <c r="S50" s="179" t="s">
        <v>2297</v>
      </c>
      <c r="T50" s="179" t="s">
        <v>2297</v>
      </c>
      <c r="U50" s="179" t="s">
        <v>2297</v>
      </c>
      <c r="V50" s="179" t="s">
        <v>2297</v>
      </c>
      <c r="W50" s="179" t="s">
        <v>2297</v>
      </c>
      <c r="X50" s="180">
        <v>85</v>
      </c>
      <c r="Y50" s="179">
        <v>14</v>
      </c>
      <c r="Z50" s="179">
        <v>15</v>
      </c>
      <c r="AA50" s="179">
        <v>6</v>
      </c>
      <c r="AB50" s="179">
        <v>6</v>
      </c>
      <c r="AC50" s="179">
        <v>5</v>
      </c>
      <c r="AD50" s="179" t="s">
        <v>2297</v>
      </c>
      <c r="AE50" s="179" t="s">
        <v>2297</v>
      </c>
      <c r="AF50" s="179" t="s">
        <v>2297</v>
      </c>
      <c r="AG50" s="179" t="s">
        <v>2297</v>
      </c>
      <c r="AH50" s="179" t="s">
        <v>2297</v>
      </c>
      <c r="AI50" s="179" t="s">
        <v>2297</v>
      </c>
      <c r="AJ50" s="179" t="s">
        <v>2297</v>
      </c>
      <c r="AK50" s="179" t="s">
        <v>2297</v>
      </c>
      <c r="AL50" s="179">
        <v>29</v>
      </c>
      <c r="AM50" s="179">
        <v>6</v>
      </c>
      <c r="AN50" s="179" t="s">
        <v>2297</v>
      </c>
      <c r="AO50" s="179" t="s">
        <v>2297</v>
      </c>
      <c r="AP50" s="179" t="s">
        <v>2297</v>
      </c>
      <c r="AQ50" s="179" t="s">
        <v>2297</v>
      </c>
      <c r="AR50" s="179" t="s">
        <v>2297</v>
      </c>
      <c r="AS50" s="179" t="s">
        <v>2297</v>
      </c>
      <c r="AT50" s="180">
        <v>85</v>
      </c>
      <c r="AU50" s="179" t="s">
        <v>2297</v>
      </c>
      <c r="AV50" s="179" t="s">
        <v>2297</v>
      </c>
      <c r="AW50" s="179" t="s">
        <v>2297</v>
      </c>
      <c r="AX50" s="180" t="s">
        <v>2297</v>
      </c>
      <c r="AY50" s="179" t="s">
        <v>2297</v>
      </c>
      <c r="AZ50" s="179" t="s">
        <v>2297</v>
      </c>
      <c r="BA50" s="179" t="s">
        <v>2297</v>
      </c>
      <c r="BB50" s="180" t="s">
        <v>2297</v>
      </c>
      <c r="BC50" s="326" t="s">
        <v>2297</v>
      </c>
      <c r="BD50" s="179">
        <v>26</v>
      </c>
      <c r="BE50" s="179">
        <v>13</v>
      </c>
      <c r="BF50" s="179" t="s">
        <v>2297</v>
      </c>
      <c r="BG50" s="179" t="s">
        <v>2297</v>
      </c>
      <c r="BH50" s="179" t="s">
        <v>2297</v>
      </c>
      <c r="BI50" s="179">
        <v>39</v>
      </c>
      <c r="BJ50" s="179">
        <v>6</v>
      </c>
      <c r="BK50" s="180">
        <v>85</v>
      </c>
    </row>
    <row r="51" spans="1:63" ht="14.1" customHeight="1">
      <c r="A51" s="197" t="s">
        <v>364</v>
      </c>
      <c r="B51" s="171" t="s">
        <v>365</v>
      </c>
      <c r="C51" s="171" t="s">
        <v>2035</v>
      </c>
      <c r="D51" s="179" t="s">
        <v>2297</v>
      </c>
      <c r="E51" s="179">
        <v>12</v>
      </c>
      <c r="F51" s="179" t="s">
        <v>2297</v>
      </c>
      <c r="G51" s="179" t="s">
        <v>2297</v>
      </c>
      <c r="H51" s="179">
        <v>20</v>
      </c>
      <c r="I51" s="179" t="s">
        <v>2297</v>
      </c>
      <c r="J51" s="179" t="s">
        <v>2297</v>
      </c>
      <c r="K51" s="179" t="s">
        <v>2297</v>
      </c>
      <c r="L51" s="179" t="s">
        <v>2297</v>
      </c>
      <c r="M51" s="179">
        <v>7</v>
      </c>
      <c r="N51" s="179">
        <v>5</v>
      </c>
      <c r="O51" s="179" t="s">
        <v>2297</v>
      </c>
      <c r="P51" s="179" t="s">
        <v>2297</v>
      </c>
      <c r="Q51" s="179" t="s">
        <v>2297</v>
      </c>
      <c r="R51" s="179" t="s">
        <v>2297</v>
      </c>
      <c r="S51" s="179" t="s">
        <v>2297</v>
      </c>
      <c r="T51" s="179" t="s">
        <v>2297</v>
      </c>
      <c r="U51" s="179" t="s">
        <v>2297</v>
      </c>
      <c r="V51" s="179" t="s">
        <v>2297</v>
      </c>
      <c r="W51" s="179" t="s">
        <v>2297</v>
      </c>
      <c r="X51" s="180">
        <v>41</v>
      </c>
      <c r="Y51" s="179">
        <v>8</v>
      </c>
      <c r="Z51" s="179">
        <v>8</v>
      </c>
      <c r="AA51" s="179">
        <v>6</v>
      </c>
      <c r="AB51" s="179" t="s">
        <v>2297</v>
      </c>
      <c r="AC51" s="179" t="s">
        <v>2297</v>
      </c>
      <c r="AD51" s="179" t="s">
        <v>2297</v>
      </c>
      <c r="AE51" s="179" t="s">
        <v>2297</v>
      </c>
      <c r="AF51" s="179" t="s">
        <v>2297</v>
      </c>
      <c r="AG51" s="179" t="s">
        <v>2297</v>
      </c>
      <c r="AH51" s="179" t="s">
        <v>2297</v>
      </c>
      <c r="AI51" s="179" t="s">
        <v>2297</v>
      </c>
      <c r="AJ51" s="179" t="s">
        <v>2297</v>
      </c>
      <c r="AK51" s="179" t="s">
        <v>2297</v>
      </c>
      <c r="AL51" s="179">
        <v>7</v>
      </c>
      <c r="AM51" s="179" t="s">
        <v>2297</v>
      </c>
      <c r="AN51" s="179" t="s">
        <v>2297</v>
      </c>
      <c r="AO51" s="179" t="s">
        <v>2297</v>
      </c>
      <c r="AP51" s="179" t="s">
        <v>2297</v>
      </c>
      <c r="AQ51" s="179" t="s">
        <v>2297</v>
      </c>
      <c r="AR51" s="179" t="s">
        <v>2297</v>
      </c>
      <c r="AS51" s="179">
        <v>5</v>
      </c>
      <c r="AT51" s="180">
        <v>41</v>
      </c>
      <c r="AU51" s="179" t="s">
        <v>2297</v>
      </c>
      <c r="AV51" s="179" t="s">
        <v>2297</v>
      </c>
      <c r="AW51" s="179" t="s">
        <v>2297</v>
      </c>
      <c r="AX51" s="180" t="s">
        <v>2297</v>
      </c>
      <c r="AY51" s="179" t="s">
        <v>2297</v>
      </c>
      <c r="AZ51" s="179" t="s">
        <v>2297</v>
      </c>
      <c r="BA51" s="179" t="s">
        <v>2297</v>
      </c>
      <c r="BB51" s="180" t="s">
        <v>2297</v>
      </c>
      <c r="BC51" s="326" t="s">
        <v>2297</v>
      </c>
      <c r="BD51" s="179">
        <v>28</v>
      </c>
      <c r="BE51" s="179">
        <v>13</v>
      </c>
      <c r="BF51" s="179" t="s">
        <v>2297</v>
      </c>
      <c r="BG51" s="179" t="s">
        <v>2297</v>
      </c>
      <c r="BH51" s="179" t="s">
        <v>2297</v>
      </c>
      <c r="BI51" s="179" t="s">
        <v>2297</v>
      </c>
      <c r="BJ51" s="179" t="s">
        <v>2297</v>
      </c>
      <c r="BK51" s="180">
        <v>41</v>
      </c>
    </row>
    <row r="52" spans="1:63" ht="14.1" customHeight="1">
      <c r="A52" s="197" t="s">
        <v>366</v>
      </c>
      <c r="B52" s="171" t="s">
        <v>367</v>
      </c>
      <c r="C52" s="171" t="s">
        <v>2342</v>
      </c>
      <c r="D52" s="179" t="s">
        <v>2297</v>
      </c>
      <c r="E52" s="179">
        <v>25</v>
      </c>
      <c r="F52" s="179">
        <v>20</v>
      </c>
      <c r="G52" s="179">
        <v>14</v>
      </c>
      <c r="H52" s="179">
        <v>59</v>
      </c>
      <c r="I52" s="179">
        <v>8</v>
      </c>
      <c r="J52" s="179" t="s">
        <v>2297</v>
      </c>
      <c r="K52" s="179" t="s">
        <v>2297</v>
      </c>
      <c r="L52" s="179" t="s">
        <v>2297</v>
      </c>
      <c r="M52" s="179">
        <v>5</v>
      </c>
      <c r="N52" s="179">
        <v>13</v>
      </c>
      <c r="O52" s="179" t="s">
        <v>2297</v>
      </c>
      <c r="P52" s="179" t="s">
        <v>2297</v>
      </c>
      <c r="Q52" s="179" t="s">
        <v>2297</v>
      </c>
      <c r="R52" s="179" t="s">
        <v>2297</v>
      </c>
      <c r="S52" s="179" t="s">
        <v>2297</v>
      </c>
      <c r="T52" s="179" t="s">
        <v>2297</v>
      </c>
      <c r="U52" s="179" t="s">
        <v>2297</v>
      </c>
      <c r="V52" s="179" t="s">
        <v>2297</v>
      </c>
      <c r="W52" s="179" t="s">
        <v>2297</v>
      </c>
      <c r="X52" s="180">
        <v>93</v>
      </c>
      <c r="Y52" s="179">
        <v>20</v>
      </c>
      <c r="Z52" s="179">
        <v>7</v>
      </c>
      <c r="AA52" s="179" t="s">
        <v>2297</v>
      </c>
      <c r="AB52" s="179">
        <v>12</v>
      </c>
      <c r="AC52" s="179" t="s">
        <v>2297</v>
      </c>
      <c r="AD52" s="179" t="s">
        <v>2297</v>
      </c>
      <c r="AE52" s="179" t="s">
        <v>2297</v>
      </c>
      <c r="AF52" s="179" t="s">
        <v>2297</v>
      </c>
      <c r="AG52" s="179" t="s">
        <v>2297</v>
      </c>
      <c r="AH52" s="179" t="s">
        <v>2297</v>
      </c>
      <c r="AI52" s="179" t="s">
        <v>2297</v>
      </c>
      <c r="AJ52" s="179" t="s">
        <v>2297</v>
      </c>
      <c r="AK52" s="179">
        <v>6</v>
      </c>
      <c r="AL52" s="179">
        <v>34</v>
      </c>
      <c r="AM52" s="179" t="s">
        <v>2297</v>
      </c>
      <c r="AN52" s="179" t="s">
        <v>2297</v>
      </c>
      <c r="AO52" s="179" t="s">
        <v>2297</v>
      </c>
      <c r="AP52" s="179" t="s">
        <v>2297</v>
      </c>
      <c r="AQ52" s="179" t="s">
        <v>2297</v>
      </c>
      <c r="AR52" s="179" t="s">
        <v>2297</v>
      </c>
      <c r="AS52" s="179" t="s">
        <v>2297</v>
      </c>
      <c r="AT52" s="180">
        <v>93</v>
      </c>
      <c r="AU52" s="179" t="s">
        <v>2297</v>
      </c>
      <c r="AV52" s="179" t="s">
        <v>2297</v>
      </c>
      <c r="AW52" s="179" t="s">
        <v>2297</v>
      </c>
      <c r="AX52" s="180" t="s">
        <v>2297</v>
      </c>
      <c r="AY52" s="179" t="s">
        <v>2297</v>
      </c>
      <c r="AZ52" s="179" t="s">
        <v>2297</v>
      </c>
      <c r="BA52" s="179" t="s">
        <v>2297</v>
      </c>
      <c r="BB52" s="180" t="s">
        <v>2297</v>
      </c>
      <c r="BC52" s="326" t="s">
        <v>2297</v>
      </c>
      <c r="BD52" s="179">
        <v>85</v>
      </c>
      <c r="BE52" s="179">
        <v>8</v>
      </c>
      <c r="BF52" s="179" t="s">
        <v>2297</v>
      </c>
      <c r="BG52" s="179" t="s">
        <v>2297</v>
      </c>
      <c r="BH52" s="179" t="s">
        <v>2297</v>
      </c>
      <c r="BI52" s="179" t="s">
        <v>2297</v>
      </c>
      <c r="BJ52" s="179" t="s">
        <v>2297</v>
      </c>
      <c r="BK52" s="180">
        <v>93</v>
      </c>
    </row>
    <row r="53" spans="1:63" ht="14.1" customHeight="1">
      <c r="A53" s="197" t="s">
        <v>368</v>
      </c>
      <c r="B53" s="171" t="s">
        <v>2023</v>
      </c>
      <c r="C53" s="171" t="s">
        <v>2342</v>
      </c>
      <c r="D53" s="179" t="s">
        <v>2297</v>
      </c>
      <c r="E53" s="179">
        <v>69</v>
      </c>
      <c r="F53" s="179">
        <v>26</v>
      </c>
      <c r="G53" s="179">
        <v>14</v>
      </c>
      <c r="H53" s="179">
        <v>109</v>
      </c>
      <c r="I53" s="179">
        <v>20</v>
      </c>
      <c r="J53" s="179" t="s">
        <v>2297</v>
      </c>
      <c r="K53" s="179">
        <v>5</v>
      </c>
      <c r="L53" s="179" t="s">
        <v>2297</v>
      </c>
      <c r="M53" s="179">
        <v>15</v>
      </c>
      <c r="N53" s="179">
        <v>22</v>
      </c>
      <c r="O53" s="179" t="s">
        <v>2297</v>
      </c>
      <c r="P53" s="179" t="s">
        <v>2297</v>
      </c>
      <c r="Q53" s="179" t="s">
        <v>2297</v>
      </c>
      <c r="R53" s="179" t="s">
        <v>2297</v>
      </c>
      <c r="S53" s="179" t="s">
        <v>2297</v>
      </c>
      <c r="T53" s="179" t="s">
        <v>2297</v>
      </c>
      <c r="U53" s="179" t="s">
        <v>2297</v>
      </c>
      <c r="V53" s="179" t="s">
        <v>2297</v>
      </c>
      <c r="W53" s="179" t="s">
        <v>2297</v>
      </c>
      <c r="X53" s="180">
        <v>178</v>
      </c>
      <c r="Y53" s="179">
        <v>49</v>
      </c>
      <c r="Z53" s="179">
        <v>22</v>
      </c>
      <c r="AA53" s="179">
        <v>11</v>
      </c>
      <c r="AB53" s="179">
        <v>19</v>
      </c>
      <c r="AC53" s="179" t="s">
        <v>2297</v>
      </c>
      <c r="AD53" s="179" t="s">
        <v>2297</v>
      </c>
      <c r="AE53" s="179">
        <v>5</v>
      </c>
      <c r="AF53" s="179" t="s">
        <v>2297</v>
      </c>
      <c r="AG53" s="179" t="s">
        <v>2297</v>
      </c>
      <c r="AH53" s="179" t="s">
        <v>2297</v>
      </c>
      <c r="AI53" s="179" t="s">
        <v>2297</v>
      </c>
      <c r="AJ53" s="179" t="s">
        <v>2297</v>
      </c>
      <c r="AK53" s="179" t="s">
        <v>2297</v>
      </c>
      <c r="AL53" s="179">
        <v>39</v>
      </c>
      <c r="AM53" s="179" t="s">
        <v>2297</v>
      </c>
      <c r="AN53" s="179" t="s">
        <v>2297</v>
      </c>
      <c r="AO53" s="179" t="s">
        <v>2297</v>
      </c>
      <c r="AP53" s="179" t="s">
        <v>2297</v>
      </c>
      <c r="AQ53" s="179">
        <v>5</v>
      </c>
      <c r="AR53" s="179" t="s">
        <v>2297</v>
      </c>
      <c r="AS53" s="179">
        <v>12</v>
      </c>
      <c r="AT53" s="180">
        <v>178</v>
      </c>
      <c r="AU53" s="179" t="s">
        <v>2297</v>
      </c>
      <c r="AV53" s="179" t="s">
        <v>2297</v>
      </c>
      <c r="AW53" s="179" t="s">
        <v>2297</v>
      </c>
      <c r="AX53" s="180" t="s">
        <v>2297</v>
      </c>
      <c r="AY53" s="179" t="s">
        <v>2297</v>
      </c>
      <c r="AZ53" s="179" t="s">
        <v>2297</v>
      </c>
      <c r="BA53" s="179" t="s">
        <v>2297</v>
      </c>
      <c r="BB53" s="180" t="s">
        <v>2297</v>
      </c>
      <c r="BC53" s="326" t="s">
        <v>2297</v>
      </c>
      <c r="BD53" s="179">
        <v>149</v>
      </c>
      <c r="BE53" s="179">
        <v>23</v>
      </c>
      <c r="BF53" s="179" t="s">
        <v>2297</v>
      </c>
      <c r="BG53" s="179" t="s">
        <v>2297</v>
      </c>
      <c r="BH53" s="179" t="s">
        <v>2297</v>
      </c>
      <c r="BI53" s="179" t="s">
        <v>2297</v>
      </c>
      <c r="BJ53" s="179" t="s">
        <v>2297</v>
      </c>
      <c r="BK53" s="180">
        <v>178</v>
      </c>
    </row>
    <row r="54" spans="1:63" ht="14.1" customHeight="1">
      <c r="A54" s="197" t="s">
        <v>369</v>
      </c>
      <c r="B54" s="171" t="s">
        <v>370</v>
      </c>
      <c r="C54" s="171" t="s">
        <v>2036</v>
      </c>
      <c r="D54" s="179" t="s">
        <v>2297</v>
      </c>
      <c r="E54" s="179">
        <v>35</v>
      </c>
      <c r="F54" s="179">
        <v>37</v>
      </c>
      <c r="G54" s="179">
        <v>19</v>
      </c>
      <c r="H54" s="179">
        <v>91</v>
      </c>
      <c r="I54" s="179">
        <v>8</v>
      </c>
      <c r="J54" s="179" t="s">
        <v>2297</v>
      </c>
      <c r="K54" s="179">
        <v>6</v>
      </c>
      <c r="L54" s="179" t="s">
        <v>2297</v>
      </c>
      <c r="M54" s="179" t="s">
        <v>2297</v>
      </c>
      <c r="N54" s="179">
        <v>10</v>
      </c>
      <c r="O54" s="179" t="s">
        <v>2297</v>
      </c>
      <c r="P54" s="179" t="s">
        <v>2297</v>
      </c>
      <c r="Q54" s="179" t="s">
        <v>2297</v>
      </c>
      <c r="R54" s="179" t="s">
        <v>2297</v>
      </c>
      <c r="S54" s="179" t="s">
        <v>2297</v>
      </c>
      <c r="T54" s="179" t="s">
        <v>2297</v>
      </c>
      <c r="U54" s="179" t="s">
        <v>2297</v>
      </c>
      <c r="V54" s="179" t="s">
        <v>2297</v>
      </c>
      <c r="W54" s="179" t="s">
        <v>2297</v>
      </c>
      <c r="X54" s="180">
        <v>125</v>
      </c>
      <c r="Y54" s="179">
        <v>9</v>
      </c>
      <c r="Z54" s="179">
        <v>14</v>
      </c>
      <c r="AA54" s="179">
        <v>11</v>
      </c>
      <c r="AB54" s="179">
        <v>13</v>
      </c>
      <c r="AC54" s="179" t="s">
        <v>2297</v>
      </c>
      <c r="AD54" s="179" t="s">
        <v>2297</v>
      </c>
      <c r="AE54" s="179" t="s">
        <v>2297</v>
      </c>
      <c r="AF54" s="179" t="s">
        <v>2297</v>
      </c>
      <c r="AG54" s="179" t="s">
        <v>2297</v>
      </c>
      <c r="AH54" s="179" t="s">
        <v>2297</v>
      </c>
      <c r="AI54" s="179" t="s">
        <v>2297</v>
      </c>
      <c r="AJ54" s="179" t="s">
        <v>2297</v>
      </c>
      <c r="AK54" s="179">
        <v>8</v>
      </c>
      <c r="AL54" s="179">
        <v>50</v>
      </c>
      <c r="AM54" s="179">
        <v>5</v>
      </c>
      <c r="AN54" s="179" t="s">
        <v>2297</v>
      </c>
      <c r="AO54" s="179" t="s">
        <v>2297</v>
      </c>
      <c r="AP54" s="179" t="s">
        <v>2297</v>
      </c>
      <c r="AQ54" s="179">
        <v>6</v>
      </c>
      <c r="AR54" s="179" t="s">
        <v>2297</v>
      </c>
      <c r="AS54" s="179" t="s">
        <v>2297</v>
      </c>
      <c r="AT54" s="180">
        <v>125</v>
      </c>
      <c r="AU54" s="179" t="s">
        <v>2297</v>
      </c>
      <c r="AV54" s="179" t="s">
        <v>2297</v>
      </c>
      <c r="AW54" s="179" t="s">
        <v>2297</v>
      </c>
      <c r="AX54" s="180" t="s">
        <v>2297</v>
      </c>
      <c r="AY54" s="179" t="s">
        <v>2297</v>
      </c>
      <c r="AZ54" s="179" t="s">
        <v>2297</v>
      </c>
      <c r="BA54" s="179" t="s">
        <v>2297</v>
      </c>
      <c r="BB54" s="180" t="s">
        <v>2297</v>
      </c>
      <c r="BC54" s="326" t="s">
        <v>2297</v>
      </c>
      <c r="BD54" s="179">
        <v>74</v>
      </c>
      <c r="BE54" s="179">
        <v>34</v>
      </c>
      <c r="BF54" s="179" t="s">
        <v>2297</v>
      </c>
      <c r="BG54" s="179" t="s">
        <v>2297</v>
      </c>
      <c r="BH54" s="179" t="s">
        <v>2297</v>
      </c>
      <c r="BI54" s="179" t="s">
        <v>2297</v>
      </c>
      <c r="BJ54" s="179">
        <v>16</v>
      </c>
      <c r="BK54" s="180">
        <v>125</v>
      </c>
    </row>
    <row r="55" spans="1:63" ht="14.1" customHeight="1">
      <c r="A55" s="197" t="s">
        <v>371</v>
      </c>
      <c r="B55" s="171" t="s">
        <v>372</v>
      </c>
      <c r="C55" s="171" t="s">
        <v>2342</v>
      </c>
      <c r="D55" s="179" t="s">
        <v>2297</v>
      </c>
      <c r="E55" s="179">
        <v>105</v>
      </c>
      <c r="F55" s="179">
        <v>50</v>
      </c>
      <c r="G55" s="179">
        <v>46</v>
      </c>
      <c r="H55" s="179">
        <v>201</v>
      </c>
      <c r="I55" s="179">
        <v>22</v>
      </c>
      <c r="J55" s="179" t="s">
        <v>2297</v>
      </c>
      <c r="K55" s="179">
        <v>6</v>
      </c>
      <c r="L55" s="179" t="s">
        <v>2297</v>
      </c>
      <c r="M55" s="179">
        <v>26</v>
      </c>
      <c r="N55" s="179">
        <v>72</v>
      </c>
      <c r="O55" s="179" t="s">
        <v>2297</v>
      </c>
      <c r="P55" s="179" t="s">
        <v>2297</v>
      </c>
      <c r="Q55" s="179" t="s">
        <v>2297</v>
      </c>
      <c r="R55" s="179" t="s">
        <v>2297</v>
      </c>
      <c r="S55" s="179" t="s">
        <v>2297</v>
      </c>
      <c r="T55" s="179" t="s">
        <v>2297</v>
      </c>
      <c r="U55" s="179" t="s">
        <v>2297</v>
      </c>
      <c r="V55" s="179" t="s">
        <v>2297</v>
      </c>
      <c r="W55" s="179" t="s">
        <v>2297</v>
      </c>
      <c r="X55" s="180">
        <v>337</v>
      </c>
      <c r="Y55" s="179">
        <v>65</v>
      </c>
      <c r="Z55" s="179">
        <v>32</v>
      </c>
      <c r="AA55" s="179">
        <v>24</v>
      </c>
      <c r="AB55" s="179">
        <v>54</v>
      </c>
      <c r="AC55" s="179" t="s">
        <v>2297</v>
      </c>
      <c r="AD55" s="179" t="s">
        <v>2297</v>
      </c>
      <c r="AE55" s="179">
        <v>13</v>
      </c>
      <c r="AF55" s="179" t="s">
        <v>2297</v>
      </c>
      <c r="AG55" s="179">
        <v>7</v>
      </c>
      <c r="AH55" s="179" t="s">
        <v>2297</v>
      </c>
      <c r="AI55" s="179" t="s">
        <v>2297</v>
      </c>
      <c r="AJ55" s="179" t="s">
        <v>2297</v>
      </c>
      <c r="AK55" s="179" t="s">
        <v>2297</v>
      </c>
      <c r="AL55" s="179">
        <v>81</v>
      </c>
      <c r="AM55" s="179">
        <v>12</v>
      </c>
      <c r="AN55" s="179" t="s">
        <v>2297</v>
      </c>
      <c r="AO55" s="179">
        <v>15</v>
      </c>
      <c r="AP55" s="179" t="s">
        <v>2297</v>
      </c>
      <c r="AQ55" s="179" t="s">
        <v>2297</v>
      </c>
      <c r="AR55" s="179" t="s">
        <v>2297</v>
      </c>
      <c r="AS55" s="179">
        <v>20</v>
      </c>
      <c r="AT55" s="180">
        <v>337</v>
      </c>
      <c r="AU55" s="179" t="s">
        <v>2297</v>
      </c>
      <c r="AV55" s="179" t="s">
        <v>2297</v>
      </c>
      <c r="AW55" s="179" t="s">
        <v>2297</v>
      </c>
      <c r="AX55" s="180" t="s">
        <v>2297</v>
      </c>
      <c r="AY55" s="179" t="s">
        <v>2297</v>
      </c>
      <c r="AZ55" s="179" t="s">
        <v>2297</v>
      </c>
      <c r="BA55" s="179" t="s">
        <v>2297</v>
      </c>
      <c r="BB55" s="180" t="s">
        <v>2297</v>
      </c>
      <c r="BC55" s="326">
        <v>7</v>
      </c>
      <c r="BD55" s="179">
        <v>247</v>
      </c>
      <c r="BE55" s="179">
        <v>69</v>
      </c>
      <c r="BF55" s="179" t="s">
        <v>2297</v>
      </c>
      <c r="BG55" s="179" t="s">
        <v>2297</v>
      </c>
      <c r="BH55" s="179" t="s">
        <v>2297</v>
      </c>
      <c r="BI55" s="179">
        <v>12</v>
      </c>
      <c r="BJ55" s="179">
        <v>9</v>
      </c>
      <c r="BK55" s="180">
        <v>337</v>
      </c>
    </row>
    <row r="56" spans="1:63" ht="14.1" customHeight="1">
      <c r="A56" s="197" t="s">
        <v>373</v>
      </c>
      <c r="B56" s="171" t="s">
        <v>374</v>
      </c>
      <c r="C56" s="171" t="s">
        <v>2039</v>
      </c>
      <c r="D56" s="179" t="s">
        <v>2297</v>
      </c>
      <c r="E56" s="179">
        <v>52</v>
      </c>
      <c r="F56" s="179">
        <v>24</v>
      </c>
      <c r="G56" s="179">
        <v>21</v>
      </c>
      <c r="H56" s="179">
        <v>97</v>
      </c>
      <c r="I56" s="179">
        <v>18</v>
      </c>
      <c r="J56" s="179" t="s">
        <v>2297</v>
      </c>
      <c r="K56" s="179" t="s">
        <v>2297</v>
      </c>
      <c r="L56" s="179" t="s">
        <v>2297</v>
      </c>
      <c r="M56" s="179" t="s">
        <v>2297</v>
      </c>
      <c r="N56" s="179">
        <v>22</v>
      </c>
      <c r="O56" s="179" t="s">
        <v>2297</v>
      </c>
      <c r="P56" s="179" t="s">
        <v>2297</v>
      </c>
      <c r="Q56" s="179" t="s">
        <v>2297</v>
      </c>
      <c r="R56" s="179" t="s">
        <v>2297</v>
      </c>
      <c r="S56" s="179" t="s">
        <v>2297</v>
      </c>
      <c r="T56" s="179" t="s">
        <v>2297</v>
      </c>
      <c r="U56" s="179" t="s">
        <v>2297</v>
      </c>
      <c r="V56" s="179" t="s">
        <v>2297</v>
      </c>
      <c r="W56" s="179" t="s">
        <v>2297</v>
      </c>
      <c r="X56" s="180">
        <v>148</v>
      </c>
      <c r="Y56" s="179">
        <v>13</v>
      </c>
      <c r="Z56" s="179">
        <v>33</v>
      </c>
      <c r="AA56" s="179">
        <v>6</v>
      </c>
      <c r="AB56" s="179">
        <v>15</v>
      </c>
      <c r="AC56" s="179" t="s">
        <v>2297</v>
      </c>
      <c r="AD56" s="179" t="s">
        <v>2297</v>
      </c>
      <c r="AE56" s="179" t="s">
        <v>2297</v>
      </c>
      <c r="AF56" s="179" t="s">
        <v>2297</v>
      </c>
      <c r="AG56" s="179" t="s">
        <v>2297</v>
      </c>
      <c r="AH56" s="179" t="s">
        <v>2297</v>
      </c>
      <c r="AI56" s="179" t="s">
        <v>2297</v>
      </c>
      <c r="AJ56" s="179" t="s">
        <v>2297</v>
      </c>
      <c r="AK56" s="179">
        <v>6</v>
      </c>
      <c r="AL56" s="179">
        <v>62</v>
      </c>
      <c r="AM56" s="179" t="s">
        <v>2297</v>
      </c>
      <c r="AN56" s="179" t="s">
        <v>2297</v>
      </c>
      <c r="AO56" s="179" t="s">
        <v>2297</v>
      </c>
      <c r="AP56" s="179" t="s">
        <v>2297</v>
      </c>
      <c r="AQ56" s="179" t="s">
        <v>2297</v>
      </c>
      <c r="AR56" s="179" t="s">
        <v>2297</v>
      </c>
      <c r="AS56" s="179">
        <v>5</v>
      </c>
      <c r="AT56" s="180">
        <v>148</v>
      </c>
      <c r="AU56" s="179" t="s">
        <v>2297</v>
      </c>
      <c r="AV56" s="179" t="s">
        <v>2297</v>
      </c>
      <c r="AW56" s="179" t="s">
        <v>2297</v>
      </c>
      <c r="AX56" s="180" t="s">
        <v>2297</v>
      </c>
      <c r="AY56" s="179" t="s">
        <v>2297</v>
      </c>
      <c r="AZ56" s="179" t="s">
        <v>2297</v>
      </c>
      <c r="BA56" s="179" t="s">
        <v>2297</v>
      </c>
      <c r="BB56" s="180" t="s">
        <v>2297</v>
      </c>
      <c r="BC56" s="326" t="s">
        <v>2297</v>
      </c>
      <c r="BD56" s="179">
        <v>19</v>
      </c>
      <c r="BE56" s="179">
        <v>32</v>
      </c>
      <c r="BF56" s="179" t="s">
        <v>2297</v>
      </c>
      <c r="BG56" s="179" t="s">
        <v>2297</v>
      </c>
      <c r="BH56" s="179" t="s">
        <v>2297</v>
      </c>
      <c r="BI56" s="179">
        <v>86</v>
      </c>
      <c r="BJ56" s="179">
        <v>10</v>
      </c>
      <c r="BK56" s="180">
        <v>148</v>
      </c>
    </row>
    <row r="57" spans="1:63" ht="14.1" customHeight="1">
      <c r="A57" s="197" t="s">
        <v>375</v>
      </c>
      <c r="B57" s="171" t="s">
        <v>376</v>
      </c>
      <c r="C57" s="171" t="s">
        <v>2034</v>
      </c>
      <c r="D57" s="179" t="s">
        <v>2297</v>
      </c>
      <c r="E57" s="179">
        <v>29</v>
      </c>
      <c r="F57" s="179">
        <v>17</v>
      </c>
      <c r="G57" s="179">
        <v>8</v>
      </c>
      <c r="H57" s="179">
        <v>54</v>
      </c>
      <c r="I57" s="179">
        <v>10</v>
      </c>
      <c r="J57" s="179" t="s">
        <v>2297</v>
      </c>
      <c r="K57" s="179" t="s">
        <v>2297</v>
      </c>
      <c r="L57" s="179" t="s">
        <v>2297</v>
      </c>
      <c r="M57" s="179" t="s">
        <v>2297</v>
      </c>
      <c r="N57" s="179" t="s">
        <v>2297</v>
      </c>
      <c r="O57" s="179" t="s">
        <v>2297</v>
      </c>
      <c r="P57" s="179" t="s">
        <v>2297</v>
      </c>
      <c r="Q57" s="179" t="s">
        <v>2297</v>
      </c>
      <c r="R57" s="179" t="s">
        <v>2297</v>
      </c>
      <c r="S57" s="179" t="s">
        <v>2297</v>
      </c>
      <c r="T57" s="179" t="s">
        <v>2297</v>
      </c>
      <c r="U57" s="179" t="s">
        <v>2297</v>
      </c>
      <c r="V57" s="179" t="s">
        <v>2297</v>
      </c>
      <c r="W57" s="179" t="s">
        <v>2297</v>
      </c>
      <c r="X57" s="180">
        <v>69</v>
      </c>
      <c r="Y57" s="179">
        <v>15</v>
      </c>
      <c r="Z57" s="179">
        <v>7</v>
      </c>
      <c r="AA57" s="179">
        <v>8</v>
      </c>
      <c r="AB57" s="179">
        <v>7</v>
      </c>
      <c r="AC57" s="179" t="s">
        <v>2297</v>
      </c>
      <c r="AD57" s="179" t="s">
        <v>2297</v>
      </c>
      <c r="AE57" s="179" t="s">
        <v>2297</v>
      </c>
      <c r="AF57" s="179" t="s">
        <v>2297</v>
      </c>
      <c r="AG57" s="179" t="s">
        <v>2297</v>
      </c>
      <c r="AH57" s="179" t="s">
        <v>2297</v>
      </c>
      <c r="AI57" s="179" t="s">
        <v>2297</v>
      </c>
      <c r="AJ57" s="179" t="s">
        <v>2297</v>
      </c>
      <c r="AK57" s="179" t="s">
        <v>2297</v>
      </c>
      <c r="AL57" s="179">
        <v>22</v>
      </c>
      <c r="AM57" s="179">
        <v>8</v>
      </c>
      <c r="AN57" s="179" t="s">
        <v>2297</v>
      </c>
      <c r="AO57" s="179" t="s">
        <v>2297</v>
      </c>
      <c r="AP57" s="179" t="s">
        <v>2297</v>
      </c>
      <c r="AQ57" s="179" t="s">
        <v>2297</v>
      </c>
      <c r="AR57" s="179" t="s">
        <v>2297</v>
      </c>
      <c r="AS57" s="179" t="s">
        <v>2297</v>
      </c>
      <c r="AT57" s="180">
        <v>69</v>
      </c>
      <c r="AU57" s="179" t="s">
        <v>2297</v>
      </c>
      <c r="AV57" s="179" t="s">
        <v>2297</v>
      </c>
      <c r="AW57" s="179" t="s">
        <v>2297</v>
      </c>
      <c r="AX57" s="180" t="s">
        <v>2297</v>
      </c>
      <c r="AY57" s="179" t="s">
        <v>2297</v>
      </c>
      <c r="AZ57" s="179" t="s">
        <v>2297</v>
      </c>
      <c r="BA57" s="179" t="s">
        <v>2297</v>
      </c>
      <c r="BB57" s="180" t="s">
        <v>2297</v>
      </c>
      <c r="BC57" s="326" t="s">
        <v>2297</v>
      </c>
      <c r="BD57" s="179">
        <v>65</v>
      </c>
      <c r="BE57" s="179">
        <v>5</v>
      </c>
      <c r="BF57" s="179" t="s">
        <v>2297</v>
      </c>
      <c r="BG57" s="179" t="s">
        <v>2297</v>
      </c>
      <c r="BH57" s="179" t="s">
        <v>2297</v>
      </c>
      <c r="BI57" s="179" t="s">
        <v>2297</v>
      </c>
      <c r="BJ57" s="179" t="s">
        <v>2297</v>
      </c>
      <c r="BK57" s="180">
        <v>70</v>
      </c>
    </row>
    <row r="58" spans="1:63" ht="14.1" customHeight="1">
      <c r="A58" s="197" t="s">
        <v>377</v>
      </c>
      <c r="B58" s="171" t="s">
        <v>2024</v>
      </c>
      <c r="C58" s="171" t="s">
        <v>2035</v>
      </c>
      <c r="D58" s="179" t="s">
        <v>2297</v>
      </c>
      <c r="E58" s="179">
        <v>17</v>
      </c>
      <c r="F58" s="179">
        <v>15</v>
      </c>
      <c r="G58" s="179">
        <v>11</v>
      </c>
      <c r="H58" s="179">
        <v>43</v>
      </c>
      <c r="I58" s="179" t="s">
        <v>2297</v>
      </c>
      <c r="J58" s="179" t="s">
        <v>2297</v>
      </c>
      <c r="K58" s="179">
        <v>5</v>
      </c>
      <c r="L58" s="179" t="s">
        <v>2297</v>
      </c>
      <c r="M58" s="179">
        <v>22</v>
      </c>
      <c r="N58" s="179">
        <v>15</v>
      </c>
      <c r="O58" s="179" t="s">
        <v>2297</v>
      </c>
      <c r="P58" s="179" t="s">
        <v>2297</v>
      </c>
      <c r="Q58" s="179" t="s">
        <v>2297</v>
      </c>
      <c r="R58" s="179" t="s">
        <v>2297</v>
      </c>
      <c r="S58" s="179" t="s">
        <v>2297</v>
      </c>
      <c r="T58" s="179" t="s">
        <v>2297</v>
      </c>
      <c r="U58" s="179" t="s">
        <v>2297</v>
      </c>
      <c r="V58" s="179">
        <v>6</v>
      </c>
      <c r="W58" s="179" t="s">
        <v>2297</v>
      </c>
      <c r="X58" s="180">
        <v>101</v>
      </c>
      <c r="Y58" s="179">
        <v>11</v>
      </c>
      <c r="Z58" s="179">
        <v>10</v>
      </c>
      <c r="AA58" s="179">
        <v>16</v>
      </c>
      <c r="AB58" s="179">
        <v>18</v>
      </c>
      <c r="AC58" s="179" t="s">
        <v>2297</v>
      </c>
      <c r="AD58" s="179" t="s">
        <v>2297</v>
      </c>
      <c r="AE58" s="179" t="s">
        <v>2297</v>
      </c>
      <c r="AF58" s="179" t="s">
        <v>2297</v>
      </c>
      <c r="AG58" s="179" t="s">
        <v>2297</v>
      </c>
      <c r="AH58" s="179" t="s">
        <v>2297</v>
      </c>
      <c r="AI58" s="179" t="s">
        <v>2297</v>
      </c>
      <c r="AJ58" s="179" t="s">
        <v>2297</v>
      </c>
      <c r="AK58" s="179" t="s">
        <v>2297</v>
      </c>
      <c r="AL58" s="179">
        <v>17</v>
      </c>
      <c r="AM58" s="179">
        <v>10</v>
      </c>
      <c r="AN58" s="179" t="s">
        <v>2297</v>
      </c>
      <c r="AO58" s="179" t="s">
        <v>2297</v>
      </c>
      <c r="AP58" s="179" t="s">
        <v>2297</v>
      </c>
      <c r="AQ58" s="179" t="s">
        <v>2297</v>
      </c>
      <c r="AR58" s="179" t="s">
        <v>2297</v>
      </c>
      <c r="AS58" s="179" t="s">
        <v>2297</v>
      </c>
      <c r="AT58" s="180">
        <v>101</v>
      </c>
      <c r="AU58" s="179" t="s">
        <v>2297</v>
      </c>
      <c r="AV58" s="179" t="s">
        <v>2297</v>
      </c>
      <c r="AW58" s="179" t="s">
        <v>2297</v>
      </c>
      <c r="AX58" s="180" t="s">
        <v>2297</v>
      </c>
      <c r="AY58" s="179" t="s">
        <v>2297</v>
      </c>
      <c r="AZ58" s="179" t="s">
        <v>2297</v>
      </c>
      <c r="BA58" s="179" t="s">
        <v>2297</v>
      </c>
      <c r="BB58" s="180" t="s">
        <v>2297</v>
      </c>
      <c r="BC58" s="326" t="s">
        <v>2297</v>
      </c>
      <c r="BD58" s="179">
        <v>46</v>
      </c>
      <c r="BE58" s="179">
        <v>55</v>
      </c>
      <c r="BF58" s="179" t="s">
        <v>2297</v>
      </c>
      <c r="BG58" s="179" t="s">
        <v>2297</v>
      </c>
      <c r="BH58" s="179" t="s">
        <v>2297</v>
      </c>
      <c r="BI58" s="179" t="s">
        <v>2297</v>
      </c>
      <c r="BJ58" s="179" t="s">
        <v>2297</v>
      </c>
      <c r="BK58" s="180">
        <v>101</v>
      </c>
    </row>
    <row r="59" spans="1:63" ht="14.1" customHeight="1">
      <c r="A59" s="197" t="s">
        <v>378</v>
      </c>
      <c r="B59" s="171" t="s">
        <v>2058</v>
      </c>
      <c r="C59" s="171" t="s">
        <v>2035</v>
      </c>
      <c r="D59" s="179" t="s">
        <v>2297</v>
      </c>
      <c r="E59" s="179">
        <v>24</v>
      </c>
      <c r="F59" s="179">
        <v>19</v>
      </c>
      <c r="G59" s="179">
        <v>10</v>
      </c>
      <c r="H59" s="179">
        <v>53</v>
      </c>
      <c r="I59" s="179" t="s">
        <v>2297</v>
      </c>
      <c r="J59" s="179" t="s">
        <v>2297</v>
      </c>
      <c r="K59" s="179" t="s">
        <v>2297</v>
      </c>
      <c r="L59" s="179" t="s">
        <v>2297</v>
      </c>
      <c r="M59" s="179">
        <v>13</v>
      </c>
      <c r="N59" s="179">
        <v>17</v>
      </c>
      <c r="O59" s="179" t="s">
        <v>2297</v>
      </c>
      <c r="P59" s="179" t="s">
        <v>2297</v>
      </c>
      <c r="Q59" s="179" t="s">
        <v>2297</v>
      </c>
      <c r="R59" s="179" t="s">
        <v>2297</v>
      </c>
      <c r="S59" s="179" t="s">
        <v>2297</v>
      </c>
      <c r="T59" s="179" t="s">
        <v>2297</v>
      </c>
      <c r="U59" s="179" t="s">
        <v>2297</v>
      </c>
      <c r="V59" s="179">
        <v>11</v>
      </c>
      <c r="W59" s="179">
        <v>6</v>
      </c>
      <c r="X59" s="180">
        <v>99</v>
      </c>
      <c r="Y59" s="179">
        <v>13</v>
      </c>
      <c r="Z59" s="179">
        <v>10</v>
      </c>
      <c r="AA59" s="179">
        <v>7</v>
      </c>
      <c r="AB59" s="179">
        <v>7</v>
      </c>
      <c r="AC59" s="179" t="s">
        <v>2297</v>
      </c>
      <c r="AD59" s="179" t="s">
        <v>2297</v>
      </c>
      <c r="AE59" s="179" t="s">
        <v>2297</v>
      </c>
      <c r="AF59" s="179" t="s">
        <v>2297</v>
      </c>
      <c r="AG59" s="179" t="s">
        <v>2297</v>
      </c>
      <c r="AH59" s="179" t="s">
        <v>2297</v>
      </c>
      <c r="AI59" s="179" t="s">
        <v>2297</v>
      </c>
      <c r="AJ59" s="179" t="s">
        <v>2297</v>
      </c>
      <c r="AK59" s="179" t="s">
        <v>2297</v>
      </c>
      <c r="AL59" s="179">
        <v>30</v>
      </c>
      <c r="AM59" s="179">
        <v>5</v>
      </c>
      <c r="AN59" s="179" t="s">
        <v>2297</v>
      </c>
      <c r="AO59" s="179" t="s">
        <v>2297</v>
      </c>
      <c r="AP59" s="179">
        <v>5</v>
      </c>
      <c r="AQ59" s="179" t="s">
        <v>2297</v>
      </c>
      <c r="AR59" s="179" t="s">
        <v>2297</v>
      </c>
      <c r="AS59" s="179">
        <v>11</v>
      </c>
      <c r="AT59" s="180">
        <v>99</v>
      </c>
      <c r="AU59" s="179" t="s">
        <v>2297</v>
      </c>
      <c r="AV59" s="179" t="s">
        <v>2297</v>
      </c>
      <c r="AW59" s="179" t="s">
        <v>2297</v>
      </c>
      <c r="AX59" s="180" t="s">
        <v>2297</v>
      </c>
      <c r="AY59" s="179" t="s">
        <v>2297</v>
      </c>
      <c r="AZ59" s="179" t="s">
        <v>2297</v>
      </c>
      <c r="BA59" s="179" t="s">
        <v>2297</v>
      </c>
      <c r="BB59" s="180" t="s">
        <v>2297</v>
      </c>
      <c r="BC59" s="326" t="s">
        <v>2297</v>
      </c>
      <c r="BD59" s="179">
        <v>34</v>
      </c>
      <c r="BE59" s="179">
        <v>11</v>
      </c>
      <c r="BF59" s="179" t="s">
        <v>2297</v>
      </c>
      <c r="BG59" s="179" t="s">
        <v>2297</v>
      </c>
      <c r="BH59" s="179" t="s">
        <v>2297</v>
      </c>
      <c r="BI59" s="179">
        <v>33</v>
      </c>
      <c r="BJ59" s="179">
        <v>18</v>
      </c>
      <c r="BK59" s="180">
        <v>99</v>
      </c>
    </row>
    <row r="60" spans="1:63" ht="14.1" customHeight="1">
      <c r="A60" s="197" t="s">
        <v>379</v>
      </c>
      <c r="B60" s="171" t="s">
        <v>380</v>
      </c>
      <c r="C60" s="171" t="s">
        <v>2036</v>
      </c>
      <c r="D60" s="179" t="s">
        <v>2297</v>
      </c>
      <c r="E60" s="179">
        <v>19</v>
      </c>
      <c r="F60" s="179">
        <v>9</v>
      </c>
      <c r="G60" s="179">
        <v>7</v>
      </c>
      <c r="H60" s="179">
        <v>35</v>
      </c>
      <c r="I60" s="179" t="s">
        <v>2297</v>
      </c>
      <c r="J60" s="179" t="s">
        <v>2297</v>
      </c>
      <c r="K60" s="179" t="s">
        <v>2297</v>
      </c>
      <c r="L60" s="179" t="s">
        <v>2297</v>
      </c>
      <c r="M60" s="179">
        <v>7</v>
      </c>
      <c r="N60" s="179">
        <v>9</v>
      </c>
      <c r="O60" s="179" t="s">
        <v>2297</v>
      </c>
      <c r="P60" s="179" t="s">
        <v>2297</v>
      </c>
      <c r="Q60" s="179" t="s">
        <v>2297</v>
      </c>
      <c r="R60" s="179" t="s">
        <v>2297</v>
      </c>
      <c r="S60" s="179" t="s">
        <v>2297</v>
      </c>
      <c r="T60" s="179" t="s">
        <v>2297</v>
      </c>
      <c r="U60" s="179" t="s">
        <v>2297</v>
      </c>
      <c r="V60" s="179" t="s">
        <v>2297</v>
      </c>
      <c r="W60" s="179" t="s">
        <v>2297</v>
      </c>
      <c r="X60" s="180">
        <v>57</v>
      </c>
      <c r="Y60" s="179" t="s">
        <v>2297</v>
      </c>
      <c r="Z60" s="179">
        <v>5</v>
      </c>
      <c r="AA60" s="179" t="s">
        <v>2297</v>
      </c>
      <c r="AB60" s="179">
        <v>14</v>
      </c>
      <c r="AC60" s="179" t="s">
        <v>2297</v>
      </c>
      <c r="AD60" s="179" t="s">
        <v>2297</v>
      </c>
      <c r="AE60" s="179" t="s">
        <v>2297</v>
      </c>
      <c r="AF60" s="179" t="s">
        <v>2297</v>
      </c>
      <c r="AG60" s="179" t="s">
        <v>2297</v>
      </c>
      <c r="AH60" s="179" t="s">
        <v>2297</v>
      </c>
      <c r="AI60" s="179" t="s">
        <v>2297</v>
      </c>
      <c r="AJ60" s="179" t="s">
        <v>2297</v>
      </c>
      <c r="AK60" s="179" t="s">
        <v>2297</v>
      </c>
      <c r="AL60" s="179">
        <v>16</v>
      </c>
      <c r="AM60" s="179">
        <v>9</v>
      </c>
      <c r="AN60" s="179" t="s">
        <v>2297</v>
      </c>
      <c r="AO60" s="179" t="s">
        <v>2297</v>
      </c>
      <c r="AP60" s="179" t="s">
        <v>2297</v>
      </c>
      <c r="AQ60" s="179" t="s">
        <v>2297</v>
      </c>
      <c r="AR60" s="179" t="s">
        <v>2297</v>
      </c>
      <c r="AS60" s="179" t="s">
        <v>2297</v>
      </c>
      <c r="AT60" s="180">
        <v>57</v>
      </c>
      <c r="AU60" s="179" t="s">
        <v>2297</v>
      </c>
      <c r="AV60" s="179" t="s">
        <v>2297</v>
      </c>
      <c r="AW60" s="179" t="s">
        <v>2297</v>
      </c>
      <c r="AX60" s="180" t="s">
        <v>2297</v>
      </c>
      <c r="AY60" s="179" t="s">
        <v>2297</v>
      </c>
      <c r="AZ60" s="179" t="s">
        <v>2297</v>
      </c>
      <c r="BA60" s="179" t="s">
        <v>2297</v>
      </c>
      <c r="BB60" s="180" t="s">
        <v>2297</v>
      </c>
      <c r="BC60" s="326" t="s">
        <v>2297</v>
      </c>
      <c r="BD60" s="179">
        <v>16</v>
      </c>
      <c r="BE60" s="179">
        <v>31</v>
      </c>
      <c r="BF60" s="179" t="s">
        <v>2297</v>
      </c>
      <c r="BG60" s="179" t="s">
        <v>2297</v>
      </c>
      <c r="BH60" s="179" t="s">
        <v>2297</v>
      </c>
      <c r="BI60" s="179">
        <v>7</v>
      </c>
      <c r="BJ60" s="179" t="s">
        <v>2297</v>
      </c>
      <c r="BK60" s="180">
        <v>57</v>
      </c>
    </row>
    <row r="61" spans="1:63" ht="14.1" customHeight="1">
      <c r="A61" s="197" t="s">
        <v>381</v>
      </c>
      <c r="B61" s="171" t="s">
        <v>382</v>
      </c>
      <c r="C61" s="171" t="s">
        <v>2034</v>
      </c>
      <c r="D61" s="179" t="s">
        <v>2297</v>
      </c>
      <c r="E61" s="179">
        <v>6</v>
      </c>
      <c r="F61" s="179" t="s">
        <v>2297</v>
      </c>
      <c r="G61" s="179" t="s">
        <v>2297</v>
      </c>
      <c r="H61" s="179">
        <v>14</v>
      </c>
      <c r="I61" s="179" t="s">
        <v>2297</v>
      </c>
      <c r="J61" s="179" t="s">
        <v>2297</v>
      </c>
      <c r="K61" s="179" t="s">
        <v>2297</v>
      </c>
      <c r="L61" s="179" t="s">
        <v>2297</v>
      </c>
      <c r="M61" s="179">
        <v>13</v>
      </c>
      <c r="N61" s="179">
        <v>5</v>
      </c>
      <c r="O61" s="179" t="s">
        <v>2297</v>
      </c>
      <c r="P61" s="179" t="s">
        <v>2297</v>
      </c>
      <c r="Q61" s="179" t="s">
        <v>2297</v>
      </c>
      <c r="R61" s="179" t="s">
        <v>2297</v>
      </c>
      <c r="S61" s="179" t="s">
        <v>2297</v>
      </c>
      <c r="T61" s="179" t="s">
        <v>2297</v>
      </c>
      <c r="U61" s="179" t="s">
        <v>2297</v>
      </c>
      <c r="V61" s="179" t="s">
        <v>2297</v>
      </c>
      <c r="W61" s="179" t="s">
        <v>2297</v>
      </c>
      <c r="X61" s="180">
        <v>37</v>
      </c>
      <c r="Y61" s="179" t="s">
        <v>2297</v>
      </c>
      <c r="Z61" s="179" t="s">
        <v>2297</v>
      </c>
      <c r="AA61" s="179" t="s">
        <v>2297</v>
      </c>
      <c r="AB61" s="179" t="s">
        <v>2297</v>
      </c>
      <c r="AC61" s="179" t="s">
        <v>2297</v>
      </c>
      <c r="AD61" s="179" t="s">
        <v>2297</v>
      </c>
      <c r="AE61" s="179" t="s">
        <v>2297</v>
      </c>
      <c r="AF61" s="179" t="s">
        <v>2297</v>
      </c>
      <c r="AG61" s="179" t="s">
        <v>2297</v>
      </c>
      <c r="AH61" s="179" t="s">
        <v>2297</v>
      </c>
      <c r="AI61" s="179" t="s">
        <v>2297</v>
      </c>
      <c r="AJ61" s="179" t="s">
        <v>2297</v>
      </c>
      <c r="AK61" s="179" t="s">
        <v>2297</v>
      </c>
      <c r="AL61" s="179">
        <v>14</v>
      </c>
      <c r="AM61" s="179" t="s">
        <v>2297</v>
      </c>
      <c r="AN61" s="179" t="s">
        <v>2297</v>
      </c>
      <c r="AO61" s="179" t="s">
        <v>2297</v>
      </c>
      <c r="AP61" s="179" t="s">
        <v>2297</v>
      </c>
      <c r="AQ61" s="179" t="s">
        <v>2297</v>
      </c>
      <c r="AR61" s="179" t="s">
        <v>2297</v>
      </c>
      <c r="AS61" s="179">
        <v>7</v>
      </c>
      <c r="AT61" s="180">
        <v>37</v>
      </c>
      <c r="AU61" s="179" t="s">
        <v>2297</v>
      </c>
      <c r="AV61" s="179" t="s">
        <v>2297</v>
      </c>
      <c r="AW61" s="179" t="s">
        <v>2297</v>
      </c>
      <c r="AX61" s="180" t="s">
        <v>2297</v>
      </c>
      <c r="AY61" s="179" t="s">
        <v>2297</v>
      </c>
      <c r="AZ61" s="179" t="s">
        <v>2297</v>
      </c>
      <c r="BA61" s="179" t="s">
        <v>2297</v>
      </c>
      <c r="BB61" s="180" t="s">
        <v>2297</v>
      </c>
      <c r="BC61" s="326" t="s">
        <v>2297</v>
      </c>
      <c r="BD61" s="179">
        <v>29</v>
      </c>
      <c r="BE61" s="179">
        <v>6</v>
      </c>
      <c r="BF61" s="179" t="s">
        <v>2297</v>
      </c>
      <c r="BG61" s="179" t="s">
        <v>2297</v>
      </c>
      <c r="BH61" s="179" t="s">
        <v>2297</v>
      </c>
      <c r="BI61" s="179" t="s">
        <v>2297</v>
      </c>
      <c r="BJ61" s="179" t="s">
        <v>2297</v>
      </c>
      <c r="BK61" s="180">
        <v>37</v>
      </c>
    </row>
    <row r="62" spans="1:63" ht="14.1" customHeight="1">
      <c r="A62" s="197" t="s">
        <v>383</v>
      </c>
      <c r="B62" s="171" t="s">
        <v>384</v>
      </c>
      <c r="C62" s="171" t="s">
        <v>2034</v>
      </c>
      <c r="D62" s="179" t="s">
        <v>2297</v>
      </c>
      <c r="E62" s="179">
        <v>17</v>
      </c>
      <c r="F62" s="179">
        <v>8</v>
      </c>
      <c r="G62" s="179">
        <v>5</v>
      </c>
      <c r="H62" s="179">
        <v>30</v>
      </c>
      <c r="I62" s="179">
        <v>5</v>
      </c>
      <c r="J62" s="179" t="s">
        <v>2297</v>
      </c>
      <c r="K62" s="179" t="s">
        <v>2297</v>
      </c>
      <c r="L62" s="179" t="s">
        <v>2297</v>
      </c>
      <c r="M62" s="179" t="s">
        <v>2297</v>
      </c>
      <c r="N62" s="179">
        <v>10</v>
      </c>
      <c r="O62" s="179" t="s">
        <v>2297</v>
      </c>
      <c r="P62" s="179" t="s">
        <v>2297</v>
      </c>
      <c r="Q62" s="179" t="s">
        <v>2297</v>
      </c>
      <c r="R62" s="179" t="s">
        <v>2297</v>
      </c>
      <c r="S62" s="179" t="s">
        <v>2297</v>
      </c>
      <c r="T62" s="179" t="s">
        <v>2297</v>
      </c>
      <c r="U62" s="179" t="s">
        <v>2297</v>
      </c>
      <c r="V62" s="179" t="s">
        <v>2297</v>
      </c>
      <c r="W62" s="179" t="s">
        <v>2297</v>
      </c>
      <c r="X62" s="180">
        <v>49</v>
      </c>
      <c r="Y62" s="179">
        <v>8</v>
      </c>
      <c r="Z62" s="179">
        <v>6</v>
      </c>
      <c r="AA62" s="179">
        <v>5</v>
      </c>
      <c r="AB62" s="179">
        <v>7</v>
      </c>
      <c r="AC62" s="179" t="s">
        <v>2297</v>
      </c>
      <c r="AD62" s="179" t="s">
        <v>2297</v>
      </c>
      <c r="AE62" s="179" t="s">
        <v>2297</v>
      </c>
      <c r="AF62" s="179" t="s">
        <v>2297</v>
      </c>
      <c r="AG62" s="179" t="s">
        <v>2297</v>
      </c>
      <c r="AH62" s="179" t="s">
        <v>2297</v>
      </c>
      <c r="AI62" s="179" t="s">
        <v>2297</v>
      </c>
      <c r="AJ62" s="179" t="s">
        <v>2297</v>
      </c>
      <c r="AK62" s="179" t="s">
        <v>2297</v>
      </c>
      <c r="AL62" s="179">
        <v>15</v>
      </c>
      <c r="AM62" s="179" t="s">
        <v>2297</v>
      </c>
      <c r="AN62" s="179" t="s">
        <v>2297</v>
      </c>
      <c r="AO62" s="179" t="s">
        <v>2297</v>
      </c>
      <c r="AP62" s="179" t="s">
        <v>2297</v>
      </c>
      <c r="AQ62" s="179" t="s">
        <v>2297</v>
      </c>
      <c r="AR62" s="179" t="s">
        <v>2297</v>
      </c>
      <c r="AS62" s="179" t="s">
        <v>2297</v>
      </c>
      <c r="AT62" s="180">
        <v>49</v>
      </c>
      <c r="AU62" s="179" t="s">
        <v>2297</v>
      </c>
      <c r="AV62" s="179" t="s">
        <v>2297</v>
      </c>
      <c r="AW62" s="179" t="s">
        <v>2297</v>
      </c>
      <c r="AX62" s="180" t="s">
        <v>2297</v>
      </c>
      <c r="AY62" s="179" t="s">
        <v>2297</v>
      </c>
      <c r="AZ62" s="179" t="s">
        <v>2297</v>
      </c>
      <c r="BA62" s="179" t="s">
        <v>2297</v>
      </c>
      <c r="BB62" s="180" t="s">
        <v>2297</v>
      </c>
      <c r="BC62" s="326" t="s">
        <v>2297</v>
      </c>
      <c r="BD62" s="179">
        <v>34</v>
      </c>
      <c r="BE62" s="179" t="s">
        <v>2297</v>
      </c>
      <c r="BF62" s="179" t="s">
        <v>2297</v>
      </c>
      <c r="BG62" s="179" t="s">
        <v>2297</v>
      </c>
      <c r="BH62" s="179" t="s">
        <v>2297</v>
      </c>
      <c r="BI62" s="179">
        <v>6</v>
      </c>
      <c r="BJ62" s="179" t="s">
        <v>2297</v>
      </c>
      <c r="BK62" s="180">
        <v>49</v>
      </c>
    </row>
    <row r="63" spans="1:63" ht="14.1" customHeight="1">
      <c r="A63" s="197" t="s">
        <v>385</v>
      </c>
      <c r="B63" s="171" t="s">
        <v>386</v>
      </c>
      <c r="C63" s="171" t="s">
        <v>2035</v>
      </c>
      <c r="D63" s="179" t="s">
        <v>2297</v>
      </c>
      <c r="E63" s="179" t="s">
        <v>2297</v>
      </c>
      <c r="F63" s="179">
        <v>5</v>
      </c>
      <c r="G63" s="179" t="s">
        <v>2297</v>
      </c>
      <c r="H63" s="179">
        <v>6</v>
      </c>
      <c r="I63" s="179" t="s">
        <v>2297</v>
      </c>
      <c r="J63" s="179" t="s">
        <v>2297</v>
      </c>
      <c r="K63" s="179" t="s">
        <v>2297</v>
      </c>
      <c r="L63" s="179" t="s">
        <v>2297</v>
      </c>
      <c r="M63" s="179" t="s">
        <v>2297</v>
      </c>
      <c r="N63" s="179" t="s">
        <v>2297</v>
      </c>
      <c r="O63" s="179" t="s">
        <v>2297</v>
      </c>
      <c r="P63" s="179" t="s">
        <v>2297</v>
      </c>
      <c r="Q63" s="179" t="s">
        <v>2297</v>
      </c>
      <c r="R63" s="179" t="s">
        <v>2297</v>
      </c>
      <c r="S63" s="179" t="s">
        <v>2297</v>
      </c>
      <c r="T63" s="179" t="s">
        <v>2297</v>
      </c>
      <c r="U63" s="179" t="s">
        <v>2297</v>
      </c>
      <c r="V63" s="179" t="s">
        <v>2297</v>
      </c>
      <c r="W63" s="179" t="s">
        <v>2297</v>
      </c>
      <c r="X63" s="180">
        <v>9</v>
      </c>
      <c r="Y63" s="179" t="s">
        <v>2297</v>
      </c>
      <c r="Z63" s="179" t="s">
        <v>2297</v>
      </c>
      <c r="AA63" s="179" t="s">
        <v>2297</v>
      </c>
      <c r="AB63" s="179" t="s">
        <v>2297</v>
      </c>
      <c r="AC63" s="179" t="s">
        <v>2297</v>
      </c>
      <c r="AD63" s="179" t="s">
        <v>2297</v>
      </c>
      <c r="AE63" s="179" t="s">
        <v>2297</v>
      </c>
      <c r="AF63" s="179" t="s">
        <v>2297</v>
      </c>
      <c r="AG63" s="179" t="s">
        <v>2297</v>
      </c>
      <c r="AH63" s="179" t="s">
        <v>2297</v>
      </c>
      <c r="AI63" s="179" t="s">
        <v>2297</v>
      </c>
      <c r="AJ63" s="179" t="s">
        <v>2297</v>
      </c>
      <c r="AK63" s="179" t="s">
        <v>2297</v>
      </c>
      <c r="AL63" s="179" t="s">
        <v>2297</v>
      </c>
      <c r="AM63" s="179" t="s">
        <v>2297</v>
      </c>
      <c r="AN63" s="179" t="s">
        <v>2297</v>
      </c>
      <c r="AO63" s="179" t="s">
        <v>2297</v>
      </c>
      <c r="AP63" s="179" t="s">
        <v>2297</v>
      </c>
      <c r="AQ63" s="179" t="s">
        <v>2297</v>
      </c>
      <c r="AR63" s="179" t="s">
        <v>2297</v>
      </c>
      <c r="AS63" s="179" t="s">
        <v>2297</v>
      </c>
      <c r="AT63" s="180">
        <v>9</v>
      </c>
      <c r="AU63" s="179" t="s">
        <v>2297</v>
      </c>
      <c r="AV63" s="179" t="s">
        <v>2297</v>
      </c>
      <c r="AW63" s="179" t="s">
        <v>2297</v>
      </c>
      <c r="AX63" s="180" t="s">
        <v>2297</v>
      </c>
      <c r="AY63" s="179" t="s">
        <v>2297</v>
      </c>
      <c r="AZ63" s="179" t="s">
        <v>2297</v>
      </c>
      <c r="BA63" s="179" t="s">
        <v>2297</v>
      </c>
      <c r="BB63" s="180" t="s">
        <v>2297</v>
      </c>
      <c r="BC63" s="326" t="s">
        <v>2297</v>
      </c>
      <c r="BD63" s="179">
        <v>9</v>
      </c>
      <c r="BE63" s="179" t="s">
        <v>2297</v>
      </c>
      <c r="BF63" s="179" t="s">
        <v>2297</v>
      </c>
      <c r="BG63" s="179" t="s">
        <v>2297</v>
      </c>
      <c r="BH63" s="179" t="s">
        <v>2297</v>
      </c>
      <c r="BI63" s="179" t="s">
        <v>2297</v>
      </c>
      <c r="BJ63" s="179" t="s">
        <v>2297</v>
      </c>
      <c r="BK63" s="180">
        <v>9</v>
      </c>
    </row>
    <row r="64" spans="1:63" ht="14.1" customHeight="1">
      <c r="A64" s="197" t="s">
        <v>387</v>
      </c>
      <c r="B64" s="171" t="s">
        <v>388</v>
      </c>
      <c r="C64" s="171" t="s">
        <v>2039</v>
      </c>
      <c r="D64" s="179" t="s">
        <v>2297</v>
      </c>
      <c r="E64" s="179" t="s">
        <v>2297</v>
      </c>
      <c r="F64" s="179">
        <v>9</v>
      </c>
      <c r="G64" s="179" t="s">
        <v>2297</v>
      </c>
      <c r="H64" s="179">
        <v>16</v>
      </c>
      <c r="I64" s="179" t="s">
        <v>2297</v>
      </c>
      <c r="J64" s="179" t="s">
        <v>2297</v>
      </c>
      <c r="K64" s="179" t="s">
        <v>2297</v>
      </c>
      <c r="L64" s="179" t="s">
        <v>2297</v>
      </c>
      <c r="M64" s="179" t="s">
        <v>2297</v>
      </c>
      <c r="N64" s="179" t="s">
        <v>2297</v>
      </c>
      <c r="O64" s="179" t="s">
        <v>2297</v>
      </c>
      <c r="P64" s="179" t="s">
        <v>2297</v>
      </c>
      <c r="Q64" s="179" t="s">
        <v>2297</v>
      </c>
      <c r="R64" s="179" t="s">
        <v>2297</v>
      </c>
      <c r="S64" s="179" t="s">
        <v>2297</v>
      </c>
      <c r="T64" s="179" t="s">
        <v>2297</v>
      </c>
      <c r="U64" s="179" t="s">
        <v>2297</v>
      </c>
      <c r="V64" s="179" t="s">
        <v>2297</v>
      </c>
      <c r="W64" s="179" t="s">
        <v>2297</v>
      </c>
      <c r="X64" s="180">
        <v>25</v>
      </c>
      <c r="Y64" s="179" t="s">
        <v>2297</v>
      </c>
      <c r="Z64" s="179">
        <v>6</v>
      </c>
      <c r="AA64" s="179" t="s">
        <v>2297</v>
      </c>
      <c r="AB64" s="179" t="s">
        <v>2297</v>
      </c>
      <c r="AC64" s="179" t="s">
        <v>2297</v>
      </c>
      <c r="AD64" s="179" t="s">
        <v>2297</v>
      </c>
      <c r="AE64" s="179" t="s">
        <v>2297</v>
      </c>
      <c r="AF64" s="179" t="s">
        <v>2297</v>
      </c>
      <c r="AG64" s="179" t="s">
        <v>2297</v>
      </c>
      <c r="AH64" s="179" t="s">
        <v>2297</v>
      </c>
      <c r="AI64" s="179" t="s">
        <v>2297</v>
      </c>
      <c r="AJ64" s="179" t="s">
        <v>2297</v>
      </c>
      <c r="AK64" s="179" t="s">
        <v>2297</v>
      </c>
      <c r="AL64" s="179">
        <v>8</v>
      </c>
      <c r="AM64" s="179" t="s">
        <v>2297</v>
      </c>
      <c r="AN64" s="179" t="s">
        <v>2297</v>
      </c>
      <c r="AO64" s="179" t="s">
        <v>2297</v>
      </c>
      <c r="AP64" s="179" t="s">
        <v>2297</v>
      </c>
      <c r="AQ64" s="179" t="s">
        <v>2297</v>
      </c>
      <c r="AR64" s="179" t="s">
        <v>2297</v>
      </c>
      <c r="AS64" s="179" t="s">
        <v>2297</v>
      </c>
      <c r="AT64" s="180">
        <v>25</v>
      </c>
      <c r="AU64" s="179" t="s">
        <v>2297</v>
      </c>
      <c r="AV64" s="179" t="s">
        <v>2297</v>
      </c>
      <c r="AW64" s="179" t="s">
        <v>2297</v>
      </c>
      <c r="AX64" s="180" t="s">
        <v>2297</v>
      </c>
      <c r="AY64" s="179" t="s">
        <v>2297</v>
      </c>
      <c r="AZ64" s="179" t="s">
        <v>2297</v>
      </c>
      <c r="BA64" s="179" t="s">
        <v>2297</v>
      </c>
      <c r="BB64" s="180" t="s">
        <v>2297</v>
      </c>
      <c r="BC64" s="326" t="s">
        <v>2297</v>
      </c>
      <c r="BD64" s="179">
        <v>14</v>
      </c>
      <c r="BE64" s="179">
        <v>9</v>
      </c>
      <c r="BF64" s="179" t="s">
        <v>2297</v>
      </c>
      <c r="BG64" s="179" t="s">
        <v>2297</v>
      </c>
      <c r="BH64" s="179" t="s">
        <v>2297</v>
      </c>
      <c r="BI64" s="179" t="s">
        <v>2297</v>
      </c>
      <c r="BJ64" s="179" t="s">
        <v>2297</v>
      </c>
      <c r="BK64" s="180">
        <v>25</v>
      </c>
    </row>
    <row r="65" spans="1:63" ht="14.1" customHeight="1">
      <c r="A65" s="197" t="s">
        <v>389</v>
      </c>
      <c r="B65" s="171" t="s">
        <v>390</v>
      </c>
      <c r="C65" s="171" t="s">
        <v>892</v>
      </c>
      <c r="D65" s="179" t="s">
        <v>2297</v>
      </c>
      <c r="E65" s="179">
        <v>7</v>
      </c>
      <c r="F65" s="179" t="s">
        <v>2297</v>
      </c>
      <c r="G65" s="179" t="s">
        <v>2297</v>
      </c>
      <c r="H65" s="179">
        <v>9</v>
      </c>
      <c r="I65" s="179" t="s">
        <v>2297</v>
      </c>
      <c r="J65" s="179" t="s">
        <v>2297</v>
      </c>
      <c r="K65" s="179" t="s">
        <v>2297</v>
      </c>
      <c r="L65" s="179" t="s">
        <v>2297</v>
      </c>
      <c r="M65" s="179" t="s">
        <v>2297</v>
      </c>
      <c r="N65" s="179" t="s">
        <v>2297</v>
      </c>
      <c r="O65" s="179" t="s">
        <v>2297</v>
      </c>
      <c r="P65" s="179" t="s">
        <v>2297</v>
      </c>
      <c r="Q65" s="179" t="s">
        <v>2297</v>
      </c>
      <c r="R65" s="179" t="s">
        <v>2297</v>
      </c>
      <c r="S65" s="179" t="s">
        <v>2297</v>
      </c>
      <c r="T65" s="179" t="s">
        <v>2297</v>
      </c>
      <c r="U65" s="179" t="s">
        <v>2297</v>
      </c>
      <c r="V65" s="179" t="s">
        <v>2297</v>
      </c>
      <c r="W65" s="179" t="s">
        <v>2297</v>
      </c>
      <c r="X65" s="180">
        <v>18</v>
      </c>
      <c r="Y65" s="179" t="s">
        <v>2297</v>
      </c>
      <c r="Z65" s="179" t="s">
        <v>2297</v>
      </c>
      <c r="AA65" s="179" t="s">
        <v>2297</v>
      </c>
      <c r="AB65" s="179" t="s">
        <v>2297</v>
      </c>
      <c r="AC65" s="179" t="s">
        <v>2297</v>
      </c>
      <c r="AD65" s="179" t="s">
        <v>2297</v>
      </c>
      <c r="AE65" s="179" t="s">
        <v>2297</v>
      </c>
      <c r="AF65" s="179" t="s">
        <v>2297</v>
      </c>
      <c r="AG65" s="179" t="s">
        <v>2297</v>
      </c>
      <c r="AH65" s="179" t="s">
        <v>2297</v>
      </c>
      <c r="AI65" s="179" t="s">
        <v>2297</v>
      </c>
      <c r="AJ65" s="179" t="s">
        <v>2297</v>
      </c>
      <c r="AK65" s="179" t="s">
        <v>2297</v>
      </c>
      <c r="AL65" s="179" t="s">
        <v>2297</v>
      </c>
      <c r="AM65" s="179" t="s">
        <v>2297</v>
      </c>
      <c r="AN65" s="179" t="s">
        <v>2297</v>
      </c>
      <c r="AO65" s="179" t="s">
        <v>2297</v>
      </c>
      <c r="AP65" s="179" t="s">
        <v>2297</v>
      </c>
      <c r="AQ65" s="179" t="s">
        <v>2297</v>
      </c>
      <c r="AR65" s="179" t="s">
        <v>2297</v>
      </c>
      <c r="AS65" s="179">
        <v>5</v>
      </c>
      <c r="AT65" s="180">
        <v>18</v>
      </c>
      <c r="AU65" s="179" t="s">
        <v>2297</v>
      </c>
      <c r="AV65" s="179" t="s">
        <v>2297</v>
      </c>
      <c r="AW65" s="179" t="s">
        <v>2297</v>
      </c>
      <c r="AX65" s="180" t="s">
        <v>2297</v>
      </c>
      <c r="AY65" s="179" t="s">
        <v>2297</v>
      </c>
      <c r="AZ65" s="179" t="s">
        <v>2297</v>
      </c>
      <c r="BA65" s="179" t="s">
        <v>2297</v>
      </c>
      <c r="BB65" s="180" t="s">
        <v>2297</v>
      </c>
      <c r="BC65" s="326" t="s">
        <v>2297</v>
      </c>
      <c r="BD65" s="179">
        <v>15</v>
      </c>
      <c r="BE65" s="179" t="s">
        <v>2297</v>
      </c>
      <c r="BF65" s="179" t="s">
        <v>2297</v>
      </c>
      <c r="BG65" s="179" t="s">
        <v>2297</v>
      </c>
      <c r="BH65" s="179" t="s">
        <v>2297</v>
      </c>
      <c r="BI65" s="179" t="s">
        <v>2297</v>
      </c>
      <c r="BJ65" s="179" t="s">
        <v>2297</v>
      </c>
      <c r="BK65" s="180">
        <v>19</v>
      </c>
    </row>
    <row r="66" spans="1:63" ht="14.1" customHeight="1">
      <c r="A66" s="197" t="s">
        <v>391</v>
      </c>
      <c r="B66" s="171" t="s">
        <v>392</v>
      </c>
      <c r="C66" s="171" t="s">
        <v>2342</v>
      </c>
      <c r="D66" s="179" t="s">
        <v>2297</v>
      </c>
      <c r="E66" s="179">
        <v>82</v>
      </c>
      <c r="F66" s="179">
        <v>50</v>
      </c>
      <c r="G66" s="179">
        <v>37</v>
      </c>
      <c r="H66" s="179">
        <v>169</v>
      </c>
      <c r="I66" s="179">
        <v>38</v>
      </c>
      <c r="J66" s="179">
        <v>13</v>
      </c>
      <c r="K66" s="179">
        <v>13</v>
      </c>
      <c r="L66" s="179">
        <v>14</v>
      </c>
      <c r="M66" s="179">
        <v>25</v>
      </c>
      <c r="N66" s="179">
        <v>46</v>
      </c>
      <c r="O66" s="179" t="s">
        <v>2297</v>
      </c>
      <c r="P66" s="179" t="s">
        <v>2297</v>
      </c>
      <c r="Q66" s="179" t="s">
        <v>2297</v>
      </c>
      <c r="R66" s="179" t="s">
        <v>2297</v>
      </c>
      <c r="S66" s="179" t="s">
        <v>2297</v>
      </c>
      <c r="T66" s="179" t="s">
        <v>2297</v>
      </c>
      <c r="U66" s="179" t="s">
        <v>2297</v>
      </c>
      <c r="V66" s="179" t="s">
        <v>2297</v>
      </c>
      <c r="W66" s="179" t="s">
        <v>2297</v>
      </c>
      <c r="X66" s="180">
        <v>325</v>
      </c>
      <c r="Y66" s="179">
        <v>37</v>
      </c>
      <c r="Z66" s="179">
        <v>56</v>
      </c>
      <c r="AA66" s="179">
        <v>18</v>
      </c>
      <c r="AB66" s="179">
        <v>34</v>
      </c>
      <c r="AC66" s="179" t="s">
        <v>2297</v>
      </c>
      <c r="AD66" s="179" t="s">
        <v>2297</v>
      </c>
      <c r="AE66" s="179" t="s">
        <v>2297</v>
      </c>
      <c r="AF66" s="179" t="s">
        <v>2297</v>
      </c>
      <c r="AG66" s="179">
        <v>8</v>
      </c>
      <c r="AH66" s="179" t="s">
        <v>2297</v>
      </c>
      <c r="AI66" s="179" t="s">
        <v>2297</v>
      </c>
      <c r="AJ66" s="179" t="s">
        <v>2297</v>
      </c>
      <c r="AK66" s="179">
        <v>13</v>
      </c>
      <c r="AL66" s="179">
        <v>5</v>
      </c>
      <c r="AM66" s="179">
        <v>78</v>
      </c>
      <c r="AN66" s="179" t="s">
        <v>2297</v>
      </c>
      <c r="AO66" s="179" t="s">
        <v>2297</v>
      </c>
      <c r="AP66" s="179" t="s">
        <v>2297</v>
      </c>
      <c r="AQ66" s="179" t="s">
        <v>2297</v>
      </c>
      <c r="AR66" s="179">
        <v>5</v>
      </c>
      <c r="AS66" s="179">
        <v>50</v>
      </c>
      <c r="AT66" s="180">
        <v>325</v>
      </c>
      <c r="AU66" s="179">
        <v>6</v>
      </c>
      <c r="AV66" s="179" t="s">
        <v>2297</v>
      </c>
      <c r="AW66" s="179" t="s">
        <v>2297</v>
      </c>
      <c r="AX66" s="180" t="s">
        <v>2297</v>
      </c>
      <c r="AY66" s="179" t="s">
        <v>2297</v>
      </c>
      <c r="AZ66" s="179" t="s">
        <v>2297</v>
      </c>
      <c r="BA66" s="179" t="s">
        <v>2297</v>
      </c>
      <c r="BB66" s="180" t="s">
        <v>2297</v>
      </c>
      <c r="BC66" s="326">
        <v>7</v>
      </c>
      <c r="BD66" s="179">
        <v>155</v>
      </c>
      <c r="BE66" s="179">
        <v>145</v>
      </c>
      <c r="BF66" s="179" t="s">
        <v>2297</v>
      </c>
      <c r="BG66" s="179">
        <v>6</v>
      </c>
      <c r="BH66" s="179" t="s">
        <v>2297</v>
      </c>
      <c r="BI66" s="179" t="s">
        <v>2297</v>
      </c>
      <c r="BJ66" s="179">
        <v>12</v>
      </c>
      <c r="BK66" s="180">
        <v>325</v>
      </c>
    </row>
    <row r="67" spans="1:63" ht="14.1" customHeight="1">
      <c r="A67" s="197" t="s">
        <v>393</v>
      </c>
      <c r="B67" s="171" t="s">
        <v>394</v>
      </c>
      <c r="C67" s="171" t="s">
        <v>2035</v>
      </c>
      <c r="D67" s="179" t="s">
        <v>2297</v>
      </c>
      <c r="E67" s="179" t="s">
        <v>2297</v>
      </c>
      <c r="F67" s="179" t="s">
        <v>2297</v>
      </c>
      <c r="G67" s="179" t="s">
        <v>2297</v>
      </c>
      <c r="H67" s="179">
        <v>8</v>
      </c>
      <c r="I67" s="179" t="s">
        <v>2297</v>
      </c>
      <c r="J67" s="179" t="s">
        <v>2297</v>
      </c>
      <c r="K67" s="179" t="s">
        <v>2297</v>
      </c>
      <c r="L67" s="179" t="s">
        <v>2297</v>
      </c>
      <c r="M67" s="179" t="s">
        <v>2297</v>
      </c>
      <c r="N67" s="179" t="s">
        <v>2297</v>
      </c>
      <c r="O67" s="179" t="s">
        <v>2297</v>
      </c>
      <c r="P67" s="179" t="s">
        <v>2297</v>
      </c>
      <c r="Q67" s="179" t="s">
        <v>2297</v>
      </c>
      <c r="R67" s="179" t="s">
        <v>2297</v>
      </c>
      <c r="S67" s="179" t="s">
        <v>2297</v>
      </c>
      <c r="T67" s="179" t="s">
        <v>2297</v>
      </c>
      <c r="U67" s="179" t="s">
        <v>2297</v>
      </c>
      <c r="V67" s="179" t="s">
        <v>2297</v>
      </c>
      <c r="W67" s="179" t="s">
        <v>2297</v>
      </c>
      <c r="X67" s="180">
        <v>10</v>
      </c>
      <c r="Y67" s="179" t="s">
        <v>2297</v>
      </c>
      <c r="Z67" s="179" t="s">
        <v>2297</v>
      </c>
      <c r="AA67" s="179" t="s">
        <v>2297</v>
      </c>
      <c r="AB67" s="179" t="s">
        <v>2297</v>
      </c>
      <c r="AC67" s="179" t="s">
        <v>2297</v>
      </c>
      <c r="AD67" s="179" t="s">
        <v>2297</v>
      </c>
      <c r="AE67" s="179" t="s">
        <v>2297</v>
      </c>
      <c r="AF67" s="179" t="s">
        <v>2297</v>
      </c>
      <c r="AG67" s="179" t="s">
        <v>2297</v>
      </c>
      <c r="AH67" s="179" t="s">
        <v>2297</v>
      </c>
      <c r="AI67" s="179" t="s">
        <v>2297</v>
      </c>
      <c r="AJ67" s="179" t="s">
        <v>2297</v>
      </c>
      <c r="AK67" s="179" t="s">
        <v>2297</v>
      </c>
      <c r="AL67" s="179" t="s">
        <v>2297</v>
      </c>
      <c r="AM67" s="179" t="s">
        <v>2297</v>
      </c>
      <c r="AN67" s="179" t="s">
        <v>2297</v>
      </c>
      <c r="AO67" s="179" t="s">
        <v>2297</v>
      </c>
      <c r="AP67" s="179" t="s">
        <v>2297</v>
      </c>
      <c r="AQ67" s="179" t="s">
        <v>2297</v>
      </c>
      <c r="AR67" s="179" t="s">
        <v>2297</v>
      </c>
      <c r="AS67" s="179" t="s">
        <v>2297</v>
      </c>
      <c r="AT67" s="180">
        <v>10</v>
      </c>
      <c r="AU67" s="179" t="s">
        <v>2297</v>
      </c>
      <c r="AV67" s="179" t="s">
        <v>2297</v>
      </c>
      <c r="AW67" s="179" t="s">
        <v>2297</v>
      </c>
      <c r="AX67" s="180" t="s">
        <v>2297</v>
      </c>
      <c r="AY67" s="179" t="s">
        <v>2297</v>
      </c>
      <c r="AZ67" s="179" t="s">
        <v>2297</v>
      </c>
      <c r="BA67" s="179" t="s">
        <v>2297</v>
      </c>
      <c r="BB67" s="180" t="s">
        <v>2297</v>
      </c>
      <c r="BC67" s="326" t="s">
        <v>2297</v>
      </c>
      <c r="BD67" s="179">
        <v>8</v>
      </c>
      <c r="BE67" s="179" t="s">
        <v>2297</v>
      </c>
      <c r="BF67" s="179" t="s">
        <v>2297</v>
      </c>
      <c r="BG67" s="179" t="s">
        <v>2297</v>
      </c>
      <c r="BH67" s="179" t="s">
        <v>2297</v>
      </c>
      <c r="BI67" s="179" t="s">
        <v>2297</v>
      </c>
      <c r="BJ67" s="179" t="s">
        <v>2297</v>
      </c>
      <c r="BK67" s="180">
        <v>10</v>
      </c>
    </row>
    <row r="68" spans="1:63" ht="14.1" customHeight="1">
      <c r="A68" s="197" t="s">
        <v>395</v>
      </c>
      <c r="B68" s="171" t="s">
        <v>396</v>
      </c>
      <c r="C68" s="171" t="s">
        <v>2036</v>
      </c>
      <c r="D68" s="179" t="s">
        <v>2297</v>
      </c>
      <c r="E68" s="179">
        <v>51</v>
      </c>
      <c r="F68" s="179">
        <v>27</v>
      </c>
      <c r="G68" s="179">
        <v>12</v>
      </c>
      <c r="H68" s="179">
        <v>90</v>
      </c>
      <c r="I68" s="179">
        <v>6</v>
      </c>
      <c r="J68" s="179" t="s">
        <v>2297</v>
      </c>
      <c r="K68" s="179" t="s">
        <v>2297</v>
      </c>
      <c r="L68" s="179" t="s">
        <v>2297</v>
      </c>
      <c r="M68" s="179">
        <v>8</v>
      </c>
      <c r="N68" s="179" t="s">
        <v>2297</v>
      </c>
      <c r="O68" s="179" t="s">
        <v>2297</v>
      </c>
      <c r="P68" s="179" t="s">
        <v>2297</v>
      </c>
      <c r="Q68" s="179" t="s">
        <v>2297</v>
      </c>
      <c r="R68" s="179" t="s">
        <v>2297</v>
      </c>
      <c r="S68" s="179" t="s">
        <v>2297</v>
      </c>
      <c r="T68" s="179" t="s">
        <v>2297</v>
      </c>
      <c r="U68" s="179" t="s">
        <v>2297</v>
      </c>
      <c r="V68" s="179" t="s">
        <v>2297</v>
      </c>
      <c r="W68" s="179" t="s">
        <v>2297</v>
      </c>
      <c r="X68" s="180">
        <v>107</v>
      </c>
      <c r="Y68" s="179">
        <v>17</v>
      </c>
      <c r="Z68" s="179">
        <v>13</v>
      </c>
      <c r="AA68" s="179" t="s">
        <v>2297</v>
      </c>
      <c r="AB68" s="179" t="s">
        <v>2297</v>
      </c>
      <c r="AC68" s="179" t="s">
        <v>2297</v>
      </c>
      <c r="AD68" s="179" t="s">
        <v>2297</v>
      </c>
      <c r="AE68" s="179" t="s">
        <v>2297</v>
      </c>
      <c r="AF68" s="179" t="s">
        <v>2297</v>
      </c>
      <c r="AG68" s="179" t="s">
        <v>2297</v>
      </c>
      <c r="AH68" s="179" t="s">
        <v>2297</v>
      </c>
      <c r="AI68" s="179" t="s">
        <v>2297</v>
      </c>
      <c r="AJ68" s="179" t="s">
        <v>2297</v>
      </c>
      <c r="AK68" s="179" t="s">
        <v>2297</v>
      </c>
      <c r="AL68" s="179">
        <v>56</v>
      </c>
      <c r="AM68" s="179">
        <v>9</v>
      </c>
      <c r="AN68" s="179" t="s">
        <v>2297</v>
      </c>
      <c r="AO68" s="179" t="s">
        <v>2297</v>
      </c>
      <c r="AP68" s="179" t="s">
        <v>2297</v>
      </c>
      <c r="AQ68" s="179" t="s">
        <v>2297</v>
      </c>
      <c r="AR68" s="179" t="s">
        <v>2297</v>
      </c>
      <c r="AS68" s="179" t="s">
        <v>2297</v>
      </c>
      <c r="AT68" s="180">
        <v>107</v>
      </c>
      <c r="AU68" s="179" t="s">
        <v>2297</v>
      </c>
      <c r="AV68" s="179" t="s">
        <v>2297</v>
      </c>
      <c r="AW68" s="179" t="s">
        <v>2297</v>
      </c>
      <c r="AX68" s="180" t="s">
        <v>2297</v>
      </c>
      <c r="AY68" s="179" t="s">
        <v>2297</v>
      </c>
      <c r="AZ68" s="179" t="s">
        <v>2297</v>
      </c>
      <c r="BA68" s="179" t="s">
        <v>2297</v>
      </c>
      <c r="BB68" s="180" t="s">
        <v>2297</v>
      </c>
      <c r="BC68" s="326" t="s">
        <v>2297</v>
      </c>
      <c r="BD68" s="179">
        <v>30</v>
      </c>
      <c r="BE68" s="179">
        <v>78</v>
      </c>
      <c r="BF68" s="179" t="s">
        <v>2297</v>
      </c>
      <c r="BG68" s="179" t="s">
        <v>2297</v>
      </c>
      <c r="BH68" s="179" t="s">
        <v>2297</v>
      </c>
      <c r="BI68" s="179" t="s">
        <v>2297</v>
      </c>
      <c r="BJ68" s="179" t="s">
        <v>2297</v>
      </c>
      <c r="BK68" s="180">
        <v>108</v>
      </c>
    </row>
    <row r="69" spans="1:63" ht="14.1" customHeight="1">
      <c r="A69" s="197" t="s">
        <v>397</v>
      </c>
      <c r="B69" s="171" t="s">
        <v>2025</v>
      </c>
      <c r="C69" s="171" t="s">
        <v>2039</v>
      </c>
      <c r="D69" s="179" t="s">
        <v>2297</v>
      </c>
      <c r="E69" s="179">
        <v>70</v>
      </c>
      <c r="F69" s="179">
        <v>58</v>
      </c>
      <c r="G69" s="179">
        <v>50</v>
      </c>
      <c r="H69" s="179">
        <v>178</v>
      </c>
      <c r="I69" s="179">
        <v>20</v>
      </c>
      <c r="J69" s="179">
        <v>14</v>
      </c>
      <c r="K69" s="179">
        <v>11</v>
      </c>
      <c r="L69" s="179" t="s">
        <v>2297</v>
      </c>
      <c r="M69" s="179">
        <v>27</v>
      </c>
      <c r="N69" s="179">
        <v>14</v>
      </c>
      <c r="O69" s="179" t="s">
        <v>2297</v>
      </c>
      <c r="P69" s="179" t="s">
        <v>2297</v>
      </c>
      <c r="Q69" s="179" t="s">
        <v>2297</v>
      </c>
      <c r="R69" s="179" t="s">
        <v>2297</v>
      </c>
      <c r="S69" s="179" t="s">
        <v>2297</v>
      </c>
      <c r="T69" s="179" t="s">
        <v>2297</v>
      </c>
      <c r="U69" s="179" t="s">
        <v>2297</v>
      </c>
      <c r="V69" s="179">
        <v>14</v>
      </c>
      <c r="W69" s="179">
        <v>12</v>
      </c>
      <c r="X69" s="180">
        <v>288</v>
      </c>
      <c r="Y69" s="179">
        <v>42</v>
      </c>
      <c r="Z69" s="179">
        <v>21</v>
      </c>
      <c r="AA69" s="179">
        <v>9</v>
      </c>
      <c r="AB69" s="179">
        <v>39</v>
      </c>
      <c r="AC69" s="179">
        <v>6</v>
      </c>
      <c r="AD69" s="179" t="s">
        <v>2297</v>
      </c>
      <c r="AE69" s="179">
        <v>5</v>
      </c>
      <c r="AF69" s="179" t="s">
        <v>2297</v>
      </c>
      <c r="AG69" s="179" t="s">
        <v>2297</v>
      </c>
      <c r="AH69" s="179" t="s">
        <v>2297</v>
      </c>
      <c r="AI69" s="179" t="s">
        <v>2297</v>
      </c>
      <c r="AJ69" s="179" t="s">
        <v>2297</v>
      </c>
      <c r="AK69" s="179">
        <v>8</v>
      </c>
      <c r="AL69" s="179">
        <v>124</v>
      </c>
      <c r="AM69" s="179">
        <v>5</v>
      </c>
      <c r="AN69" s="179" t="s">
        <v>2297</v>
      </c>
      <c r="AO69" s="179" t="s">
        <v>2297</v>
      </c>
      <c r="AP69" s="179" t="s">
        <v>2297</v>
      </c>
      <c r="AQ69" s="179">
        <v>14</v>
      </c>
      <c r="AR69" s="179" t="s">
        <v>2297</v>
      </c>
      <c r="AS69" s="179">
        <v>11</v>
      </c>
      <c r="AT69" s="180">
        <v>288</v>
      </c>
      <c r="AU69" s="179" t="s">
        <v>2297</v>
      </c>
      <c r="AV69" s="179" t="s">
        <v>2297</v>
      </c>
      <c r="AW69" s="179" t="s">
        <v>2297</v>
      </c>
      <c r="AX69" s="180" t="s">
        <v>2297</v>
      </c>
      <c r="AY69" s="179" t="s">
        <v>2297</v>
      </c>
      <c r="AZ69" s="179" t="s">
        <v>2297</v>
      </c>
      <c r="BA69" s="179" t="s">
        <v>2297</v>
      </c>
      <c r="BB69" s="180" t="s">
        <v>2297</v>
      </c>
      <c r="BC69" s="326" t="s">
        <v>2297</v>
      </c>
      <c r="BD69" s="179">
        <v>196</v>
      </c>
      <c r="BE69" s="179">
        <v>99</v>
      </c>
      <c r="BF69" s="179" t="s">
        <v>2297</v>
      </c>
      <c r="BG69" s="179" t="s">
        <v>2297</v>
      </c>
      <c r="BH69" s="179" t="s">
        <v>2297</v>
      </c>
      <c r="BI69" s="179" t="s">
        <v>2297</v>
      </c>
      <c r="BJ69" s="179" t="s">
        <v>2297</v>
      </c>
      <c r="BK69" s="180">
        <v>296</v>
      </c>
    </row>
    <row r="70" spans="1:63" ht="14.1" customHeight="1">
      <c r="A70" s="197" t="s">
        <v>398</v>
      </c>
      <c r="B70" s="171" t="s">
        <v>399</v>
      </c>
      <c r="C70" s="171" t="s">
        <v>2039</v>
      </c>
      <c r="D70" s="179" t="s">
        <v>2297</v>
      </c>
      <c r="E70" s="179" t="s">
        <v>2297</v>
      </c>
      <c r="F70" s="179" t="s">
        <v>2297</v>
      </c>
      <c r="G70" s="179" t="s">
        <v>2297</v>
      </c>
      <c r="H70" s="179">
        <v>9</v>
      </c>
      <c r="I70" s="179" t="s">
        <v>2297</v>
      </c>
      <c r="J70" s="179" t="s">
        <v>2297</v>
      </c>
      <c r="K70" s="179" t="s">
        <v>2297</v>
      </c>
      <c r="L70" s="179" t="s">
        <v>2297</v>
      </c>
      <c r="M70" s="179" t="s">
        <v>2297</v>
      </c>
      <c r="N70" s="179">
        <v>15</v>
      </c>
      <c r="O70" s="179" t="s">
        <v>2297</v>
      </c>
      <c r="P70" s="179" t="s">
        <v>2297</v>
      </c>
      <c r="Q70" s="179" t="s">
        <v>2297</v>
      </c>
      <c r="R70" s="179" t="s">
        <v>2297</v>
      </c>
      <c r="S70" s="179" t="s">
        <v>2297</v>
      </c>
      <c r="T70" s="179" t="s">
        <v>2297</v>
      </c>
      <c r="U70" s="179" t="s">
        <v>2297</v>
      </c>
      <c r="V70" s="179" t="s">
        <v>2297</v>
      </c>
      <c r="W70" s="179" t="s">
        <v>2297</v>
      </c>
      <c r="X70" s="180">
        <v>34</v>
      </c>
      <c r="Y70" s="179" t="s">
        <v>2297</v>
      </c>
      <c r="Z70" s="179" t="s">
        <v>2297</v>
      </c>
      <c r="AA70" s="179" t="s">
        <v>2297</v>
      </c>
      <c r="AB70" s="179">
        <v>8</v>
      </c>
      <c r="AC70" s="179" t="s">
        <v>2297</v>
      </c>
      <c r="AD70" s="179" t="s">
        <v>2297</v>
      </c>
      <c r="AE70" s="179" t="s">
        <v>2297</v>
      </c>
      <c r="AF70" s="179" t="s">
        <v>2297</v>
      </c>
      <c r="AG70" s="179" t="s">
        <v>2297</v>
      </c>
      <c r="AH70" s="179" t="s">
        <v>2297</v>
      </c>
      <c r="AI70" s="179" t="s">
        <v>2297</v>
      </c>
      <c r="AJ70" s="179" t="s">
        <v>2297</v>
      </c>
      <c r="AK70" s="179" t="s">
        <v>2297</v>
      </c>
      <c r="AL70" s="179" t="s">
        <v>2297</v>
      </c>
      <c r="AM70" s="179">
        <v>6</v>
      </c>
      <c r="AN70" s="179" t="s">
        <v>2297</v>
      </c>
      <c r="AO70" s="179" t="s">
        <v>2297</v>
      </c>
      <c r="AP70" s="179" t="s">
        <v>2297</v>
      </c>
      <c r="AQ70" s="179" t="s">
        <v>2297</v>
      </c>
      <c r="AR70" s="179" t="s">
        <v>2297</v>
      </c>
      <c r="AS70" s="179" t="s">
        <v>2297</v>
      </c>
      <c r="AT70" s="180">
        <v>34</v>
      </c>
      <c r="AU70" s="179" t="s">
        <v>2297</v>
      </c>
      <c r="AV70" s="179" t="s">
        <v>2297</v>
      </c>
      <c r="AW70" s="179" t="s">
        <v>2297</v>
      </c>
      <c r="AX70" s="180" t="s">
        <v>2297</v>
      </c>
      <c r="AY70" s="179" t="s">
        <v>2297</v>
      </c>
      <c r="AZ70" s="179" t="s">
        <v>2297</v>
      </c>
      <c r="BA70" s="179" t="s">
        <v>2297</v>
      </c>
      <c r="BB70" s="180" t="s">
        <v>2297</v>
      </c>
      <c r="BC70" s="326" t="s">
        <v>2297</v>
      </c>
      <c r="BD70" s="179">
        <v>22</v>
      </c>
      <c r="BE70" s="179" t="s">
        <v>2297</v>
      </c>
      <c r="BF70" s="179" t="s">
        <v>2297</v>
      </c>
      <c r="BG70" s="179" t="s">
        <v>2297</v>
      </c>
      <c r="BH70" s="179" t="s">
        <v>2297</v>
      </c>
      <c r="BI70" s="179">
        <v>6</v>
      </c>
      <c r="BJ70" s="179" t="s">
        <v>2297</v>
      </c>
      <c r="BK70" s="180">
        <v>34</v>
      </c>
    </row>
    <row r="71" spans="1:63" ht="14.1" customHeight="1">
      <c r="A71" s="197" t="s">
        <v>425</v>
      </c>
      <c r="B71" s="171" t="s">
        <v>2059</v>
      </c>
      <c r="C71" s="171" t="s">
        <v>2041</v>
      </c>
      <c r="D71" s="179" t="s">
        <v>2297</v>
      </c>
      <c r="E71" s="179">
        <v>40</v>
      </c>
      <c r="F71" s="179">
        <v>33</v>
      </c>
      <c r="G71" s="179">
        <v>16</v>
      </c>
      <c r="H71" s="179">
        <v>89</v>
      </c>
      <c r="I71" s="179">
        <v>12</v>
      </c>
      <c r="J71" s="179" t="s">
        <v>2297</v>
      </c>
      <c r="K71" s="179" t="s">
        <v>2297</v>
      </c>
      <c r="L71" s="179" t="s">
        <v>2297</v>
      </c>
      <c r="M71" s="179">
        <v>22</v>
      </c>
      <c r="N71" s="179">
        <v>19</v>
      </c>
      <c r="O71" s="179" t="s">
        <v>2297</v>
      </c>
      <c r="P71" s="179" t="s">
        <v>2297</v>
      </c>
      <c r="Q71" s="179" t="s">
        <v>2297</v>
      </c>
      <c r="R71" s="179" t="s">
        <v>2297</v>
      </c>
      <c r="S71" s="179" t="s">
        <v>2297</v>
      </c>
      <c r="T71" s="179" t="s">
        <v>2297</v>
      </c>
      <c r="U71" s="179" t="s">
        <v>2297</v>
      </c>
      <c r="V71" s="179">
        <v>16</v>
      </c>
      <c r="W71" s="179">
        <v>10</v>
      </c>
      <c r="X71" s="180">
        <v>170</v>
      </c>
      <c r="Y71" s="179">
        <v>15</v>
      </c>
      <c r="Z71" s="179">
        <v>14</v>
      </c>
      <c r="AA71" s="179">
        <v>18</v>
      </c>
      <c r="AB71" s="179">
        <v>27</v>
      </c>
      <c r="AC71" s="179" t="s">
        <v>2297</v>
      </c>
      <c r="AD71" s="179" t="s">
        <v>2297</v>
      </c>
      <c r="AE71" s="179" t="s">
        <v>2297</v>
      </c>
      <c r="AF71" s="179" t="s">
        <v>2297</v>
      </c>
      <c r="AG71" s="179">
        <v>10</v>
      </c>
      <c r="AH71" s="179" t="s">
        <v>2297</v>
      </c>
      <c r="AI71" s="179" t="s">
        <v>2297</v>
      </c>
      <c r="AJ71" s="179" t="s">
        <v>2297</v>
      </c>
      <c r="AK71" s="179" t="s">
        <v>2297</v>
      </c>
      <c r="AL71" s="179">
        <v>53</v>
      </c>
      <c r="AM71" s="179">
        <v>8</v>
      </c>
      <c r="AN71" s="179" t="s">
        <v>2297</v>
      </c>
      <c r="AO71" s="179" t="s">
        <v>2297</v>
      </c>
      <c r="AP71" s="179" t="s">
        <v>2297</v>
      </c>
      <c r="AQ71" s="179" t="s">
        <v>2297</v>
      </c>
      <c r="AR71" s="179" t="s">
        <v>2297</v>
      </c>
      <c r="AS71" s="179">
        <v>13</v>
      </c>
      <c r="AT71" s="180">
        <v>170</v>
      </c>
      <c r="AU71" s="179" t="s">
        <v>2297</v>
      </c>
      <c r="AV71" s="179" t="s">
        <v>2297</v>
      </c>
      <c r="AW71" s="179" t="s">
        <v>2297</v>
      </c>
      <c r="AX71" s="180" t="s">
        <v>2297</v>
      </c>
      <c r="AY71" s="179" t="s">
        <v>2297</v>
      </c>
      <c r="AZ71" s="179" t="s">
        <v>2297</v>
      </c>
      <c r="BA71" s="179" t="s">
        <v>2297</v>
      </c>
      <c r="BB71" s="180" t="s">
        <v>2297</v>
      </c>
      <c r="BC71" s="326" t="s">
        <v>2297</v>
      </c>
      <c r="BD71" s="179">
        <v>35</v>
      </c>
      <c r="BE71" s="179">
        <v>135</v>
      </c>
      <c r="BF71" s="179" t="s">
        <v>2297</v>
      </c>
      <c r="BG71" s="179" t="s">
        <v>2297</v>
      </c>
      <c r="BH71" s="179" t="s">
        <v>2297</v>
      </c>
      <c r="BI71" s="179" t="s">
        <v>2297</v>
      </c>
      <c r="BJ71" s="179" t="s">
        <v>2297</v>
      </c>
      <c r="BK71" s="180">
        <v>170</v>
      </c>
    </row>
    <row r="72" spans="1:63" ht="14.1" customHeight="1">
      <c r="A72" s="197" t="s">
        <v>400</v>
      </c>
      <c r="B72" s="171" t="s">
        <v>1566</v>
      </c>
      <c r="C72" s="171" t="s">
        <v>2040</v>
      </c>
      <c r="D72" s="179" t="s">
        <v>2297</v>
      </c>
      <c r="E72" s="179">
        <v>225</v>
      </c>
      <c r="F72" s="179">
        <v>137</v>
      </c>
      <c r="G72" s="179">
        <v>124</v>
      </c>
      <c r="H72" s="179">
        <v>486</v>
      </c>
      <c r="I72" s="179">
        <v>36</v>
      </c>
      <c r="J72" s="179" t="s">
        <v>2297</v>
      </c>
      <c r="K72" s="179">
        <v>10</v>
      </c>
      <c r="L72" s="179" t="s">
        <v>2297</v>
      </c>
      <c r="M72" s="179">
        <v>49</v>
      </c>
      <c r="N72" s="179">
        <v>34</v>
      </c>
      <c r="O72" s="179" t="s">
        <v>2297</v>
      </c>
      <c r="P72" s="179" t="s">
        <v>2297</v>
      </c>
      <c r="Q72" s="179" t="s">
        <v>2297</v>
      </c>
      <c r="R72" s="179" t="s">
        <v>2297</v>
      </c>
      <c r="S72" s="179" t="s">
        <v>2297</v>
      </c>
      <c r="T72" s="179" t="s">
        <v>2297</v>
      </c>
      <c r="U72" s="179" t="s">
        <v>2297</v>
      </c>
      <c r="V72" s="179">
        <v>14</v>
      </c>
      <c r="W72" s="179">
        <v>6</v>
      </c>
      <c r="X72" s="180">
        <v>638</v>
      </c>
      <c r="Y72" s="179">
        <v>76</v>
      </c>
      <c r="Z72" s="179">
        <v>100</v>
      </c>
      <c r="AA72" s="179">
        <v>35</v>
      </c>
      <c r="AB72" s="179">
        <v>73</v>
      </c>
      <c r="AC72" s="179">
        <v>7</v>
      </c>
      <c r="AD72" s="179" t="s">
        <v>2297</v>
      </c>
      <c r="AE72" s="179">
        <v>9</v>
      </c>
      <c r="AF72" s="179" t="s">
        <v>2297</v>
      </c>
      <c r="AG72" s="179" t="s">
        <v>2297</v>
      </c>
      <c r="AH72" s="179">
        <v>5</v>
      </c>
      <c r="AI72" s="179" t="s">
        <v>2297</v>
      </c>
      <c r="AJ72" s="179" t="s">
        <v>2297</v>
      </c>
      <c r="AK72" s="179">
        <v>18</v>
      </c>
      <c r="AL72" s="179">
        <v>224</v>
      </c>
      <c r="AM72" s="179">
        <v>22</v>
      </c>
      <c r="AN72" s="179">
        <v>22</v>
      </c>
      <c r="AO72" s="179" t="s">
        <v>2297</v>
      </c>
      <c r="AP72" s="179" t="s">
        <v>2297</v>
      </c>
      <c r="AQ72" s="179">
        <v>6</v>
      </c>
      <c r="AR72" s="179" t="s">
        <v>2297</v>
      </c>
      <c r="AS72" s="179">
        <v>26</v>
      </c>
      <c r="AT72" s="180">
        <v>638</v>
      </c>
      <c r="AU72" s="179" t="s">
        <v>2297</v>
      </c>
      <c r="AV72" s="179" t="s">
        <v>2297</v>
      </c>
      <c r="AW72" s="179" t="s">
        <v>2297</v>
      </c>
      <c r="AX72" s="180" t="s">
        <v>2297</v>
      </c>
      <c r="AY72" s="179" t="s">
        <v>2297</v>
      </c>
      <c r="AZ72" s="179" t="s">
        <v>2297</v>
      </c>
      <c r="BA72" s="179" t="s">
        <v>2297</v>
      </c>
      <c r="BB72" s="180" t="s">
        <v>2297</v>
      </c>
      <c r="BC72" s="326" t="s">
        <v>2297</v>
      </c>
      <c r="BD72" s="179">
        <v>353</v>
      </c>
      <c r="BE72" s="179">
        <v>285</v>
      </c>
      <c r="BF72" s="179" t="s">
        <v>2297</v>
      </c>
      <c r="BG72" s="179" t="s">
        <v>2297</v>
      </c>
      <c r="BH72" s="179" t="s">
        <v>2297</v>
      </c>
      <c r="BI72" s="179" t="s">
        <v>2297</v>
      </c>
      <c r="BJ72" s="179" t="s">
        <v>2297</v>
      </c>
      <c r="BK72" s="180">
        <v>638</v>
      </c>
    </row>
    <row r="73" spans="1:63" ht="14.1" customHeight="1">
      <c r="A73" s="197" t="s">
        <v>401</v>
      </c>
      <c r="B73" s="171" t="s">
        <v>402</v>
      </c>
      <c r="C73" s="171" t="s">
        <v>2343</v>
      </c>
      <c r="D73" s="179" t="s">
        <v>2297</v>
      </c>
      <c r="E73" s="179" t="s">
        <v>2297</v>
      </c>
      <c r="F73" s="179" t="s">
        <v>2297</v>
      </c>
      <c r="G73" s="179" t="s">
        <v>2297</v>
      </c>
      <c r="H73" s="179">
        <v>6</v>
      </c>
      <c r="I73" s="179" t="s">
        <v>2297</v>
      </c>
      <c r="J73" s="179" t="s">
        <v>2297</v>
      </c>
      <c r="K73" s="179" t="s">
        <v>2297</v>
      </c>
      <c r="L73" s="179" t="s">
        <v>2297</v>
      </c>
      <c r="M73" s="179" t="s">
        <v>2297</v>
      </c>
      <c r="N73" s="179" t="s">
        <v>2297</v>
      </c>
      <c r="O73" s="179" t="s">
        <v>2297</v>
      </c>
      <c r="P73" s="179" t="s">
        <v>2297</v>
      </c>
      <c r="Q73" s="179" t="s">
        <v>2297</v>
      </c>
      <c r="R73" s="179" t="s">
        <v>2297</v>
      </c>
      <c r="S73" s="179" t="s">
        <v>2297</v>
      </c>
      <c r="T73" s="179" t="s">
        <v>2297</v>
      </c>
      <c r="U73" s="179" t="s">
        <v>2297</v>
      </c>
      <c r="V73" s="179" t="s">
        <v>2297</v>
      </c>
      <c r="W73" s="179" t="s">
        <v>2297</v>
      </c>
      <c r="X73" s="180">
        <v>13</v>
      </c>
      <c r="Y73" s="179" t="s">
        <v>2297</v>
      </c>
      <c r="Z73" s="179" t="s">
        <v>2297</v>
      </c>
      <c r="AA73" s="179" t="s">
        <v>2297</v>
      </c>
      <c r="AB73" s="179" t="s">
        <v>2297</v>
      </c>
      <c r="AC73" s="179" t="s">
        <v>2297</v>
      </c>
      <c r="AD73" s="179" t="s">
        <v>2297</v>
      </c>
      <c r="AE73" s="179" t="s">
        <v>2297</v>
      </c>
      <c r="AF73" s="179" t="s">
        <v>2297</v>
      </c>
      <c r="AG73" s="179" t="s">
        <v>2297</v>
      </c>
      <c r="AH73" s="179" t="s">
        <v>2297</v>
      </c>
      <c r="AI73" s="179" t="s">
        <v>2297</v>
      </c>
      <c r="AJ73" s="179" t="s">
        <v>2297</v>
      </c>
      <c r="AK73" s="179" t="s">
        <v>2297</v>
      </c>
      <c r="AL73" s="179" t="s">
        <v>2297</v>
      </c>
      <c r="AM73" s="179" t="s">
        <v>2297</v>
      </c>
      <c r="AN73" s="179" t="s">
        <v>2297</v>
      </c>
      <c r="AO73" s="179" t="s">
        <v>2297</v>
      </c>
      <c r="AP73" s="179" t="s">
        <v>2297</v>
      </c>
      <c r="AQ73" s="179" t="s">
        <v>2297</v>
      </c>
      <c r="AR73" s="179" t="s">
        <v>2297</v>
      </c>
      <c r="AS73" s="179" t="s">
        <v>2297</v>
      </c>
      <c r="AT73" s="180">
        <v>13</v>
      </c>
      <c r="AU73" s="179" t="s">
        <v>2297</v>
      </c>
      <c r="AV73" s="179" t="s">
        <v>2297</v>
      </c>
      <c r="AW73" s="179" t="s">
        <v>2297</v>
      </c>
      <c r="AX73" s="180" t="s">
        <v>2297</v>
      </c>
      <c r="AY73" s="179" t="s">
        <v>2297</v>
      </c>
      <c r="AZ73" s="179" t="s">
        <v>2297</v>
      </c>
      <c r="BA73" s="179" t="s">
        <v>2297</v>
      </c>
      <c r="BB73" s="180" t="s">
        <v>2297</v>
      </c>
      <c r="BC73" s="326" t="s">
        <v>2297</v>
      </c>
      <c r="BD73" s="179">
        <v>11</v>
      </c>
      <c r="BE73" s="179" t="s">
        <v>2297</v>
      </c>
      <c r="BF73" s="179" t="s">
        <v>2297</v>
      </c>
      <c r="BG73" s="179" t="s">
        <v>2297</v>
      </c>
      <c r="BH73" s="179" t="s">
        <v>2297</v>
      </c>
      <c r="BI73" s="179" t="s">
        <v>2297</v>
      </c>
      <c r="BJ73" s="179" t="s">
        <v>2297</v>
      </c>
      <c r="BK73" s="180">
        <v>13</v>
      </c>
    </row>
    <row r="74" spans="1:63" ht="14.1" customHeight="1">
      <c r="A74" s="197" t="s">
        <v>403</v>
      </c>
      <c r="B74" s="171" t="s">
        <v>404</v>
      </c>
      <c r="C74" s="171" t="s">
        <v>2034</v>
      </c>
      <c r="D74" s="179" t="s">
        <v>2297</v>
      </c>
      <c r="E74" s="179">
        <v>84</v>
      </c>
      <c r="F74" s="179">
        <v>34</v>
      </c>
      <c r="G74" s="179">
        <v>18</v>
      </c>
      <c r="H74" s="179">
        <v>136</v>
      </c>
      <c r="I74" s="179">
        <v>24</v>
      </c>
      <c r="J74" s="179" t="s">
        <v>2297</v>
      </c>
      <c r="K74" s="179" t="s">
        <v>2297</v>
      </c>
      <c r="L74" s="179" t="s">
        <v>2297</v>
      </c>
      <c r="M74" s="179">
        <v>9</v>
      </c>
      <c r="N74" s="179">
        <v>10</v>
      </c>
      <c r="O74" s="179" t="s">
        <v>2297</v>
      </c>
      <c r="P74" s="179" t="s">
        <v>2297</v>
      </c>
      <c r="Q74" s="179" t="s">
        <v>2297</v>
      </c>
      <c r="R74" s="179" t="s">
        <v>2297</v>
      </c>
      <c r="S74" s="179" t="s">
        <v>2297</v>
      </c>
      <c r="T74" s="179" t="s">
        <v>2297</v>
      </c>
      <c r="U74" s="179" t="s">
        <v>2297</v>
      </c>
      <c r="V74" s="179" t="s">
        <v>2297</v>
      </c>
      <c r="W74" s="179" t="s">
        <v>2297</v>
      </c>
      <c r="X74" s="180">
        <v>187</v>
      </c>
      <c r="Y74" s="179">
        <v>56</v>
      </c>
      <c r="Z74" s="179">
        <v>21</v>
      </c>
      <c r="AA74" s="179">
        <v>6</v>
      </c>
      <c r="AB74" s="179">
        <v>10</v>
      </c>
      <c r="AC74" s="179" t="s">
        <v>2297</v>
      </c>
      <c r="AD74" s="179" t="s">
        <v>2297</v>
      </c>
      <c r="AE74" s="179" t="s">
        <v>2297</v>
      </c>
      <c r="AF74" s="179" t="s">
        <v>2297</v>
      </c>
      <c r="AG74" s="179" t="s">
        <v>2297</v>
      </c>
      <c r="AH74" s="179" t="s">
        <v>2297</v>
      </c>
      <c r="AI74" s="179" t="s">
        <v>2297</v>
      </c>
      <c r="AJ74" s="179" t="s">
        <v>2297</v>
      </c>
      <c r="AK74" s="179" t="s">
        <v>2297</v>
      </c>
      <c r="AL74" s="179">
        <v>52</v>
      </c>
      <c r="AM74" s="179">
        <v>15</v>
      </c>
      <c r="AN74" s="179" t="s">
        <v>2297</v>
      </c>
      <c r="AO74" s="179" t="s">
        <v>2297</v>
      </c>
      <c r="AP74" s="179" t="s">
        <v>2297</v>
      </c>
      <c r="AQ74" s="179" t="s">
        <v>2297</v>
      </c>
      <c r="AR74" s="179" t="s">
        <v>2297</v>
      </c>
      <c r="AS74" s="179">
        <v>10</v>
      </c>
      <c r="AT74" s="180">
        <v>187</v>
      </c>
      <c r="AU74" s="179" t="s">
        <v>2297</v>
      </c>
      <c r="AV74" s="179" t="s">
        <v>2297</v>
      </c>
      <c r="AW74" s="179" t="s">
        <v>2297</v>
      </c>
      <c r="AX74" s="180" t="s">
        <v>2297</v>
      </c>
      <c r="AY74" s="179" t="s">
        <v>2297</v>
      </c>
      <c r="AZ74" s="179" t="s">
        <v>2297</v>
      </c>
      <c r="BA74" s="179" t="s">
        <v>2297</v>
      </c>
      <c r="BB74" s="180" t="s">
        <v>2297</v>
      </c>
      <c r="BC74" s="326">
        <v>5</v>
      </c>
      <c r="BD74" s="179">
        <v>187</v>
      </c>
      <c r="BE74" s="179" t="s">
        <v>2297</v>
      </c>
      <c r="BF74" s="179" t="s">
        <v>2297</v>
      </c>
      <c r="BG74" s="179" t="s">
        <v>2297</v>
      </c>
      <c r="BH74" s="179" t="s">
        <v>2297</v>
      </c>
      <c r="BI74" s="179" t="s">
        <v>2297</v>
      </c>
      <c r="BJ74" s="179" t="s">
        <v>2297</v>
      </c>
      <c r="BK74" s="180">
        <v>192</v>
      </c>
    </row>
    <row r="75" spans="1:63" ht="14.1" customHeight="1">
      <c r="A75" s="197" t="s">
        <v>405</v>
      </c>
      <c r="B75" s="171" t="s">
        <v>406</v>
      </c>
      <c r="C75" s="171" t="s">
        <v>892</v>
      </c>
      <c r="D75" s="179">
        <v>11</v>
      </c>
      <c r="E75" s="179">
        <v>340</v>
      </c>
      <c r="F75" s="179">
        <v>228</v>
      </c>
      <c r="G75" s="179">
        <v>219</v>
      </c>
      <c r="H75" s="179">
        <v>787</v>
      </c>
      <c r="I75" s="179">
        <v>77</v>
      </c>
      <c r="J75" s="179" t="s">
        <v>2297</v>
      </c>
      <c r="K75" s="179">
        <v>15</v>
      </c>
      <c r="L75" s="179">
        <v>13</v>
      </c>
      <c r="M75" s="179">
        <v>6</v>
      </c>
      <c r="N75" s="179">
        <v>37</v>
      </c>
      <c r="O75" s="179" t="s">
        <v>2297</v>
      </c>
      <c r="P75" s="179" t="s">
        <v>2297</v>
      </c>
      <c r="Q75" s="179" t="s">
        <v>2297</v>
      </c>
      <c r="R75" s="179">
        <v>56</v>
      </c>
      <c r="S75" s="179">
        <v>10</v>
      </c>
      <c r="T75" s="179" t="s">
        <v>2297</v>
      </c>
      <c r="U75" s="179" t="s">
        <v>2297</v>
      </c>
      <c r="V75" s="179">
        <v>29</v>
      </c>
      <c r="W75" s="179">
        <v>26</v>
      </c>
      <c r="X75" s="180">
        <v>1042</v>
      </c>
      <c r="Y75" s="179">
        <v>125</v>
      </c>
      <c r="Z75" s="179">
        <v>122</v>
      </c>
      <c r="AA75" s="179">
        <v>6</v>
      </c>
      <c r="AB75" s="179">
        <v>84</v>
      </c>
      <c r="AC75" s="179" t="s">
        <v>2297</v>
      </c>
      <c r="AD75" s="179" t="s">
        <v>2297</v>
      </c>
      <c r="AE75" s="179" t="s">
        <v>2297</v>
      </c>
      <c r="AF75" s="179" t="s">
        <v>2297</v>
      </c>
      <c r="AG75" s="179" t="s">
        <v>2297</v>
      </c>
      <c r="AH75" s="179">
        <v>5</v>
      </c>
      <c r="AI75" s="179" t="s">
        <v>2297</v>
      </c>
      <c r="AJ75" s="179" t="s">
        <v>2297</v>
      </c>
      <c r="AK75" s="179">
        <v>24</v>
      </c>
      <c r="AL75" s="179">
        <v>434</v>
      </c>
      <c r="AM75" s="179">
        <v>114</v>
      </c>
      <c r="AN75" s="179" t="s">
        <v>2297</v>
      </c>
      <c r="AO75" s="179" t="s">
        <v>2297</v>
      </c>
      <c r="AP75" s="179" t="s">
        <v>2297</v>
      </c>
      <c r="AQ75" s="179">
        <v>23</v>
      </c>
      <c r="AR75" s="179" t="s">
        <v>2297</v>
      </c>
      <c r="AS75" s="179">
        <v>94</v>
      </c>
      <c r="AT75" s="180">
        <v>1042</v>
      </c>
      <c r="AU75" s="179">
        <v>5</v>
      </c>
      <c r="AV75" s="179" t="s">
        <v>2297</v>
      </c>
      <c r="AW75" s="179" t="s">
        <v>2297</v>
      </c>
      <c r="AX75" s="180" t="s">
        <v>2297</v>
      </c>
      <c r="AY75" s="179" t="s">
        <v>2297</v>
      </c>
      <c r="AZ75" s="179" t="s">
        <v>2297</v>
      </c>
      <c r="BA75" s="179" t="s">
        <v>2297</v>
      </c>
      <c r="BB75" s="180" t="s">
        <v>2297</v>
      </c>
      <c r="BC75" s="326" t="s">
        <v>2297</v>
      </c>
      <c r="BD75" s="179">
        <v>1042</v>
      </c>
      <c r="BE75" s="179" t="s">
        <v>2297</v>
      </c>
      <c r="BF75" s="179" t="s">
        <v>2297</v>
      </c>
      <c r="BG75" s="179" t="s">
        <v>2297</v>
      </c>
      <c r="BH75" s="179" t="s">
        <v>2297</v>
      </c>
      <c r="BI75" s="179" t="s">
        <v>2297</v>
      </c>
      <c r="BJ75" s="179" t="s">
        <v>2297</v>
      </c>
      <c r="BK75" s="180">
        <v>1042</v>
      </c>
    </row>
    <row r="76" spans="1:63" ht="14.1" customHeight="1">
      <c r="A76" s="197" t="s">
        <v>407</v>
      </c>
      <c r="B76" s="171" t="s">
        <v>408</v>
      </c>
      <c r="C76" s="171" t="s">
        <v>2342</v>
      </c>
      <c r="D76" s="179" t="s">
        <v>2297</v>
      </c>
      <c r="E76" s="179">
        <v>51</v>
      </c>
      <c r="F76" s="179">
        <v>42</v>
      </c>
      <c r="G76" s="179">
        <v>17</v>
      </c>
      <c r="H76" s="179">
        <v>110</v>
      </c>
      <c r="I76" s="179">
        <v>12</v>
      </c>
      <c r="J76" s="179" t="s">
        <v>2297</v>
      </c>
      <c r="K76" s="179" t="s">
        <v>2297</v>
      </c>
      <c r="L76" s="179" t="s">
        <v>2297</v>
      </c>
      <c r="M76" s="179">
        <v>12</v>
      </c>
      <c r="N76" s="179">
        <v>7</v>
      </c>
      <c r="O76" s="179" t="s">
        <v>2297</v>
      </c>
      <c r="P76" s="179" t="s">
        <v>2297</v>
      </c>
      <c r="Q76" s="179" t="s">
        <v>2297</v>
      </c>
      <c r="R76" s="179" t="s">
        <v>2297</v>
      </c>
      <c r="S76" s="179" t="s">
        <v>2297</v>
      </c>
      <c r="T76" s="179" t="s">
        <v>2297</v>
      </c>
      <c r="U76" s="179" t="s">
        <v>2297</v>
      </c>
      <c r="V76" s="179">
        <v>6</v>
      </c>
      <c r="W76" s="179">
        <v>5</v>
      </c>
      <c r="X76" s="180">
        <v>151</v>
      </c>
      <c r="Y76" s="179">
        <v>16</v>
      </c>
      <c r="Z76" s="179">
        <v>8</v>
      </c>
      <c r="AA76" s="179">
        <v>10</v>
      </c>
      <c r="AB76" s="179">
        <v>17</v>
      </c>
      <c r="AC76" s="179" t="s">
        <v>2297</v>
      </c>
      <c r="AD76" s="179" t="s">
        <v>2297</v>
      </c>
      <c r="AE76" s="179">
        <v>6</v>
      </c>
      <c r="AF76" s="179" t="s">
        <v>2297</v>
      </c>
      <c r="AG76" s="179" t="s">
        <v>2297</v>
      </c>
      <c r="AH76" s="179" t="s">
        <v>2297</v>
      </c>
      <c r="AI76" s="179" t="s">
        <v>2297</v>
      </c>
      <c r="AJ76" s="179" t="s">
        <v>2297</v>
      </c>
      <c r="AK76" s="179" t="s">
        <v>2297</v>
      </c>
      <c r="AL76" s="179">
        <v>44</v>
      </c>
      <c r="AM76" s="179">
        <v>30</v>
      </c>
      <c r="AN76" s="179" t="s">
        <v>2297</v>
      </c>
      <c r="AO76" s="179" t="s">
        <v>2297</v>
      </c>
      <c r="AP76" s="179" t="s">
        <v>2297</v>
      </c>
      <c r="AQ76" s="179" t="s">
        <v>2297</v>
      </c>
      <c r="AR76" s="179" t="s">
        <v>2297</v>
      </c>
      <c r="AS76" s="179">
        <v>6</v>
      </c>
      <c r="AT76" s="180">
        <v>151</v>
      </c>
      <c r="AU76" s="179" t="s">
        <v>2297</v>
      </c>
      <c r="AV76" s="179" t="s">
        <v>2297</v>
      </c>
      <c r="AW76" s="179" t="s">
        <v>2297</v>
      </c>
      <c r="AX76" s="180" t="s">
        <v>2297</v>
      </c>
      <c r="AY76" s="179" t="s">
        <v>2297</v>
      </c>
      <c r="AZ76" s="179" t="s">
        <v>2297</v>
      </c>
      <c r="BA76" s="179" t="s">
        <v>2297</v>
      </c>
      <c r="BB76" s="180" t="s">
        <v>2297</v>
      </c>
      <c r="BC76" s="326" t="s">
        <v>2297</v>
      </c>
      <c r="BD76" s="179">
        <v>131</v>
      </c>
      <c r="BE76" s="179">
        <v>20</v>
      </c>
      <c r="BF76" s="179" t="s">
        <v>2297</v>
      </c>
      <c r="BG76" s="179" t="s">
        <v>2297</v>
      </c>
      <c r="BH76" s="179" t="s">
        <v>2297</v>
      </c>
      <c r="BI76" s="179" t="s">
        <v>2297</v>
      </c>
      <c r="BJ76" s="179" t="s">
        <v>2297</v>
      </c>
      <c r="BK76" s="180">
        <v>152</v>
      </c>
    </row>
    <row r="77" spans="1:63" ht="14.1" customHeight="1">
      <c r="A77" s="197" t="s">
        <v>409</v>
      </c>
      <c r="B77" s="171" t="s">
        <v>410</v>
      </c>
      <c r="C77" s="171" t="s">
        <v>2041</v>
      </c>
      <c r="D77" s="179" t="s">
        <v>2297</v>
      </c>
      <c r="E77" s="179" t="s">
        <v>2297</v>
      </c>
      <c r="F77" s="179" t="s">
        <v>2297</v>
      </c>
      <c r="G77" s="179" t="s">
        <v>2297</v>
      </c>
      <c r="H77" s="179">
        <v>5</v>
      </c>
      <c r="I77" s="179" t="s">
        <v>2297</v>
      </c>
      <c r="J77" s="179" t="s">
        <v>2297</v>
      </c>
      <c r="K77" s="179" t="s">
        <v>2297</v>
      </c>
      <c r="L77" s="179" t="s">
        <v>2297</v>
      </c>
      <c r="M77" s="179" t="s">
        <v>2297</v>
      </c>
      <c r="N77" s="179" t="s">
        <v>2297</v>
      </c>
      <c r="O77" s="179" t="s">
        <v>2297</v>
      </c>
      <c r="P77" s="179" t="s">
        <v>2297</v>
      </c>
      <c r="Q77" s="179" t="s">
        <v>2297</v>
      </c>
      <c r="R77" s="179" t="s">
        <v>2297</v>
      </c>
      <c r="S77" s="179" t="s">
        <v>2297</v>
      </c>
      <c r="T77" s="179" t="s">
        <v>2297</v>
      </c>
      <c r="U77" s="179" t="s">
        <v>2297</v>
      </c>
      <c r="V77" s="179" t="s">
        <v>2297</v>
      </c>
      <c r="W77" s="179" t="s">
        <v>2297</v>
      </c>
      <c r="X77" s="180">
        <v>14</v>
      </c>
      <c r="Y77" s="179" t="s">
        <v>2297</v>
      </c>
      <c r="Z77" s="179" t="s">
        <v>2297</v>
      </c>
      <c r="AA77" s="179" t="s">
        <v>2297</v>
      </c>
      <c r="AB77" s="179" t="s">
        <v>2297</v>
      </c>
      <c r="AC77" s="179" t="s">
        <v>2297</v>
      </c>
      <c r="AD77" s="179" t="s">
        <v>2297</v>
      </c>
      <c r="AE77" s="179" t="s">
        <v>2297</v>
      </c>
      <c r="AF77" s="179" t="s">
        <v>2297</v>
      </c>
      <c r="AG77" s="179" t="s">
        <v>2297</v>
      </c>
      <c r="AH77" s="179" t="s">
        <v>2297</v>
      </c>
      <c r="AI77" s="179" t="s">
        <v>2297</v>
      </c>
      <c r="AJ77" s="179" t="s">
        <v>2297</v>
      </c>
      <c r="AK77" s="179" t="s">
        <v>2297</v>
      </c>
      <c r="AL77" s="179" t="s">
        <v>2297</v>
      </c>
      <c r="AM77" s="179" t="s">
        <v>2297</v>
      </c>
      <c r="AN77" s="179" t="s">
        <v>2297</v>
      </c>
      <c r="AO77" s="179" t="s">
        <v>2297</v>
      </c>
      <c r="AP77" s="179" t="s">
        <v>2297</v>
      </c>
      <c r="AQ77" s="179" t="s">
        <v>2297</v>
      </c>
      <c r="AR77" s="179" t="s">
        <v>2297</v>
      </c>
      <c r="AS77" s="179" t="s">
        <v>2297</v>
      </c>
      <c r="AT77" s="180">
        <v>14</v>
      </c>
      <c r="AU77" s="179" t="s">
        <v>2297</v>
      </c>
      <c r="AV77" s="179" t="s">
        <v>2297</v>
      </c>
      <c r="AW77" s="179" t="s">
        <v>2297</v>
      </c>
      <c r="AX77" s="180" t="s">
        <v>2297</v>
      </c>
      <c r="AY77" s="179" t="s">
        <v>2297</v>
      </c>
      <c r="AZ77" s="179" t="s">
        <v>2297</v>
      </c>
      <c r="BA77" s="179" t="s">
        <v>2297</v>
      </c>
      <c r="BB77" s="180" t="s">
        <v>2297</v>
      </c>
      <c r="BC77" s="326" t="s">
        <v>2297</v>
      </c>
      <c r="BD77" s="179" t="s">
        <v>2297</v>
      </c>
      <c r="BE77" s="179" t="s">
        <v>2297</v>
      </c>
      <c r="BF77" s="179" t="s">
        <v>2297</v>
      </c>
      <c r="BG77" s="179" t="s">
        <v>2297</v>
      </c>
      <c r="BH77" s="179" t="s">
        <v>2297</v>
      </c>
      <c r="BI77" s="179">
        <v>6</v>
      </c>
      <c r="BJ77" s="179" t="s">
        <v>2297</v>
      </c>
      <c r="BK77" s="180">
        <v>14</v>
      </c>
    </row>
    <row r="78" spans="1:63" ht="14.1" customHeight="1">
      <c r="A78" s="197" t="s">
        <v>411</v>
      </c>
      <c r="B78" s="171" t="s">
        <v>412</v>
      </c>
      <c r="C78" s="171" t="s">
        <v>2034</v>
      </c>
      <c r="D78" s="179" t="s">
        <v>2297</v>
      </c>
      <c r="E78" s="179">
        <v>39</v>
      </c>
      <c r="F78" s="179">
        <v>39</v>
      </c>
      <c r="G78" s="179">
        <v>19</v>
      </c>
      <c r="H78" s="179">
        <v>97</v>
      </c>
      <c r="I78" s="179">
        <v>13</v>
      </c>
      <c r="J78" s="179" t="s">
        <v>2297</v>
      </c>
      <c r="K78" s="179" t="s">
        <v>2297</v>
      </c>
      <c r="L78" s="179">
        <v>8</v>
      </c>
      <c r="M78" s="179">
        <v>6</v>
      </c>
      <c r="N78" s="179">
        <v>15</v>
      </c>
      <c r="O78" s="179" t="s">
        <v>2297</v>
      </c>
      <c r="P78" s="179" t="s">
        <v>2297</v>
      </c>
      <c r="Q78" s="179" t="s">
        <v>2297</v>
      </c>
      <c r="R78" s="179" t="s">
        <v>2297</v>
      </c>
      <c r="S78" s="179" t="s">
        <v>2297</v>
      </c>
      <c r="T78" s="179" t="s">
        <v>2297</v>
      </c>
      <c r="U78" s="179" t="s">
        <v>2297</v>
      </c>
      <c r="V78" s="179" t="s">
        <v>2297</v>
      </c>
      <c r="W78" s="179" t="s">
        <v>2297</v>
      </c>
      <c r="X78" s="180">
        <v>146</v>
      </c>
      <c r="Y78" s="179">
        <v>20</v>
      </c>
      <c r="Z78" s="179">
        <v>17</v>
      </c>
      <c r="AA78" s="179">
        <v>5</v>
      </c>
      <c r="AB78" s="179">
        <v>20</v>
      </c>
      <c r="AC78" s="179" t="s">
        <v>2297</v>
      </c>
      <c r="AD78" s="179" t="s">
        <v>2297</v>
      </c>
      <c r="AE78" s="179" t="s">
        <v>2297</v>
      </c>
      <c r="AF78" s="179" t="s">
        <v>2297</v>
      </c>
      <c r="AG78" s="179" t="s">
        <v>2297</v>
      </c>
      <c r="AH78" s="179" t="s">
        <v>2297</v>
      </c>
      <c r="AI78" s="179" t="s">
        <v>2297</v>
      </c>
      <c r="AJ78" s="179" t="s">
        <v>2297</v>
      </c>
      <c r="AK78" s="179" t="s">
        <v>2297</v>
      </c>
      <c r="AL78" s="179">
        <v>50</v>
      </c>
      <c r="AM78" s="179">
        <v>9</v>
      </c>
      <c r="AN78" s="179" t="s">
        <v>2297</v>
      </c>
      <c r="AO78" s="179" t="s">
        <v>2297</v>
      </c>
      <c r="AP78" s="179">
        <v>7</v>
      </c>
      <c r="AQ78" s="179" t="s">
        <v>2297</v>
      </c>
      <c r="AR78" s="179" t="s">
        <v>2297</v>
      </c>
      <c r="AS78" s="179" t="s">
        <v>2297</v>
      </c>
      <c r="AT78" s="180">
        <v>146</v>
      </c>
      <c r="AU78" s="179" t="s">
        <v>2297</v>
      </c>
      <c r="AV78" s="179" t="s">
        <v>2297</v>
      </c>
      <c r="AW78" s="179" t="s">
        <v>2297</v>
      </c>
      <c r="AX78" s="180" t="s">
        <v>2297</v>
      </c>
      <c r="AY78" s="179" t="s">
        <v>2297</v>
      </c>
      <c r="AZ78" s="179" t="s">
        <v>2297</v>
      </c>
      <c r="BA78" s="179" t="s">
        <v>2297</v>
      </c>
      <c r="BB78" s="180" t="s">
        <v>2297</v>
      </c>
      <c r="BC78" s="326" t="s">
        <v>2297</v>
      </c>
      <c r="BD78" s="179">
        <v>64</v>
      </c>
      <c r="BE78" s="179">
        <v>72</v>
      </c>
      <c r="BF78" s="179" t="s">
        <v>2297</v>
      </c>
      <c r="BG78" s="179" t="s">
        <v>2297</v>
      </c>
      <c r="BH78" s="179" t="s">
        <v>2297</v>
      </c>
      <c r="BI78" s="179">
        <v>5</v>
      </c>
      <c r="BJ78" s="179" t="s">
        <v>2297</v>
      </c>
      <c r="BK78" s="180">
        <v>146</v>
      </c>
    </row>
    <row r="79" spans="1:63" ht="14.1" customHeight="1">
      <c r="A79" s="197" t="s">
        <v>413</v>
      </c>
      <c r="B79" s="171" t="s">
        <v>414</v>
      </c>
      <c r="C79" s="171" t="s">
        <v>2036</v>
      </c>
      <c r="D79" s="179" t="s">
        <v>2297</v>
      </c>
      <c r="E79" s="179">
        <v>14</v>
      </c>
      <c r="F79" s="179" t="s">
        <v>2297</v>
      </c>
      <c r="G79" s="179" t="s">
        <v>2297</v>
      </c>
      <c r="H79" s="179">
        <v>27</v>
      </c>
      <c r="I79" s="179" t="s">
        <v>2297</v>
      </c>
      <c r="J79" s="179" t="s">
        <v>2297</v>
      </c>
      <c r="K79" s="179" t="s">
        <v>2297</v>
      </c>
      <c r="L79" s="179" t="s">
        <v>2297</v>
      </c>
      <c r="M79" s="179" t="s">
        <v>2297</v>
      </c>
      <c r="N79" s="179">
        <v>9</v>
      </c>
      <c r="O79" s="179" t="s">
        <v>2297</v>
      </c>
      <c r="P79" s="179" t="s">
        <v>2297</v>
      </c>
      <c r="Q79" s="179" t="s">
        <v>2297</v>
      </c>
      <c r="R79" s="179" t="s">
        <v>2297</v>
      </c>
      <c r="S79" s="179" t="s">
        <v>2297</v>
      </c>
      <c r="T79" s="179" t="s">
        <v>2297</v>
      </c>
      <c r="U79" s="179" t="s">
        <v>2297</v>
      </c>
      <c r="V79" s="179" t="s">
        <v>2297</v>
      </c>
      <c r="W79" s="179" t="s">
        <v>2297</v>
      </c>
      <c r="X79" s="180">
        <v>40</v>
      </c>
      <c r="Y79" s="179">
        <v>5</v>
      </c>
      <c r="Z79" s="179" t="s">
        <v>2297</v>
      </c>
      <c r="AA79" s="179" t="s">
        <v>2297</v>
      </c>
      <c r="AB79" s="179">
        <v>12</v>
      </c>
      <c r="AC79" s="179" t="s">
        <v>2297</v>
      </c>
      <c r="AD79" s="179" t="s">
        <v>2297</v>
      </c>
      <c r="AE79" s="179" t="s">
        <v>2297</v>
      </c>
      <c r="AF79" s="179" t="s">
        <v>2297</v>
      </c>
      <c r="AG79" s="179" t="s">
        <v>2297</v>
      </c>
      <c r="AH79" s="179" t="s">
        <v>2297</v>
      </c>
      <c r="AI79" s="179" t="s">
        <v>2297</v>
      </c>
      <c r="AJ79" s="179" t="s">
        <v>2297</v>
      </c>
      <c r="AK79" s="179" t="s">
        <v>2297</v>
      </c>
      <c r="AL79" s="179">
        <v>11</v>
      </c>
      <c r="AM79" s="179" t="s">
        <v>2297</v>
      </c>
      <c r="AN79" s="179" t="s">
        <v>2297</v>
      </c>
      <c r="AO79" s="179" t="s">
        <v>2297</v>
      </c>
      <c r="AP79" s="179" t="s">
        <v>2297</v>
      </c>
      <c r="AQ79" s="179" t="s">
        <v>2297</v>
      </c>
      <c r="AR79" s="179" t="s">
        <v>2297</v>
      </c>
      <c r="AS79" s="179" t="s">
        <v>2297</v>
      </c>
      <c r="AT79" s="180">
        <v>40</v>
      </c>
      <c r="AU79" s="179" t="s">
        <v>2297</v>
      </c>
      <c r="AV79" s="179" t="s">
        <v>2297</v>
      </c>
      <c r="AW79" s="179" t="s">
        <v>2297</v>
      </c>
      <c r="AX79" s="180" t="s">
        <v>2297</v>
      </c>
      <c r="AY79" s="179" t="s">
        <v>2297</v>
      </c>
      <c r="AZ79" s="179" t="s">
        <v>2297</v>
      </c>
      <c r="BA79" s="179" t="s">
        <v>2297</v>
      </c>
      <c r="BB79" s="180" t="s">
        <v>2297</v>
      </c>
      <c r="BC79" s="326" t="s">
        <v>2297</v>
      </c>
      <c r="BD79" s="179">
        <v>12</v>
      </c>
      <c r="BE79" s="179">
        <v>22</v>
      </c>
      <c r="BF79" s="179" t="s">
        <v>2297</v>
      </c>
      <c r="BG79" s="179" t="s">
        <v>2297</v>
      </c>
      <c r="BH79" s="179" t="s">
        <v>2297</v>
      </c>
      <c r="BI79" s="179" t="s">
        <v>2297</v>
      </c>
      <c r="BJ79" s="179" t="s">
        <v>2297</v>
      </c>
      <c r="BK79" s="180">
        <v>40</v>
      </c>
    </row>
    <row r="80" spans="1:63" ht="14.1" customHeight="1">
      <c r="A80" s="197" t="s">
        <v>415</v>
      </c>
      <c r="B80" s="171" t="s">
        <v>416</v>
      </c>
      <c r="C80" s="171" t="s">
        <v>2036</v>
      </c>
      <c r="D80" s="179" t="s">
        <v>2297</v>
      </c>
      <c r="E80" s="179">
        <v>168</v>
      </c>
      <c r="F80" s="179">
        <v>123</v>
      </c>
      <c r="G80" s="179">
        <v>100</v>
      </c>
      <c r="H80" s="179">
        <v>391</v>
      </c>
      <c r="I80" s="179">
        <v>30</v>
      </c>
      <c r="J80" s="179" t="s">
        <v>2297</v>
      </c>
      <c r="K80" s="179" t="s">
        <v>2297</v>
      </c>
      <c r="L80" s="179">
        <v>6</v>
      </c>
      <c r="M80" s="179">
        <v>24</v>
      </c>
      <c r="N80" s="179">
        <v>17</v>
      </c>
      <c r="O80" s="179" t="s">
        <v>2297</v>
      </c>
      <c r="P80" s="179" t="s">
        <v>2297</v>
      </c>
      <c r="Q80" s="179" t="s">
        <v>2297</v>
      </c>
      <c r="R80" s="179" t="s">
        <v>2297</v>
      </c>
      <c r="S80" s="179" t="s">
        <v>2297</v>
      </c>
      <c r="T80" s="179" t="s">
        <v>2297</v>
      </c>
      <c r="U80" s="179" t="s">
        <v>2297</v>
      </c>
      <c r="V80" s="179">
        <v>24</v>
      </c>
      <c r="W80" s="179">
        <v>22</v>
      </c>
      <c r="X80" s="180">
        <v>499</v>
      </c>
      <c r="Y80" s="179">
        <v>53</v>
      </c>
      <c r="Z80" s="179">
        <v>58</v>
      </c>
      <c r="AA80" s="179">
        <v>22</v>
      </c>
      <c r="AB80" s="179">
        <v>112</v>
      </c>
      <c r="AC80" s="179">
        <v>10</v>
      </c>
      <c r="AD80" s="179" t="s">
        <v>2297</v>
      </c>
      <c r="AE80" s="179">
        <v>9</v>
      </c>
      <c r="AF80" s="179" t="s">
        <v>2297</v>
      </c>
      <c r="AG80" s="179" t="s">
        <v>2297</v>
      </c>
      <c r="AH80" s="179" t="s">
        <v>2297</v>
      </c>
      <c r="AI80" s="179" t="s">
        <v>2297</v>
      </c>
      <c r="AJ80" s="179" t="s">
        <v>2297</v>
      </c>
      <c r="AK80" s="179">
        <v>14</v>
      </c>
      <c r="AL80" s="179">
        <v>130</v>
      </c>
      <c r="AM80" s="179">
        <v>53</v>
      </c>
      <c r="AN80" s="179">
        <v>21</v>
      </c>
      <c r="AO80" s="179" t="s">
        <v>2297</v>
      </c>
      <c r="AP80" s="179" t="s">
        <v>2297</v>
      </c>
      <c r="AQ80" s="179" t="s">
        <v>2297</v>
      </c>
      <c r="AR80" s="179" t="s">
        <v>2297</v>
      </c>
      <c r="AS80" s="179">
        <v>5</v>
      </c>
      <c r="AT80" s="180">
        <v>499</v>
      </c>
      <c r="AU80" s="179" t="s">
        <v>2297</v>
      </c>
      <c r="AV80" s="179" t="s">
        <v>2297</v>
      </c>
      <c r="AW80" s="179" t="s">
        <v>2297</v>
      </c>
      <c r="AX80" s="180" t="s">
        <v>2297</v>
      </c>
      <c r="AY80" s="179" t="s">
        <v>2297</v>
      </c>
      <c r="AZ80" s="179" t="s">
        <v>2297</v>
      </c>
      <c r="BA80" s="179" t="s">
        <v>2297</v>
      </c>
      <c r="BB80" s="180" t="s">
        <v>2297</v>
      </c>
      <c r="BC80" s="326" t="s">
        <v>2297</v>
      </c>
      <c r="BD80" s="179">
        <v>122</v>
      </c>
      <c r="BE80" s="179">
        <v>376</v>
      </c>
      <c r="BF80" s="179" t="s">
        <v>2297</v>
      </c>
      <c r="BG80" s="179" t="s">
        <v>2297</v>
      </c>
      <c r="BH80" s="179" t="s">
        <v>2297</v>
      </c>
      <c r="BI80" s="179" t="s">
        <v>2297</v>
      </c>
      <c r="BJ80" s="179" t="s">
        <v>2297</v>
      </c>
      <c r="BK80" s="180">
        <v>499</v>
      </c>
    </row>
    <row r="81" spans="1:63" ht="14.1" customHeight="1">
      <c r="A81" s="197" t="s">
        <v>417</v>
      </c>
      <c r="B81" s="171" t="s">
        <v>418</v>
      </c>
      <c r="C81" s="171" t="s">
        <v>2036</v>
      </c>
      <c r="D81" s="179" t="s">
        <v>2297</v>
      </c>
      <c r="E81" s="179">
        <v>15</v>
      </c>
      <c r="F81" s="179" t="s">
        <v>2297</v>
      </c>
      <c r="G81" s="179" t="s">
        <v>2297</v>
      </c>
      <c r="H81" s="179">
        <v>24</v>
      </c>
      <c r="I81" s="179" t="s">
        <v>2297</v>
      </c>
      <c r="J81" s="179" t="s">
        <v>2297</v>
      </c>
      <c r="K81" s="179" t="s">
        <v>2297</v>
      </c>
      <c r="L81" s="179" t="s">
        <v>2297</v>
      </c>
      <c r="M81" s="179">
        <v>7</v>
      </c>
      <c r="N81" s="179">
        <v>11</v>
      </c>
      <c r="O81" s="179" t="s">
        <v>2297</v>
      </c>
      <c r="P81" s="179" t="s">
        <v>2297</v>
      </c>
      <c r="Q81" s="179" t="s">
        <v>2297</v>
      </c>
      <c r="R81" s="179" t="s">
        <v>2297</v>
      </c>
      <c r="S81" s="179" t="s">
        <v>2297</v>
      </c>
      <c r="T81" s="179" t="s">
        <v>2297</v>
      </c>
      <c r="U81" s="179" t="s">
        <v>2297</v>
      </c>
      <c r="V81" s="179" t="s">
        <v>2297</v>
      </c>
      <c r="W81" s="179" t="s">
        <v>2297</v>
      </c>
      <c r="X81" s="180">
        <v>45</v>
      </c>
      <c r="Y81" s="179" t="s">
        <v>2297</v>
      </c>
      <c r="Z81" s="179" t="s">
        <v>2297</v>
      </c>
      <c r="AA81" s="179">
        <v>10</v>
      </c>
      <c r="AB81" s="179" t="s">
        <v>2297</v>
      </c>
      <c r="AC81" s="179" t="s">
        <v>2297</v>
      </c>
      <c r="AD81" s="179" t="s">
        <v>2297</v>
      </c>
      <c r="AE81" s="179" t="s">
        <v>2297</v>
      </c>
      <c r="AF81" s="179" t="s">
        <v>2297</v>
      </c>
      <c r="AG81" s="179" t="s">
        <v>2297</v>
      </c>
      <c r="AH81" s="179" t="s">
        <v>2297</v>
      </c>
      <c r="AI81" s="179" t="s">
        <v>2297</v>
      </c>
      <c r="AJ81" s="179" t="s">
        <v>2297</v>
      </c>
      <c r="AK81" s="179" t="s">
        <v>2297</v>
      </c>
      <c r="AL81" s="179">
        <v>16</v>
      </c>
      <c r="AM81" s="179">
        <v>5</v>
      </c>
      <c r="AN81" s="179" t="s">
        <v>2297</v>
      </c>
      <c r="AO81" s="179" t="s">
        <v>2297</v>
      </c>
      <c r="AP81" s="179" t="s">
        <v>2297</v>
      </c>
      <c r="AQ81" s="179" t="s">
        <v>2297</v>
      </c>
      <c r="AR81" s="179" t="s">
        <v>2297</v>
      </c>
      <c r="AS81" s="179">
        <v>5</v>
      </c>
      <c r="AT81" s="180">
        <v>45</v>
      </c>
      <c r="AU81" s="179" t="s">
        <v>2297</v>
      </c>
      <c r="AV81" s="179" t="s">
        <v>2297</v>
      </c>
      <c r="AW81" s="179" t="s">
        <v>2297</v>
      </c>
      <c r="AX81" s="180" t="s">
        <v>2297</v>
      </c>
      <c r="AY81" s="179" t="s">
        <v>2297</v>
      </c>
      <c r="AZ81" s="179" t="s">
        <v>2297</v>
      </c>
      <c r="BA81" s="179" t="s">
        <v>2297</v>
      </c>
      <c r="BB81" s="180" t="s">
        <v>2297</v>
      </c>
      <c r="BC81" s="326" t="s">
        <v>2297</v>
      </c>
      <c r="BD81" s="179">
        <v>7</v>
      </c>
      <c r="BE81" s="179">
        <v>15</v>
      </c>
      <c r="BF81" s="179" t="s">
        <v>2297</v>
      </c>
      <c r="BG81" s="179" t="s">
        <v>2297</v>
      </c>
      <c r="BH81" s="179" t="s">
        <v>2297</v>
      </c>
      <c r="BI81" s="179">
        <v>13</v>
      </c>
      <c r="BJ81" s="179">
        <v>9</v>
      </c>
      <c r="BK81" s="180">
        <v>45</v>
      </c>
    </row>
    <row r="82" spans="1:63" ht="14.1" customHeight="1">
      <c r="A82" s="197" t="s">
        <v>419</v>
      </c>
      <c r="B82" s="171" t="s">
        <v>420</v>
      </c>
      <c r="C82" s="171" t="s">
        <v>2343</v>
      </c>
      <c r="D82" s="179" t="s">
        <v>2297</v>
      </c>
      <c r="E82" s="179">
        <v>71</v>
      </c>
      <c r="F82" s="179">
        <v>69</v>
      </c>
      <c r="G82" s="179">
        <v>59</v>
      </c>
      <c r="H82" s="179">
        <v>199</v>
      </c>
      <c r="I82" s="179">
        <v>12</v>
      </c>
      <c r="J82" s="179" t="s">
        <v>2297</v>
      </c>
      <c r="K82" s="179" t="s">
        <v>2297</v>
      </c>
      <c r="L82" s="179">
        <v>7</v>
      </c>
      <c r="M82" s="179">
        <v>25</v>
      </c>
      <c r="N82" s="179">
        <v>15</v>
      </c>
      <c r="O82" s="179" t="s">
        <v>2297</v>
      </c>
      <c r="P82" s="179" t="s">
        <v>2297</v>
      </c>
      <c r="Q82" s="179" t="s">
        <v>2297</v>
      </c>
      <c r="R82" s="179" t="s">
        <v>2297</v>
      </c>
      <c r="S82" s="179" t="s">
        <v>2297</v>
      </c>
      <c r="T82" s="179" t="s">
        <v>2297</v>
      </c>
      <c r="U82" s="179" t="s">
        <v>2297</v>
      </c>
      <c r="V82" s="179">
        <v>8</v>
      </c>
      <c r="W82" s="179" t="s">
        <v>2297</v>
      </c>
      <c r="X82" s="180">
        <v>276</v>
      </c>
      <c r="Y82" s="179">
        <v>26</v>
      </c>
      <c r="Z82" s="179">
        <v>14</v>
      </c>
      <c r="AA82" s="179">
        <v>16</v>
      </c>
      <c r="AB82" s="179">
        <v>32</v>
      </c>
      <c r="AC82" s="179" t="s">
        <v>2297</v>
      </c>
      <c r="AD82" s="179" t="s">
        <v>2297</v>
      </c>
      <c r="AE82" s="179">
        <v>9</v>
      </c>
      <c r="AF82" s="179" t="s">
        <v>2297</v>
      </c>
      <c r="AG82" s="179">
        <v>21</v>
      </c>
      <c r="AH82" s="179" t="s">
        <v>2297</v>
      </c>
      <c r="AI82" s="179" t="s">
        <v>2297</v>
      </c>
      <c r="AJ82" s="179" t="s">
        <v>2297</v>
      </c>
      <c r="AK82" s="179" t="s">
        <v>2297</v>
      </c>
      <c r="AL82" s="179">
        <v>100</v>
      </c>
      <c r="AM82" s="179">
        <v>12</v>
      </c>
      <c r="AN82" s="179">
        <v>9</v>
      </c>
      <c r="AO82" s="179" t="s">
        <v>2297</v>
      </c>
      <c r="AP82" s="179">
        <v>7</v>
      </c>
      <c r="AQ82" s="179" t="s">
        <v>2297</v>
      </c>
      <c r="AR82" s="179" t="s">
        <v>2297</v>
      </c>
      <c r="AS82" s="179">
        <v>19</v>
      </c>
      <c r="AT82" s="180">
        <v>276</v>
      </c>
      <c r="AU82" s="179" t="s">
        <v>2297</v>
      </c>
      <c r="AV82" s="179" t="s">
        <v>2297</v>
      </c>
      <c r="AW82" s="179" t="s">
        <v>2297</v>
      </c>
      <c r="AX82" s="180" t="s">
        <v>2297</v>
      </c>
      <c r="AY82" s="179" t="s">
        <v>2297</v>
      </c>
      <c r="AZ82" s="179" t="s">
        <v>2297</v>
      </c>
      <c r="BA82" s="179" t="s">
        <v>2297</v>
      </c>
      <c r="BB82" s="180" t="s">
        <v>2297</v>
      </c>
      <c r="BC82" s="326" t="s">
        <v>2297</v>
      </c>
      <c r="BD82" s="179">
        <v>41</v>
      </c>
      <c r="BE82" s="179">
        <v>226</v>
      </c>
      <c r="BF82" s="179" t="s">
        <v>2297</v>
      </c>
      <c r="BG82" s="179" t="s">
        <v>2297</v>
      </c>
      <c r="BH82" s="179" t="s">
        <v>2297</v>
      </c>
      <c r="BI82" s="179">
        <v>5</v>
      </c>
      <c r="BJ82" s="179" t="s">
        <v>2297</v>
      </c>
      <c r="BK82" s="180">
        <v>276</v>
      </c>
    </row>
    <row r="83" spans="1:63" ht="14.1" customHeight="1">
      <c r="A83" s="197" t="s">
        <v>421</v>
      </c>
      <c r="B83" s="171" t="s">
        <v>422</v>
      </c>
      <c r="C83" s="171" t="s">
        <v>2034</v>
      </c>
      <c r="D83" s="179" t="s">
        <v>2297</v>
      </c>
      <c r="E83" s="179">
        <v>40</v>
      </c>
      <c r="F83" s="179">
        <v>15</v>
      </c>
      <c r="G83" s="179">
        <v>14</v>
      </c>
      <c r="H83" s="179">
        <v>69</v>
      </c>
      <c r="I83" s="179">
        <v>14</v>
      </c>
      <c r="J83" s="179">
        <v>5</v>
      </c>
      <c r="K83" s="179" t="s">
        <v>2297</v>
      </c>
      <c r="L83" s="179" t="s">
        <v>2297</v>
      </c>
      <c r="M83" s="179">
        <v>6</v>
      </c>
      <c r="N83" s="179">
        <v>54</v>
      </c>
      <c r="O83" s="179" t="s">
        <v>2297</v>
      </c>
      <c r="P83" s="179" t="s">
        <v>2297</v>
      </c>
      <c r="Q83" s="179" t="s">
        <v>2297</v>
      </c>
      <c r="R83" s="179" t="s">
        <v>2297</v>
      </c>
      <c r="S83" s="179" t="s">
        <v>2297</v>
      </c>
      <c r="T83" s="179" t="s">
        <v>2297</v>
      </c>
      <c r="U83" s="179" t="s">
        <v>2297</v>
      </c>
      <c r="V83" s="179">
        <v>6</v>
      </c>
      <c r="W83" s="179" t="s">
        <v>2297</v>
      </c>
      <c r="X83" s="180">
        <v>162</v>
      </c>
      <c r="Y83" s="179">
        <v>35</v>
      </c>
      <c r="Z83" s="179">
        <v>22</v>
      </c>
      <c r="AA83" s="179">
        <v>14</v>
      </c>
      <c r="AB83" s="179">
        <v>9</v>
      </c>
      <c r="AC83" s="179" t="s">
        <v>2297</v>
      </c>
      <c r="AD83" s="179" t="s">
        <v>2297</v>
      </c>
      <c r="AE83" s="179">
        <v>5</v>
      </c>
      <c r="AF83" s="179" t="s">
        <v>2297</v>
      </c>
      <c r="AG83" s="179" t="s">
        <v>2297</v>
      </c>
      <c r="AH83" s="179" t="s">
        <v>2297</v>
      </c>
      <c r="AI83" s="179" t="s">
        <v>2297</v>
      </c>
      <c r="AJ83" s="179" t="s">
        <v>2297</v>
      </c>
      <c r="AK83" s="179" t="s">
        <v>2297</v>
      </c>
      <c r="AL83" s="179">
        <v>39</v>
      </c>
      <c r="AM83" s="179">
        <v>6</v>
      </c>
      <c r="AN83" s="179" t="s">
        <v>2297</v>
      </c>
      <c r="AO83" s="179" t="s">
        <v>2297</v>
      </c>
      <c r="AP83" s="179" t="s">
        <v>2297</v>
      </c>
      <c r="AQ83" s="179" t="s">
        <v>2297</v>
      </c>
      <c r="AR83" s="179" t="s">
        <v>2297</v>
      </c>
      <c r="AS83" s="179">
        <v>20</v>
      </c>
      <c r="AT83" s="180">
        <v>162</v>
      </c>
      <c r="AU83" s="179" t="s">
        <v>2297</v>
      </c>
      <c r="AV83" s="179" t="s">
        <v>2297</v>
      </c>
      <c r="AW83" s="179" t="s">
        <v>2297</v>
      </c>
      <c r="AX83" s="180" t="s">
        <v>2297</v>
      </c>
      <c r="AY83" s="179" t="s">
        <v>2297</v>
      </c>
      <c r="AZ83" s="179" t="s">
        <v>2297</v>
      </c>
      <c r="BA83" s="179" t="s">
        <v>2297</v>
      </c>
      <c r="BB83" s="180" t="s">
        <v>2297</v>
      </c>
      <c r="BC83" s="326" t="s">
        <v>2297</v>
      </c>
      <c r="BD83" s="179">
        <v>79</v>
      </c>
      <c r="BE83" s="179">
        <v>15</v>
      </c>
      <c r="BF83" s="179" t="s">
        <v>2297</v>
      </c>
      <c r="BG83" s="179" t="s">
        <v>2297</v>
      </c>
      <c r="BH83" s="179" t="s">
        <v>2297</v>
      </c>
      <c r="BI83" s="179">
        <v>43</v>
      </c>
      <c r="BJ83" s="179">
        <v>24</v>
      </c>
      <c r="BK83" s="180">
        <v>162</v>
      </c>
    </row>
    <row r="84" spans="1:63" ht="14.1" customHeight="1">
      <c r="A84" s="197" t="s">
        <v>423</v>
      </c>
      <c r="B84" s="171" t="s">
        <v>424</v>
      </c>
      <c r="C84" s="171" t="s">
        <v>2040</v>
      </c>
      <c r="D84" s="179" t="s">
        <v>2297</v>
      </c>
      <c r="E84" s="179">
        <v>19</v>
      </c>
      <c r="F84" s="179">
        <v>15</v>
      </c>
      <c r="G84" s="179">
        <v>12</v>
      </c>
      <c r="H84" s="179">
        <v>46</v>
      </c>
      <c r="I84" s="179" t="s">
        <v>2297</v>
      </c>
      <c r="J84" s="179" t="s">
        <v>2297</v>
      </c>
      <c r="K84" s="179" t="s">
        <v>2297</v>
      </c>
      <c r="L84" s="179" t="s">
        <v>2297</v>
      </c>
      <c r="M84" s="179" t="s">
        <v>2297</v>
      </c>
      <c r="N84" s="179">
        <v>5</v>
      </c>
      <c r="O84" s="179" t="s">
        <v>2297</v>
      </c>
      <c r="P84" s="179" t="s">
        <v>2297</v>
      </c>
      <c r="Q84" s="179" t="s">
        <v>2297</v>
      </c>
      <c r="R84" s="179" t="s">
        <v>2297</v>
      </c>
      <c r="S84" s="179" t="s">
        <v>2297</v>
      </c>
      <c r="T84" s="179" t="s">
        <v>2297</v>
      </c>
      <c r="U84" s="179" t="s">
        <v>2297</v>
      </c>
      <c r="V84" s="179" t="s">
        <v>2297</v>
      </c>
      <c r="W84" s="179" t="s">
        <v>2297</v>
      </c>
      <c r="X84" s="180">
        <v>59</v>
      </c>
      <c r="Y84" s="179" t="s">
        <v>2297</v>
      </c>
      <c r="Z84" s="179">
        <v>10</v>
      </c>
      <c r="AA84" s="179" t="s">
        <v>2297</v>
      </c>
      <c r="AB84" s="179">
        <v>10</v>
      </c>
      <c r="AC84" s="179" t="s">
        <v>2297</v>
      </c>
      <c r="AD84" s="179" t="s">
        <v>2297</v>
      </c>
      <c r="AE84" s="179" t="s">
        <v>2297</v>
      </c>
      <c r="AF84" s="179" t="s">
        <v>2297</v>
      </c>
      <c r="AG84" s="179" t="s">
        <v>2297</v>
      </c>
      <c r="AH84" s="179" t="s">
        <v>2297</v>
      </c>
      <c r="AI84" s="179" t="s">
        <v>2297</v>
      </c>
      <c r="AJ84" s="179" t="s">
        <v>2297</v>
      </c>
      <c r="AK84" s="179" t="s">
        <v>2297</v>
      </c>
      <c r="AL84" s="179">
        <v>20</v>
      </c>
      <c r="AM84" s="179" t="s">
        <v>2297</v>
      </c>
      <c r="AN84" s="179">
        <v>6</v>
      </c>
      <c r="AO84" s="179" t="s">
        <v>2297</v>
      </c>
      <c r="AP84" s="179" t="s">
        <v>2297</v>
      </c>
      <c r="AQ84" s="179" t="s">
        <v>2297</v>
      </c>
      <c r="AR84" s="179" t="s">
        <v>2297</v>
      </c>
      <c r="AS84" s="179" t="s">
        <v>2297</v>
      </c>
      <c r="AT84" s="180">
        <v>59</v>
      </c>
      <c r="AU84" s="179" t="s">
        <v>2297</v>
      </c>
      <c r="AV84" s="179" t="s">
        <v>2297</v>
      </c>
      <c r="AW84" s="179" t="s">
        <v>2297</v>
      </c>
      <c r="AX84" s="180" t="s">
        <v>2297</v>
      </c>
      <c r="AY84" s="179" t="s">
        <v>2297</v>
      </c>
      <c r="AZ84" s="179" t="s">
        <v>2297</v>
      </c>
      <c r="BA84" s="179" t="s">
        <v>2297</v>
      </c>
      <c r="BB84" s="180" t="s">
        <v>2297</v>
      </c>
      <c r="BC84" s="326" t="s">
        <v>2297</v>
      </c>
      <c r="BD84" s="179" t="s">
        <v>2297</v>
      </c>
      <c r="BE84" s="179">
        <v>21</v>
      </c>
      <c r="BF84" s="179" t="s">
        <v>2297</v>
      </c>
      <c r="BG84" s="179" t="s">
        <v>2297</v>
      </c>
      <c r="BH84" s="179" t="s">
        <v>2297</v>
      </c>
      <c r="BI84" s="179">
        <v>16</v>
      </c>
      <c r="BJ84" s="179">
        <v>15</v>
      </c>
      <c r="BK84" s="180">
        <v>59</v>
      </c>
    </row>
    <row r="85" spans="1:63" ht="14.1" customHeight="1">
      <c r="A85" s="197" t="s">
        <v>426</v>
      </c>
      <c r="B85" s="171" t="s">
        <v>427</v>
      </c>
      <c r="C85" s="171" t="s">
        <v>892</v>
      </c>
      <c r="D85" s="179" t="s">
        <v>2297</v>
      </c>
      <c r="E85" s="179">
        <v>225</v>
      </c>
      <c r="F85" s="179">
        <v>180</v>
      </c>
      <c r="G85" s="179">
        <v>182</v>
      </c>
      <c r="H85" s="179">
        <v>587</v>
      </c>
      <c r="I85" s="179">
        <v>28</v>
      </c>
      <c r="J85" s="179" t="s">
        <v>2297</v>
      </c>
      <c r="K85" s="179" t="s">
        <v>2297</v>
      </c>
      <c r="L85" s="179">
        <v>18</v>
      </c>
      <c r="M85" s="179">
        <v>63</v>
      </c>
      <c r="N85" s="179">
        <v>30</v>
      </c>
      <c r="O85" s="179" t="s">
        <v>2297</v>
      </c>
      <c r="P85" s="179" t="s">
        <v>2297</v>
      </c>
      <c r="Q85" s="179" t="s">
        <v>2297</v>
      </c>
      <c r="R85" s="179" t="s">
        <v>2297</v>
      </c>
      <c r="S85" s="179" t="s">
        <v>2297</v>
      </c>
      <c r="T85" s="179" t="s">
        <v>2297</v>
      </c>
      <c r="U85" s="179" t="s">
        <v>2297</v>
      </c>
      <c r="V85" s="179" t="s">
        <v>2297</v>
      </c>
      <c r="W85" s="179" t="s">
        <v>2297</v>
      </c>
      <c r="X85" s="180">
        <v>734</v>
      </c>
      <c r="Y85" s="179">
        <v>66</v>
      </c>
      <c r="Z85" s="179">
        <v>94</v>
      </c>
      <c r="AA85" s="179" t="s">
        <v>2297</v>
      </c>
      <c r="AB85" s="179">
        <v>37</v>
      </c>
      <c r="AC85" s="179" t="s">
        <v>2297</v>
      </c>
      <c r="AD85" s="179" t="s">
        <v>2297</v>
      </c>
      <c r="AE85" s="179">
        <v>7</v>
      </c>
      <c r="AF85" s="179" t="s">
        <v>2297</v>
      </c>
      <c r="AG85" s="179" t="s">
        <v>2297</v>
      </c>
      <c r="AH85" s="179" t="s">
        <v>2297</v>
      </c>
      <c r="AI85" s="179" t="s">
        <v>2297</v>
      </c>
      <c r="AJ85" s="179" t="s">
        <v>2297</v>
      </c>
      <c r="AK85" s="179" t="s">
        <v>2297</v>
      </c>
      <c r="AL85" s="179">
        <v>418</v>
      </c>
      <c r="AM85" s="179">
        <v>55</v>
      </c>
      <c r="AN85" s="179" t="s">
        <v>2297</v>
      </c>
      <c r="AO85" s="179" t="s">
        <v>2297</v>
      </c>
      <c r="AP85" s="179" t="s">
        <v>2297</v>
      </c>
      <c r="AQ85" s="179" t="s">
        <v>2297</v>
      </c>
      <c r="AR85" s="179" t="s">
        <v>2297</v>
      </c>
      <c r="AS85" s="179">
        <v>44</v>
      </c>
      <c r="AT85" s="180">
        <v>734</v>
      </c>
      <c r="AU85" s="179" t="s">
        <v>294</v>
      </c>
      <c r="AV85" s="179" t="s">
        <v>294</v>
      </c>
      <c r="AW85" s="179" t="s">
        <v>294</v>
      </c>
      <c r="AX85" s="180" t="s">
        <v>294</v>
      </c>
      <c r="AY85" s="179" t="s">
        <v>294</v>
      </c>
      <c r="AZ85" s="179" t="s">
        <v>294</v>
      </c>
      <c r="BA85" s="179" t="s">
        <v>294</v>
      </c>
      <c r="BB85" s="180" t="s">
        <v>294</v>
      </c>
      <c r="BC85" s="326" t="s">
        <v>294</v>
      </c>
      <c r="BD85" s="179">
        <v>689</v>
      </c>
      <c r="BE85" s="179">
        <v>42</v>
      </c>
      <c r="BF85" s="179" t="s">
        <v>2297</v>
      </c>
      <c r="BG85" s="179" t="s">
        <v>2297</v>
      </c>
      <c r="BH85" s="179" t="s">
        <v>2297</v>
      </c>
      <c r="BI85" s="179" t="s">
        <v>2297</v>
      </c>
      <c r="BJ85" s="179" t="s">
        <v>2297</v>
      </c>
      <c r="BK85" s="180">
        <v>734</v>
      </c>
    </row>
    <row r="86" spans="1:63" ht="14.1" customHeight="1">
      <c r="A86" s="197" t="s">
        <v>428</v>
      </c>
      <c r="B86" s="171" t="s">
        <v>429</v>
      </c>
      <c r="C86" s="171" t="s">
        <v>2342</v>
      </c>
      <c r="D86" s="179" t="s">
        <v>2297</v>
      </c>
      <c r="E86" s="179">
        <v>28</v>
      </c>
      <c r="F86" s="179">
        <v>14</v>
      </c>
      <c r="G86" s="179">
        <v>7</v>
      </c>
      <c r="H86" s="179">
        <v>49</v>
      </c>
      <c r="I86" s="179">
        <v>9</v>
      </c>
      <c r="J86" s="179" t="s">
        <v>2297</v>
      </c>
      <c r="K86" s="179" t="s">
        <v>2297</v>
      </c>
      <c r="L86" s="179" t="s">
        <v>2297</v>
      </c>
      <c r="M86" s="179">
        <v>6</v>
      </c>
      <c r="N86" s="179">
        <v>12</v>
      </c>
      <c r="O86" s="179" t="s">
        <v>2297</v>
      </c>
      <c r="P86" s="179" t="s">
        <v>2297</v>
      </c>
      <c r="Q86" s="179" t="s">
        <v>2297</v>
      </c>
      <c r="R86" s="179" t="s">
        <v>2297</v>
      </c>
      <c r="S86" s="179" t="s">
        <v>2297</v>
      </c>
      <c r="T86" s="179" t="s">
        <v>2297</v>
      </c>
      <c r="U86" s="179" t="s">
        <v>2297</v>
      </c>
      <c r="V86" s="179">
        <v>5</v>
      </c>
      <c r="W86" s="179" t="s">
        <v>2297</v>
      </c>
      <c r="X86" s="180">
        <v>83</v>
      </c>
      <c r="Y86" s="179">
        <v>12</v>
      </c>
      <c r="Z86" s="179">
        <v>6</v>
      </c>
      <c r="AA86" s="179">
        <v>7</v>
      </c>
      <c r="AB86" s="179">
        <v>10</v>
      </c>
      <c r="AC86" s="179" t="s">
        <v>2297</v>
      </c>
      <c r="AD86" s="179" t="s">
        <v>2297</v>
      </c>
      <c r="AE86" s="179" t="s">
        <v>2297</v>
      </c>
      <c r="AF86" s="179" t="s">
        <v>2297</v>
      </c>
      <c r="AG86" s="179" t="s">
        <v>2297</v>
      </c>
      <c r="AH86" s="179" t="s">
        <v>2297</v>
      </c>
      <c r="AI86" s="179" t="s">
        <v>2297</v>
      </c>
      <c r="AJ86" s="179" t="s">
        <v>2297</v>
      </c>
      <c r="AK86" s="179" t="s">
        <v>2297</v>
      </c>
      <c r="AL86" s="179">
        <v>33</v>
      </c>
      <c r="AM86" s="179">
        <v>6</v>
      </c>
      <c r="AN86" s="179" t="s">
        <v>2297</v>
      </c>
      <c r="AO86" s="179" t="s">
        <v>2297</v>
      </c>
      <c r="AP86" s="179" t="s">
        <v>2297</v>
      </c>
      <c r="AQ86" s="179" t="s">
        <v>2297</v>
      </c>
      <c r="AR86" s="179" t="s">
        <v>2297</v>
      </c>
      <c r="AS86" s="179" t="s">
        <v>2297</v>
      </c>
      <c r="AT86" s="180">
        <v>83</v>
      </c>
      <c r="AU86" s="179" t="s">
        <v>2297</v>
      </c>
      <c r="AV86" s="179" t="s">
        <v>2297</v>
      </c>
      <c r="AW86" s="179" t="s">
        <v>2297</v>
      </c>
      <c r="AX86" s="180" t="s">
        <v>2297</v>
      </c>
      <c r="AY86" s="179" t="s">
        <v>2297</v>
      </c>
      <c r="AZ86" s="179" t="s">
        <v>2297</v>
      </c>
      <c r="BA86" s="179" t="s">
        <v>2297</v>
      </c>
      <c r="BB86" s="180" t="s">
        <v>2297</v>
      </c>
      <c r="BC86" s="326" t="s">
        <v>2297</v>
      </c>
      <c r="BD86" s="179">
        <v>31</v>
      </c>
      <c r="BE86" s="179">
        <v>49</v>
      </c>
      <c r="BF86" s="179" t="s">
        <v>2297</v>
      </c>
      <c r="BG86" s="179" t="s">
        <v>2297</v>
      </c>
      <c r="BH86" s="179" t="s">
        <v>2297</v>
      </c>
      <c r="BI86" s="179" t="s">
        <v>2297</v>
      </c>
      <c r="BJ86" s="179" t="s">
        <v>2297</v>
      </c>
      <c r="BK86" s="180">
        <v>83</v>
      </c>
    </row>
    <row r="87" spans="1:63" ht="14.1" customHeight="1">
      <c r="A87" s="197" t="s">
        <v>430</v>
      </c>
      <c r="B87" s="171" t="s">
        <v>431</v>
      </c>
      <c r="C87" s="171" t="s">
        <v>2039</v>
      </c>
      <c r="D87" s="179" t="s">
        <v>2297</v>
      </c>
      <c r="E87" s="179" t="s">
        <v>2297</v>
      </c>
      <c r="F87" s="179" t="s">
        <v>2297</v>
      </c>
      <c r="G87" s="179" t="s">
        <v>2297</v>
      </c>
      <c r="H87" s="179">
        <v>6</v>
      </c>
      <c r="I87" s="179" t="s">
        <v>2297</v>
      </c>
      <c r="J87" s="179" t="s">
        <v>2297</v>
      </c>
      <c r="K87" s="179" t="s">
        <v>2297</v>
      </c>
      <c r="L87" s="179" t="s">
        <v>2297</v>
      </c>
      <c r="M87" s="179">
        <v>5</v>
      </c>
      <c r="N87" s="179">
        <v>6</v>
      </c>
      <c r="O87" s="179" t="s">
        <v>2297</v>
      </c>
      <c r="P87" s="179" t="s">
        <v>2297</v>
      </c>
      <c r="Q87" s="179" t="s">
        <v>2297</v>
      </c>
      <c r="R87" s="179" t="s">
        <v>2297</v>
      </c>
      <c r="S87" s="179" t="s">
        <v>2297</v>
      </c>
      <c r="T87" s="179" t="s">
        <v>2297</v>
      </c>
      <c r="U87" s="179" t="s">
        <v>2297</v>
      </c>
      <c r="V87" s="179" t="s">
        <v>2297</v>
      </c>
      <c r="W87" s="179" t="s">
        <v>2297</v>
      </c>
      <c r="X87" s="180">
        <v>19</v>
      </c>
      <c r="Y87" s="179" t="s">
        <v>2297</v>
      </c>
      <c r="Z87" s="179" t="s">
        <v>2297</v>
      </c>
      <c r="AA87" s="179" t="s">
        <v>2297</v>
      </c>
      <c r="AB87" s="179" t="s">
        <v>2297</v>
      </c>
      <c r="AC87" s="179" t="s">
        <v>2297</v>
      </c>
      <c r="AD87" s="179" t="s">
        <v>2297</v>
      </c>
      <c r="AE87" s="179" t="s">
        <v>2297</v>
      </c>
      <c r="AF87" s="179" t="s">
        <v>2297</v>
      </c>
      <c r="AG87" s="179" t="s">
        <v>2297</v>
      </c>
      <c r="AH87" s="179" t="s">
        <v>2297</v>
      </c>
      <c r="AI87" s="179" t="s">
        <v>2297</v>
      </c>
      <c r="AJ87" s="179" t="s">
        <v>2297</v>
      </c>
      <c r="AK87" s="179" t="s">
        <v>2297</v>
      </c>
      <c r="AL87" s="179">
        <v>5</v>
      </c>
      <c r="AM87" s="179" t="s">
        <v>2297</v>
      </c>
      <c r="AN87" s="179" t="s">
        <v>2297</v>
      </c>
      <c r="AO87" s="179" t="s">
        <v>2297</v>
      </c>
      <c r="AP87" s="179" t="s">
        <v>2297</v>
      </c>
      <c r="AQ87" s="179" t="s">
        <v>2297</v>
      </c>
      <c r="AR87" s="179" t="s">
        <v>2297</v>
      </c>
      <c r="AS87" s="179" t="s">
        <v>2297</v>
      </c>
      <c r="AT87" s="180">
        <v>19</v>
      </c>
      <c r="AU87" s="179" t="s">
        <v>2297</v>
      </c>
      <c r="AV87" s="179" t="s">
        <v>2297</v>
      </c>
      <c r="AW87" s="179" t="s">
        <v>2297</v>
      </c>
      <c r="AX87" s="180" t="s">
        <v>2297</v>
      </c>
      <c r="AY87" s="179" t="s">
        <v>2297</v>
      </c>
      <c r="AZ87" s="179" t="s">
        <v>2297</v>
      </c>
      <c r="BA87" s="179" t="s">
        <v>2297</v>
      </c>
      <c r="BB87" s="180" t="s">
        <v>2297</v>
      </c>
      <c r="BC87" s="326" t="s">
        <v>2297</v>
      </c>
      <c r="BD87" s="179">
        <v>18</v>
      </c>
      <c r="BE87" s="179" t="s">
        <v>2297</v>
      </c>
      <c r="BF87" s="179" t="s">
        <v>2297</v>
      </c>
      <c r="BG87" s="179" t="s">
        <v>2297</v>
      </c>
      <c r="BH87" s="179" t="s">
        <v>2297</v>
      </c>
      <c r="BI87" s="179" t="s">
        <v>2297</v>
      </c>
      <c r="BJ87" s="179" t="s">
        <v>2297</v>
      </c>
      <c r="BK87" s="180">
        <v>19</v>
      </c>
    </row>
    <row r="88" spans="1:63" ht="14.1" customHeight="1">
      <c r="A88" s="197" t="s">
        <v>432</v>
      </c>
      <c r="B88" s="171" t="s">
        <v>433</v>
      </c>
      <c r="C88" s="171" t="s">
        <v>2039</v>
      </c>
      <c r="D88" s="179" t="s">
        <v>2297</v>
      </c>
      <c r="E88" s="179" t="s">
        <v>2297</v>
      </c>
      <c r="F88" s="179">
        <v>5</v>
      </c>
      <c r="G88" s="179" t="s">
        <v>2297</v>
      </c>
      <c r="H88" s="179">
        <v>12</v>
      </c>
      <c r="I88" s="179" t="s">
        <v>2297</v>
      </c>
      <c r="J88" s="179" t="s">
        <v>2297</v>
      </c>
      <c r="K88" s="179" t="s">
        <v>2297</v>
      </c>
      <c r="L88" s="179" t="s">
        <v>2297</v>
      </c>
      <c r="M88" s="179" t="s">
        <v>2297</v>
      </c>
      <c r="N88" s="179">
        <v>6</v>
      </c>
      <c r="O88" s="179" t="s">
        <v>2297</v>
      </c>
      <c r="P88" s="179" t="s">
        <v>2297</v>
      </c>
      <c r="Q88" s="179" t="s">
        <v>2297</v>
      </c>
      <c r="R88" s="179" t="s">
        <v>2297</v>
      </c>
      <c r="S88" s="179" t="s">
        <v>2297</v>
      </c>
      <c r="T88" s="179" t="s">
        <v>2297</v>
      </c>
      <c r="U88" s="179" t="s">
        <v>2297</v>
      </c>
      <c r="V88" s="179" t="s">
        <v>2297</v>
      </c>
      <c r="W88" s="179" t="s">
        <v>2297</v>
      </c>
      <c r="X88" s="180">
        <v>20</v>
      </c>
      <c r="Y88" s="179">
        <v>6</v>
      </c>
      <c r="Z88" s="179" t="s">
        <v>2297</v>
      </c>
      <c r="AA88" s="179" t="s">
        <v>2297</v>
      </c>
      <c r="AB88" s="179" t="s">
        <v>2297</v>
      </c>
      <c r="AC88" s="179" t="s">
        <v>2297</v>
      </c>
      <c r="AD88" s="179" t="s">
        <v>2297</v>
      </c>
      <c r="AE88" s="179" t="s">
        <v>2297</v>
      </c>
      <c r="AF88" s="179" t="s">
        <v>2297</v>
      </c>
      <c r="AG88" s="179" t="s">
        <v>2297</v>
      </c>
      <c r="AH88" s="179" t="s">
        <v>2297</v>
      </c>
      <c r="AI88" s="179" t="s">
        <v>2297</v>
      </c>
      <c r="AJ88" s="179" t="s">
        <v>2297</v>
      </c>
      <c r="AK88" s="179" t="s">
        <v>2297</v>
      </c>
      <c r="AL88" s="179">
        <v>5</v>
      </c>
      <c r="AM88" s="179" t="s">
        <v>2297</v>
      </c>
      <c r="AN88" s="179" t="s">
        <v>2297</v>
      </c>
      <c r="AO88" s="179" t="s">
        <v>2297</v>
      </c>
      <c r="AP88" s="179" t="s">
        <v>2297</v>
      </c>
      <c r="AQ88" s="179" t="s">
        <v>2297</v>
      </c>
      <c r="AR88" s="179" t="s">
        <v>2297</v>
      </c>
      <c r="AS88" s="179" t="s">
        <v>2297</v>
      </c>
      <c r="AT88" s="180">
        <v>20</v>
      </c>
      <c r="AU88" s="179" t="s">
        <v>2297</v>
      </c>
      <c r="AV88" s="179" t="s">
        <v>2297</v>
      </c>
      <c r="AW88" s="179" t="s">
        <v>2297</v>
      </c>
      <c r="AX88" s="180" t="s">
        <v>2297</v>
      </c>
      <c r="AY88" s="179" t="s">
        <v>2297</v>
      </c>
      <c r="AZ88" s="179" t="s">
        <v>2297</v>
      </c>
      <c r="BA88" s="179" t="s">
        <v>2297</v>
      </c>
      <c r="BB88" s="180" t="s">
        <v>2297</v>
      </c>
      <c r="BC88" s="326" t="s">
        <v>2297</v>
      </c>
      <c r="BD88" s="179">
        <v>17</v>
      </c>
      <c r="BE88" s="179" t="s">
        <v>2297</v>
      </c>
      <c r="BF88" s="179" t="s">
        <v>2297</v>
      </c>
      <c r="BG88" s="179" t="s">
        <v>2297</v>
      </c>
      <c r="BH88" s="179" t="s">
        <v>2297</v>
      </c>
      <c r="BI88" s="179" t="s">
        <v>2297</v>
      </c>
      <c r="BJ88" s="179" t="s">
        <v>2297</v>
      </c>
      <c r="BK88" s="180">
        <v>20</v>
      </c>
    </row>
    <row r="89" spans="1:63" ht="14.1" customHeight="1">
      <c r="A89" s="197" t="s">
        <v>434</v>
      </c>
      <c r="B89" s="171" t="s">
        <v>435</v>
      </c>
      <c r="C89" s="171" t="s">
        <v>2034</v>
      </c>
      <c r="D89" s="179" t="s">
        <v>2297</v>
      </c>
      <c r="E89" s="179">
        <v>26</v>
      </c>
      <c r="F89" s="179">
        <v>10</v>
      </c>
      <c r="G89" s="179">
        <v>11</v>
      </c>
      <c r="H89" s="179">
        <v>47</v>
      </c>
      <c r="I89" s="179">
        <v>9</v>
      </c>
      <c r="J89" s="179" t="s">
        <v>2297</v>
      </c>
      <c r="K89" s="179" t="s">
        <v>2297</v>
      </c>
      <c r="L89" s="179" t="s">
        <v>2297</v>
      </c>
      <c r="M89" s="179" t="s">
        <v>2297</v>
      </c>
      <c r="N89" s="179">
        <v>6</v>
      </c>
      <c r="O89" s="179" t="s">
        <v>2297</v>
      </c>
      <c r="P89" s="179" t="s">
        <v>2297</v>
      </c>
      <c r="Q89" s="179" t="s">
        <v>2297</v>
      </c>
      <c r="R89" s="179" t="s">
        <v>2297</v>
      </c>
      <c r="S89" s="179" t="s">
        <v>2297</v>
      </c>
      <c r="T89" s="179" t="s">
        <v>2297</v>
      </c>
      <c r="U89" s="179" t="s">
        <v>2297</v>
      </c>
      <c r="V89" s="179" t="s">
        <v>2297</v>
      </c>
      <c r="W89" s="179" t="s">
        <v>2297</v>
      </c>
      <c r="X89" s="180">
        <v>63</v>
      </c>
      <c r="Y89" s="179">
        <v>24</v>
      </c>
      <c r="Z89" s="179" t="s">
        <v>2297</v>
      </c>
      <c r="AA89" s="179">
        <v>7</v>
      </c>
      <c r="AB89" s="179" t="s">
        <v>2297</v>
      </c>
      <c r="AC89" s="179" t="s">
        <v>2297</v>
      </c>
      <c r="AD89" s="179" t="s">
        <v>2297</v>
      </c>
      <c r="AE89" s="179" t="s">
        <v>2297</v>
      </c>
      <c r="AF89" s="179" t="s">
        <v>2297</v>
      </c>
      <c r="AG89" s="179" t="s">
        <v>2297</v>
      </c>
      <c r="AH89" s="179" t="s">
        <v>2297</v>
      </c>
      <c r="AI89" s="179" t="s">
        <v>2297</v>
      </c>
      <c r="AJ89" s="179" t="s">
        <v>2297</v>
      </c>
      <c r="AK89" s="179" t="s">
        <v>2297</v>
      </c>
      <c r="AL89" s="179">
        <v>25</v>
      </c>
      <c r="AM89" s="179" t="s">
        <v>2297</v>
      </c>
      <c r="AN89" s="179" t="s">
        <v>2297</v>
      </c>
      <c r="AO89" s="179" t="s">
        <v>2297</v>
      </c>
      <c r="AP89" s="179" t="s">
        <v>2297</v>
      </c>
      <c r="AQ89" s="179" t="s">
        <v>2297</v>
      </c>
      <c r="AR89" s="179" t="s">
        <v>2297</v>
      </c>
      <c r="AS89" s="179" t="s">
        <v>2297</v>
      </c>
      <c r="AT89" s="180">
        <v>63</v>
      </c>
      <c r="AU89" s="179" t="s">
        <v>2297</v>
      </c>
      <c r="AV89" s="179" t="s">
        <v>2297</v>
      </c>
      <c r="AW89" s="179" t="s">
        <v>2297</v>
      </c>
      <c r="AX89" s="180" t="s">
        <v>2297</v>
      </c>
      <c r="AY89" s="179" t="s">
        <v>2297</v>
      </c>
      <c r="AZ89" s="179" t="s">
        <v>2297</v>
      </c>
      <c r="BA89" s="179" t="s">
        <v>2297</v>
      </c>
      <c r="BB89" s="180" t="s">
        <v>2297</v>
      </c>
      <c r="BC89" s="326" t="s">
        <v>2297</v>
      </c>
      <c r="BD89" s="179">
        <v>62</v>
      </c>
      <c r="BE89" s="179" t="s">
        <v>2297</v>
      </c>
      <c r="BF89" s="179" t="s">
        <v>2297</v>
      </c>
      <c r="BG89" s="179" t="s">
        <v>2297</v>
      </c>
      <c r="BH89" s="179" t="s">
        <v>2297</v>
      </c>
      <c r="BI89" s="179" t="s">
        <v>2297</v>
      </c>
      <c r="BJ89" s="179" t="s">
        <v>2297</v>
      </c>
      <c r="BK89" s="180">
        <v>63</v>
      </c>
    </row>
    <row r="90" spans="1:63" ht="14.1" customHeight="1">
      <c r="A90" s="197" t="s">
        <v>436</v>
      </c>
      <c r="B90" s="171" t="s">
        <v>437</v>
      </c>
      <c r="C90" s="171" t="s">
        <v>2342</v>
      </c>
      <c r="D90" s="179" t="s">
        <v>2297</v>
      </c>
      <c r="E90" s="179">
        <v>16</v>
      </c>
      <c r="F90" s="179" t="s">
        <v>2297</v>
      </c>
      <c r="G90" s="179" t="s">
        <v>2297</v>
      </c>
      <c r="H90" s="179">
        <v>26</v>
      </c>
      <c r="I90" s="179" t="s">
        <v>2297</v>
      </c>
      <c r="J90" s="179" t="s">
        <v>2297</v>
      </c>
      <c r="K90" s="179" t="s">
        <v>2297</v>
      </c>
      <c r="L90" s="179" t="s">
        <v>2297</v>
      </c>
      <c r="M90" s="179" t="s">
        <v>2297</v>
      </c>
      <c r="N90" s="179">
        <v>8</v>
      </c>
      <c r="O90" s="179" t="s">
        <v>2297</v>
      </c>
      <c r="P90" s="179" t="s">
        <v>2297</v>
      </c>
      <c r="Q90" s="179" t="s">
        <v>2297</v>
      </c>
      <c r="R90" s="179" t="s">
        <v>2297</v>
      </c>
      <c r="S90" s="179" t="s">
        <v>2297</v>
      </c>
      <c r="T90" s="179" t="s">
        <v>2297</v>
      </c>
      <c r="U90" s="179" t="s">
        <v>2297</v>
      </c>
      <c r="V90" s="179" t="s">
        <v>2297</v>
      </c>
      <c r="W90" s="179" t="s">
        <v>2297</v>
      </c>
      <c r="X90" s="180">
        <v>41</v>
      </c>
      <c r="Y90" s="179">
        <v>8</v>
      </c>
      <c r="Z90" s="179" t="s">
        <v>2297</v>
      </c>
      <c r="AA90" s="179" t="s">
        <v>2297</v>
      </c>
      <c r="AB90" s="179" t="s">
        <v>2297</v>
      </c>
      <c r="AC90" s="179" t="s">
        <v>2297</v>
      </c>
      <c r="AD90" s="179" t="s">
        <v>2297</v>
      </c>
      <c r="AE90" s="179" t="s">
        <v>2297</v>
      </c>
      <c r="AF90" s="179" t="s">
        <v>2297</v>
      </c>
      <c r="AG90" s="179" t="s">
        <v>2297</v>
      </c>
      <c r="AH90" s="179" t="s">
        <v>2297</v>
      </c>
      <c r="AI90" s="179" t="s">
        <v>2297</v>
      </c>
      <c r="AJ90" s="179" t="s">
        <v>2297</v>
      </c>
      <c r="AK90" s="179" t="s">
        <v>2297</v>
      </c>
      <c r="AL90" s="179">
        <v>15</v>
      </c>
      <c r="AM90" s="179" t="s">
        <v>2297</v>
      </c>
      <c r="AN90" s="179" t="s">
        <v>2297</v>
      </c>
      <c r="AO90" s="179" t="s">
        <v>2297</v>
      </c>
      <c r="AP90" s="179" t="s">
        <v>2297</v>
      </c>
      <c r="AQ90" s="179" t="s">
        <v>2297</v>
      </c>
      <c r="AR90" s="179" t="s">
        <v>2297</v>
      </c>
      <c r="AS90" s="179" t="s">
        <v>2297</v>
      </c>
      <c r="AT90" s="180">
        <v>41</v>
      </c>
      <c r="AU90" s="179" t="s">
        <v>2297</v>
      </c>
      <c r="AV90" s="179" t="s">
        <v>2297</v>
      </c>
      <c r="AW90" s="179" t="s">
        <v>2297</v>
      </c>
      <c r="AX90" s="180" t="s">
        <v>2297</v>
      </c>
      <c r="AY90" s="179" t="s">
        <v>2297</v>
      </c>
      <c r="AZ90" s="179" t="s">
        <v>2297</v>
      </c>
      <c r="BA90" s="179" t="s">
        <v>2297</v>
      </c>
      <c r="BB90" s="180" t="s">
        <v>2297</v>
      </c>
      <c r="BC90" s="326" t="s">
        <v>2297</v>
      </c>
      <c r="BD90" s="179">
        <v>19</v>
      </c>
      <c r="BE90" s="179">
        <v>11</v>
      </c>
      <c r="BF90" s="179" t="s">
        <v>2297</v>
      </c>
      <c r="BG90" s="179" t="s">
        <v>2297</v>
      </c>
      <c r="BH90" s="179" t="s">
        <v>2297</v>
      </c>
      <c r="BI90" s="179">
        <v>8</v>
      </c>
      <c r="BJ90" s="179" t="s">
        <v>2297</v>
      </c>
      <c r="BK90" s="180">
        <v>41</v>
      </c>
    </row>
    <row r="91" spans="1:63" ht="14.1" customHeight="1">
      <c r="A91" s="197" t="s">
        <v>438</v>
      </c>
      <c r="B91" s="171" t="s">
        <v>439</v>
      </c>
      <c r="C91" s="171" t="s">
        <v>2036</v>
      </c>
      <c r="D91" s="179" t="s">
        <v>2297</v>
      </c>
      <c r="E91" s="179">
        <v>25</v>
      </c>
      <c r="F91" s="179">
        <v>12</v>
      </c>
      <c r="G91" s="179">
        <v>19</v>
      </c>
      <c r="H91" s="179">
        <v>56</v>
      </c>
      <c r="I91" s="179" t="s">
        <v>2297</v>
      </c>
      <c r="J91" s="179" t="s">
        <v>2297</v>
      </c>
      <c r="K91" s="179" t="s">
        <v>2297</v>
      </c>
      <c r="L91" s="179" t="s">
        <v>2297</v>
      </c>
      <c r="M91" s="179">
        <v>7</v>
      </c>
      <c r="N91" s="179">
        <v>6</v>
      </c>
      <c r="O91" s="179" t="s">
        <v>2297</v>
      </c>
      <c r="P91" s="179" t="s">
        <v>2297</v>
      </c>
      <c r="Q91" s="179" t="s">
        <v>2297</v>
      </c>
      <c r="R91" s="179" t="s">
        <v>2297</v>
      </c>
      <c r="S91" s="179" t="s">
        <v>2297</v>
      </c>
      <c r="T91" s="179" t="s">
        <v>2297</v>
      </c>
      <c r="U91" s="179" t="s">
        <v>2297</v>
      </c>
      <c r="V91" s="179">
        <v>6</v>
      </c>
      <c r="W91" s="179">
        <v>6</v>
      </c>
      <c r="X91" s="180">
        <v>77</v>
      </c>
      <c r="Y91" s="179" t="s">
        <v>2297</v>
      </c>
      <c r="Z91" s="179">
        <v>9</v>
      </c>
      <c r="AA91" s="179">
        <v>6</v>
      </c>
      <c r="AB91" s="179">
        <v>13</v>
      </c>
      <c r="AC91" s="179" t="s">
        <v>2297</v>
      </c>
      <c r="AD91" s="179" t="s">
        <v>2297</v>
      </c>
      <c r="AE91" s="179" t="s">
        <v>2297</v>
      </c>
      <c r="AF91" s="179" t="s">
        <v>2297</v>
      </c>
      <c r="AG91" s="179" t="s">
        <v>2297</v>
      </c>
      <c r="AH91" s="179" t="s">
        <v>2297</v>
      </c>
      <c r="AI91" s="179" t="s">
        <v>2297</v>
      </c>
      <c r="AJ91" s="179" t="s">
        <v>2297</v>
      </c>
      <c r="AK91" s="179" t="s">
        <v>2297</v>
      </c>
      <c r="AL91" s="179">
        <v>25</v>
      </c>
      <c r="AM91" s="179">
        <v>19</v>
      </c>
      <c r="AN91" s="179" t="s">
        <v>2297</v>
      </c>
      <c r="AO91" s="179" t="s">
        <v>2297</v>
      </c>
      <c r="AP91" s="179" t="s">
        <v>2297</v>
      </c>
      <c r="AQ91" s="179" t="s">
        <v>2297</v>
      </c>
      <c r="AR91" s="179" t="s">
        <v>2297</v>
      </c>
      <c r="AS91" s="179" t="s">
        <v>2297</v>
      </c>
      <c r="AT91" s="180">
        <v>77</v>
      </c>
      <c r="AU91" s="179" t="s">
        <v>2297</v>
      </c>
      <c r="AV91" s="179" t="s">
        <v>2297</v>
      </c>
      <c r="AW91" s="179" t="s">
        <v>2297</v>
      </c>
      <c r="AX91" s="180" t="s">
        <v>2297</v>
      </c>
      <c r="AY91" s="179" t="s">
        <v>2297</v>
      </c>
      <c r="AZ91" s="179" t="s">
        <v>2297</v>
      </c>
      <c r="BA91" s="179" t="s">
        <v>2297</v>
      </c>
      <c r="BB91" s="180" t="s">
        <v>2297</v>
      </c>
      <c r="BC91" s="326" t="s">
        <v>2297</v>
      </c>
      <c r="BD91" s="179">
        <v>43</v>
      </c>
      <c r="BE91" s="179">
        <v>18</v>
      </c>
      <c r="BF91" s="179" t="s">
        <v>2297</v>
      </c>
      <c r="BG91" s="179" t="s">
        <v>2297</v>
      </c>
      <c r="BH91" s="179">
        <v>9</v>
      </c>
      <c r="BI91" s="179">
        <v>5</v>
      </c>
      <c r="BJ91" s="179" t="s">
        <v>2297</v>
      </c>
      <c r="BK91" s="180">
        <v>77</v>
      </c>
    </row>
    <row r="92" spans="1:63" ht="14.1" customHeight="1">
      <c r="A92" s="197" t="s">
        <v>440</v>
      </c>
      <c r="B92" s="171" t="s">
        <v>441</v>
      </c>
      <c r="C92" s="171" t="s">
        <v>2036</v>
      </c>
      <c r="D92" s="179" t="s">
        <v>2297</v>
      </c>
      <c r="E92" s="179">
        <v>22</v>
      </c>
      <c r="F92" s="179">
        <v>16</v>
      </c>
      <c r="G92" s="179">
        <v>5</v>
      </c>
      <c r="H92" s="179">
        <v>43</v>
      </c>
      <c r="I92" s="179" t="s">
        <v>2297</v>
      </c>
      <c r="J92" s="179" t="s">
        <v>2297</v>
      </c>
      <c r="K92" s="179" t="s">
        <v>2297</v>
      </c>
      <c r="L92" s="179" t="s">
        <v>2297</v>
      </c>
      <c r="M92" s="179">
        <v>5</v>
      </c>
      <c r="N92" s="179" t="s">
        <v>2297</v>
      </c>
      <c r="O92" s="179" t="s">
        <v>2297</v>
      </c>
      <c r="P92" s="179" t="s">
        <v>2297</v>
      </c>
      <c r="Q92" s="179" t="s">
        <v>2297</v>
      </c>
      <c r="R92" s="179" t="s">
        <v>2297</v>
      </c>
      <c r="S92" s="179" t="s">
        <v>2297</v>
      </c>
      <c r="T92" s="179" t="s">
        <v>2297</v>
      </c>
      <c r="U92" s="179" t="s">
        <v>2297</v>
      </c>
      <c r="V92" s="179" t="s">
        <v>2297</v>
      </c>
      <c r="W92" s="179" t="s">
        <v>2297</v>
      </c>
      <c r="X92" s="180">
        <v>59</v>
      </c>
      <c r="Y92" s="179">
        <v>10</v>
      </c>
      <c r="Z92" s="179" t="s">
        <v>2297</v>
      </c>
      <c r="AA92" s="179">
        <v>6</v>
      </c>
      <c r="AB92" s="179">
        <v>7</v>
      </c>
      <c r="AC92" s="179" t="s">
        <v>2297</v>
      </c>
      <c r="AD92" s="179" t="s">
        <v>2297</v>
      </c>
      <c r="AE92" s="179" t="s">
        <v>2297</v>
      </c>
      <c r="AF92" s="179" t="s">
        <v>2297</v>
      </c>
      <c r="AG92" s="179" t="s">
        <v>2297</v>
      </c>
      <c r="AH92" s="179" t="s">
        <v>2297</v>
      </c>
      <c r="AI92" s="179" t="s">
        <v>2297</v>
      </c>
      <c r="AJ92" s="179" t="s">
        <v>2297</v>
      </c>
      <c r="AK92" s="179" t="s">
        <v>2297</v>
      </c>
      <c r="AL92" s="179">
        <v>24</v>
      </c>
      <c r="AM92" s="179">
        <v>5</v>
      </c>
      <c r="AN92" s="179" t="s">
        <v>2297</v>
      </c>
      <c r="AO92" s="179" t="s">
        <v>2297</v>
      </c>
      <c r="AP92" s="179" t="s">
        <v>2297</v>
      </c>
      <c r="AQ92" s="179" t="s">
        <v>2297</v>
      </c>
      <c r="AR92" s="179" t="s">
        <v>2297</v>
      </c>
      <c r="AS92" s="179" t="s">
        <v>2297</v>
      </c>
      <c r="AT92" s="180">
        <v>59</v>
      </c>
      <c r="AU92" s="179" t="s">
        <v>2297</v>
      </c>
      <c r="AV92" s="179" t="s">
        <v>2297</v>
      </c>
      <c r="AW92" s="179" t="s">
        <v>2297</v>
      </c>
      <c r="AX92" s="180" t="s">
        <v>2297</v>
      </c>
      <c r="AY92" s="179" t="s">
        <v>2297</v>
      </c>
      <c r="AZ92" s="179" t="s">
        <v>2297</v>
      </c>
      <c r="BA92" s="179" t="s">
        <v>2297</v>
      </c>
      <c r="BB92" s="180" t="s">
        <v>2297</v>
      </c>
      <c r="BC92" s="326" t="s">
        <v>2297</v>
      </c>
      <c r="BD92" s="179">
        <v>13</v>
      </c>
      <c r="BE92" s="179">
        <v>46</v>
      </c>
      <c r="BF92" s="179" t="s">
        <v>2297</v>
      </c>
      <c r="BG92" s="179" t="s">
        <v>2297</v>
      </c>
      <c r="BH92" s="179" t="s">
        <v>2297</v>
      </c>
      <c r="BI92" s="179" t="s">
        <v>2297</v>
      </c>
      <c r="BJ92" s="179" t="s">
        <v>2297</v>
      </c>
      <c r="BK92" s="180">
        <v>59</v>
      </c>
    </row>
    <row r="93" spans="1:63" ht="14.1" customHeight="1">
      <c r="A93" s="197" t="s">
        <v>442</v>
      </c>
      <c r="B93" s="171" t="s">
        <v>443</v>
      </c>
      <c r="C93" s="171" t="s">
        <v>2343</v>
      </c>
      <c r="D93" s="179" t="s">
        <v>2297</v>
      </c>
      <c r="E93" s="179">
        <v>73</v>
      </c>
      <c r="F93" s="179">
        <v>51</v>
      </c>
      <c r="G93" s="179">
        <v>38</v>
      </c>
      <c r="H93" s="179">
        <v>162</v>
      </c>
      <c r="I93" s="179">
        <v>23</v>
      </c>
      <c r="J93" s="179" t="s">
        <v>2297</v>
      </c>
      <c r="K93" s="179" t="s">
        <v>2297</v>
      </c>
      <c r="L93" s="179">
        <v>8</v>
      </c>
      <c r="M93" s="179">
        <v>40</v>
      </c>
      <c r="N93" s="179">
        <v>10</v>
      </c>
      <c r="O93" s="179" t="s">
        <v>2297</v>
      </c>
      <c r="P93" s="179" t="s">
        <v>2297</v>
      </c>
      <c r="Q93" s="179" t="s">
        <v>2297</v>
      </c>
      <c r="R93" s="179" t="s">
        <v>2297</v>
      </c>
      <c r="S93" s="179" t="s">
        <v>2297</v>
      </c>
      <c r="T93" s="179" t="s">
        <v>2297</v>
      </c>
      <c r="U93" s="179" t="s">
        <v>2297</v>
      </c>
      <c r="V93" s="179">
        <v>20</v>
      </c>
      <c r="W93" s="179">
        <v>15</v>
      </c>
      <c r="X93" s="180">
        <v>268</v>
      </c>
      <c r="Y93" s="179">
        <v>39</v>
      </c>
      <c r="Z93" s="179">
        <v>20</v>
      </c>
      <c r="AA93" s="179">
        <v>34</v>
      </c>
      <c r="AB93" s="179">
        <v>33</v>
      </c>
      <c r="AC93" s="179" t="s">
        <v>2297</v>
      </c>
      <c r="AD93" s="179" t="s">
        <v>2297</v>
      </c>
      <c r="AE93" s="179">
        <v>6</v>
      </c>
      <c r="AF93" s="179" t="s">
        <v>2297</v>
      </c>
      <c r="AG93" s="179" t="s">
        <v>2297</v>
      </c>
      <c r="AH93" s="179" t="s">
        <v>2297</v>
      </c>
      <c r="AI93" s="179" t="s">
        <v>2297</v>
      </c>
      <c r="AJ93" s="179" t="s">
        <v>2297</v>
      </c>
      <c r="AK93" s="179">
        <v>6</v>
      </c>
      <c r="AL93" s="179">
        <v>81</v>
      </c>
      <c r="AM93" s="179">
        <v>17</v>
      </c>
      <c r="AN93" s="179" t="s">
        <v>2297</v>
      </c>
      <c r="AO93" s="179" t="s">
        <v>2297</v>
      </c>
      <c r="AP93" s="179" t="s">
        <v>2297</v>
      </c>
      <c r="AQ93" s="179" t="s">
        <v>2297</v>
      </c>
      <c r="AR93" s="179" t="s">
        <v>2297</v>
      </c>
      <c r="AS93" s="179">
        <v>12</v>
      </c>
      <c r="AT93" s="180">
        <v>268</v>
      </c>
      <c r="AU93" s="179" t="s">
        <v>2297</v>
      </c>
      <c r="AV93" s="179" t="s">
        <v>2297</v>
      </c>
      <c r="AW93" s="179" t="s">
        <v>2297</v>
      </c>
      <c r="AX93" s="180" t="s">
        <v>2297</v>
      </c>
      <c r="AY93" s="179" t="s">
        <v>2297</v>
      </c>
      <c r="AZ93" s="179" t="s">
        <v>2297</v>
      </c>
      <c r="BA93" s="179" t="s">
        <v>2297</v>
      </c>
      <c r="BB93" s="180" t="s">
        <v>2297</v>
      </c>
      <c r="BC93" s="326" t="s">
        <v>2297</v>
      </c>
      <c r="BD93" s="179">
        <v>42</v>
      </c>
      <c r="BE93" s="179">
        <v>163</v>
      </c>
      <c r="BF93" s="179" t="s">
        <v>2297</v>
      </c>
      <c r="BG93" s="179" t="s">
        <v>2297</v>
      </c>
      <c r="BH93" s="179" t="s">
        <v>2297</v>
      </c>
      <c r="BI93" s="179">
        <v>57</v>
      </c>
      <c r="BJ93" s="179">
        <v>6</v>
      </c>
      <c r="BK93" s="180">
        <v>268</v>
      </c>
    </row>
    <row r="94" spans="1:63" ht="14.1" customHeight="1">
      <c r="A94" s="197" t="s">
        <v>444</v>
      </c>
      <c r="B94" s="171" t="s">
        <v>445</v>
      </c>
      <c r="C94" s="171" t="s">
        <v>2040</v>
      </c>
      <c r="D94" s="179" t="s">
        <v>2297</v>
      </c>
      <c r="E94" s="179">
        <v>34</v>
      </c>
      <c r="F94" s="179">
        <v>22</v>
      </c>
      <c r="G94" s="179">
        <v>26</v>
      </c>
      <c r="H94" s="179">
        <v>82</v>
      </c>
      <c r="I94" s="179">
        <v>8</v>
      </c>
      <c r="J94" s="179" t="s">
        <v>2297</v>
      </c>
      <c r="K94" s="179">
        <v>6</v>
      </c>
      <c r="L94" s="179" t="s">
        <v>2297</v>
      </c>
      <c r="M94" s="179">
        <v>23</v>
      </c>
      <c r="N94" s="179">
        <v>12</v>
      </c>
      <c r="O94" s="179" t="s">
        <v>2297</v>
      </c>
      <c r="P94" s="179" t="s">
        <v>2297</v>
      </c>
      <c r="Q94" s="179" t="s">
        <v>2297</v>
      </c>
      <c r="R94" s="179" t="s">
        <v>2297</v>
      </c>
      <c r="S94" s="179" t="s">
        <v>2297</v>
      </c>
      <c r="T94" s="179" t="s">
        <v>2297</v>
      </c>
      <c r="U94" s="179" t="s">
        <v>2297</v>
      </c>
      <c r="V94" s="179" t="s">
        <v>2297</v>
      </c>
      <c r="W94" s="179" t="s">
        <v>2297</v>
      </c>
      <c r="X94" s="180">
        <v>138</v>
      </c>
      <c r="Y94" s="179">
        <v>10</v>
      </c>
      <c r="Z94" s="179">
        <v>5</v>
      </c>
      <c r="AA94" s="179">
        <v>18</v>
      </c>
      <c r="AB94" s="179">
        <v>23</v>
      </c>
      <c r="AC94" s="179" t="s">
        <v>2297</v>
      </c>
      <c r="AD94" s="179" t="s">
        <v>2297</v>
      </c>
      <c r="AE94" s="179" t="s">
        <v>2297</v>
      </c>
      <c r="AF94" s="179" t="s">
        <v>2297</v>
      </c>
      <c r="AG94" s="179" t="s">
        <v>2297</v>
      </c>
      <c r="AH94" s="179" t="s">
        <v>2297</v>
      </c>
      <c r="AI94" s="179" t="s">
        <v>2297</v>
      </c>
      <c r="AJ94" s="179" t="s">
        <v>2297</v>
      </c>
      <c r="AK94" s="179">
        <v>5</v>
      </c>
      <c r="AL94" s="179">
        <v>38</v>
      </c>
      <c r="AM94" s="179">
        <v>9</v>
      </c>
      <c r="AN94" s="179" t="s">
        <v>2297</v>
      </c>
      <c r="AO94" s="179" t="s">
        <v>2297</v>
      </c>
      <c r="AP94" s="179" t="s">
        <v>2297</v>
      </c>
      <c r="AQ94" s="179">
        <v>5</v>
      </c>
      <c r="AR94" s="179" t="s">
        <v>2297</v>
      </c>
      <c r="AS94" s="179">
        <v>13</v>
      </c>
      <c r="AT94" s="180">
        <v>138</v>
      </c>
      <c r="AU94" s="179" t="s">
        <v>2297</v>
      </c>
      <c r="AV94" s="179" t="s">
        <v>2297</v>
      </c>
      <c r="AW94" s="179" t="s">
        <v>2297</v>
      </c>
      <c r="AX94" s="180" t="s">
        <v>2297</v>
      </c>
      <c r="AY94" s="179" t="s">
        <v>2297</v>
      </c>
      <c r="AZ94" s="179" t="s">
        <v>2297</v>
      </c>
      <c r="BA94" s="179" t="s">
        <v>2297</v>
      </c>
      <c r="BB94" s="180" t="s">
        <v>2297</v>
      </c>
      <c r="BC94" s="326" t="s">
        <v>2297</v>
      </c>
      <c r="BD94" s="179">
        <v>22</v>
      </c>
      <c r="BE94" s="179">
        <v>50</v>
      </c>
      <c r="BF94" s="179" t="s">
        <v>2297</v>
      </c>
      <c r="BG94" s="179" t="s">
        <v>2297</v>
      </c>
      <c r="BH94" s="179" t="s">
        <v>2297</v>
      </c>
      <c r="BI94" s="179">
        <v>54</v>
      </c>
      <c r="BJ94" s="179">
        <v>12</v>
      </c>
      <c r="BK94" s="180">
        <v>138</v>
      </c>
    </row>
    <row r="95" spans="1:63" ht="14.1" customHeight="1">
      <c r="A95" s="197" t="s">
        <v>446</v>
      </c>
      <c r="B95" s="171" t="s">
        <v>447</v>
      </c>
      <c r="C95" s="171" t="s">
        <v>2034</v>
      </c>
      <c r="D95" s="179" t="s">
        <v>2297</v>
      </c>
      <c r="E95" s="179">
        <v>35</v>
      </c>
      <c r="F95" s="179">
        <v>21</v>
      </c>
      <c r="G95" s="179">
        <v>12</v>
      </c>
      <c r="H95" s="179">
        <v>68</v>
      </c>
      <c r="I95" s="179" t="s">
        <v>2297</v>
      </c>
      <c r="J95" s="179" t="s">
        <v>2297</v>
      </c>
      <c r="K95" s="179" t="s">
        <v>2297</v>
      </c>
      <c r="L95" s="179" t="s">
        <v>2297</v>
      </c>
      <c r="M95" s="179">
        <v>5</v>
      </c>
      <c r="N95" s="179">
        <v>12</v>
      </c>
      <c r="O95" s="179" t="s">
        <v>2297</v>
      </c>
      <c r="P95" s="179" t="s">
        <v>2297</v>
      </c>
      <c r="Q95" s="179" t="s">
        <v>2297</v>
      </c>
      <c r="R95" s="179" t="s">
        <v>2297</v>
      </c>
      <c r="S95" s="179" t="s">
        <v>2297</v>
      </c>
      <c r="T95" s="179" t="s">
        <v>2297</v>
      </c>
      <c r="U95" s="179" t="s">
        <v>2297</v>
      </c>
      <c r="V95" s="179" t="s">
        <v>2297</v>
      </c>
      <c r="W95" s="179" t="s">
        <v>2297</v>
      </c>
      <c r="X95" s="180">
        <v>93</v>
      </c>
      <c r="Y95" s="179">
        <v>9</v>
      </c>
      <c r="Z95" s="179">
        <v>9</v>
      </c>
      <c r="AA95" s="179">
        <v>5</v>
      </c>
      <c r="AB95" s="179">
        <v>5</v>
      </c>
      <c r="AC95" s="179" t="s">
        <v>2297</v>
      </c>
      <c r="AD95" s="179" t="s">
        <v>2297</v>
      </c>
      <c r="AE95" s="179" t="s">
        <v>2297</v>
      </c>
      <c r="AF95" s="179" t="s">
        <v>2297</v>
      </c>
      <c r="AG95" s="179" t="s">
        <v>2297</v>
      </c>
      <c r="AH95" s="179" t="s">
        <v>2297</v>
      </c>
      <c r="AI95" s="179" t="s">
        <v>2297</v>
      </c>
      <c r="AJ95" s="179" t="s">
        <v>2297</v>
      </c>
      <c r="AK95" s="179" t="s">
        <v>2297</v>
      </c>
      <c r="AL95" s="179">
        <v>40</v>
      </c>
      <c r="AM95" s="179">
        <v>12</v>
      </c>
      <c r="AN95" s="179" t="s">
        <v>2297</v>
      </c>
      <c r="AO95" s="179" t="s">
        <v>2297</v>
      </c>
      <c r="AP95" s="179" t="s">
        <v>2297</v>
      </c>
      <c r="AQ95" s="179" t="s">
        <v>2297</v>
      </c>
      <c r="AR95" s="179" t="s">
        <v>2297</v>
      </c>
      <c r="AS95" s="179">
        <v>8</v>
      </c>
      <c r="AT95" s="180">
        <v>93</v>
      </c>
      <c r="AU95" s="179" t="s">
        <v>2297</v>
      </c>
      <c r="AV95" s="179" t="s">
        <v>2297</v>
      </c>
      <c r="AW95" s="179" t="s">
        <v>2297</v>
      </c>
      <c r="AX95" s="180" t="s">
        <v>2297</v>
      </c>
      <c r="AY95" s="179" t="s">
        <v>2297</v>
      </c>
      <c r="AZ95" s="179" t="s">
        <v>2297</v>
      </c>
      <c r="BA95" s="179" t="s">
        <v>2297</v>
      </c>
      <c r="BB95" s="180" t="s">
        <v>2297</v>
      </c>
      <c r="BC95" s="326" t="s">
        <v>2297</v>
      </c>
      <c r="BD95" s="179">
        <v>39</v>
      </c>
      <c r="BE95" s="179">
        <v>22</v>
      </c>
      <c r="BF95" s="179">
        <v>13</v>
      </c>
      <c r="BG95" s="179">
        <v>6</v>
      </c>
      <c r="BH95" s="179" t="s">
        <v>2297</v>
      </c>
      <c r="BI95" s="179">
        <v>13</v>
      </c>
      <c r="BJ95" s="179" t="s">
        <v>2297</v>
      </c>
      <c r="BK95" s="180">
        <v>93</v>
      </c>
    </row>
    <row r="96" spans="1:63" ht="14.1" customHeight="1">
      <c r="A96" s="197" t="s">
        <v>448</v>
      </c>
      <c r="B96" s="171" t="s">
        <v>449</v>
      </c>
      <c r="C96" s="171" t="s">
        <v>2034</v>
      </c>
      <c r="D96" s="179" t="s">
        <v>2297</v>
      </c>
      <c r="E96" s="179" t="s">
        <v>2297</v>
      </c>
      <c r="F96" s="179" t="s">
        <v>2297</v>
      </c>
      <c r="G96" s="179" t="s">
        <v>2297</v>
      </c>
      <c r="H96" s="179">
        <v>5</v>
      </c>
      <c r="I96" s="179" t="s">
        <v>2297</v>
      </c>
      <c r="J96" s="179" t="s">
        <v>2297</v>
      </c>
      <c r="K96" s="179" t="s">
        <v>2297</v>
      </c>
      <c r="L96" s="179" t="s">
        <v>2297</v>
      </c>
      <c r="M96" s="179" t="s">
        <v>2297</v>
      </c>
      <c r="N96" s="179" t="s">
        <v>2297</v>
      </c>
      <c r="O96" s="179" t="s">
        <v>2297</v>
      </c>
      <c r="P96" s="179" t="s">
        <v>2297</v>
      </c>
      <c r="Q96" s="179" t="s">
        <v>2297</v>
      </c>
      <c r="R96" s="179" t="s">
        <v>2297</v>
      </c>
      <c r="S96" s="179" t="s">
        <v>2297</v>
      </c>
      <c r="T96" s="179" t="s">
        <v>2297</v>
      </c>
      <c r="U96" s="179" t="s">
        <v>2297</v>
      </c>
      <c r="V96" s="179" t="s">
        <v>2297</v>
      </c>
      <c r="W96" s="179" t="s">
        <v>2297</v>
      </c>
      <c r="X96" s="180">
        <v>7</v>
      </c>
      <c r="Y96" s="179" t="s">
        <v>2297</v>
      </c>
      <c r="Z96" s="179" t="s">
        <v>2297</v>
      </c>
      <c r="AA96" s="179" t="s">
        <v>2297</v>
      </c>
      <c r="AB96" s="179" t="s">
        <v>2297</v>
      </c>
      <c r="AC96" s="179" t="s">
        <v>2297</v>
      </c>
      <c r="AD96" s="179" t="s">
        <v>2297</v>
      </c>
      <c r="AE96" s="179" t="s">
        <v>2297</v>
      </c>
      <c r="AF96" s="179" t="s">
        <v>2297</v>
      </c>
      <c r="AG96" s="179" t="s">
        <v>2297</v>
      </c>
      <c r="AH96" s="179" t="s">
        <v>2297</v>
      </c>
      <c r="AI96" s="179" t="s">
        <v>2297</v>
      </c>
      <c r="AJ96" s="179" t="s">
        <v>2297</v>
      </c>
      <c r="AK96" s="179" t="s">
        <v>2297</v>
      </c>
      <c r="AL96" s="179" t="s">
        <v>2297</v>
      </c>
      <c r="AM96" s="179" t="s">
        <v>2297</v>
      </c>
      <c r="AN96" s="179" t="s">
        <v>2297</v>
      </c>
      <c r="AO96" s="179" t="s">
        <v>2297</v>
      </c>
      <c r="AP96" s="179" t="s">
        <v>2297</v>
      </c>
      <c r="AQ96" s="179" t="s">
        <v>2297</v>
      </c>
      <c r="AR96" s="179" t="s">
        <v>2297</v>
      </c>
      <c r="AS96" s="179" t="s">
        <v>2297</v>
      </c>
      <c r="AT96" s="180">
        <v>7</v>
      </c>
      <c r="AU96" s="179" t="s">
        <v>2297</v>
      </c>
      <c r="AV96" s="179" t="s">
        <v>2297</v>
      </c>
      <c r="AW96" s="179" t="s">
        <v>2297</v>
      </c>
      <c r="AX96" s="180" t="s">
        <v>2297</v>
      </c>
      <c r="AY96" s="179" t="s">
        <v>2297</v>
      </c>
      <c r="AZ96" s="179" t="s">
        <v>2297</v>
      </c>
      <c r="BA96" s="179" t="s">
        <v>2297</v>
      </c>
      <c r="BB96" s="180" t="s">
        <v>2297</v>
      </c>
      <c r="BC96" s="326" t="s">
        <v>2297</v>
      </c>
      <c r="BD96" s="179" t="s">
        <v>2297</v>
      </c>
      <c r="BE96" s="179" t="s">
        <v>2297</v>
      </c>
      <c r="BF96" s="179" t="s">
        <v>2297</v>
      </c>
      <c r="BG96" s="179" t="s">
        <v>2297</v>
      </c>
      <c r="BH96" s="179" t="s">
        <v>2297</v>
      </c>
      <c r="BI96" s="179" t="s">
        <v>2297</v>
      </c>
      <c r="BJ96" s="179" t="s">
        <v>2297</v>
      </c>
      <c r="BK96" s="180">
        <v>7</v>
      </c>
    </row>
    <row r="97" spans="1:63" ht="14.1" customHeight="1">
      <c r="A97" s="197" t="s">
        <v>450</v>
      </c>
      <c r="B97" s="171" t="s">
        <v>451</v>
      </c>
      <c r="C97" s="171" t="s">
        <v>2035</v>
      </c>
      <c r="D97" s="179" t="s">
        <v>2297</v>
      </c>
      <c r="E97" s="179" t="s">
        <v>2297</v>
      </c>
      <c r="F97" s="179" t="s">
        <v>2297</v>
      </c>
      <c r="G97" s="179" t="s">
        <v>2297</v>
      </c>
      <c r="H97" s="179" t="s">
        <v>2297</v>
      </c>
      <c r="I97" s="179" t="s">
        <v>2297</v>
      </c>
      <c r="J97" s="179" t="s">
        <v>2297</v>
      </c>
      <c r="K97" s="179" t="s">
        <v>2297</v>
      </c>
      <c r="L97" s="179" t="s">
        <v>2297</v>
      </c>
      <c r="M97" s="179" t="s">
        <v>2297</v>
      </c>
      <c r="N97" s="179" t="s">
        <v>2297</v>
      </c>
      <c r="O97" s="179" t="s">
        <v>2297</v>
      </c>
      <c r="P97" s="179" t="s">
        <v>2297</v>
      </c>
      <c r="Q97" s="179" t="s">
        <v>2297</v>
      </c>
      <c r="R97" s="179" t="s">
        <v>2297</v>
      </c>
      <c r="S97" s="179" t="s">
        <v>2297</v>
      </c>
      <c r="T97" s="179" t="s">
        <v>2297</v>
      </c>
      <c r="U97" s="179" t="s">
        <v>2297</v>
      </c>
      <c r="V97" s="179" t="s">
        <v>2297</v>
      </c>
      <c r="W97" s="179" t="s">
        <v>2297</v>
      </c>
      <c r="X97" s="180">
        <v>8</v>
      </c>
      <c r="Y97" s="179" t="s">
        <v>2297</v>
      </c>
      <c r="Z97" s="179" t="s">
        <v>2297</v>
      </c>
      <c r="AA97" s="179" t="s">
        <v>2297</v>
      </c>
      <c r="AB97" s="179" t="s">
        <v>2297</v>
      </c>
      <c r="AC97" s="179" t="s">
        <v>2297</v>
      </c>
      <c r="AD97" s="179" t="s">
        <v>2297</v>
      </c>
      <c r="AE97" s="179" t="s">
        <v>2297</v>
      </c>
      <c r="AF97" s="179" t="s">
        <v>2297</v>
      </c>
      <c r="AG97" s="179" t="s">
        <v>2297</v>
      </c>
      <c r="AH97" s="179" t="s">
        <v>2297</v>
      </c>
      <c r="AI97" s="179" t="s">
        <v>2297</v>
      </c>
      <c r="AJ97" s="179" t="s">
        <v>2297</v>
      </c>
      <c r="AK97" s="179" t="s">
        <v>2297</v>
      </c>
      <c r="AL97" s="179" t="s">
        <v>2297</v>
      </c>
      <c r="AM97" s="179" t="s">
        <v>2297</v>
      </c>
      <c r="AN97" s="179" t="s">
        <v>2297</v>
      </c>
      <c r="AO97" s="179" t="s">
        <v>2297</v>
      </c>
      <c r="AP97" s="179" t="s">
        <v>2297</v>
      </c>
      <c r="AQ97" s="179" t="s">
        <v>2297</v>
      </c>
      <c r="AR97" s="179" t="s">
        <v>2297</v>
      </c>
      <c r="AS97" s="179" t="s">
        <v>2297</v>
      </c>
      <c r="AT97" s="180">
        <v>8</v>
      </c>
      <c r="AU97" s="179" t="s">
        <v>2297</v>
      </c>
      <c r="AV97" s="179" t="s">
        <v>2297</v>
      </c>
      <c r="AW97" s="179" t="s">
        <v>2297</v>
      </c>
      <c r="AX97" s="180" t="s">
        <v>2297</v>
      </c>
      <c r="AY97" s="179" t="s">
        <v>2297</v>
      </c>
      <c r="AZ97" s="179" t="s">
        <v>2297</v>
      </c>
      <c r="BA97" s="179" t="s">
        <v>2297</v>
      </c>
      <c r="BB97" s="180" t="s">
        <v>2297</v>
      </c>
      <c r="BC97" s="326" t="s">
        <v>2297</v>
      </c>
      <c r="BD97" s="179" t="s">
        <v>2297</v>
      </c>
      <c r="BE97" s="179">
        <v>5</v>
      </c>
      <c r="BF97" s="179" t="s">
        <v>2297</v>
      </c>
      <c r="BG97" s="179" t="s">
        <v>2297</v>
      </c>
      <c r="BH97" s="179" t="s">
        <v>2297</v>
      </c>
      <c r="BI97" s="179" t="s">
        <v>2297</v>
      </c>
      <c r="BJ97" s="179" t="s">
        <v>2297</v>
      </c>
      <c r="BK97" s="180">
        <v>8</v>
      </c>
    </row>
    <row r="98" spans="1:63" ht="14.1" customHeight="1">
      <c r="A98" s="197" t="s">
        <v>452</v>
      </c>
      <c r="B98" s="171" t="s">
        <v>453</v>
      </c>
      <c r="C98" s="171" t="s">
        <v>2034</v>
      </c>
      <c r="D98" s="179" t="s">
        <v>2297</v>
      </c>
      <c r="E98" s="179">
        <v>23</v>
      </c>
      <c r="F98" s="179" t="s">
        <v>2297</v>
      </c>
      <c r="G98" s="179" t="s">
        <v>2297</v>
      </c>
      <c r="H98" s="179">
        <v>39</v>
      </c>
      <c r="I98" s="179" t="s">
        <v>2297</v>
      </c>
      <c r="J98" s="179" t="s">
        <v>2297</v>
      </c>
      <c r="K98" s="179" t="s">
        <v>2297</v>
      </c>
      <c r="L98" s="179" t="s">
        <v>2297</v>
      </c>
      <c r="M98" s="179">
        <v>6</v>
      </c>
      <c r="N98" s="179">
        <v>8</v>
      </c>
      <c r="O98" s="179" t="s">
        <v>2297</v>
      </c>
      <c r="P98" s="179" t="s">
        <v>2297</v>
      </c>
      <c r="Q98" s="179" t="s">
        <v>2297</v>
      </c>
      <c r="R98" s="179" t="s">
        <v>2297</v>
      </c>
      <c r="S98" s="179" t="s">
        <v>2297</v>
      </c>
      <c r="T98" s="179" t="s">
        <v>2297</v>
      </c>
      <c r="U98" s="179" t="s">
        <v>2297</v>
      </c>
      <c r="V98" s="179" t="s">
        <v>2297</v>
      </c>
      <c r="W98" s="179" t="s">
        <v>2297</v>
      </c>
      <c r="X98" s="180">
        <v>60</v>
      </c>
      <c r="Y98" s="179">
        <v>10</v>
      </c>
      <c r="Z98" s="179">
        <v>7</v>
      </c>
      <c r="AA98" s="179" t="s">
        <v>2297</v>
      </c>
      <c r="AB98" s="179">
        <v>7</v>
      </c>
      <c r="AC98" s="179" t="s">
        <v>2297</v>
      </c>
      <c r="AD98" s="179" t="s">
        <v>2297</v>
      </c>
      <c r="AE98" s="179" t="s">
        <v>2297</v>
      </c>
      <c r="AF98" s="179" t="s">
        <v>2297</v>
      </c>
      <c r="AG98" s="179" t="s">
        <v>2297</v>
      </c>
      <c r="AH98" s="179" t="s">
        <v>2297</v>
      </c>
      <c r="AI98" s="179" t="s">
        <v>2297</v>
      </c>
      <c r="AJ98" s="179" t="s">
        <v>2297</v>
      </c>
      <c r="AK98" s="179" t="s">
        <v>2297</v>
      </c>
      <c r="AL98" s="179">
        <v>16</v>
      </c>
      <c r="AM98" s="179">
        <v>7</v>
      </c>
      <c r="AN98" s="179" t="s">
        <v>2297</v>
      </c>
      <c r="AO98" s="179" t="s">
        <v>2297</v>
      </c>
      <c r="AP98" s="179" t="s">
        <v>2297</v>
      </c>
      <c r="AQ98" s="179" t="s">
        <v>2297</v>
      </c>
      <c r="AR98" s="179" t="s">
        <v>2297</v>
      </c>
      <c r="AS98" s="179">
        <v>5</v>
      </c>
      <c r="AT98" s="180">
        <v>60</v>
      </c>
      <c r="AU98" s="179" t="s">
        <v>2297</v>
      </c>
      <c r="AV98" s="179" t="s">
        <v>2297</v>
      </c>
      <c r="AW98" s="179" t="s">
        <v>2297</v>
      </c>
      <c r="AX98" s="180" t="s">
        <v>2297</v>
      </c>
      <c r="AY98" s="179" t="s">
        <v>2297</v>
      </c>
      <c r="AZ98" s="179" t="s">
        <v>2297</v>
      </c>
      <c r="BA98" s="179" t="s">
        <v>2297</v>
      </c>
      <c r="BB98" s="180" t="s">
        <v>2297</v>
      </c>
      <c r="BC98" s="326" t="s">
        <v>2297</v>
      </c>
      <c r="BD98" s="179">
        <v>55</v>
      </c>
      <c r="BE98" s="179" t="s">
        <v>2297</v>
      </c>
      <c r="BF98" s="179" t="s">
        <v>2297</v>
      </c>
      <c r="BG98" s="179" t="s">
        <v>2297</v>
      </c>
      <c r="BH98" s="179" t="s">
        <v>2297</v>
      </c>
      <c r="BI98" s="179" t="s">
        <v>2297</v>
      </c>
      <c r="BJ98" s="179" t="s">
        <v>2297</v>
      </c>
      <c r="BK98" s="180">
        <v>60</v>
      </c>
    </row>
    <row r="99" spans="1:63" ht="14.1" customHeight="1">
      <c r="A99" s="197" t="s">
        <v>454</v>
      </c>
      <c r="B99" s="171" t="s">
        <v>455</v>
      </c>
      <c r="C99" s="171" t="s">
        <v>892</v>
      </c>
      <c r="D99" s="179" t="s">
        <v>2297</v>
      </c>
      <c r="E99" s="179">
        <v>346</v>
      </c>
      <c r="F99" s="179">
        <v>266</v>
      </c>
      <c r="G99" s="179">
        <v>261</v>
      </c>
      <c r="H99" s="179">
        <v>873</v>
      </c>
      <c r="I99" s="179">
        <v>34</v>
      </c>
      <c r="J99" s="179" t="s">
        <v>2297</v>
      </c>
      <c r="K99" s="179" t="s">
        <v>2297</v>
      </c>
      <c r="L99" s="179">
        <v>9</v>
      </c>
      <c r="M99" s="179">
        <v>94</v>
      </c>
      <c r="N99" s="179">
        <v>66</v>
      </c>
      <c r="O99" s="179" t="s">
        <v>2297</v>
      </c>
      <c r="P99" s="179" t="s">
        <v>2297</v>
      </c>
      <c r="Q99" s="179" t="s">
        <v>2297</v>
      </c>
      <c r="R99" s="179">
        <v>12</v>
      </c>
      <c r="S99" s="179" t="s">
        <v>2297</v>
      </c>
      <c r="T99" s="179" t="s">
        <v>2297</v>
      </c>
      <c r="U99" s="179" t="s">
        <v>2297</v>
      </c>
      <c r="V99" s="179" t="s">
        <v>2297</v>
      </c>
      <c r="W99" s="179" t="s">
        <v>2297</v>
      </c>
      <c r="X99" s="180">
        <v>1096</v>
      </c>
      <c r="Y99" s="179">
        <v>95</v>
      </c>
      <c r="Z99" s="179">
        <v>117</v>
      </c>
      <c r="AA99" s="179">
        <v>9</v>
      </c>
      <c r="AB99" s="179">
        <v>30</v>
      </c>
      <c r="AC99" s="179" t="s">
        <v>2297</v>
      </c>
      <c r="AD99" s="179" t="s">
        <v>2297</v>
      </c>
      <c r="AE99" s="179" t="s">
        <v>2297</v>
      </c>
      <c r="AF99" s="179" t="s">
        <v>2297</v>
      </c>
      <c r="AG99" s="179">
        <v>9</v>
      </c>
      <c r="AH99" s="179" t="s">
        <v>2297</v>
      </c>
      <c r="AI99" s="179">
        <v>7</v>
      </c>
      <c r="AJ99" s="179" t="s">
        <v>2297</v>
      </c>
      <c r="AK99" s="179">
        <v>39</v>
      </c>
      <c r="AL99" s="179">
        <v>537</v>
      </c>
      <c r="AM99" s="179">
        <v>153</v>
      </c>
      <c r="AN99" s="179">
        <v>29</v>
      </c>
      <c r="AO99" s="179" t="s">
        <v>2297</v>
      </c>
      <c r="AP99" s="179">
        <v>10</v>
      </c>
      <c r="AQ99" s="179" t="s">
        <v>2297</v>
      </c>
      <c r="AR99" s="179" t="s">
        <v>2297</v>
      </c>
      <c r="AS99" s="179">
        <v>43</v>
      </c>
      <c r="AT99" s="180">
        <v>1096</v>
      </c>
      <c r="AU99" s="179">
        <v>6</v>
      </c>
      <c r="AV99" s="179" t="s">
        <v>2297</v>
      </c>
      <c r="AW99" s="179">
        <v>6</v>
      </c>
      <c r="AX99" s="180" t="s">
        <v>2297</v>
      </c>
      <c r="AY99" s="179" t="s">
        <v>2297</v>
      </c>
      <c r="AZ99" s="179" t="s">
        <v>2297</v>
      </c>
      <c r="BA99" s="179" t="s">
        <v>2297</v>
      </c>
      <c r="BB99" s="180" t="s">
        <v>2297</v>
      </c>
      <c r="BC99" s="326" t="s">
        <v>2297</v>
      </c>
      <c r="BD99" s="179">
        <v>1020</v>
      </c>
      <c r="BE99" s="179">
        <v>67</v>
      </c>
      <c r="BF99" s="179" t="s">
        <v>2297</v>
      </c>
      <c r="BG99" s="179" t="s">
        <v>2297</v>
      </c>
      <c r="BH99" s="179" t="s">
        <v>2297</v>
      </c>
      <c r="BI99" s="179">
        <v>9</v>
      </c>
      <c r="BJ99" s="179" t="s">
        <v>2297</v>
      </c>
      <c r="BK99" s="180">
        <v>1096</v>
      </c>
    </row>
    <row r="100" spans="1:63" ht="14.1" customHeight="1">
      <c r="A100" s="197" t="s">
        <v>456</v>
      </c>
      <c r="B100" s="171" t="s">
        <v>457</v>
      </c>
      <c r="C100" s="171" t="s">
        <v>2342</v>
      </c>
      <c r="D100" s="179" t="s">
        <v>2297</v>
      </c>
      <c r="E100" s="179">
        <v>26</v>
      </c>
      <c r="F100" s="179">
        <v>7</v>
      </c>
      <c r="G100" s="179">
        <v>7</v>
      </c>
      <c r="H100" s="179">
        <v>40</v>
      </c>
      <c r="I100" s="179" t="s">
        <v>2297</v>
      </c>
      <c r="J100" s="179" t="s">
        <v>2297</v>
      </c>
      <c r="K100" s="179" t="s">
        <v>2297</v>
      </c>
      <c r="L100" s="179" t="s">
        <v>2297</v>
      </c>
      <c r="M100" s="179">
        <v>5</v>
      </c>
      <c r="N100" s="179">
        <v>6</v>
      </c>
      <c r="O100" s="179" t="s">
        <v>2297</v>
      </c>
      <c r="P100" s="179" t="s">
        <v>2297</v>
      </c>
      <c r="Q100" s="179" t="s">
        <v>2297</v>
      </c>
      <c r="R100" s="179" t="s">
        <v>2297</v>
      </c>
      <c r="S100" s="179" t="s">
        <v>2297</v>
      </c>
      <c r="T100" s="179" t="s">
        <v>2297</v>
      </c>
      <c r="U100" s="179" t="s">
        <v>2297</v>
      </c>
      <c r="V100" s="179" t="s">
        <v>2297</v>
      </c>
      <c r="W100" s="179" t="s">
        <v>2297</v>
      </c>
      <c r="X100" s="180">
        <v>56</v>
      </c>
      <c r="Y100" s="179">
        <v>9</v>
      </c>
      <c r="Z100" s="179" t="s">
        <v>2297</v>
      </c>
      <c r="AA100" s="179" t="s">
        <v>2297</v>
      </c>
      <c r="AB100" s="179">
        <v>8</v>
      </c>
      <c r="AC100" s="179" t="s">
        <v>2297</v>
      </c>
      <c r="AD100" s="179" t="s">
        <v>2297</v>
      </c>
      <c r="AE100" s="179" t="s">
        <v>2297</v>
      </c>
      <c r="AF100" s="179" t="s">
        <v>2297</v>
      </c>
      <c r="AG100" s="179" t="s">
        <v>2297</v>
      </c>
      <c r="AH100" s="179" t="s">
        <v>2297</v>
      </c>
      <c r="AI100" s="179" t="s">
        <v>2297</v>
      </c>
      <c r="AJ100" s="179" t="s">
        <v>2297</v>
      </c>
      <c r="AK100" s="179">
        <v>6</v>
      </c>
      <c r="AL100" s="179">
        <v>11</v>
      </c>
      <c r="AM100" s="179">
        <v>16</v>
      </c>
      <c r="AN100" s="179" t="s">
        <v>2297</v>
      </c>
      <c r="AO100" s="179" t="s">
        <v>2297</v>
      </c>
      <c r="AP100" s="179" t="s">
        <v>2297</v>
      </c>
      <c r="AQ100" s="179" t="s">
        <v>2297</v>
      </c>
      <c r="AR100" s="179" t="s">
        <v>2297</v>
      </c>
      <c r="AS100" s="179" t="s">
        <v>2297</v>
      </c>
      <c r="AT100" s="180">
        <v>56</v>
      </c>
      <c r="AU100" s="179" t="s">
        <v>2297</v>
      </c>
      <c r="AV100" s="179" t="s">
        <v>2297</v>
      </c>
      <c r="AW100" s="179" t="s">
        <v>2297</v>
      </c>
      <c r="AX100" s="180" t="s">
        <v>2297</v>
      </c>
      <c r="AY100" s="179" t="s">
        <v>2297</v>
      </c>
      <c r="AZ100" s="179" t="s">
        <v>2297</v>
      </c>
      <c r="BA100" s="179" t="s">
        <v>2297</v>
      </c>
      <c r="BB100" s="180" t="s">
        <v>2297</v>
      </c>
      <c r="BC100" s="326" t="s">
        <v>2297</v>
      </c>
      <c r="BD100" s="179">
        <v>56</v>
      </c>
      <c r="BE100" s="179" t="s">
        <v>2297</v>
      </c>
      <c r="BF100" s="179" t="s">
        <v>2297</v>
      </c>
      <c r="BG100" s="179" t="s">
        <v>2297</v>
      </c>
      <c r="BH100" s="179" t="s">
        <v>2297</v>
      </c>
      <c r="BI100" s="179" t="s">
        <v>2297</v>
      </c>
      <c r="BJ100" s="179" t="s">
        <v>2297</v>
      </c>
      <c r="BK100" s="180">
        <v>56</v>
      </c>
    </row>
    <row r="101" spans="1:63" ht="14.1" customHeight="1">
      <c r="A101" s="197" t="s">
        <v>458</v>
      </c>
      <c r="B101" s="171" t="s">
        <v>2060</v>
      </c>
      <c r="C101" s="171" t="s">
        <v>2034</v>
      </c>
      <c r="D101" s="179" t="s">
        <v>2297</v>
      </c>
      <c r="E101" s="179">
        <v>37</v>
      </c>
      <c r="F101" s="179">
        <v>14</v>
      </c>
      <c r="G101" s="179">
        <v>11</v>
      </c>
      <c r="H101" s="179">
        <v>62</v>
      </c>
      <c r="I101" s="179">
        <v>11</v>
      </c>
      <c r="J101" s="179" t="s">
        <v>2297</v>
      </c>
      <c r="K101" s="179" t="s">
        <v>2297</v>
      </c>
      <c r="L101" s="179" t="s">
        <v>2297</v>
      </c>
      <c r="M101" s="179" t="s">
        <v>2297</v>
      </c>
      <c r="N101" s="179">
        <v>13</v>
      </c>
      <c r="O101" s="179" t="s">
        <v>2297</v>
      </c>
      <c r="P101" s="179" t="s">
        <v>2297</v>
      </c>
      <c r="Q101" s="179" t="s">
        <v>2297</v>
      </c>
      <c r="R101" s="179" t="s">
        <v>2297</v>
      </c>
      <c r="S101" s="179" t="s">
        <v>2297</v>
      </c>
      <c r="T101" s="179" t="s">
        <v>2297</v>
      </c>
      <c r="U101" s="179" t="s">
        <v>2297</v>
      </c>
      <c r="V101" s="179" t="s">
        <v>2297</v>
      </c>
      <c r="W101" s="179" t="s">
        <v>2297</v>
      </c>
      <c r="X101" s="180">
        <v>88</v>
      </c>
      <c r="Y101" s="179">
        <v>29</v>
      </c>
      <c r="Z101" s="179">
        <v>13</v>
      </c>
      <c r="AA101" s="179" t="s">
        <v>2297</v>
      </c>
      <c r="AB101" s="179" t="s">
        <v>2297</v>
      </c>
      <c r="AC101" s="179" t="s">
        <v>2297</v>
      </c>
      <c r="AD101" s="179" t="s">
        <v>2297</v>
      </c>
      <c r="AE101" s="179" t="s">
        <v>2297</v>
      </c>
      <c r="AF101" s="179" t="s">
        <v>2297</v>
      </c>
      <c r="AG101" s="179" t="s">
        <v>2297</v>
      </c>
      <c r="AH101" s="179" t="s">
        <v>2297</v>
      </c>
      <c r="AI101" s="179" t="s">
        <v>2297</v>
      </c>
      <c r="AJ101" s="179" t="s">
        <v>2297</v>
      </c>
      <c r="AK101" s="179" t="s">
        <v>2297</v>
      </c>
      <c r="AL101" s="179">
        <v>23</v>
      </c>
      <c r="AM101" s="179">
        <v>6</v>
      </c>
      <c r="AN101" s="179" t="s">
        <v>2297</v>
      </c>
      <c r="AO101" s="179" t="s">
        <v>2297</v>
      </c>
      <c r="AP101" s="179" t="s">
        <v>2297</v>
      </c>
      <c r="AQ101" s="179" t="s">
        <v>2297</v>
      </c>
      <c r="AR101" s="179" t="s">
        <v>2297</v>
      </c>
      <c r="AS101" s="179">
        <v>7</v>
      </c>
      <c r="AT101" s="180">
        <v>88</v>
      </c>
      <c r="AU101" s="179" t="s">
        <v>2297</v>
      </c>
      <c r="AV101" s="179" t="s">
        <v>2297</v>
      </c>
      <c r="AW101" s="179" t="s">
        <v>2297</v>
      </c>
      <c r="AX101" s="180" t="s">
        <v>2297</v>
      </c>
      <c r="AY101" s="179" t="s">
        <v>2297</v>
      </c>
      <c r="AZ101" s="179" t="s">
        <v>2297</v>
      </c>
      <c r="BA101" s="179" t="s">
        <v>2297</v>
      </c>
      <c r="BB101" s="180" t="s">
        <v>2297</v>
      </c>
      <c r="BC101" s="326" t="s">
        <v>2297</v>
      </c>
      <c r="BD101" s="179">
        <v>86</v>
      </c>
      <c r="BE101" s="179" t="s">
        <v>2297</v>
      </c>
      <c r="BF101" s="179" t="s">
        <v>2297</v>
      </c>
      <c r="BG101" s="179" t="s">
        <v>2297</v>
      </c>
      <c r="BH101" s="179" t="s">
        <v>2297</v>
      </c>
      <c r="BI101" s="179" t="s">
        <v>2297</v>
      </c>
      <c r="BJ101" s="179" t="s">
        <v>2297</v>
      </c>
      <c r="BK101" s="180">
        <v>88</v>
      </c>
    </row>
    <row r="102" spans="1:63" ht="14.1" customHeight="1">
      <c r="A102" s="197" t="s">
        <v>459</v>
      </c>
      <c r="B102" s="171" t="s">
        <v>460</v>
      </c>
      <c r="C102" s="171" t="s">
        <v>2036</v>
      </c>
      <c r="D102" s="179" t="s">
        <v>2297</v>
      </c>
      <c r="E102" s="179" t="s">
        <v>2297</v>
      </c>
      <c r="F102" s="179">
        <v>11</v>
      </c>
      <c r="G102" s="179" t="s">
        <v>2297</v>
      </c>
      <c r="H102" s="179">
        <v>23</v>
      </c>
      <c r="I102" s="179" t="s">
        <v>2297</v>
      </c>
      <c r="J102" s="179" t="s">
        <v>2297</v>
      </c>
      <c r="K102" s="179" t="s">
        <v>2297</v>
      </c>
      <c r="L102" s="179" t="s">
        <v>2297</v>
      </c>
      <c r="M102" s="179" t="s">
        <v>2297</v>
      </c>
      <c r="N102" s="179">
        <v>6</v>
      </c>
      <c r="O102" s="179" t="s">
        <v>2297</v>
      </c>
      <c r="P102" s="179" t="s">
        <v>2297</v>
      </c>
      <c r="Q102" s="179" t="s">
        <v>2297</v>
      </c>
      <c r="R102" s="179" t="s">
        <v>2297</v>
      </c>
      <c r="S102" s="179" t="s">
        <v>2297</v>
      </c>
      <c r="T102" s="179" t="s">
        <v>2297</v>
      </c>
      <c r="U102" s="179" t="s">
        <v>2297</v>
      </c>
      <c r="V102" s="179">
        <v>5</v>
      </c>
      <c r="W102" s="179" t="s">
        <v>2297</v>
      </c>
      <c r="X102" s="180">
        <v>39</v>
      </c>
      <c r="Y102" s="179" t="s">
        <v>2297</v>
      </c>
      <c r="Z102" s="179">
        <v>5</v>
      </c>
      <c r="AA102" s="179">
        <v>5</v>
      </c>
      <c r="AB102" s="179">
        <v>9</v>
      </c>
      <c r="AC102" s="179" t="s">
        <v>2297</v>
      </c>
      <c r="AD102" s="179" t="s">
        <v>2297</v>
      </c>
      <c r="AE102" s="179" t="s">
        <v>2297</v>
      </c>
      <c r="AF102" s="179" t="s">
        <v>2297</v>
      </c>
      <c r="AG102" s="179" t="s">
        <v>2297</v>
      </c>
      <c r="AH102" s="179" t="s">
        <v>2297</v>
      </c>
      <c r="AI102" s="179" t="s">
        <v>2297</v>
      </c>
      <c r="AJ102" s="179" t="s">
        <v>2297</v>
      </c>
      <c r="AK102" s="179" t="s">
        <v>2297</v>
      </c>
      <c r="AL102" s="179">
        <v>5</v>
      </c>
      <c r="AM102" s="179">
        <v>6</v>
      </c>
      <c r="AN102" s="179" t="s">
        <v>2297</v>
      </c>
      <c r="AO102" s="179" t="s">
        <v>2297</v>
      </c>
      <c r="AP102" s="179" t="s">
        <v>2297</v>
      </c>
      <c r="AQ102" s="179" t="s">
        <v>2297</v>
      </c>
      <c r="AR102" s="179" t="s">
        <v>2297</v>
      </c>
      <c r="AS102" s="179" t="s">
        <v>2297</v>
      </c>
      <c r="AT102" s="180">
        <v>39</v>
      </c>
      <c r="AU102" s="179" t="s">
        <v>2297</v>
      </c>
      <c r="AV102" s="179" t="s">
        <v>2297</v>
      </c>
      <c r="AW102" s="179" t="s">
        <v>2297</v>
      </c>
      <c r="AX102" s="180" t="s">
        <v>2297</v>
      </c>
      <c r="AY102" s="179" t="s">
        <v>2297</v>
      </c>
      <c r="AZ102" s="179" t="s">
        <v>2297</v>
      </c>
      <c r="BA102" s="179" t="s">
        <v>2297</v>
      </c>
      <c r="BB102" s="180" t="s">
        <v>2297</v>
      </c>
      <c r="BC102" s="326" t="s">
        <v>2297</v>
      </c>
      <c r="BD102" s="179">
        <v>20</v>
      </c>
      <c r="BE102" s="179" t="s">
        <v>2297</v>
      </c>
      <c r="BF102" s="179" t="s">
        <v>2297</v>
      </c>
      <c r="BG102" s="179" t="s">
        <v>2297</v>
      </c>
      <c r="BH102" s="179" t="s">
        <v>2297</v>
      </c>
      <c r="BI102" s="179">
        <v>11</v>
      </c>
      <c r="BJ102" s="179">
        <v>6</v>
      </c>
      <c r="BK102" s="180">
        <v>39</v>
      </c>
    </row>
    <row r="103" spans="1:63" ht="14.1" customHeight="1">
      <c r="A103" s="197" t="s">
        <v>461</v>
      </c>
      <c r="B103" s="171" t="s">
        <v>462</v>
      </c>
      <c r="C103" s="171" t="s">
        <v>2039</v>
      </c>
      <c r="D103" s="179" t="s">
        <v>2297</v>
      </c>
      <c r="E103" s="179">
        <v>22</v>
      </c>
      <c r="F103" s="179">
        <v>10</v>
      </c>
      <c r="G103" s="179">
        <v>5</v>
      </c>
      <c r="H103" s="179">
        <v>37</v>
      </c>
      <c r="I103" s="179">
        <v>9</v>
      </c>
      <c r="J103" s="179" t="s">
        <v>2297</v>
      </c>
      <c r="K103" s="179">
        <v>6</v>
      </c>
      <c r="L103" s="179" t="s">
        <v>2297</v>
      </c>
      <c r="M103" s="179">
        <v>18</v>
      </c>
      <c r="N103" s="179">
        <v>15</v>
      </c>
      <c r="O103" s="179" t="s">
        <v>2297</v>
      </c>
      <c r="P103" s="179" t="s">
        <v>2297</v>
      </c>
      <c r="Q103" s="179" t="s">
        <v>2297</v>
      </c>
      <c r="R103" s="179" t="s">
        <v>2297</v>
      </c>
      <c r="S103" s="179" t="s">
        <v>2297</v>
      </c>
      <c r="T103" s="179" t="s">
        <v>2297</v>
      </c>
      <c r="U103" s="179" t="s">
        <v>2297</v>
      </c>
      <c r="V103" s="179" t="s">
        <v>2297</v>
      </c>
      <c r="W103" s="179" t="s">
        <v>2297</v>
      </c>
      <c r="X103" s="180">
        <v>93</v>
      </c>
      <c r="Y103" s="179">
        <v>16</v>
      </c>
      <c r="Z103" s="179" t="s">
        <v>2297</v>
      </c>
      <c r="AA103" s="179">
        <v>11</v>
      </c>
      <c r="AB103" s="179">
        <v>10</v>
      </c>
      <c r="AC103" s="179" t="s">
        <v>2297</v>
      </c>
      <c r="AD103" s="179" t="s">
        <v>2297</v>
      </c>
      <c r="AE103" s="179" t="s">
        <v>2297</v>
      </c>
      <c r="AF103" s="179" t="s">
        <v>2297</v>
      </c>
      <c r="AG103" s="179" t="s">
        <v>2297</v>
      </c>
      <c r="AH103" s="179" t="s">
        <v>2297</v>
      </c>
      <c r="AI103" s="179" t="s">
        <v>2297</v>
      </c>
      <c r="AJ103" s="179" t="s">
        <v>2297</v>
      </c>
      <c r="AK103" s="179" t="s">
        <v>2297</v>
      </c>
      <c r="AL103" s="179">
        <v>12</v>
      </c>
      <c r="AM103" s="179">
        <v>9</v>
      </c>
      <c r="AN103" s="179" t="s">
        <v>2297</v>
      </c>
      <c r="AO103" s="179" t="s">
        <v>2297</v>
      </c>
      <c r="AP103" s="179">
        <v>6</v>
      </c>
      <c r="AQ103" s="179" t="s">
        <v>2297</v>
      </c>
      <c r="AR103" s="179" t="s">
        <v>2297</v>
      </c>
      <c r="AS103" s="179">
        <v>14</v>
      </c>
      <c r="AT103" s="180">
        <v>93</v>
      </c>
      <c r="AU103" s="179" t="s">
        <v>2297</v>
      </c>
      <c r="AV103" s="179" t="s">
        <v>2297</v>
      </c>
      <c r="AW103" s="179" t="s">
        <v>2297</v>
      </c>
      <c r="AX103" s="180" t="s">
        <v>2297</v>
      </c>
      <c r="AY103" s="179" t="s">
        <v>2297</v>
      </c>
      <c r="AZ103" s="179" t="s">
        <v>2297</v>
      </c>
      <c r="BA103" s="179" t="s">
        <v>2297</v>
      </c>
      <c r="BB103" s="180" t="s">
        <v>2297</v>
      </c>
      <c r="BC103" s="326" t="s">
        <v>2297</v>
      </c>
      <c r="BD103" s="179">
        <v>85</v>
      </c>
      <c r="BE103" s="179">
        <v>7</v>
      </c>
      <c r="BF103" s="179" t="s">
        <v>2297</v>
      </c>
      <c r="BG103" s="179" t="s">
        <v>2297</v>
      </c>
      <c r="BH103" s="179" t="s">
        <v>2297</v>
      </c>
      <c r="BI103" s="179" t="s">
        <v>2297</v>
      </c>
      <c r="BJ103" s="179" t="s">
        <v>2297</v>
      </c>
      <c r="BK103" s="180">
        <v>93</v>
      </c>
    </row>
    <row r="104" spans="1:63" ht="14.1" customHeight="1">
      <c r="A104" s="197" t="s">
        <v>463</v>
      </c>
      <c r="B104" s="171" t="s">
        <v>464</v>
      </c>
      <c r="C104" s="171" t="s">
        <v>2034</v>
      </c>
      <c r="D104" s="179" t="s">
        <v>2297</v>
      </c>
      <c r="E104" s="179">
        <v>21</v>
      </c>
      <c r="F104" s="179" t="s">
        <v>2297</v>
      </c>
      <c r="G104" s="179" t="s">
        <v>2297</v>
      </c>
      <c r="H104" s="179">
        <v>34</v>
      </c>
      <c r="I104" s="179" t="s">
        <v>2297</v>
      </c>
      <c r="J104" s="179" t="s">
        <v>2297</v>
      </c>
      <c r="K104" s="179" t="s">
        <v>2297</v>
      </c>
      <c r="L104" s="179" t="s">
        <v>2297</v>
      </c>
      <c r="M104" s="179">
        <v>6</v>
      </c>
      <c r="N104" s="179">
        <v>7</v>
      </c>
      <c r="O104" s="179" t="s">
        <v>2297</v>
      </c>
      <c r="P104" s="179" t="s">
        <v>2297</v>
      </c>
      <c r="Q104" s="179" t="s">
        <v>2297</v>
      </c>
      <c r="R104" s="179">
        <v>7</v>
      </c>
      <c r="S104" s="179" t="s">
        <v>2297</v>
      </c>
      <c r="T104" s="179" t="s">
        <v>2297</v>
      </c>
      <c r="U104" s="179" t="s">
        <v>2297</v>
      </c>
      <c r="V104" s="179" t="s">
        <v>2297</v>
      </c>
      <c r="W104" s="179" t="s">
        <v>2297</v>
      </c>
      <c r="X104" s="180">
        <v>62</v>
      </c>
      <c r="Y104" s="179">
        <v>14</v>
      </c>
      <c r="Z104" s="179">
        <v>11</v>
      </c>
      <c r="AA104" s="179">
        <v>9</v>
      </c>
      <c r="AB104" s="179" t="s">
        <v>2297</v>
      </c>
      <c r="AC104" s="179" t="s">
        <v>2297</v>
      </c>
      <c r="AD104" s="179" t="s">
        <v>2297</v>
      </c>
      <c r="AE104" s="179" t="s">
        <v>2297</v>
      </c>
      <c r="AF104" s="179" t="s">
        <v>2297</v>
      </c>
      <c r="AG104" s="179" t="s">
        <v>2297</v>
      </c>
      <c r="AH104" s="179" t="s">
        <v>2297</v>
      </c>
      <c r="AI104" s="179" t="s">
        <v>2297</v>
      </c>
      <c r="AJ104" s="179" t="s">
        <v>2297</v>
      </c>
      <c r="AK104" s="179" t="s">
        <v>2297</v>
      </c>
      <c r="AL104" s="179">
        <v>9</v>
      </c>
      <c r="AM104" s="179" t="s">
        <v>2297</v>
      </c>
      <c r="AN104" s="179" t="s">
        <v>2297</v>
      </c>
      <c r="AO104" s="179" t="s">
        <v>2297</v>
      </c>
      <c r="AP104" s="179" t="s">
        <v>2297</v>
      </c>
      <c r="AQ104" s="179" t="s">
        <v>2297</v>
      </c>
      <c r="AR104" s="179" t="s">
        <v>2297</v>
      </c>
      <c r="AS104" s="179">
        <v>6</v>
      </c>
      <c r="AT104" s="180">
        <v>62</v>
      </c>
      <c r="AU104" s="179" t="s">
        <v>2297</v>
      </c>
      <c r="AV104" s="179" t="s">
        <v>2297</v>
      </c>
      <c r="AW104" s="179" t="s">
        <v>2297</v>
      </c>
      <c r="AX104" s="180" t="s">
        <v>2297</v>
      </c>
      <c r="AY104" s="179" t="s">
        <v>2297</v>
      </c>
      <c r="AZ104" s="179" t="s">
        <v>2297</v>
      </c>
      <c r="BA104" s="179" t="s">
        <v>2297</v>
      </c>
      <c r="BB104" s="180" t="s">
        <v>2297</v>
      </c>
      <c r="BC104" s="326" t="s">
        <v>2297</v>
      </c>
      <c r="BD104" s="179">
        <v>49</v>
      </c>
      <c r="BE104" s="179">
        <v>12</v>
      </c>
      <c r="BF104" s="179" t="s">
        <v>2297</v>
      </c>
      <c r="BG104" s="179" t="s">
        <v>2297</v>
      </c>
      <c r="BH104" s="179" t="s">
        <v>2297</v>
      </c>
      <c r="BI104" s="179" t="s">
        <v>2297</v>
      </c>
      <c r="BJ104" s="179" t="s">
        <v>2297</v>
      </c>
      <c r="BK104" s="180">
        <v>62</v>
      </c>
    </row>
    <row r="105" spans="1:63" ht="14.1" customHeight="1">
      <c r="A105" s="197" t="s">
        <v>465</v>
      </c>
      <c r="B105" s="171" t="s">
        <v>466</v>
      </c>
      <c r="C105" s="171" t="s">
        <v>2342</v>
      </c>
      <c r="D105" s="179" t="s">
        <v>2297</v>
      </c>
      <c r="E105" s="179">
        <v>27</v>
      </c>
      <c r="F105" s="179">
        <v>24</v>
      </c>
      <c r="G105" s="179">
        <v>14</v>
      </c>
      <c r="H105" s="179">
        <v>65</v>
      </c>
      <c r="I105" s="179">
        <v>14</v>
      </c>
      <c r="J105" s="179" t="s">
        <v>2297</v>
      </c>
      <c r="K105" s="179" t="s">
        <v>2297</v>
      </c>
      <c r="L105" s="179">
        <v>8</v>
      </c>
      <c r="M105" s="179">
        <v>6</v>
      </c>
      <c r="N105" s="179">
        <v>5</v>
      </c>
      <c r="O105" s="179" t="s">
        <v>2297</v>
      </c>
      <c r="P105" s="179" t="s">
        <v>2297</v>
      </c>
      <c r="Q105" s="179" t="s">
        <v>2297</v>
      </c>
      <c r="R105" s="179" t="s">
        <v>2297</v>
      </c>
      <c r="S105" s="179" t="s">
        <v>2297</v>
      </c>
      <c r="T105" s="179" t="s">
        <v>2297</v>
      </c>
      <c r="U105" s="179" t="s">
        <v>2297</v>
      </c>
      <c r="V105" s="179">
        <v>5</v>
      </c>
      <c r="W105" s="179">
        <v>5</v>
      </c>
      <c r="X105" s="180">
        <v>103</v>
      </c>
      <c r="Y105" s="179">
        <v>20</v>
      </c>
      <c r="Z105" s="179">
        <v>10</v>
      </c>
      <c r="AA105" s="179">
        <v>11</v>
      </c>
      <c r="AB105" s="179">
        <v>11</v>
      </c>
      <c r="AC105" s="179" t="s">
        <v>2297</v>
      </c>
      <c r="AD105" s="179" t="s">
        <v>2297</v>
      </c>
      <c r="AE105" s="179" t="s">
        <v>2297</v>
      </c>
      <c r="AF105" s="179" t="s">
        <v>2297</v>
      </c>
      <c r="AG105" s="179" t="s">
        <v>2297</v>
      </c>
      <c r="AH105" s="179" t="s">
        <v>2297</v>
      </c>
      <c r="AI105" s="179" t="s">
        <v>2297</v>
      </c>
      <c r="AJ105" s="179" t="s">
        <v>2297</v>
      </c>
      <c r="AK105" s="179">
        <v>7</v>
      </c>
      <c r="AL105" s="179">
        <v>33</v>
      </c>
      <c r="AM105" s="179" t="s">
        <v>2297</v>
      </c>
      <c r="AN105" s="179" t="s">
        <v>2297</v>
      </c>
      <c r="AO105" s="179" t="s">
        <v>2297</v>
      </c>
      <c r="AP105" s="179" t="s">
        <v>2297</v>
      </c>
      <c r="AQ105" s="179" t="s">
        <v>2297</v>
      </c>
      <c r="AR105" s="179" t="s">
        <v>2297</v>
      </c>
      <c r="AS105" s="179" t="s">
        <v>2297</v>
      </c>
      <c r="AT105" s="180">
        <v>103</v>
      </c>
      <c r="AU105" s="179" t="s">
        <v>2297</v>
      </c>
      <c r="AV105" s="179" t="s">
        <v>2297</v>
      </c>
      <c r="AW105" s="179" t="s">
        <v>2297</v>
      </c>
      <c r="AX105" s="180" t="s">
        <v>2297</v>
      </c>
      <c r="AY105" s="179" t="s">
        <v>2297</v>
      </c>
      <c r="AZ105" s="179" t="s">
        <v>2297</v>
      </c>
      <c r="BA105" s="179" t="s">
        <v>2297</v>
      </c>
      <c r="BB105" s="180" t="s">
        <v>2297</v>
      </c>
      <c r="BC105" s="326" t="s">
        <v>2297</v>
      </c>
      <c r="BD105" s="179">
        <v>33</v>
      </c>
      <c r="BE105" s="179">
        <v>65</v>
      </c>
      <c r="BF105" s="179" t="s">
        <v>2297</v>
      </c>
      <c r="BG105" s="179" t="s">
        <v>2297</v>
      </c>
      <c r="BH105" s="179" t="s">
        <v>2297</v>
      </c>
      <c r="BI105" s="179">
        <v>5</v>
      </c>
      <c r="BJ105" s="179" t="s">
        <v>2297</v>
      </c>
      <c r="BK105" s="180">
        <v>103</v>
      </c>
    </row>
    <row r="106" spans="1:63" ht="14.1" customHeight="1">
      <c r="A106" s="197" t="s">
        <v>467</v>
      </c>
      <c r="B106" s="171" t="s">
        <v>468</v>
      </c>
      <c r="C106" s="171" t="s">
        <v>2342</v>
      </c>
      <c r="D106" s="179" t="s">
        <v>2297</v>
      </c>
      <c r="E106" s="179">
        <v>30</v>
      </c>
      <c r="F106" s="179">
        <v>24</v>
      </c>
      <c r="G106" s="179">
        <v>7</v>
      </c>
      <c r="H106" s="179">
        <v>61</v>
      </c>
      <c r="I106" s="179">
        <v>8</v>
      </c>
      <c r="J106" s="179" t="s">
        <v>2297</v>
      </c>
      <c r="K106" s="179" t="s">
        <v>2297</v>
      </c>
      <c r="L106" s="179" t="s">
        <v>2297</v>
      </c>
      <c r="M106" s="179">
        <v>8</v>
      </c>
      <c r="N106" s="179">
        <v>10</v>
      </c>
      <c r="O106" s="179" t="s">
        <v>2297</v>
      </c>
      <c r="P106" s="179" t="s">
        <v>2297</v>
      </c>
      <c r="Q106" s="179" t="s">
        <v>2297</v>
      </c>
      <c r="R106" s="179" t="s">
        <v>2297</v>
      </c>
      <c r="S106" s="179" t="s">
        <v>2297</v>
      </c>
      <c r="T106" s="179" t="s">
        <v>2297</v>
      </c>
      <c r="U106" s="179" t="s">
        <v>2297</v>
      </c>
      <c r="V106" s="179">
        <v>7</v>
      </c>
      <c r="W106" s="179">
        <v>7</v>
      </c>
      <c r="X106" s="180">
        <v>96</v>
      </c>
      <c r="Y106" s="179">
        <v>14</v>
      </c>
      <c r="Z106" s="179">
        <v>14</v>
      </c>
      <c r="AA106" s="179">
        <v>7</v>
      </c>
      <c r="AB106" s="179">
        <v>13</v>
      </c>
      <c r="AC106" s="179" t="s">
        <v>2297</v>
      </c>
      <c r="AD106" s="179" t="s">
        <v>2297</v>
      </c>
      <c r="AE106" s="179" t="s">
        <v>2297</v>
      </c>
      <c r="AF106" s="179" t="s">
        <v>2297</v>
      </c>
      <c r="AG106" s="179" t="s">
        <v>2297</v>
      </c>
      <c r="AH106" s="179" t="s">
        <v>2297</v>
      </c>
      <c r="AI106" s="179" t="s">
        <v>2297</v>
      </c>
      <c r="AJ106" s="179" t="s">
        <v>2297</v>
      </c>
      <c r="AK106" s="179" t="s">
        <v>2297</v>
      </c>
      <c r="AL106" s="179">
        <v>33</v>
      </c>
      <c r="AM106" s="179">
        <v>5</v>
      </c>
      <c r="AN106" s="179" t="s">
        <v>2297</v>
      </c>
      <c r="AO106" s="179" t="s">
        <v>2297</v>
      </c>
      <c r="AP106" s="179" t="s">
        <v>2297</v>
      </c>
      <c r="AQ106" s="179" t="s">
        <v>2297</v>
      </c>
      <c r="AR106" s="179" t="s">
        <v>2297</v>
      </c>
      <c r="AS106" s="179" t="s">
        <v>2297</v>
      </c>
      <c r="AT106" s="180">
        <v>96</v>
      </c>
      <c r="AU106" s="179" t="s">
        <v>2297</v>
      </c>
      <c r="AV106" s="179" t="s">
        <v>2297</v>
      </c>
      <c r="AW106" s="179" t="s">
        <v>2297</v>
      </c>
      <c r="AX106" s="180" t="s">
        <v>2297</v>
      </c>
      <c r="AY106" s="179" t="s">
        <v>2297</v>
      </c>
      <c r="AZ106" s="179" t="s">
        <v>2297</v>
      </c>
      <c r="BA106" s="179" t="s">
        <v>2297</v>
      </c>
      <c r="BB106" s="180" t="s">
        <v>2297</v>
      </c>
      <c r="BC106" s="326" t="s">
        <v>2297</v>
      </c>
      <c r="BD106" s="179">
        <v>60</v>
      </c>
      <c r="BE106" s="179">
        <v>28</v>
      </c>
      <c r="BF106" s="179" t="s">
        <v>2297</v>
      </c>
      <c r="BG106" s="179" t="s">
        <v>2297</v>
      </c>
      <c r="BH106" s="179" t="s">
        <v>2297</v>
      </c>
      <c r="BI106" s="179">
        <v>9</v>
      </c>
      <c r="BJ106" s="179" t="s">
        <v>2297</v>
      </c>
      <c r="BK106" s="180">
        <v>98</v>
      </c>
    </row>
    <row r="107" spans="1:63" ht="14.1" customHeight="1">
      <c r="A107" s="197" t="s">
        <v>469</v>
      </c>
      <c r="B107" s="171" t="s">
        <v>470</v>
      </c>
      <c r="C107" s="171" t="s">
        <v>2039</v>
      </c>
      <c r="D107" s="179" t="s">
        <v>2297</v>
      </c>
      <c r="E107" s="179" t="s">
        <v>2297</v>
      </c>
      <c r="F107" s="179">
        <v>8</v>
      </c>
      <c r="G107" s="179" t="s">
        <v>2297</v>
      </c>
      <c r="H107" s="179">
        <v>14</v>
      </c>
      <c r="I107" s="179" t="s">
        <v>2297</v>
      </c>
      <c r="J107" s="179" t="s">
        <v>2297</v>
      </c>
      <c r="K107" s="179" t="s">
        <v>2297</v>
      </c>
      <c r="L107" s="179" t="s">
        <v>2297</v>
      </c>
      <c r="M107" s="179" t="s">
        <v>2297</v>
      </c>
      <c r="N107" s="179">
        <v>7</v>
      </c>
      <c r="O107" s="179" t="s">
        <v>2297</v>
      </c>
      <c r="P107" s="179" t="s">
        <v>2297</v>
      </c>
      <c r="Q107" s="179" t="s">
        <v>2297</v>
      </c>
      <c r="R107" s="179" t="s">
        <v>2297</v>
      </c>
      <c r="S107" s="179" t="s">
        <v>2297</v>
      </c>
      <c r="T107" s="179" t="s">
        <v>2297</v>
      </c>
      <c r="U107" s="179" t="s">
        <v>2297</v>
      </c>
      <c r="V107" s="179" t="s">
        <v>2297</v>
      </c>
      <c r="W107" s="179" t="s">
        <v>2297</v>
      </c>
      <c r="X107" s="180">
        <v>30</v>
      </c>
      <c r="Y107" s="179">
        <v>5</v>
      </c>
      <c r="Z107" s="179" t="s">
        <v>2297</v>
      </c>
      <c r="AA107" s="179" t="s">
        <v>2297</v>
      </c>
      <c r="AB107" s="179" t="s">
        <v>2297</v>
      </c>
      <c r="AC107" s="179" t="s">
        <v>2297</v>
      </c>
      <c r="AD107" s="179" t="s">
        <v>2297</v>
      </c>
      <c r="AE107" s="179" t="s">
        <v>2297</v>
      </c>
      <c r="AF107" s="179" t="s">
        <v>2297</v>
      </c>
      <c r="AG107" s="179" t="s">
        <v>2297</v>
      </c>
      <c r="AH107" s="179" t="s">
        <v>2297</v>
      </c>
      <c r="AI107" s="179" t="s">
        <v>2297</v>
      </c>
      <c r="AJ107" s="179" t="s">
        <v>2297</v>
      </c>
      <c r="AK107" s="179" t="s">
        <v>2297</v>
      </c>
      <c r="AL107" s="179">
        <v>9</v>
      </c>
      <c r="AM107" s="179" t="s">
        <v>2297</v>
      </c>
      <c r="AN107" s="179" t="s">
        <v>2297</v>
      </c>
      <c r="AO107" s="179" t="s">
        <v>2297</v>
      </c>
      <c r="AP107" s="179" t="s">
        <v>2297</v>
      </c>
      <c r="AQ107" s="179" t="s">
        <v>2297</v>
      </c>
      <c r="AR107" s="179" t="s">
        <v>2297</v>
      </c>
      <c r="AS107" s="179" t="s">
        <v>2297</v>
      </c>
      <c r="AT107" s="180">
        <v>30</v>
      </c>
      <c r="AU107" s="179" t="s">
        <v>2297</v>
      </c>
      <c r="AV107" s="179" t="s">
        <v>2297</v>
      </c>
      <c r="AW107" s="179" t="s">
        <v>2297</v>
      </c>
      <c r="AX107" s="180" t="s">
        <v>2297</v>
      </c>
      <c r="AY107" s="179" t="s">
        <v>2297</v>
      </c>
      <c r="AZ107" s="179" t="s">
        <v>2297</v>
      </c>
      <c r="BA107" s="179" t="s">
        <v>2297</v>
      </c>
      <c r="BB107" s="180" t="s">
        <v>2297</v>
      </c>
      <c r="BC107" s="326" t="s">
        <v>2297</v>
      </c>
      <c r="BD107" s="179">
        <v>15</v>
      </c>
      <c r="BE107" s="179">
        <v>11</v>
      </c>
      <c r="BF107" s="179" t="s">
        <v>2297</v>
      </c>
      <c r="BG107" s="179" t="s">
        <v>2297</v>
      </c>
      <c r="BH107" s="179" t="s">
        <v>2297</v>
      </c>
      <c r="BI107" s="179" t="s">
        <v>2297</v>
      </c>
      <c r="BJ107" s="179" t="s">
        <v>2297</v>
      </c>
      <c r="BK107" s="180">
        <v>30</v>
      </c>
    </row>
    <row r="108" spans="1:63" ht="14.1" customHeight="1">
      <c r="A108" s="197" t="s">
        <v>471</v>
      </c>
      <c r="B108" s="171" t="s">
        <v>472</v>
      </c>
      <c r="C108" s="171" t="s">
        <v>2035</v>
      </c>
      <c r="D108" s="179" t="s">
        <v>2297</v>
      </c>
      <c r="E108" s="179" t="s">
        <v>2297</v>
      </c>
      <c r="F108" s="179" t="s">
        <v>2297</v>
      </c>
      <c r="G108" s="179" t="s">
        <v>2297</v>
      </c>
      <c r="H108" s="179">
        <v>8</v>
      </c>
      <c r="I108" s="179" t="s">
        <v>2297</v>
      </c>
      <c r="J108" s="179" t="s">
        <v>2297</v>
      </c>
      <c r="K108" s="179" t="s">
        <v>2297</v>
      </c>
      <c r="L108" s="179" t="s">
        <v>2297</v>
      </c>
      <c r="M108" s="179" t="s">
        <v>2297</v>
      </c>
      <c r="N108" s="179" t="s">
        <v>2297</v>
      </c>
      <c r="O108" s="179" t="s">
        <v>2297</v>
      </c>
      <c r="P108" s="179" t="s">
        <v>2297</v>
      </c>
      <c r="Q108" s="179" t="s">
        <v>2297</v>
      </c>
      <c r="R108" s="179" t="s">
        <v>2297</v>
      </c>
      <c r="S108" s="179" t="s">
        <v>2297</v>
      </c>
      <c r="T108" s="179" t="s">
        <v>2297</v>
      </c>
      <c r="U108" s="179" t="s">
        <v>2297</v>
      </c>
      <c r="V108" s="179" t="s">
        <v>2297</v>
      </c>
      <c r="W108" s="179" t="s">
        <v>2297</v>
      </c>
      <c r="X108" s="180">
        <v>11</v>
      </c>
      <c r="Y108" s="179" t="s">
        <v>2297</v>
      </c>
      <c r="Z108" s="179" t="s">
        <v>2297</v>
      </c>
      <c r="AA108" s="179" t="s">
        <v>2297</v>
      </c>
      <c r="AB108" s="179" t="s">
        <v>2297</v>
      </c>
      <c r="AC108" s="179" t="s">
        <v>2297</v>
      </c>
      <c r="AD108" s="179" t="s">
        <v>2297</v>
      </c>
      <c r="AE108" s="179" t="s">
        <v>2297</v>
      </c>
      <c r="AF108" s="179" t="s">
        <v>2297</v>
      </c>
      <c r="AG108" s="179" t="s">
        <v>2297</v>
      </c>
      <c r="AH108" s="179" t="s">
        <v>2297</v>
      </c>
      <c r="AI108" s="179" t="s">
        <v>2297</v>
      </c>
      <c r="AJ108" s="179" t="s">
        <v>2297</v>
      </c>
      <c r="AK108" s="179" t="s">
        <v>2297</v>
      </c>
      <c r="AL108" s="179" t="s">
        <v>2297</v>
      </c>
      <c r="AM108" s="179" t="s">
        <v>2297</v>
      </c>
      <c r="AN108" s="179" t="s">
        <v>2297</v>
      </c>
      <c r="AO108" s="179" t="s">
        <v>2297</v>
      </c>
      <c r="AP108" s="179" t="s">
        <v>2297</v>
      </c>
      <c r="AQ108" s="179" t="s">
        <v>2297</v>
      </c>
      <c r="AR108" s="179" t="s">
        <v>2297</v>
      </c>
      <c r="AS108" s="179" t="s">
        <v>2297</v>
      </c>
      <c r="AT108" s="180">
        <v>11</v>
      </c>
      <c r="AU108" s="179" t="s">
        <v>2297</v>
      </c>
      <c r="AV108" s="179" t="s">
        <v>2297</v>
      </c>
      <c r="AW108" s="179" t="s">
        <v>2297</v>
      </c>
      <c r="AX108" s="180" t="s">
        <v>2297</v>
      </c>
      <c r="AY108" s="179" t="s">
        <v>2297</v>
      </c>
      <c r="AZ108" s="179" t="s">
        <v>2297</v>
      </c>
      <c r="BA108" s="179" t="s">
        <v>2297</v>
      </c>
      <c r="BB108" s="180" t="s">
        <v>2297</v>
      </c>
      <c r="BC108" s="326" t="s">
        <v>2297</v>
      </c>
      <c r="BD108" s="179">
        <v>6</v>
      </c>
      <c r="BE108" s="179">
        <v>5</v>
      </c>
      <c r="BF108" s="179" t="s">
        <v>2297</v>
      </c>
      <c r="BG108" s="179" t="s">
        <v>2297</v>
      </c>
      <c r="BH108" s="179" t="s">
        <v>2297</v>
      </c>
      <c r="BI108" s="179" t="s">
        <v>2297</v>
      </c>
      <c r="BJ108" s="179" t="s">
        <v>2297</v>
      </c>
      <c r="BK108" s="180">
        <v>11</v>
      </c>
    </row>
    <row r="109" spans="1:63" ht="14.1" customHeight="1">
      <c r="A109" s="197" t="s">
        <v>473</v>
      </c>
      <c r="B109" s="171" t="s">
        <v>474</v>
      </c>
      <c r="C109" s="171" t="s">
        <v>2041</v>
      </c>
      <c r="D109" s="179" t="s">
        <v>2297</v>
      </c>
      <c r="E109" s="179">
        <v>33</v>
      </c>
      <c r="F109" s="179">
        <v>54</v>
      </c>
      <c r="G109" s="179">
        <v>46</v>
      </c>
      <c r="H109" s="179">
        <v>133</v>
      </c>
      <c r="I109" s="179" t="s">
        <v>2297</v>
      </c>
      <c r="J109" s="179" t="s">
        <v>2297</v>
      </c>
      <c r="K109" s="179" t="s">
        <v>2297</v>
      </c>
      <c r="L109" s="179" t="s">
        <v>2297</v>
      </c>
      <c r="M109" s="179">
        <v>6</v>
      </c>
      <c r="N109" s="179">
        <v>25</v>
      </c>
      <c r="O109" s="179" t="s">
        <v>2297</v>
      </c>
      <c r="P109" s="179" t="s">
        <v>2297</v>
      </c>
      <c r="Q109" s="179" t="s">
        <v>2297</v>
      </c>
      <c r="R109" s="179" t="s">
        <v>2297</v>
      </c>
      <c r="S109" s="179" t="s">
        <v>2297</v>
      </c>
      <c r="T109" s="179" t="s">
        <v>2297</v>
      </c>
      <c r="U109" s="179" t="s">
        <v>2297</v>
      </c>
      <c r="V109" s="179">
        <v>60</v>
      </c>
      <c r="W109" s="179">
        <v>49</v>
      </c>
      <c r="X109" s="180">
        <v>236</v>
      </c>
      <c r="Y109" s="179">
        <v>17</v>
      </c>
      <c r="Z109" s="179" t="s">
        <v>2297</v>
      </c>
      <c r="AA109" s="179">
        <v>13</v>
      </c>
      <c r="AB109" s="179">
        <v>81</v>
      </c>
      <c r="AC109" s="179">
        <v>25</v>
      </c>
      <c r="AD109" s="179" t="s">
        <v>2297</v>
      </c>
      <c r="AE109" s="179">
        <v>12</v>
      </c>
      <c r="AF109" s="179" t="s">
        <v>2297</v>
      </c>
      <c r="AG109" s="179">
        <v>6</v>
      </c>
      <c r="AH109" s="179" t="s">
        <v>2297</v>
      </c>
      <c r="AI109" s="179" t="s">
        <v>2297</v>
      </c>
      <c r="AJ109" s="179" t="s">
        <v>2297</v>
      </c>
      <c r="AK109" s="179" t="s">
        <v>2297</v>
      </c>
      <c r="AL109" s="179">
        <v>24</v>
      </c>
      <c r="AM109" s="179">
        <v>15</v>
      </c>
      <c r="AN109" s="179">
        <v>8</v>
      </c>
      <c r="AO109" s="179" t="s">
        <v>2297</v>
      </c>
      <c r="AP109" s="179" t="s">
        <v>2297</v>
      </c>
      <c r="AQ109" s="179" t="s">
        <v>2297</v>
      </c>
      <c r="AR109" s="179" t="s">
        <v>2297</v>
      </c>
      <c r="AS109" s="179">
        <v>15</v>
      </c>
      <c r="AT109" s="180">
        <v>236</v>
      </c>
      <c r="AU109" s="179" t="s">
        <v>2297</v>
      </c>
      <c r="AV109" s="179" t="s">
        <v>2297</v>
      </c>
      <c r="AW109" s="179" t="s">
        <v>2297</v>
      </c>
      <c r="AX109" s="180" t="s">
        <v>2297</v>
      </c>
      <c r="AY109" s="179" t="s">
        <v>2297</v>
      </c>
      <c r="AZ109" s="179" t="s">
        <v>2297</v>
      </c>
      <c r="BA109" s="179" t="s">
        <v>2297</v>
      </c>
      <c r="BB109" s="180" t="s">
        <v>2297</v>
      </c>
      <c r="BC109" s="326" t="s">
        <v>2297</v>
      </c>
      <c r="BD109" s="179">
        <v>82</v>
      </c>
      <c r="BE109" s="179">
        <v>145</v>
      </c>
      <c r="BF109" s="179" t="s">
        <v>2297</v>
      </c>
      <c r="BG109" s="179" t="s">
        <v>2297</v>
      </c>
      <c r="BH109" s="179" t="s">
        <v>2297</v>
      </c>
      <c r="BI109" s="179">
        <v>5</v>
      </c>
      <c r="BJ109" s="179" t="s">
        <v>2297</v>
      </c>
      <c r="BK109" s="180">
        <v>236</v>
      </c>
    </row>
    <row r="110" spans="1:63" ht="14.1" customHeight="1">
      <c r="A110" s="197" t="s">
        <v>475</v>
      </c>
      <c r="B110" s="171" t="s">
        <v>476</v>
      </c>
      <c r="C110" s="171" t="s">
        <v>2036</v>
      </c>
      <c r="D110" s="179" t="s">
        <v>2297</v>
      </c>
      <c r="E110" s="179">
        <v>21</v>
      </c>
      <c r="F110" s="179">
        <v>23</v>
      </c>
      <c r="G110" s="179">
        <v>11</v>
      </c>
      <c r="H110" s="179">
        <v>55</v>
      </c>
      <c r="I110" s="179">
        <v>14</v>
      </c>
      <c r="J110" s="179" t="s">
        <v>2297</v>
      </c>
      <c r="K110" s="179" t="s">
        <v>2297</v>
      </c>
      <c r="L110" s="179" t="s">
        <v>2297</v>
      </c>
      <c r="M110" s="179" t="s">
        <v>2297</v>
      </c>
      <c r="N110" s="179">
        <v>6</v>
      </c>
      <c r="O110" s="179" t="s">
        <v>2297</v>
      </c>
      <c r="P110" s="179" t="s">
        <v>2297</v>
      </c>
      <c r="Q110" s="179" t="s">
        <v>2297</v>
      </c>
      <c r="R110" s="179" t="s">
        <v>2297</v>
      </c>
      <c r="S110" s="179" t="s">
        <v>2297</v>
      </c>
      <c r="T110" s="179" t="s">
        <v>2297</v>
      </c>
      <c r="U110" s="179" t="s">
        <v>2297</v>
      </c>
      <c r="V110" s="179">
        <v>12</v>
      </c>
      <c r="W110" s="179">
        <v>5</v>
      </c>
      <c r="X110" s="180">
        <v>98</v>
      </c>
      <c r="Y110" s="179">
        <v>12</v>
      </c>
      <c r="Z110" s="179">
        <v>9</v>
      </c>
      <c r="AA110" s="179">
        <v>5</v>
      </c>
      <c r="AB110" s="179">
        <v>7</v>
      </c>
      <c r="AC110" s="179">
        <v>9</v>
      </c>
      <c r="AD110" s="179" t="s">
        <v>2297</v>
      </c>
      <c r="AE110" s="179" t="s">
        <v>2297</v>
      </c>
      <c r="AF110" s="179" t="s">
        <v>2297</v>
      </c>
      <c r="AG110" s="179" t="s">
        <v>2297</v>
      </c>
      <c r="AH110" s="179" t="s">
        <v>2297</v>
      </c>
      <c r="AI110" s="179" t="s">
        <v>2297</v>
      </c>
      <c r="AJ110" s="179" t="s">
        <v>2297</v>
      </c>
      <c r="AK110" s="179" t="s">
        <v>2297</v>
      </c>
      <c r="AL110" s="179">
        <v>34</v>
      </c>
      <c r="AM110" s="179">
        <v>5</v>
      </c>
      <c r="AN110" s="179" t="s">
        <v>2297</v>
      </c>
      <c r="AO110" s="179" t="s">
        <v>2297</v>
      </c>
      <c r="AP110" s="179" t="s">
        <v>2297</v>
      </c>
      <c r="AQ110" s="179" t="s">
        <v>2297</v>
      </c>
      <c r="AR110" s="179" t="s">
        <v>2297</v>
      </c>
      <c r="AS110" s="179" t="s">
        <v>2297</v>
      </c>
      <c r="AT110" s="180">
        <v>98</v>
      </c>
      <c r="AU110" s="179" t="s">
        <v>2297</v>
      </c>
      <c r="AV110" s="179" t="s">
        <v>2297</v>
      </c>
      <c r="AW110" s="179" t="s">
        <v>2297</v>
      </c>
      <c r="AX110" s="180" t="s">
        <v>2297</v>
      </c>
      <c r="AY110" s="179" t="s">
        <v>2297</v>
      </c>
      <c r="AZ110" s="179" t="s">
        <v>2297</v>
      </c>
      <c r="BA110" s="179" t="s">
        <v>2297</v>
      </c>
      <c r="BB110" s="180" t="s">
        <v>2297</v>
      </c>
      <c r="BC110" s="326" t="s">
        <v>2297</v>
      </c>
      <c r="BD110" s="179">
        <v>30</v>
      </c>
      <c r="BE110" s="179">
        <v>68</v>
      </c>
      <c r="BF110" s="179" t="s">
        <v>2297</v>
      </c>
      <c r="BG110" s="179" t="s">
        <v>2297</v>
      </c>
      <c r="BH110" s="179" t="s">
        <v>2297</v>
      </c>
      <c r="BI110" s="179" t="s">
        <v>2297</v>
      </c>
      <c r="BJ110" s="179" t="s">
        <v>2297</v>
      </c>
      <c r="BK110" s="180">
        <v>98</v>
      </c>
    </row>
    <row r="111" spans="1:63" ht="14.1" customHeight="1">
      <c r="A111" s="197" t="s">
        <v>477</v>
      </c>
      <c r="B111" s="171" t="s">
        <v>478</v>
      </c>
      <c r="C111" s="171" t="s">
        <v>2039</v>
      </c>
      <c r="D111" s="179" t="s">
        <v>2297</v>
      </c>
      <c r="E111" s="179">
        <v>83</v>
      </c>
      <c r="F111" s="179">
        <v>46</v>
      </c>
      <c r="G111" s="179">
        <v>28</v>
      </c>
      <c r="H111" s="179">
        <v>157</v>
      </c>
      <c r="I111" s="179">
        <v>5</v>
      </c>
      <c r="J111" s="179" t="s">
        <v>2297</v>
      </c>
      <c r="K111" s="179" t="s">
        <v>2297</v>
      </c>
      <c r="L111" s="179" t="s">
        <v>2297</v>
      </c>
      <c r="M111" s="179">
        <v>19</v>
      </c>
      <c r="N111" s="179">
        <v>24</v>
      </c>
      <c r="O111" s="179" t="s">
        <v>2297</v>
      </c>
      <c r="P111" s="179" t="s">
        <v>2297</v>
      </c>
      <c r="Q111" s="179" t="s">
        <v>2297</v>
      </c>
      <c r="R111" s="179" t="s">
        <v>2297</v>
      </c>
      <c r="S111" s="179" t="s">
        <v>2297</v>
      </c>
      <c r="T111" s="179" t="s">
        <v>2297</v>
      </c>
      <c r="U111" s="179" t="s">
        <v>2297</v>
      </c>
      <c r="V111" s="179">
        <v>10</v>
      </c>
      <c r="W111" s="179" t="s">
        <v>2297</v>
      </c>
      <c r="X111" s="180">
        <v>222</v>
      </c>
      <c r="Y111" s="179">
        <v>37</v>
      </c>
      <c r="Z111" s="179">
        <v>23</v>
      </c>
      <c r="AA111" s="179">
        <v>17</v>
      </c>
      <c r="AB111" s="179">
        <v>29</v>
      </c>
      <c r="AC111" s="179" t="s">
        <v>2297</v>
      </c>
      <c r="AD111" s="179" t="s">
        <v>2297</v>
      </c>
      <c r="AE111" s="179" t="s">
        <v>2297</v>
      </c>
      <c r="AF111" s="179" t="s">
        <v>2297</v>
      </c>
      <c r="AG111" s="179" t="s">
        <v>2297</v>
      </c>
      <c r="AH111" s="179" t="s">
        <v>2297</v>
      </c>
      <c r="AI111" s="179" t="s">
        <v>2297</v>
      </c>
      <c r="AJ111" s="179" t="s">
        <v>2297</v>
      </c>
      <c r="AK111" s="179" t="s">
        <v>2297</v>
      </c>
      <c r="AL111" s="179">
        <v>71</v>
      </c>
      <c r="AM111" s="179">
        <v>12</v>
      </c>
      <c r="AN111" s="179" t="s">
        <v>2297</v>
      </c>
      <c r="AO111" s="179" t="s">
        <v>2297</v>
      </c>
      <c r="AP111" s="179" t="s">
        <v>2297</v>
      </c>
      <c r="AQ111" s="179" t="s">
        <v>2297</v>
      </c>
      <c r="AR111" s="179" t="s">
        <v>2297</v>
      </c>
      <c r="AS111" s="179">
        <v>8</v>
      </c>
      <c r="AT111" s="180">
        <v>222</v>
      </c>
      <c r="AU111" s="179" t="s">
        <v>2297</v>
      </c>
      <c r="AV111" s="179" t="s">
        <v>2297</v>
      </c>
      <c r="AW111" s="179" t="s">
        <v>2297</v>
      </c>
      <c r="AX111" s="180" t="s">
        <v>2297</v>
      </c>
      <c r="AY111" s="179" t="s">
        <v>2297</v>
      </c>
      <c r="AZ111" s="179" t="s">
        <v>2297</v>
      </c>
      <c r="BA111" s="179" t="s">
        <v>2297</v>
      </c>
      <c r="BB111" s="180" t="s">
        <v>2297</v>
      </c>
      <c r="BC111" s="326">
        <v>6</v>
      </c>
      <c r="BD111" s="179">
        <v>79</v>
      </c>
      <c r="BE111" s="179">
        <v>119</v>
      </c>
      <c r="BF111" s="179" t="s">
        <v>2297</v>
      </c>
      <c r="BG111" s="179" t="s">
        <v>2297</v>
      </c>
      <c r="BH111" s="179" t="s">
        <v>2297</v>
      </c>
      <c r="BI111" s="179">
        <v>15</v>
      </c>
      <c r="BJ111" s="179" t="s">
        <v>2297</v>
      </c>
      <c r="BK111" s="180">
        <v>222</v>
      </c>
    </row>
    <row r="112" spans="1:63" ht="14.1" customHeight="1">
      <c r="A112" s="197" t="s">
        <v>479</v>
      </c>
      <c r="B112" s="171" t="s">
        <v>480</v>
      </c>
      <c r="C112" s="171" t="s">
        <v>2034</v>
      </c>
      <c r="D112" s="179" t="s">
        <v>2297</v>
      </c>
      <c r="E112" s="179">
        <v>27</v>
      </c>
      <c r="F112" s="179">
        <v>14</v>
      </c>
      <c r="G112" s="179">
        <v>15</v>
      </c>
      <c r="H112" s="179">
        <v>56</v>
      </c>
      <c r="I112" s="179">
        <v>6</v>
      </c>
      <c r="J112" s="179" t="s">
        <v>2297</v>
      </c>
      <c r="K112" s="179" t="s">
        <v>2297</v>
      </c>
      <c r="L112" s="179" t="s">
        <v>2297</v>
      </c>
      <c r="M112" s="179">
        <v>6</v>
      </c>
      <c r="N112" s="179">
        <v>25</v>
      </c>
      <c r="O112" s="179" t="s">
        <v>2297</v>
      </c>
      <c r="P112" s="179" t="s">
        <v>2297</v>
      </c>
      <c r="Q112" s="179" t="s">
        <v>2297</v>
      </c>
      <c r="R112" s="179" t="s">
        <v>2297</v>
      </c>
      <c r="S112" s="179" t="s">
        <v>2297</v>
      </c>
      <c r="T112" s="179" t="s">
        <v>2297</v>
      </c>
      <c r="U112" s="179" t="s">
        <v>2297</v>
      </c>
      <c r="V112" s="179" t="s">
        <v>2297</v>
      </c>
      <c r="W112" s="179" t="s">
        <v>2297</v>
      </c>
      <c r="X112" s="180">
        <v>104</v>
      </c>
      <c r="Y112" s="179">
        <v>23</v>
      </c>
      <c r="Z112" s="179">
        <v>10</v>
      </c>
      <c r="AA112" s="179">
        <v>12</v>
      </c>
      <c r="AB112" s="179">
        <v>7</v>
      </c>
      <c r="AC112" s="179" t="s">
        <v>2297</v>
      </c>
      <c r="AD112" s="179" t="s">
        <v>2297</v>
      </c>
      <c r="AE112" s="179" t="s">
        <v>2297</v>
      </c>
      <c r="AF112" s="179" t="s">
        <v>2297</v>
      </c>
      <c r="AG112" s="179" t="s">
        <v>2297</v>
      </c>
      <c r="AH112" s="179" t="s">
        <v>2297</v>
      </c>
      <c r="AI112" s="179" t="s">
        <v>2297</v>
      </c>
      <c r="AJ112" s="179" t="s">
        <v>2297</v>
      </c>
      <c r="AK112" s="179" t="s">
        <v>2297</v>
      </c>
      <c r="AL112" s="179">
        <v>30</v>
      </c>
      <c r="AM112" s="179">
        <v>5</v>
      </c>
      <c r="AN112" s="179" t="s">
        <v>2297</v>
      </c>
      <c r="AO112" s="179" t="s">
        <v>2297</v>
      </c>
      <c r="AP112" s="179" t="s">
        <v>2297</v>
      </c>
      <c r="AQ112" s="179">
        <v>5</v>
      </c>
      <c r="AR112" s="179" t="s">
        <v>2297</v>
      </c>
      <c r="AS112" s="179" t="s">
        <v>2297</v>
      </c>
      <c r="AT112" s="180">
        <v>104</v>
      </c>
      <c r="AU112" s="179" t="s">
        <v>2297</v>
      </c>
      <c r="AV112" s="179" t="s">
        <v>2297</v>
      </c>
      <c r="AW112" s="179" t="s">
        <v>2297</v>
      </c>
      <c r="AX112" s="180" t="s">
        <v>2297</v>
      </c>
      <c r="AY112" s="179" t="s">
        <v>2297</v>
      </c>
      <c r="AZ112" s="179" t="s">
        <v>2297</v>
      </c>
      <c r="BA112" s="179" t="s">
        <v>2297</v>
      </c>
      <c r="BB112" s="180" t="s">
        <v>2297</v>
      </c>
      <c r="BC112" s="326" t="s">
        <v>2297</v>
      </c>
      <c r="BD112" s="179">
        <v>93</v>
      </c>
      <c r="BE112" s="179">
        <v>5</v>
      </c>
      <c r="BF112" s="179" t="s">
        <v>2297</v>
      </c>
      <c r="BG112" s="179" t="s">
        <v>2297</v>
      </c>
      <c r="BH112" s="179" t="s">
        <v>2297</v>
      </c>
      <c r="BI112" s="179" t="s">
        <v>2297</v>
      </c>
      <c r="BJ112" s="179" t="s">
        <v>2297</v>
      </c>
      <c r="BK112" s="180">
        <v>104</v>
      </c>
    </row>
    <row r="113" spans="1:63" ht="14.1" customHeight="1">
      <c r="A113" s="197" t="s">
        <v>481</v>
      </c>
      <c r="B113" s="171" t="s">
        <v>482</v>
      </c>
      <c r="C113" s="171" t="s">
        <v>2034</v>
      </c>
      <c r="D113" s="179" t="s">
        <v>2297</v>
      </c>
      <c r="E113" s="179" t="s">
        <v>2297</v>
      </c>
      <c r="F113" s="179">
        <v>15</v>
      </c>
      <c r="G113" s="179" t="s">
        <v>2297</v>
      </c>
      <c r="H113" s="179">
        <v>25</v>
      </c>
      <c r="I113" s="179" t="s">
        <v>2297</v>
      </c>
      <c r="J113" s="179" t="s">
        <v>2297</v>
      </c>
      <c r="K113" s="179" t="s">
        <v>2297</v>
      </c>
      <c r="L113" s="179" t="s">
        <v>2297</v>
      </c>
      <c r="M113" s="179" t="s">
        <v>2297</v>
      </c>
      <c r="N113" s="179" t="s">
        <v>2297</v>
      </c>
      <c r="O113" s="179" t="s">
        <v>2297</v>
      </c>
      <c r="P113" s="179" t="s">
        <v>2297</v>
      </c>
      <c r="Q113" s="179" t="s">
        <v>2297</v>
      </c>
      <c r="R113" s="179" t="s">
        <v>2297</v>
      </c>
      <c r="S113" s="179" t="s">
        <v>2297</v>
      </c>
      <c r="T113" s="179" t="s">
        <v>2297</v>
      </c>
      <c r="U113" s="179" t="s">
        <v>2297</v>
      </c>
      <c r="V113" s="179" t="s">
        <v>2297</v>
      </c>
      <c r="W113" s="179" t="s">
        <v>2297</v>
      </c>
      <c r="X113" s="180">
        <v>29</v>
      </c>
      <c r="Y113" s="179">
        <v>6</v>
      </c>
      <c r="Z113" s="179" t="s">
        <v>2297</v>
      </c>
      <c r="AA113" s="179" t="s">
        <v>2297</v>
      </c>
      <c r="AB113" s="179" t="s">
        <v>2297</v>
      </c>
      <c r="AC113" s="179" t="s">
        <v>2297</v>
      </c>
      <c r="AD113" s="179" t="s">
        <v>2297</v>
      </c>
      <c r="AE113" s="179" t="s">
        <v>2297</v>
      </c>
      <c r="AF113" s="179" t="s">
        <v>2297</v>
      </c>
      <c r="AG113" s="179" t="s">
        <v>2297</v>
      </c>
      <c r="AH113" s="179" t="s">
        <v>2297</v>
      </c>
      <c r="AI113" s="179" t="s">
        <v>2297</v>
      </c>
      <c r="AJ113" s="179" t="s">
        <v>2297</v>
      </c>
      <c r="AK113" s="179">
        <v>6</v>
      </c>
      <c r="AL113" s="179">
        <v>12</v>
      </c>
      <c r="AM113" s="179" t="s">
        <v>2297</v>
      </c>
      <c r="AN113" s="179" t="s">
        <v>2297</v>
      </c>
      <c r="AO113" s="179" t="s">
        <v>2297</v>
      </c>
      <c r="AP113" s="179" t="s">
        <v>2297</v>
      </c>
      <c r="AQ113" s="179" t="s">
        <v>2297</v>
      </c>
      <c r="AR113" s="179" t="s">
        <v>2297</v>
      </c>
      <c r="AS113" s="179" t="s">
        <v>2297</v>
      </c>
      <c r="AT113" s="180">
        <v>29</v>
      </c>
      <c r="AU113" s="179" t="s">
        <v>2297</v>
      </c>
      <c r="AV113" s="179" t="s">
        <v>2297</v>
      </c>
      <c r="AW113" s="179" t="s">
        <v>2297</v>
      </c>
      <c r="AX113" s="180" t="s">
        <v>2297</v>
      </c>
      <c r="AY113" s="179" t="s">
        <v>2297</v>
      </c>
      <c r="AZ113" s="179" t="s">
        <v>2297</v>
      </c>
      <c r="BA113" s="179" t="s">
        <v>2297</v>
      </c>
      <c r="BB113" s="180" t="s">
        <v>2297</v>
      </c>
      <c r="BC113" s="326" t="s">
        <v>2297</v>
      </c>
      <c r="BD113" s="179">
        <v>24</v>
      </c>
      <c r="BE113" s="179" t="s">
        <v>2297</v>
      </c>
      <c r="BF113" s="179" t="s">
        <v>2297</v>
      </c>
      <c r="BG113" s="179" t="s">
        <v>2297</v>
      </c>
      <c r="BH113" s="179" t="s">
        <v>2297</v>
      </c>
      <c r="BI113" s="179" t="s">
        <v>2297</v>
      </c>
      <c r="BJ113" s="179" t="s">
        <v>2297</v>
      </c>
      <c r="BK113" s="180">
        <v>29</v>
      </c>
    </row>
    <row r="114" spans="1:63" ht="14.1" customHeight="1">
      <c r="A114" s="197" t="s">
        <v>483</v>
      </c>
      <c r="B114" s="171" t="s">
        <v>484</v>
      </c>
      <c r="C114" s="171" t="s">
        <v>2342</v>
      </c>
      <c r="D114" s="179" t="s">
        <v>2297</v>
      </c>
      <c r="E114" s="179">
        <v>27</v>
      </c>
      <c r="F114" s="179">
        <v>24</v>
      </c>
      <c r="G114" s="179">
        <v>13</v>
      </c>
      <c r="H114" s="179">
        <v>64</v>
      </c>
      <c r="I114" s="179">
        <v>14</v>
      </c>
      <c r="J114" s="179" t="s">
        <v>2297</v>
      </c>
      <c r="K114" s="179" t="s">
        <v>2297</v>
      </c>
      <c r="L114" s="179" t="s">
        <v>2297</v>
      </c>
      <c r="M114" s="179">
        <v>9</v>
      </c>
      <c r="N114" s="179" t="s">
        <v>2297</v>
      </c>
      <c r="O114" s="179" t="s">
        <v>2297</v>
      </c>
      <c r="P114" s="179" t="s">
        <v>2297</v>
      </c>
      <c r="Q114" s="179" t="s">
        <v>2297</v>
      </c>
      <c r="R114" s="179" t="s">
        <v>2297</v>
      </c>
      <c r="S114" s="179" t="s">
        <v>2297</v>
      </c>
      <c r="T114" s="179" t="s">
        <v>2297</v>
      </c>
      <c r="U114" s="179" t="s">
        <v>2297</v>
      </c>
      <c r="V114" s="179" t="s">
        <v>2297</v>
      </c>
      <c r="W114" s="179" t="s">
        <v>2297</v>
      </c>
      <c r="X114" s="180">
        <v>95</v>
      </c>
      <c r="Y114" s="179">
        <v>16</v>
      </c>
      <c r="Z114" s="179">
        <v>9</v>
      </c>
      <c r="AA114" s="179" t="s">
        <v>2297</v>
      </c>
      <c r="AB114" s="179" t="s">
        <v>2297</v>
      </c>
      <c r="AC114" s="179" t="s">
        <v>2297</v>
      </c>
      <c r="AD114" s="179" t="s">
        <v>2297</v>
      </c>
      <c r="AE114" s="179" t="s">
        <v>2297</v>
      </c>
      <c r="AF114" s="179" t="s">
        <v>2297</v>
      </c>
      <c r="AG114" s="179" t="s">
        <v>2297</v>
      </c>
      <c r="AH114" s="179" t="s">
        <v>2297</v>
      </c>
      <c r="AI114" s="179" t="s">
        <v>2297</v>
      </c>
      <c r="AJ114" s="179" t="s">
        <v>2297</v>
      </c>
      <c r="AK114" s="179" t="s">
        <v>2297</v>
      </c>
      <c r="AL114" s="179">
        <v>35</v>
      </c>
      <c r="AM114" s="179">
        <v>7</v>
      </c>
      <c r="AN114" s="179" t="s">
        <v>2297</v>
      </c>
      <c r="AO114" s="179" t="s">
        <v>2297</v>
      </c>
      <c r="AP114" s="179" t="s">
        <v>2297</v>
      </c>
      <c r="AQ114" s="179" t="s">
        <v>2297</v>
      </c>
      <c r="AR114" s="179" t="s">
        <v>2297</v>
      </c>
      <c r="AS114" s="179">
        <v>21</v>
      </c>
      <c r="AT114" s="180">
        <v>95</v>
      </c>
      <c r="AU114" s="179" t="s">
        <v>2297</v>
      </c>
      <c r="AV114" s="179" t="s">
        <v>2297</v>
      </c>
      <c r="AW114" s="179" t="s">
        <v>2297</v>
      </c>
      <c r="AX114" s="180" t="s">
        <v>2297</v>
      </c>
      <c r="AY114" s="179" t="s">
        <v>2297</v>
      </c>
      <c r="AZ114" s="179" t="s">
        <v>2297</v>
      </c>
      <c r="BA114" s="179" t="s">
        <v>2297</v>
      </c>
      <c r="BB114" s="180" t="s">
        <v>2297</v>
      </c>
      <c r="BC114" s="326" t="s">
        <v>2297</v>
      </c>
      <c r="BD114" s="179">
        <v>62</v>
      </c>
      <c r="BE114" s="179">
        <v>7</v>
      </c>
      <c r="BF114" s="179" t="s">
        <v>2297</v>
      </c>
      <c r="BG114" s="179" t="s">
        <v>2297</v>
      </c>
      <c r="BH114" s="179" t="s">
        <v>2297</v>
      </c>
      <c r="BI114" s="179">
        <v>18</v>
      </c>
      <c r="BJ114" s="179">
        <v>7</v>
      </c>
      <c r="BK114" s="180">
        <v>95</v>
      </c>
    </row>
    <row r="115" spans="1:63" ht="14.1" customHeight="1">
      <c r="A115" s="197" t="s">
        <v>485</v>
      </c>
      <c r="B115" s="171" t="s">
        <v>486</v>
      </c>
      <c r="C115" s="171" t="s">
        <v>892</v>
      </c>
      <c r="D115" s="179" t="s">
        <v>2297</v>
      </c>
      <c r="E115" s="179">
        <v>246</v>
      </c>
      <c r="F115" s="179">
        <v>126</v>
      </c>
      <c r="G115" s="179">
        <v>102</v>
      </c>
      <c r="H115" s="179">
        <v>474</v>
      </c>
      <c r="I115" s="179">
        <v>25</v>
      </c>
      <c r="J115" s="179" t="s">
        <v>2297</v>
      </c>
      <c r="K115" s="179" t="s">
        <v>2297</v>
      </c>
      <c r="L115" s="179">
        <v>6</v>
      </c>
      <c r="M115" s="179">
        <v>23</v>
      </c>
      <c r="N115" s="179">
        <v>11</v>
      </c>
      <c r="O115" s="179" t="s">
        <v>2297</v>
      </c>
      <c r="P115" s="179" t="s">
        <v>2297</v>
      </c>
      <c r="Q115" s="179" t="s">
        <v>2297</v>
      </c>
      <c r="R115" s="179" t="s">
        <v>2297</v>
      </c>
      <c r="S115" s="179" t="s">
        <v>2297</v>
      </c>
      <c r="T115" s="179" t="s">
        <v>2297</v>
      </c>
      <c r="U115" s="179" t="s">
        <v>2297</v>
      </c>
      <c r="V115" s="179" t="s">
        <v>2297</v>
      </c>
      <c r="W115" s="179" t="s">
        <v>2297</v>
      </c>
      <c r="X115" s="180">
        <v>546</v>
      </c>
      <c r="Y115" s="179">
        <v>71</v>
      </c>
      <c r="Z115" s="179">
        <v>88</v>
      </c>
      <c r="AA115" s="179">
        <v>5</v>
      </c>
      <c r="AB115" s="179">
        <v>22</v>
      </c>
      <c r="AC115" s="179">
        <v>7</v>
      </c>
      <c r="AD115" s="179" t="s">
        <v>2297</v>
      </c>
      <c r="AE115" s="179" t="s">
        <v>2297</v>
      </c>
      <c r="AF115" s="179" t="s">
        <v>2297</v>
      </c>
      <c r="AG115" s="179" t="s">
        <v>2297</v>
      </c>
      <c r="AH115" s="179" t="s">
        <v>2297</v>
      </c>
      <c r="AI115" s="179" t="s">
        <v>2297</v>
      </c>
      <c r="AJ115" s="179">
        <v>5</v>
      </c>
      <c r="AK115" s="179">
        <v>17</v>
      </c>
      <c r="AL115" s="179">
        <v>172</v>
      </c>
      <c r="AM115" s="179">
        <v>113</v>
      </c>
      <c r="AN115" s="179">
        <v>23</v>
      </c>
      <c r="AO115" s="179" t="s">
        <v>2297</v>
      </c>
      <c r="AP115" s="179">
        <v>8</v>
      </c>
      <c r="AQ115" s="179" t="s">
        <v>2297</v>
      </c>
      <c r="AR115" s="179" t="s">
        <v>2297</v>
      </c>
      <c r="AS115" s="179">
        <v>7</v>
      </c>
      <c r="AT115" s="180">
        <v>546</v>
      </c>
      <c r="AU115" s="179" t="s">
        <v>2297</v>
      </c>
      <c r="AV115" s="179" t="s">
        <v>2297</v>
      </c>
      <c r="AW115" s="179" t="s">
        <v>2297</v>
      </c>
      <c r="AX115" s="180" t="s">
        <v>2297</v>
      </c>
      <c r="AY115" s="179" t="s">
        <v>2297</v>
      </c>
      <c r="AZ115" s="179" t="s">
        <v>2297</v>
      </c>
      <c r="BA115" s="179" t="s">
        <v>2297</v>
      </c>
      <c r="BB115" s="180" t="s">
        <v>2297</v>
      </c>
      <c r="BC115" s="326">
        <v>6</v>
      </c>
      <c r="BD115" s="179">
        <v>453</v>
      </c>
      <c r="BE115" s="179">
        <v>50</v>
      </c>
      <c r="BF115" s="179" t="s">
        <v>2297</v>
      </c>
      <c r="BG115" s="179" t="s">
        <v>2297</v>
      </c>
      <c r="BH115" s="179">
        <v>7</v>
      </c>
      <c r="BI115" s="179">
        <v>30</v>
      </c>
      <c r="BJ115" s="179" t="s">
        <v>2297</v>
      </c>
      <c r="BK115" s="180">
        <v>546</v>
      </c>
    </row>
    <row r="116" spans="1:63" ht="14.1" customHeight="1">
      <c r="A116" s="197" t="s">
        <v>487</v>
      </c>
      <c r="B116" s="171" t="s">
        <v>488</v>
      </c>
      <c r="C116" s="171" t="s">
        <v>2034</v>
      </c>
      <c r="D116" s="179" t="s">
        <v>2297</v>
      </c>
      <c r="E116" s="179">
        <v>6</v>
      </c>
      <c r="F116" s="179" t="s">
        <v>2297</v>
      </c>
      <c r="G116" s="179" t="s">
        <v>2297</v>
      </c>
      <c r="H116" s="179">
        <v>14</v>
      </c>
      <c r="I116" s="179">
        <v>5</v>
      </c>
      <c r="J116" s="179" t="s">
        <v>2297</v>
      </c>
      <c r="K116" s="179" t="s">
        <v>2297</v>
      </c>
      <c r="L116" s="179" t="s">
        <v>2297</v>
      </c>
      <c r="M116" s="179">
        <v>7</v>
      </c>
      <c r="N116" s="179">
        <v>6</v>
      </c>
      <c r="O116" s="179" t="s">
        <v>2297</v>
      </c>
      <c r="P116" s="179" t="s">
        <v>2297</v>
      </c>
      <c r="Q116" s="179" t="s">
        <v>2297</v>
      </c>
      <c r="R116" s="179" t="s">
        <v>2297</v>
      </c>
      <c r="S116" s="179" t="s">
        <v>2297</v>
      </c>
      <c r="T116" s="179" t="s">
        <v>2297</v>
      </c>
      <c r="U116" s="179" t="s">
        <v>2297</v>
      </c>
      <c r="V116" s="179" t="s">
        <v>2297</v>
      </c>
      <c r="W116" s="179" t="s">
        <v>2297</v>
      </c>
      <c r="X116" s="180">
        <v>33</v>
      </c>
      <c r="Y116" s="179">
        <v>6</v>
      </c>
      <c r="Z116" s="179" t="s">
        <v>2297</v>
      </c>
      <c r="AA116" s="179" t="s">
        <v>2297</v>
      </c>
      <c r="AB116" s="179" t="s">
        <v>2297</v>
      </c>
      <c r="AC116" s="179" t="s">
        <v>2297</v>
      </c>
      <c r="AD116" s="179" t="s">
        <v>2297</v>
      </c>
      <c r="AE116" s="179" t="s">
        <v>2297</v>
      </c>
      <c r="AF116" s="179" t="s">
        <v>2297</v>
      </c>
      <c r="AG116" s="179" t="s">
        <v>2297</v>
      </c>
      <c r="AH116" s="179" t="s">
        <v>2297</v>
      </c>
      <c r="AI116" s="179" t="s">
        <v>2297</v>
      </c>
      <c r="AJ116" s="179" t="s">
        <v>2297</v>
      </c>
      <c r="AK116" s="179" t="s">
        <v>2297</v>
      </c>
      <c r="AL116" s="179">
        <v>11</v>
      </c>
      <c r="AM116" s="179">
        <v>5</v>
      </c>
      <c r="AN116" s="179" t="s">
        <v>2297</v>
      </c>
      <c r="AO116" s="179" t="s">
        <v>2297</v>
      </c>
      <c r="AP116" s="179" t="s">
        <v>2297</v>
      </c>
      <c r="AQ116" s="179" t="s">
        <v>2297</v>
      </c>
      <c r="AR116" s="179" t="s">
        <v>2297</v>
      </c>
      <c r="AS116" s="179" t="s">
        <v>2297</v>
      </c>
      <c r="AT116" s="180">
        <v>33</v>
      </c>
      <c r="AU116" s="179" t="s">
        <v>2297</v>
      </c>
      <c r="AV116" s="179" t="s">
        <v>2297</v>
      </c>
      <c r="AW116" s="179" t="s">
        <v>2297</v>
      </c>
      <c r="AX116" s="180" t="s">
        <v>2297</v>
      </c>
      <c r="AY116" s="179" t="s">
        <v>2297</v>
      </c>
      <c r="AZ116" s="179" t="s">
        <v>2297</v>
      </c>
      <c r="BA116" s="179" t="s">
        <v>2297</v>
      </c>
      <c r="BB116" s="180" t="s">
        <v>2297</v>
      </c>
      <c r="BC116" s="326" t="s">
        <v>2297</v>
      </c>
      <c r="BD116" s="179">
        <v>24</v>
      </c>
      <c r="BE116" s="179" t="s">
        <v>2297</v>
      </c>
      <c r="BF116" s="179" t="s">
        <v>2297</v>
      </c>
      <c r="BG116" s="179" t="s">
        <v>2297</v>
      </c>
      <c r="BH116" s="179" t="s">
        <v>2297</v>
      </c>
      <c r="BI116" s="179" t="s">
        <v>2297</v>
      </c>
      <c r="BJ116" s="179">
        <v>6</v>
      </c>
      <c r="BK116" s="180">
        <v>33</v>
      </c>
    </row>
    <row r="117" spans="1:63" ht="14.1" customHeight="1">
      <c r="A117" s="197" t="s">
        <v>489</v>
      </c>
      <c r="B117" s="171" t="s">
        <v>490</v>
      </c>
      <c r="C117" s="171" t="s">
        <v>892</v>
      </c>
      <c r="D117" s="179" t="s">
        <v>2297</v>
      </c>
      <c r="E117" s="179">
        <v>317</v>
      </c>
      <c r="F117" s="179">
        <v>183</v>
      </c>
      <c r="G117" s="179">
        <v>106</v>
      </c>
      <c r="H117" s="179">
        <v>606</v>
      </c>
      <c r="I117" s="179">
        <v>41</v>
      </c>
      <c r="J117" s="179" t="s">
        <v>2297</v>
      </c>
      <c r="K117" s="179" t="s">
        <v>2297</v>
      </c>
      <c r="L117" s="179">
        <v>6</v>
      </c>
      <c r="M117" s="179">
        <v>74</v>
      </c>
      <c r="N117" s="179">
        <v>55</v>
      </c>
      <c r="O117" s="179" t="s">
        <v>2297</v>
      </c>
      <c r="P117" s="179" t="s">
        <v>2297</v>
      </c>
      <c r="Q117" s="179" t="s">
        <v>2297</v>
      </c>
      <c r="R117" s="179">
        <v>6</v>
      </c>
      <c r="S117" s="179" t="s">
        <v>2297</v>
      </c>
      <c r="T117" s="179" t="s">
        <v>2297</v>
      </c>
      <c r="U117" s="179">
        <v>6</v>
      </c>
      <c r="V117" s="179" t="s">
        <v>2297</v>
      </c>
      <c r="W117" s="179" t="s">
        <v>2297</v>
      </c>
      <c r="X117" s="180">
        <v>803</v>
      </c>
      <c r="Y117" s="179">
        <v>181</v>
      </c>
      <c r="Z117" s="179">
        <v>163</v>
      </c>
      <c r="AA117" s="179">
        <v>16</v>
      </c>
      <c r="AB117" s="179">
        <v>57</v>
      </c>
      <c r="AC117" s="179">
        <v>8</v>
      </c>
      <c r="AD117" s="179" t="s">
        <v>2297</v>
      </c>
      <c r="AE117" s="179">
        <v>8</v>
      </c>
      <c r="AF117" s="179" t="s">
        <v>2297</v>
      </c>
      <c r="AG117" s="179" t="s">
        <v>2297</v>
      </c>
      <c r="AH117" s="179" t="s">
        <v>2297</v>
      </c>
      <c r="AI117" s="179" t="s">
        <v>2297</v>
      </c>
      <c r="AJ117" s="179" t="s">
        <v>2297</v>
      </c>
      <c r="AK117" s="179">
        <v>13</v>
      </c>
      <c r="AL117" s="179">
        <v>224</v>
      </c>
      <c r="AM117" s="179">
        <v>55</v>
      </c>
      <c r="AN117" s="179" t="s">
        <v>2297</v>
      </c>
      <c r="AO117" s="179">
        <v>15</v>
      </c>
      <c r="AP117" s="179">
        <v>5</v>
      </c>
      <c r="AQ117" s="179">
        <v>13</v>
      </c>
      <c r="AR117" s="179" t="s">
        <v>2297</v>
      </c>
      <c r="AS117" s="179">
        <v>34</v>
      </c>
      <c r="AT117" s="180">
        <v>803</v>
      </c>
      <c r="AU117" s="179" t="s">
        <v>2297</v>
      </c>
      <c r="AV117" s="179" t="s">
        <v>2297</v>
      </c>
      <c r="AW117" s="179" t="s">
        <v>2297</v>
      </c>
      <c r="AX117" s="180" t="s">
        <v>2297</v>
      </c>
      <c r="AY117" s="179" t="s">
        <v>2297</v>
      </c>
      <c r="AZ117" s="179" t="s">
        <v>2297</v>
      </c>
      <c r="BA117" s="179" t="s">
        <v>2297</v>
      </c>
      <c r="BB117" s="180" t="s">
        <v>2297</v>
      </c>
      <c r="BC117" s="326" t="s">
        <v>2297</v>
      </c>
      <c r="BD117" s="179">
        <v>421</v>
      </c>
      <c r="BE117" s="179">
        <v>379</v>
      </c>
      <c r="BF117" s="179" t="s">
        <v>2297</v>
      </c>
      <c r="BG117" s="179" t="s">
        <v>2297</v>
      </c>
      <c r="BH117" s="179" t="s">
        <v>2297</v>
      </c>
      <c r="BI117" s="179" t="s">
        <v>2297</v>
      </c>
      <c r="BJ117" s="179" t="s">
        <v>2297</v>
      </c>
      <c r="BK117" s="180">
        <v>803</v>
      </c>
    </row>
    <row r="118" spans="1:63" ht="14.1" customHeight="1">
      <c r="A118" s="197" t="s">
        <v>491</v>
      </c>
      <c r="B118" s="171" t="s">
        <v>492</v>
      </c>
      <c r="C118" s="171" t="s">
        <v>2035</v>
      </c>
      <c r="D118" s="179" t="s">
        <v>294</v>
      </c>
      <c r="E118" s="179" t="s">
        <v>294</v>
      </c>
      <c r="F118" s="179" t="s">
        <v>294</v>
      </c>
      <c r="G118" s="179" t="s">
        <v>294</v>
      </c>
      <c r="H118" s="179" t="s">
        <v>294</v>
      </c>
      <c r="I118" s="179" t="s">
        <v>294</v>
      </c>
      <c r="J118" s="179" t="s">
        <v>294</v>
      </c>
      <c r="K118" s="179" t="s">
        <v>294</v>
      </c>
      <c r="L118" s="179" t="s">
        <v>294</v>
      </c>
      <c r="M118" s="179" t="s">
        <v>294</v>
      </c>
      <c r="N118" s="179" t="s">
        <v>294</v>
      </c>
      <c r="O118" s="179" t="s">
        <v>294</v>
      </c>
      <c r="P118" s="179" t="s">
        <v>294</v>
      </c>
      <c r="Q118" s="179" t="s">
        <v>294</v>
      </c>
      <c r="R118" s="179" t="s">
        <v>294</v>
      </c>
      <c r="S118" s="179" t="s">
        <v>294</v>
      </c>
      <c r="T118" s="179" t="s">
        <v>294</v>
      </c>
      <c r="U118" s="179" t="s">
        <v>294</v>
      </c>
      <c r="V118" s="179" t="s">
        <v>294</v>
      </c>
      <c r="W118" s="179" t="s">
        <v>294</v>
      </c>
      <c r="X118" s="180" t="s">
        <v>294</v>
      </c>
      <c r="Y118" s="179" t="s">
        <v>294</v>
      </c>
      <c r="Z118" s="179" t="s">
        <v>294</v>
      </c>
      <c r="AA118" s="179" t="s">
        <v>294</v>
      </c>
      <c r="AB118" s="179" t="s">
        <v>294</v>
      </c>
      <c r="AC118" s="179" t="s">
        <v>294</v>
      </c>
      <c r="AD118" s="179" t="s">
        <v>294</v>
      </c>
      <c r="AE118" s="179" t="s">
        <v>294</v>
      </c>
      <c r="AF118" s="179" t="s">
        <v>294</v>
      </c>
      <c r="AG118" s="179" t="s">
        <v>294</v>
      </c>
      <c r="AH118" s="179" t="s">
        <v>294</v>
      </c>
      <c r="AI118" s="179" t="s">
        <v>294</v>
      </c>
      <c r="AJ118" s="179" t="s">
        <v>294</v>
      </c>
      <c r="AK118" s="179" t="s">
        <v>294</v>
      </c>
      <c r="AL118" s="179" t="s">
        <v>294</v>
      </c>
      <c r="AM118" s="179" t="s">
        <v>294</v>
      </c>
      <c r="AN118" s="179" t="s">
        <v>294</v>
      </c>
      <c r="AO118" s="179" t="s">
        <v>294</v>
      </c>
      <c r="AP118" s="179" t="s">
        <v>294</v>
      </c>
      <c r="AQ118" s="179" t="s">
        <v>294</v>
      </c>
      <c r="AR118" s="179" t="s">
        <v>294</v>
      </c>
      <c r="AS118" s="179" t="s">
        <v>294</v>
      </c>
      <c r="AT118" s="180" t="s">
        <v>294</v>
      </c>
      <c r="AU118" s="179" t="s">
        <v>294</v>
      </c>
      <c r="AV118" s="179" t="s">
        <v>294</v>
      </c>
      <c r="AW118" s="179" t="s">
        <v>294</v>
      </c>
      <c r="AX118" s="180" t="s">
        <v>294</v>
      </c>
      <c r="AY118" s="179" t="s">
        <v>294</v>
      </c>
      <c r="AZ118" s="179" t="s">
        <v>294</v>
      </c>
      <c r="BA118" s="179" t="s">
        <v>294</v>
      </c>
      <c r="BB118" s="180" t="s">
        <v>294</v>
      </c>
      <c r="BC118" s="326" t="s">
        <v>294</v>
      </c>
      <c r="BD118" s="179" t="s">
        <v>294</v>
      </c>
      <c r="BE118" s="179" t="s">
        <v>294</v>
      </c>
      <c r="BF118" s="179" t="s">
        <v>294</v>
      </c>
      <c r="BG118" s="179" t="s">
        <v>294</v>
      </c>
      <c r="BH118" s="179" t="s">
        <v>294</v>
      </c>
      <c r="BI118" s="179" t="s">
        <v>294</v>
      </c>
      <c r="BJ118" s="179" t="s">
        <v>294</v>
      </c>
      <c r="BK118" s="180" t="s">
        <v>294</v>
      </c>
    </row>
    <row r="119" spans="1:63" ht="14.1" customHeight="1">
      <c r="A119" s="197" t="s">
        <v>493</v>
      </c>
      <c r="B119" s="171" t="s">
        <v>494</v>
      </c>
      <c r="C119" s="171" t="s">
        <v>2343</v>
      </c>
      <c r="D119" s="179" t="s">
        <v>2297</v>
      </c>
      <c r="E119" s="179" t="s">
        <v>2297</v>
      </c>
      <c r="F119" s="179" t="s">
        <v>2297</v>
      </c>
      <c r="G119" s="179" t="s">
        <v>2297</v>
      </c>
      <c r="H119" s="179">
        <v>10</v>
      </c>
      <c r="I119" s="179" t="s">
        <v>2297</v>
      </c>
      <c r="J119" s="179" t="s">
        <v>2297</v>
      </c>
      <c r="K119" s="179" t="s">
        <v>2297</v>
      </c>
      <c r="L119" s="179" t="s">
        <v>2297</v>
      </c>
      <c r="M119" s="179" t="s">
        <v>2297</v>
      </c>
      <c r="N119" s="179">
        <v>8</v>
      </c>
      <c r="O119" s="179" t="s">
        <v>2297</v>
      </c>
      <c r="P119" s="179" t="s">
        <v>2297</v>
      </c>
      <c r="Q119" s="179" t="s">
        <v>2297</v>
      </c>
      <c r="R119" s="179" t="s">
        <v>2297</v>
      </c>
      <c r="S119" s="179" t="s">
        <v>2297</v>
      </c>
      <c r="T119" s="179" t="s">
        <v>2297</v>
      </c>
      <c r="U119" s="179" t="s">
        <v>2297</v>
      </c>
      <c r="V119" s="179">
        <v>5</v>
      </c>
      <c r="W119" s="179" t="s">
        <v>2297</v>
      </c>
      <c r="X119" s="180">
        <v>26</v>
      </c>
      <c r="Y119" s="179">
        <v>5</v>
      </c>
      <c r="Z119" s="179" t="s">
        <v>2297</v>
      </c>
      <c r="AA119" s="179" t="s">
        <v>2297</v>
      </c>
      <c r="AB119" s="179">
        <v>8</v>
      </c>
      <c r="AC119" s="179" t="s">
        <v>2297</v>
      </c>
      <c r="AD119" s="179" t="s">
        <v>2297</v>
      </c>
      <c r="AE119" s="179" t="s">
        <v>2297</v>
      </c>
      <c r="AF119" s="179" t="s">
        <v>2297</v>
      </c>
      <c r="AG119" s="179" t="s">
        <v>2297</v>
      </c>
      <c r="AH119" s="179" t="s">
        <v>2297</v>
      </c>
      <c r="AI119" s="179" t="s">
        <v>2297</v>
      </c>
      <c r="AJ119" s="179" t="s">
        <v>2297</v>
      </c>
      <c r="AK119" s="179" t="s">
        <v>2297</v>
      </c>
      <c r="AL119" s="179" t="s">
        <v>2297</v>
      </c>
      <c r="AM119" s="179" t="s">
        <v>2297</v>
      </c>
      <c r="AN119" s="179" t="s">
        <v>2297</v>
      </c>
      <c r="AO119" s="179" t="s">
        <v>2297</v>
      </c>
      <c r="AP119" s="179" t="s">
        <v>2297</v>
      </c>
      <c r="AQ119" s="179" t="s">
        <v>2297</v>
      </c>
      <c r="AR119" s="179" t="s">
        <v>2297</v>
      </c>
      <c r="AS119" s="179" t="s">
        <v>2297</v>
      </c>
      <c r="AT119" s="180">
        <v>26</v>
      </c>
      <c r="AU119" s="179" t="s">
        <v>2297</v>
      </c>
      <c r="AV119" s="179" t="s">
        <v>2297</v>
      </c>
      <c r="AW119" s="179" t="s">
        <v>2297</v>
      </c>
      <c r="AX119" s="180" t="s">
        <v>2297</v>
      </c>
      <c r="AY119" s="179" t="s">
        <v>2297</v>
      </c>
      <c r="AZ119" s="179" t="s">
        <v>2297</v>
      </c>
      <c r="BA119" s="179" t="s">
        <v>2297</v>
      </c>
      <c r="BB119" s="180" t="s">
        <v>2297</v>
      </c>
      <c r="BC119" s="326" t="s">
        <v>2297</v>
      </c>
      <c r="BD119" s="179">
        <v>15</v>
      </c>
      <c r="BE119" s="179">
        <v>11</v>
      </c>
      <c r="BF119" s="179" t="s">
        <v>2297</v>
      </c>
      <c r="BG119" s="179" t="s">
        <v>2297</v>
      </c>
      <c r="BH119" s="179" t="s">
        <v>2297</v>
      </c>
      <c r="BI119" s="179" t="s">
        <v>2297</v>
      </c>
      <c r="BJ119" s="179" t="s">
        <v>2297</v>
      </c>
      <c r="BK119" s="180">
        <v>26</v>
      </c>
    </row>
    <row r="120" spans="1:63" ht="14.1" customHeight="1">
      <c r="A120" s="197" t="s">
        <v>495</v>
      </c>
      <c r="B120" s="171" t="s">
        <v>2061</v>
      </c>
      <c r="C120" s="171" t="s">
        <v>892</v>
      </c>
      <c r="D120" s="179" t="s">
        <v>2297</v>
      </c>
      <c r="E120" s="179">
        <v>115</v>
      </c>
      <c r="F120" s="179">
        <v>62</v>
      </c>
      <c r="G120" s="179">
        <v>43</v>
      </c>
      <c r="H120" s="179">
        <v>220</v>
      </c>
      <c r="I120" s="179">
        <v>28</v>
      </c>
      <c r="J120" s="179">
        <v>8</v>
      </c>
      <c r="K120" s="179" t="s">
        <v>2297</v>
      </c>
      <c r="L120" s="179">
        <v>10</v>
      </c>
      <c r="M120" s="179">
        <v>43</v>
      </c>
      <c r="N120" s="179">
        <v>44</v>
      </c>
      <c r="O120" s="179" t="s">
        <v>2297</v>
      </c>
      <c r="P120" s="179" t="s">
        <v>2297</v>
      </c>
      <c r="Q120" s="179" t="s">
        <v>2297</v>
      </c>
      <c r="R120" s="179" t="s">
        <v>2297</v>
      </c>
      <c r="S120" s="179" t="s">
        <v>2297</v>
      </c>
      <c r="T120" s="179" t="s">
        <v>2297</v>
      </c>
      <c r="U120" s="179" t="s">
        <v>2297</v>
      </c>
      <c r="V120" s="179" t="s">
        <v>2297</v>
      </c>
      <c r="W120" s="179" t="s">
        <v>2297</v>
      </c>
      <c r="X120" s="180">
        <v>365</v>
      </c>
      <c r="Y120" s="179">
        <v>55</v>
      </c>
      <c r="Z120" s="179">
        <v>77</v>
      </c>
      <c r="AA120" s="179">
        <v>10</v>
      </c>
      <c r="AB120" s="179">
        <v>32</v>
      </c>
      <c r="AC120" s="179">
        <v>9</v>
      </c>
      <c r="AD120" s="179" t="s">
        <v>2297</v>
      </c>
      <c r="AE120" s="179">
        <v>9</v>
      </c>
      <c r="AF120" s="179" t="s">
        <v>2297</v>
      </c>
      <c r="AG120" s="179" t="s">
        <v>2297</v>
      </c>
      <c r="AH120" s="179" t="s">
        <v>2297</v>
      </c>
      <c r="AI120" s="179" t="s">
        <v>2297</v>
      </c>
      <c r="AJ120" s="179" t="s">
        <v>2297</v>
      </c>
      <c r="AK120" s="179">
        <v>7</v>
      </c>
      <c r="AL120" s="179">
        <v>99</v>
      </c>
      <c r="AM120" s="179">
        <v>11</v>
      </c>
      <c r="AN120" s="179" t="s">
        <v>2297</v>
      </c>
      <c r="AO120" s="179" t="s">
        <v>2297</v>
      </c>
      <c r="AP120" s="179">
        <v>8</v>
      </c>
      <c r="AQ120" s="179">
        <v>5</v>
      </c>
      <c r="AR120" s="179" t="s">
        <v>2297</v>
      </c>
      <c r="AS120" s="179">
        <v>29</v>
      </c>
      <c r="AT120" s="180">
        <v>365</v>
      </c>
      <c r="AU120" s="179" t="s">
        <v>2297</v>
      </c>
      <c r="AV120" s="179" t="s">
        <v>2297</v>
      </c>
      <c r="AW120" s="179" t="s">
        <v>2297</v>
      </c>
      <c r="AX120" s="180" t="s">
        <v>2297</v>
      </c>
      <c r="AY120" s="179" t="s">
        <v>2297</v>
      </c>
      <c r="AZ120" s="179" t="s">
        <v>2297</v>
      </c>
      <c r="BA120" s="179" t="s">
        <v>2297</v>
      </c>
      <c r="BB120" s="180" t="s">
        <v>2297</v>
      </c>
      <c r="BC120" s="326" t="s">
        <v>2297</v>
      </c>
      <c r="BD120" s="179">
        <v>362</v>
      </c>
      <c r="BE120" s="179" t="s">
        <v>2297</v>
      </c>
      <c r="BF120" s="179" t="s">
        <v>2297</v>
      </c>
      <c r="BG120" s="179" t="s">
        <v>2297</v>
      </c>
      <c r="BH120" s="179" t="s">
        <v>2297</v>
      </c>
      <c r="BI120" s="179" t="s">
        <v>2297</v>
      </c>
      <c r="BJ120" s="179" t="s">
        <v>2297</v>
      </c>
      <c r="BK120" s="180">
        <v>365</v>
      </c>
    </row>
    <row r="121" spans="1:63" ht="14.1" customHeight="1">
      <c r="A121" s="197" t="s">
        <v>496</v>
      </c>
      <c r="B121" s="171" t="s">
        <v>497</v>
      </c>
      <c r="C121" s="171" t="s">
        <v>2036</v>
      </c>
      <c r="D121" s="179" t="s">
        <v>2297</v>
      </c>
      <c r="E121" s="179">
        <v>6</v>
      </c>
      <c r="F121" s="179" t="s">
        <v>2297</v>
      </c>
      <c r="G121" s="179" t="s">
        <v>2297</v>
      </c>
      <c r="H121" s="179">
        <v>10</v>
      </c>
      <c r="I121" s="179" t="s">
        <v>2297</v>
      </c>
      <c r="J121" s="179" t="s">
        <v>2297</v>
      </c>
      <c r="K121" s="179" t="s">
        <v>2297</v>
      </c>
      <c r="L121" s="179" t="s">
        <v>2297</v>
      </c>
      <c r="M121" s="179" t="s">
        <v>2297</v>
      </c>
      <c r="N121" s="179" t="s">
        <v>2297</v>
      </c>
      <c r="O121" s="179" t="s">
        <v>2297</v>
      </c>
      <c r="P121" s="179" t="s">
        <v>2297</v>
      </c>
      <c r="Q121" s="179" t="s">
        <v>2297</v>
      </c>
      <c r="R121" s="179" t="s">
        <v>2297</v>
      </c>
      <c r="S121" s="179" t="s">
        <v>2297</v>
      </c>
      <c r="T121" s="179" t="s">
        <v>2297</v>
      </c>
      <c r="U121" s="179" t="s">
        <v>2297</v>
      </c>
      <c r="V121" s="179" t="s">
        <v>2297</v>
      </c>
      <c r="W121" s="179" t="s">
        <v>2297</v>
      </c>
      <c r="X121" s="180">
        <v>16</v>
      </c>
      <c r="Y121" s="179" t="s">
        <v>2297</v>
      </c>
      <c r="Z121" s="179" t="s">
        <v>2297</v>
      </c>
      <c r="AA121" s="179" t="s">
        <v>2297</v>
      </c>
      <c r="AB121" s="179" t="s">
        <v>2297</v>
      </c>
      <c r="AC121" s="179" t="s">
        <v>2297</v>
      </c>
      <c r="AD121" s="179" t="s">
        <v>2297</v>
      </c>
      <c r="AE121" s="179" t="s">
        <v>2297</v>
      </c>
      <c r="AF121" s="179" t="s">
        <v>2297</v>
      </c>
      <c r="AG121" s="179" t="s">
        <v>2297</v>
      </c>
      <c r="AH121" s="179" t="s">
        <v>2297</v>
      </c>
      <c r="AI121" s="179" t="s">
        <v>2297</v>
      </c>
      <c r="AJ121" s="179" t="s">
        <v>2297</v>
      </c>
      <c r="AK121" s="179" t="s">
        <v>2297</v>
      </c>
      <c r="AL121" s="179" t="s">
        <v>2297</v>
      </c>
      <c r="AM121" s="179" t="s">
        <v>2297</v>
      </c>
      <c r="AN121" s="179" t="s">
        <v>2297</v>
      </c>
      <c r="AO121" s="179" t="s">
        <v>2297</v>
      </c>
      <c r="AP121" s="179" t="s">
        <v>2297</v>
      </c>
      <c r="AQ121" s="179" t="s">
        <v>2297</v>
      </c>
      <c r="AR121" s="179" t="s">
        <v>2297</v>
      </c>
      <c r="AS121" s="179" t="s">
        <v>2297</v>
      </c>
      <c r="AT121" s="180">
        <v>16</v>
      </c>
      <c r="AU121" s="179" t="s">
        <v>2297</v>
      </c>
      <c r="AV121" s="179" t="s">
        <v>2297</v>
      </c>
      <c r="AW121" s="179" t="s">
        <v>2297</v>
      </c>
      <c r="AX121" s="180" t="s">
        <v>2297</v>
      </c>
      <c r="AY121" s="179" t="s">
        <v>2297</v>
      </c>
      <c r="AZ121" s="179" t="s">
        <v>2297</v>
      </c>
      <c r="BA121" s="179" t="s">
        <v>2297</v>
      </c>
      <c r="BB121" s="180" t="s">
        <v>2297</v>
      </c>
      <c r="BC121" s="326" t="s">
        <v>2297</v>
      </c>
      <c r="BD121" s="179" t="s">
        <v>2297</v>
      </c>
      <c r="BE121" s="179">
        <v>5</v>
      </c>
      <c r="BF121" s="179" t="s">
        <v>2297</v>
      </c>
      <c r="BG121" s="179" t="s">
        <v>2297</v>
      </c>
      <c r="BH121" s="179" t="s">
        <v>2297</v>
      </c>
      <c r="BI121" s="179">
        <v>5</v>
      </c>
      <c r="BJ121" s="179" t="s">
        <v>2297</v>
      </c>
      <c r="BK121" s="180">
        <v>16</v>
      </c>
    </row>
    <row r="122" spans="1:63" ht="14.1" customHeight="1">
      <c r="A122" s="197" t="s">
        <v>498</v>
      </c>
      <c r="B122" s="171" t="s">
        <v>499</v>
      </c>
      <c r="C122" s="171" t="s">
        <v>892</v>
      </c>
      <c r="D122" s="179" t="s">
        <v>2297</v>
      </c>
      <c r="E122" s="179">
        <v>312</v>
      </c>
      <c r="F122" s="179">
        <v>149</v>
      </c>
      <c r="G122" s="179">
        <v>129</v>
      </c>
      <c r="H122" s="179">
        <v>590</v>
      </c>
      <c r="I122" s="179">
        <v>9</v>
      </c>
      <c r="J122" s="179" t="s">
        <v>2297</v>
      </c>
      <c r="K122" s="179" t="s">
        <v>2297</v>
      </c>
      <c r="L122" s="179">
        <v>5</v>
      </c>
      <c r="M122" s="179">
        <v>44</v>
      </c>
      <c r="N122" s="179">
        <v>15</v>
      </c>
      <c r="O122" s="179" t="s">
        <v>2297</v>
      </c>
      <c r="P122" s="179" t="s">
        <v>2297</v>
      </c>
      <c r="Q122" s="179" t="s">
        <v>2297</v>
      </c>
      <c r="R122" s="179">
        <v>18</v>
      </c>
      <c r="S122" s="179" t="s">
        <v>2297</v>
      </c>
      <c r="T122" s="179" t="s">
        <v>2297</v>
      </c>
      <c r="U122" s="179" t="s">
        <v>2297</v>
      </c>
      <c r="V122" s="179" t="s">
        <v>2297</v>
      </c>
      <c r="W122" s="179" t="s">
        <v>2297</v>
      </c>
      <c r="X122" s="180">
        <v>683</v>
      </c>
      <c r="Y122" s="179">
        <v>49</v>
      </c>
      <c r="Z122" s="179">
        <v>135</v>
      </c>
      <c r="AA122" s="179">
        <v>13</v>
      </c>
      <c r="AB122" s="179">
        <v>9</v>
      </c>
      <c r="AC122" s="179" t="s">
        <v>2297</v>
      </c>
      <c r="AD122" s="179" t="s">
        <v>2297</v>
      </c>
      <c r="AE122" s="179" t="s">
        <v>2297</v>
      </c>
      <c r="AF122" s="179" t="s">
        <v>2297</v>
      </c>
      <c r="AG122" s="179" t="s">
        <v>2297</v>
      </c>
      <c r="AH122" s="179" t="s">
        <v>2297</v>
      </c>
      <c r="AI122" s="179">
        <v>8</v>
      </c>
      <c r="AJ122" s="179">
        <v>12</v>
      </c>
      <c r="AK122" s="179" t="s">
        <v>2297</v>
      </c>
      <c r="AL122" s="179">
        <v>364</v>
      </c>
      <c r="AM122" s="179">
        <v>6</v>
      </c>
      <c r="AN122" s="179">
        <v>28</v>
      </c>
      <c r="AO122" s="179" t="s">
        <v>2297</v>
      </c>
      <c r="AP122" s="179" t="s">
        <v>2297</v>
      </c>
      <c r="AQ122" s="179" t="s">
        <v>2297</v>
      </c>
      <c r="AR122" s="179" t="s">
        <v>2297</v>
      </c>
      <c r="AS122" s="179">
        <v>53</v>
      </c>
      <c r="AT122" s="180">
        <v>683</v>
      </c>
      <c r="AU122" s="179">
        <v>7</v>
      </c>
      <c r="AV122" s="179" t="s">
        <v>2297</v>
      </c>
      <c r="AW122" s="179" t="s">
        <v>2297</v>
      </c>
      <c r="AX122" s="180" t="s">
        <v>2297</v>
      </c>
      <c r="AY122" s="179">
        <v>7</v>
      </c>
      <c r="AZ122" s="179">
        <v>6</v>
      </c>
      <c r="BA122" s="179" t="s">
        <v>2297</v>
      </c>
      <c r="BB122" s="180" t="s">
        <v>2297</v>
      </c>
      <c r="BC122" s="326" t="s">
        <v>2297</v>
      </c>
      <c r="BD122" s="179">
        <v>633</v>
      </c>
      <c r="BE122" s="179">
        <v>41</v>
      </c>
      <c r="BF122" s="179" t="s">
        <v>2297</v>
      </c>
      <c r="BG122" s="179" t="s">
        <v>2297</v>
      </c>
      <c r="BH122" s="179" t="s">
        <v>2297</v>
      </c>
      <c r="BI122" s="179">
        <v>9</v>
      </c>
      <c r="BJ122" s="179" t="s">
        <v>2297</v>
      </c>
      <c r="BK122" s="180">
        <v>683</v>
      </c>
    </row>
    <row r="123" spans="1:63" ht="14.1" customHeight="1">
      <c r="A123" s="197" t="s">
        <v>500</v>
      </c>
      <c r="B123" s="171" t="s">
        <v>501</v>
      </c>
      <c r="C123" s="171" t="s">
        <v>2342</v>
      </c>
      <c r="D123" s="179" t="s">
        <v>2297</v>
      </c>
      <c r="E123" s="179">
        <v>30</v>
      </c>
      <c r="F123" s="179">
        <v>22</v>
      </c>
      <c r="G123" s="179">
        <v>25</v>
      </c>
      <c r="H123" s="179">
        <v>77</v>
      </c>
      <c r="I123" s="179">
        <v>10</v>
      </c>
      <c r="J123" s="179" t="s">
        <v>2297</v>
      </c>
      <c r="K123" s="179">
        <v>6</v>
      </c>
      <c r="L123" s="179" t="s">
        <v>2297</v>
      </c>
      <c r="M123" s="179">
        <v>12</v>
      </c>
      <c r="N123" s="179">
        <v>12</v>
      </c>
      <c r="O123" s="179" t="s">
        <v>2297</v>
      </c>
      <c r="P123" s="179" t="s">
        <v>2297</v>
      </c>
      <c r="Q123" s="179" t="s">
        <v>2297</v>
      </c>
      <c r="R123" s="179">
        <v>16</v>
      </c>
      <c r="S123" s="179" t="s">
        <v>2297</v>
      </c>
      <c r="T123" s="179" t="s">
        <v>2297</v>
      </c>
      <c r="U123" s="179" t="s">
        <v>2297</v>
      </c>
      <c r="V123" s="179" t="s">
        <v>2297</v>
      </c>
      <c r="W123" s="179" t="s">
        <v>2297</v>
      </c>
      <c r="X123" s="180">
        <v>140</v>
      </c>
      <c r="Y123" s="179" t="s">
        <v>2297</v>
      </c>
      <c r="Z123" s="179">
        <v>34</v>
      </c>
      <c r="AA123" s="179">
        <v>6</v>
      </c>
      <c r="AB123" s="179">
        <v>6</v>
      </c>
      <c r="AC123" s="179" t="s">
        <v>2297</v>
      </c>
      <c r="AD123" s="179" t="s">
        <v>2297</v>
      </c>
      <c r="AE123" s="179" t="s">
        <v>2297</v>
      </c>
      <c r="AF123" s="179" t="s">
        <v>2297</v>
      </c>
      <c r="AG123" s="179" t="s">
        <v>2297</v>
      </c>
      <c r="AH123" s="179" t="s">
        <v>2297</v>
      </c>
      <c r="AI123" s="179" t="s">
        <v>2297</v>
      </c>
      <c r="AJ123" s="179" t="s">
        <v>2297</v>
      </c>
      <c r="AK123" s="179" t="s">
        <v>2297</v>
      </c>
      <c r="AL123" s="179">
        <v>59</v>
      </c>
      <c r="AM123" s="179">
        <v>7</v>
      </c>
      <c r="AN123" s="179" t="s">
        <v>2297</v>
      </c>
      <c r="AO123" s="179" t="s">
        <v>2297</v>
      </c>
      <c r="AP123" s="179" t="s">
        <v>2297</v>
      </c>
      <c r="AQ123" s="179" t="s">
        <v>2297</v>
      </c>
      <c r="AR123" s="179" t="s">
        <v>2297</v>
      </c>
      <c r="AS123" s="179">
        <v>16</v>
      </c>
      <c r="AT123" s="180">
        <v>140</v>
      </c>
      <c r="AU123" s="179" t="s">
        <v>2297</v>
      </c>
      <c r="AV123" s="179" t="s">
        <v>2297</v>
      </c>
      <c r="AW123" s="179" t="s">
        <v>2297</v>
      </c>
      <c r="AX123" s="180" t="s">
        <v>2297</v>
      </c>
      <c r="AY123" s="179" t="s">
        <v>2297</v>
      </c>
      <c r="AZ123" s="179" t="s">
        <v>2297</v>
      </c>
      <c r="BA123" s="179" t="s">
        <v>2297</v>
      </c>
      <c r="BB123" s="180" t="s">
        <v>2297</v>
      </c>
      <c r="BC123" s="326" t="s">
        <v>2297</v>
      </c>
      <c r="BD123" s="179">
        <v>130</v>
      </c>
      <c r="BE123" s="179">
        <v>5</v>
      </c>
      <c r="BF123" s="179" t="s">
        <v>2297</v>
      </c>
      <c r="BG123" s="179" t="s">
        <v>2297</v>
      </c>
      <c r="BH123" s="179" t="s">
        <v>2297</v>
      </c>
      <c r="BI123" s="179" t="s">
        <v>2297</v>
      </c>
      <c r="BJ123" s="179" t="s">
        <v>2297</v>
      </c>
      <c r="BK123" s="180">
        <v>140</v>
      </c>
    </row>
    <row r="124" spans="1:63" ht="14.1" customHeight="1">
      <c r="A124" s="197" t="s">
        <v>502</v>
      </c>
      <c r="B124" s="171" t="s">
        <v>503</v>
      </c>
      <c r="C124" s="171" t="s">
        <v>2343</v>
      </c>
      <c r="D124" s="179" t="s">
        <v>2297</v>
      </c>
      <c r="E124" s="179">
        <v>50</v>
      </c>
      <c r="F124" s="179">
        <v>30</v>
      </c>
      <c r="G124" s="179">
        <v>19</v>
      </c>
      <c r="H124" s="179">
        <v>99</v>
      </c>
      <c r="I124" s="179">
        <v>12</v>
      </c>
      <c r="J124" s="179">
        <v>5</v>
      </c>
      <c r="K124" s="179" t="s">
        <v>2297</v>
      </c>
      <c r="L124" s="179" t="s">
        <v>2297</v>
      </c>
      <c r="M124" s="179">
        <v>12</v>
      </c>
      <c r="N124" s="179">
        <v>25</v>
      </c>
      <c r="O124" s="179" t="s">
        <v>2297</v>
      </c>
      <c r="P124" s="179" t="s">
        <v>2297</v>
      </c>
      <c r="Q124" s="179" t="s">
        <v>2297</v>
      </c>
      <c r="R124" s="179" t="s">
        <v>2297</v>
      </c>
      <c r="S124" s="179" t="s">
        <v>2297</v>
      </c>
      <c r="T124" s="179" t="s">
        <v>2297</v>
      </c>
      <c r="U124" s="179" t="s">
        <v>2297</v>
      </c>
      <c r="V124" s="179" t="s">
        <v>2297</v>
      </c>
      <c r="W124" s="179" t="s">
        <v>2297</v>
      </c>
      <c r="X124" s="180">
        <v>160</v>
      </c>
      <c r="Y124" s="179">
        <v>23</v>
      </c>
      <c r="Z124" s="179">
        <v>8</v>
      </c>
      <c r="AA124" s="179">
        <v>12</v>
      </c>
      <c r="AB124" s="179">
        <v>18</v>
      </c>
      <c r="AC124" s="179" t="s">
        <v>2297</v>
      </c>
      <c r="AD124" s="179" t="s">
        <v>2297</v>
      </c>
      <c r="AE124" s="179" t="s">
        <v>2297</v>
      </c>
      <c r="AF124" s="179" t="s">
        <v>2297</v>
      </c>
      <c r="AG124" s="179" t="s">
        <v>2297</v>
      </c>
      <c r="AH124" s="179" t="s">
        <v>2297</v>
      </c>
      <c r="AI124" s="179" t="s">
        <v>2297</v>
      </c>
      <c r="AJ124" s="179" t="s">
        <v>2297</v>
      </c>
      <c r="AK124" s="179" t="s">
        <v>2297</v>
      </c>
      <c r="AL124" s="179">
        <v>59</v>
      </c>
      <c r="AM124" s="179" t="s">
        <v>2297</v>
      </c>
      <c r="AN124" s="179" t="s">
        <v>2297</v>
      </c>
      <c r="AO124" s="179" t="s">
        <v>2297</v>
      </c>
      <c r="AP124" s="179">
        <v>5</v>
      </c>
      <c r="AQ124" s="179" t="s">
        <v>2297</v>
      </c>
      <c r="AR124" s="179" t="s">
        <v>2297</v>
      </c>
      <c r="AS124" s="179">
        <v>19</v>
      </c>
      <c r="AT124" s="180">
        <v>160</v>
      </c>
      <c r="AU124" s="179" t="s">
        <v>2297</v>
      </c>
      <c r="AV124" s="179" t="s">
        <v>2297</v>
      </c>
      <c r="AW124" s="179" t="s">
        <v>2297</v>
      </c>
      <c r="AX124" s="180" t="s">
        <v>2297</v>
      </c>
      <c r="AY124" s="179" t="s">
        <v>2297</v>
      </c>
      <c r="AZ124" s="179" t="s">
        <v>2297</v>
      </c>
      <c r="BA124" s="179" t="s">
        <v>2297</v>
      </c>
      <c r="BB124" s="180" t="s">
        <v>2297</v>
      </c>
      <c r="BC124" s="326" t="s">
        <v>2297</v>
      </c>
      <c r="BD124" s="179">
        <v>143</v>
      </c>
      <c r="BE124" s="179">
        <v>14</v>
      </c>
      <c r="BF124" s="179" t="s">
        <v>2297</v>
      </c>
      <c r="BG124" s="179" t="s">
        <v>2297</v>
      </c>
      <c r="BH124" s="179" t="s">
        <v>2297</v>
      </c>
      <c r="BI124" s="179" t="s">
        <v>2297</v>
      </c>
      <c r="BJ124" s="179" t="s">
        <v>2297</v>
      </c>
      <c r="BK124" s="180">
        <v>160</v>
      </c>
    </row>
    <row r="125" spans="1:63" ht="14.1" customHeight="1">
      <c r="A125" s="197" t="s">
        <v>504</v>
      </c>
      <c r="B125" s="171" t="s">
        <v>505</v>
      </c>
      <c r="C125" s="171" t="s">
        <v>892</v>
      </c>
      <c r="D125" s="179" t="s">
        <v>2297</v>
      </c>
      <c r="E125" s="179">
        <v>133</v>
      </c>
      <c r="F125" s="179">
        <v>107</v>
      </c>
      <c r="G125" s="179">
        <v>135</v>
      </c>
      <c r="H125" s="179">
        <v>375</v>
      </c>
      <c r="I125" s="179">
        <v>23</v>
      </c>
      <c r="J125" s="179" t="s">
        <v>2297</v>
      </c>
      <c r="K125" s="179" t="s">
        <v>2297</v>
      </c>
      <c r="L125" s="179" t="s">
        <v>2297</v>
      </c>
      <c r="M125" s="179">
        <v>19</v>
      </c>
      <c r="N125" s="179">
        <v>16</v>
      </c>
      <c r="O125" s="179" t="s">
        <v>2297</v>
      </c>
      <c r="P125" s="179" t="s">
        <v>2297</v>
      </c>
      <c r="Q125" s="179" t="s">
        <v>2297</v>
      </c>
      <c r="R125" s="179">
        <v>6</v>
      </c>
      <c r="S125" s="179" t="s">
        <v>2297</v>
      </c>
      <c r="T125" s="179" t="s">
        <v>2297</v>
      </c>
      <c r="U125" s="179" t="s">
        <v>2297</v>
      </c>
      <c r="V125" s="179" t="s">
        <v>2297</v>
      </c>
      <c r="W125" s="179" t="s">
        <v>2297</v>
      </c>
      <c r="X125" s="180">
        <v>449</v>
      </c>
      <c r="Y125" s="179">
        <v>44</v>
      </c>
      <c r="Z125" s="179">
        <v>38</v>
      </c>
      <c r="AA125" s="179" t="s">
        <v>2297</v>
      </c>
      <c r="AB125" s="179">
        <v>21</v>
      </c>
      <c r="AC125" s="179" t="s">
        <v>2297</v>
      </c>
      <c r="AD125" s="179" t="s">
        <v>2297</v>
      </c>
      <c r="AE125" s="179" t="s">
        <v>2297</v>
      </c>
      <c r="AF125" s="179" t="s">
        <v>2297</v>
      </c>
      <c r="AG125" s="179">
        <v>6</v>
      </c>
      <c r="AH125" s="179" t="s">
        <v>2297</v>
      </c>
      <c r="AI125" s="179" t="s">
        <v>2297</v>
      </c>
      <c r="AJ125" s="179" t="s">
        <v>2297</v>
      </c>
      <c r="AK125" s="179">
        <v>15</v>
      </c>
      <c r="AL125" s="179">
        <v>252</v>
      </c>
      <c r="AM125" s="179">
        <v>44</v>
      </c>
      <c r="AN125" s="179" t="s">
        <v>2297</v>
      </c>
      <c r="AO125" s="179" t="s">
        <v>2297</v>
      </c>
      <c r="AP125" s="179" t="s">
        <v>2297</v>
      </c>
      <c r="AQ125" s="179" t="s">
        <v>2297</v>
      </c>
      <c r="AR125" s="179" t="s">
        <v>2297</v>
      </c>
      <c r="AS125" s="179">
        <v>14</v>
      </c>
      <c r="AT125" s="180">
        <v>449</v>
      </c>
      <c r="AU125" s="179" t="s">
        <v>2297</v>
      </c>
      <c r="AV125" s="179" t="s">
        <v>2297</v>
      </c>
      <c r="AW125" s="179" t="s">
        <v>2297</v>
      </c>
      <c r="AX125" s="180" t="s">
        <v>2297</v>
      </c>
      <c r="AY125" s="179" t="s">
        <v>2297</v>
      </c>
      <c r="AZ125" s="179" t="s">
        <v>2297</v>
      </c>
      <c r="BA125" s="179" t="s">
        <v>2297</v>
      </c>
      <c r="BB125" s="180" t="s">
        <v>2297</v>
      </c>
      <c r="BC125" s="326" t="s">
        <v>2297</v>
      </c>
      <c r="BD125" s="179">
        <v>399</v>
      </c>
      <c r="BE125" s="179">
        <v>50</v>
      </c>
      <c r="BF125" s="179" t="s">
        <v>2297</v>
      </c>
      <c r="BG125" s="179" t="s">
        <v>2297</v>
      </c>
      <c r="BH125" s="179" t="s">
        <v>2297</v>
      </c>
      <c r="BI125" s="179" t="s">
        <v>2297</v>
      </c>
      <c r="BJ125" s="179" t="s">
        <v>2297</v>
      </c>
      <c r="BK125" s="180">
        <v>449</v>
      </c>
    </row>
    <row r="126" spans="1:63" ht="14.1" customHeight="1">
      <c r="A126" s="197" t="s">
        <v>506</v>
      </c>
      <c r="B126" s="171" t="s">
        <v>507</v>
      </c>
      <c r="C126" s="171" t="s">
        <v>2034</v>
      </c>
      <c r="D126" s="179" t="s">
        <v>2297</v>
      </c>
      <c r="E126" s="179">
        <v>13</v>
      </c>
      <c r="F126" s="179" t="s">
        <v>2297</v>
      </c>
      <c r="G126" s="179" t="s">
        <v>2297</v>
      </c>
      <c r="H126" s="179">
        <v>20</v>
      </c>
      <c r="I126" s="179">
        <v>5</v>
      </c>
      <c r="J126" s="179" t="s">
        <v>2297</v>
      </c>
      <c r="K126" s="179" t="s">
        <v>2297</v>
      </c>
      <c r="L126" s="179" t="s">
        <v>2297</v>
      </c>
      <c r="M126" s="179" t="s">
        <v>2297</v>
      </c>
      <c r="N126" s="179" t="s">
        <v>2297</v>
      </c>
      <c r="O126" s="179" t="s">
        <v>2297</v>
      </c>
      <c r="P126" s="179" t="s">
        <v>2297</v>
      </c>
      <c r="Q126" s="179" t="s">
        <v>2297</v>
      </c>
      <c r="R126" s="179" t="s">
        <v>2297</v>
      </c>
      <c r="S126" s="179" t="s">
        <v>2297</v>
      </c>
      <c r="T126" s="179" t="s">
        <v>2297</v>
      </c>
      <c r="U126" s="179" t="s">
        <v>2297</v>
      </c>
      <c r="V126" s="179" t="s">
        <v>2297</v>
      </c>
      <c r="W126" s="179" t="s">
        <v>2297</v>
      </c>
      <c r="X126" s="180">
        <v>28</v>
      </c>
      <c r="Y126" s="179" t="s">
        <v>2297</v>
      </c>
      <c r="Z126" s="179">
        <v>5</v>
      </c>
      <c r="AA126" s="179" t="s">
        <v>2297</v>
      </c>
      <c r="AB126" s="179">
        <v>5</v>
      </c>
      <c r="AC126" s="179" t="s">
        <v>2297</v>
      </c>
      <c r="AD126" s="179" t="s">
        <v>2297</v>
      </c>
      <c r="AE126" s="179" t="s">
        <v>2297</v>
      </c>
      <c r="AF126" s="179" t="s">
        <v>2297</v>
      </c>
      <c r="AG126" s="179" t="s">
        <v>2297</v>
      </c>
      <c r="AH126" s="179" t="s">
        <v>2297</v>
      </c>
      <c r="AI126" s="179" t="s">
        <v>2297</v>
      </c>
      <c r="AJ126" s="179" t="s">
        <v>2297</v>
      </c>
      <c r="AK126" s="179" t="s">
        <v>2297</v>
      </c>
      <c r="AL126" s="179">
        <v>6</v>
      </c>
      <c r="AM126" s="179">
        <v>5</v>
      </c>
      <c r="AN126" s="179" t="s">
        <v>2297</v>
      </c>
      <c r="AO126" s="179" t="s">
        <v>2297</v>
      </c>
      <c r="AP126" s="179" t="s">
        <v>2297</v>
      </c>
      <c r="AQ126" s="179" t="s">
        <v>2297</v>
      </c>
      <c r="AR126" s="179" t="s">
        <v>2297</v>
      </c>
      <c r="AS126" s="179" t="s">
        <v>2297</v>
      </c>
      <c r="AT126" s="180">
        <v>28</v>
      </c>
      <c r="AU126" s="179" t="s">
        <v>2297</v>
      </c>
      <c r="AV126" s="179" t="s">
        <v>2297</v>
      </c>
      <c r="AW126" s="179" t="s">
        <v>2297</v>
      </c>
      <c r="AX126" s="180" t="s">
        <v>2297</v>
      </c>
      <c r="AY126" s="179" t="s">
        <v>2297</v>
      </c>
      <c r="AZ126" s="179" t="s">
        <v>2297</v>
      </c>
      <c r="BA126" s="179" t="s">
        <v>2297</v>
      </c>
      <c r="BB126" s="180" t="s">
        <v>2297</v>
      </c>
      <c r="BC126" s="326" t="s">
        <v>2297</v>
      </c>
      <c r="BD126" s="179">
        <v>26</v>
      </c>
      <c r="BE126" s="179" t="s">
        <v>2297</v>
      </c>
      <c r="BF126" s="179" t="s">
        <v>2297</v>
      </c>
      <c r="BG126" s="179" t="s">
        <v>2297</v>
      </c>
      <c r="BH126" s="179" t="s">
        <v>2297</v>
      </c>
      <c r="BI126" s="179" t="s">
        <v>2297</v>
      </c>
      <c r="BJ126" s="179" t="s">
        <v>2297</v>
      </c>
      <c r="BK126" s="180">
        <v>28</v>
      </c>
    </row>
    <row r="127" spans="1:63" ht="14.1" customHeight="1">
      <c r="A127" s="197" t="s">
        <v>508</v>
      </c>
      <c r="B127" s="171" t="s">
        <v>509</v>
      </c>
      <c r="C127" s="171" t="s">
        <v>2041</v>
      </c>
      <c r="D127" s="179" t="s">
        <v>2297</v>
      </c>
      <c r="E127" s="179">
        <v>6</v>
      </c>
      <c r="F127" s="179" t="s">
        <v>2297</v>
      </c>
      <c r="G127" s="179" t="s">
        <v>2297</v>
      </c>
      <c r="H127" s="179">
        <v>13</v>
      </c>
      <c r="I127" s="179" t="s">
        <v>2297</v>
      </c>
      <c r="J127" s="179" t="s">
        <v>2297</v>
      </c>
      <c r="K127" s="179" t="s">
        <v>2297</v>
      </c>
      <c r="L127" s="179" t="s">
        <v>2297</v>
      </c>
      <c r="M127" s="179" t="s">
        <v>2297</v>
      </c>
      <c r="N127" s="179">
        <v>5</v>
      </c>
      <c r="O127" s="179" t="s">
        <v>2297</v>
      </c>
      <c r="P127" s="179" t="s">
        <v>2297</v>
      </c>
      <c r="Q127" s="179" t="s">
        <v>2297</v>
      </c>
      <c r="R127" s="179" t="s">
        <v>2297</v>
      </c>
      <c r="S127" s="179" t="s">
        <v>2297</v>
      </c>
      <c r="T127" s="179" t="s">
        <v>2297</v>
      </c>
      <c r="U127" s="179" t="s">
        <v>2297</v>
      </c>
      <c r="V127" s="179">
        <v>7</v>
      </c>
      <c r="W127" s="179" t="s">
        <v>2297</v>
      </c>
      <c r="X127" s="180">
        <v>47</v>
      </c>
      <c r="Y127" s="179">
        <v>6</v>
      </c>
      <c r="Z127" s="179" t="s">
        <v>2297</v>
      </c>
      <c r="AA127" s="179" t="s">
        <v>2297</v>
      </c>
      <c r="AB127" s="179">
        <v>5</v>
      </c>
      <c r="AC127" s="179" t="s">
        <v>2297</v>
      </c>
      <c r="AD127" s="179" t="s">
        <v>2297</v>
      </c>
      <c r="AE127" s="179" t="s">
        <v>2297</v>
      </c>
      <c r="AF127" s="179" t="s">
        <v>2297</v>
      </c>
      <c r="AG127" s="179" t="s">
        <v>2297</v>
      </c>
      <c r="AH127" s="179" t="s">
        <v>2297</v>
      </c>
      <c r="AI127" s="179" t="s">
        <v>2297</v>
      </c>
      <c r="AJ127" s="179" t="s">
        <v>2297</v>
      </c>
      <c r="AK127" s="179" t="s">
        <v>2297</v>
      </c>
      <c r="AL127" s="179" t="s">
        <v>2297</v>
      </c>
      <c r="AM127" s="179" t="s">
        <v>2297</v>
      </c>
      <c r="AN127" s="179">
        <v>11</v>
      </c>
      <c r="AO127" s="179">
        <v>5</v>
      </c>
      <c r="AP127" s="179" t="s">
        <v>2297</v>
      </c>
      <c r="AQ127" s="179" t="s">
        <v>2297</v>
      </c>
      <c r="AR127" s="179" t="s">
        <v>2297</v>
      </c>
      <c r="AS127" s="179">
        <v>6</v>
      </c>
      <c r="AT127" s="180">
        <v>47</v>
      </c>
      <c r="AU127" s="179" t="s">
        <v>2297</v>
      </c>
      <c r="AV127" s="179" t="s">
        <v>2297</v>
      </c>
      <c r="AW127" s="179" t="s">
        <v>2297</v>
      </c>
      <c r="AX127" s="180" t="s">
        <v>2297</v>
      </c>
      <c r="AY127" s="179" t="s">
        <v>2297</v>
      </c>
      <c r="AZ127" s="179" t="s">
        <v>2297</v>
      </c>
      <c r="BA127" s="179" t="s">
        <v>2297</v>
      </c>
      <c r="BB127" s="180" t="s">
        <v>2297</v>
      </c>
      <c r="BC127" s="326" t="s">
        <v>2297</v>
      </c>
      <c r="BD127" s="179">
        <v>11</v>
      </c>
      <c r="BE127" s="179">
        <v>31</v>
      </c>
      <c r="BF127" s="179" t="s">
        <v>2297</v>
      </c>
      <c r="BG127" s="179" t="s">
        <v>2297</v>
      </c>
      <c r="BH127" s="179" t="s">
        <v>2297</v>
      </c>
      <c r="BI127" s="179" t="s">
        <v>2297</v>
      </c>
      <c r="BJ127" s="179" t="s">
        <v>2297</v>
      </c>
      <c r="BK127" s="180">
        <v>47</v>
      </c>
    </row>
    <row r="128" spans="1:63" ht="14.1" customHeight="1">
      <c r="A128" s="197" t="s">
        <v>510</v>
      </c>
      <c r="B128" s="171" t="s">
        <v>511</v>
      </c>
      <c r="C128" s="171" t="s">
        <v>2034</v>
      </c>
      <c r="D128" s="179" t="s">
        <v>2297</v>
      </c>
      <c r="E128" s="179">
        <v>59</v>
      </c>
      <c r="F128" s="179">
        <v>38</v>
      </c>
      <c r="G128" s="179">
        <v>29</v>
      </c>
      <c r="H128" s="179">
        <v>126</v>
      </c>
      <c r="I128" s="179">
        <v>14</v>
      </c>
      <c r="J128" s="179" t="s">
        <v>2297</v>
      </c>
      <c r="K128" s="179">
        <v>5</v>
      </c>
      <c r="L128" s="179">
        <v>8</v>
      </c>
      <c r="M128" s="179">
        <v>42</v>
      </c>
      <c r="N128" s="179">
        <v>34</v>
      </c>
      <c r="O128" s="179" t="s">
        <v>2297</v>
      </c>
      <c r="P128" s="179" t="s">
        <v>2297</v>
      </c>
      <c r="Q128" s="179" t="s">
        <v>2297</v>
      </c>
      <c r="R128" s="179" t="s">
        <v>2297</v>
      </c>
      <c r="S128" s="179" t="s">
        <v>2297</v>
      </c>
      <c r="T128" s="179" t="s">
        <v>2297</v>
      </c>
      <c r="U128" s="179" t="s">
        <v>2297</v>
      </c>
      <c r="V128" s="179" t="s">
        <v>2297</v>
      </c>
      <c r="W128" s="179" t="s">
        <v>2297</v>
      </c>
      <c r="X128" s="180">
        <v>230</v>
      </c>
      <c r="Y128" s="179">
        <v>37</v>
      </c>
      <c r="Z128" s="179">
        <v>30</v>
      </c>
      <c r="AA128" s="179">
        <v>16</v>
      </c>
      <c r="AB128" s="179">
        <v>28</v>
      </c>
      <c r="AC128" s="179" t="s">
        <v>2297</v>
      </c>
      <c r="AD128" s="179" t="s">
        <v>2297</v>
      </c>
      <c r="AE128" s="179" t="s">
        <v>2297</v>
      </c>
      <c r="AF128" s="179" t="s">
        <v>2297</v>
      </c>
      <c r="AG128" s="179" t="s">
        <v>2297</v>
      </c>
      <c r="AH128" s="179" t="s">
        <v>2297</v>
      </c>
      <c r="AI128" s="179" t="s">
        <v>2297</v>
      </c>
      <c r="AJ128" s="179" t="s">
        <v>2297</v>
      </c>
      <c r="AK128" s="179">
        <v>12</v>
      </c>
      <c r="AL128" s="179">
        <v>67</v>
      </c>
      <c r="AM128" s="179">
        <v>15</v>
      </c>
      <c r="AN128" s="179" t="s">
        <v>2297</v>
      </c>
      <c r="AO128" s="179" t="s">
        <v>2297</v>
      </c>
      <c r="AP128" s="179" t="s">
        <v>2297</v>
      </c>
      <c r="AQ128" s="179" t="s">
        <v>2297</v>
      </c>
      <c r="AR128" s="179" t="s">
        <v>2297</v>
      </c>
      <c r="AS128" s="179">
        <v>7</v>
      </c>
      <c r="AT128" s="180">
        <v>230</v>
      </c>
      <c r="AU128" s="179" t="s">
        <v>2297</v>
      </c>
      <c r="AV128" s="179" t="s">
        <v>2297</v>
      </c>
      <c r="AW128" s="179" t="s">
        <v>2297</v>
      </c>
      <c r="AX128" s="180" t="s">
        <v>2297</v>
      </c>
      <c r="AY128" s="179" t="s">
        <v>2297</v>
      </c>
      <c r="AZ128" s="179" t="s">
        <v>2297</v>
      </c>
      <c r="BA128" s="179" t="s">
        <v>2297</v>
      </c>
      <c r="BB128" s="180" t="s">
        <v>2297</v>
      </c>
      <c r="BC128" s="326" t="s">
        <v>2297</v>
      </c>
      <c r="BD128" s="179">
        <v>103</v>
      </c>
      <c r="BE128" s="179">
        <v>126</v>
      </c>
      <c r="BF128" s="179" t="s">
        <v>2297</v>
      </c>
      <c r="BG128" s="179" t="s">
        <v>2297</v>
      </c>
      <c r="BH128" s="179" t="s">
        <v>2297</v>
      </c>
      <c r="BI128" s="179" t="s">
        <v>2297</v>
      </c>
      <c r="BJ128" s="179" t="s">
        <v>2297</v>
      </c>
      <c r="BK128" s="180">
        <v>230</v>
      </c>
    </row>
    <row r="129" spans="1:63" ht="14.1" customHeight="1">
      <c r="A129" s="197" t="s">
        <v>512</v>
      </c>
      <c r="B129" s="171" t="s">
        <v>513</v>
      </c>
      <c r="C129" s="171" t="s">
        <v>2034</v>
      </c>
      <c r="D129" s="179" t="s">
        <v>2297</v>
      </c>
      <c r="E129" s="179">
        <v>18</v>
      </c>
      <c r="F129" s="179" t="s">
        <v>2297</v>
      </c>
      <c r="G129" s="179" t="s">
        <v>2297</v>
      </c>
      <c r="H129" s="179">
        <v>25</v>
      </c>
      <c r="I129" s="179" t="s">
        <v>2297</v>
      </c>
      <c r="J129" s="179" t="s">
        <v>2297</v>
      </c>
      <c r="K129" s="179" t="s">
        <v>2297</v>
      </c>
      <c r="L129" s="179" t="s">
        <v>2297</v>
      </c>
      <c r="M129" s="179" t="s">
        <v>2297</v>
      </c>
      <c r="N129" s="179" t="s">
        <v>2297</v>
      </c>
      <c r="O129" s="179" t="s">
        <v>2297</v>
      </c>
      <c r="P129" s="179" t="s">
        <v>2297</v>
      </c>
      <c r="Q129" s="179" t="s">
        <v>2297</v>
      </c>
      <c r="R129" s="179" t="s">
        <v>2297</v>
      </c>
      <c r="S129" s="179" t="s">
        <v>2297</v>
      </c>
      <c r="T129" s="179" t="s">
        <v>2297</v>
      </c>
      <c r="U129" s="179" t="s">
        <v>2297</v>
      </c>
      <c r="V129" s="179" t="s">
        <v>2297</v>
      </c>
      <c r="W129" s="179" t="s">
        <v>2297</v>
      </c>
      <c r="X129" s="180">
        <v>30</v>
      </c>
      <c r="Y129" s="179">
        <v>8</v>
      </c>
      <c r="Z129" s="179">
        <v>5</v>
      </c>
      <c r="AA129" s="179" t="s">
        <v>2297</v>
      </c>
      <c r="AB129" s="179" t="s">
        <v>2297</v>
      </c>
      <c r="AC129" s="179" t="s">
        <v>2297</v>
      </c>
      <c r="AD129" s="179" t="s">
        <v>2297</v>
      </c>
      <c r="AE129" s="179" t="s">
        <v>2297</v>
      </c>
      <c r="AF129" s="179" t="s">
        <v>2297</v>
      </c>
      <c r="AG129" s="179" t="s">
        <v>2297</v>
      </c>
      <c r="AH129" s="179" t="s">
        <v>2297</v>
      </c>
      <c r="AI129" s="179" t="s">
        <v>2297</v>
      </c>
      <c r="AJ129" s="179" t="s">
        <v>2297</v>
      </c>
      <c r="AK129" s="179" t="s">
        <v>2297</v>
      </c>
      <c r="AL129" s="179">
        <v>10</v>
      </c>
      <c r="AM129" s="179" t="s">
        <v>2297</v>
      </c>
      <c r="AN129" s="179" t="s">
        <v>2297</v>
      </c>
      <c r="AO129" s="179" t="s">
        <v>2297</v>
      </c>
      <c r="AP129" s="179" t="s">
        <v>2297</v>
      </c>
      <c r="AQ129" s="179" t="s">
        <v>2297</v>
      </c>
      <c r="AR129" s="179" t="s">
        <v>2297</v>
      </c>
      <c r="AS129" s="179" t="s">
        <v>2297</v>
      </c>
      <c r="AT129" s="180">
        <v>30</v>
      </c>
      <c r="AU129" s="179" t="s">
        <v>2297</v>
      </c>
      <c r="AV129" s="179" t="s">
        <v>2297</v>
      </c>
      <c r="AW129" s="179" t="s">
        <v>2297</v>
      </c>
      <c r="AX129" s="180" t="s">
        <v>2297</v>
      </c>
      <c r="AY129" s="179" t="s">
        <v>2297</v>
      </c>
      <c r="AZ129" s="179" t="s">
        <v>2297</v>
      </c>
      <c r="BA129" s="179" t="s">
        <v>2297</v>
      </c>
      <c r="BB129" s="180" t="s">
        <v>2297</v>
      </c>
      <c r="BC129" s="326" t="s">
        <v>2297</v>
      </c>
      <c r="BD129" s="179">
        <v>11</v>
      </c>
      <c r="BE129" s="179" t="s">
        <v>2297</v>
      </c>
      <c r="BF129" s="179" t="s">
        <v>2297</v>
      </c>
      <c r="BG129" s="179">
        <v>9</v>
      </c>
      <c r="BH129" s="179" t="s">
        <v>2297</v>
      </c>
      <c r="BI129" s="179" t="s">
        <v>2297</v>
      </c>
      <c r="BJ129" s="179" t="s">
        <v>2297</v>
      </c>
      <c r="BK129" s="180">
        <v>30</v>
      </c>
    </row>
    <row r="130" spans="1:63" ht="14.1" customHeight="1">
      <c r="A130" s="197" t="s">
        <v>514</v>
      </c>
      <c r="B130" s="171" t="s">
        <v>515</v>
      </c>
      <c r="C130" s="171" t="s">
        <v>892</v>
      </c>
      <c r="D130" s="179" t="s">
        <v>2297</v>
      </c>
      <c r="E130" s="179">
        <v>106</v>
      </c>
      <c r="F130" s="179">
        <v>67</v>
      </c>
      <c r="G130" s="179">
        <v>59</v>
      </c>
      <c r="H130" s="179">
        <v>232</v>
      </c>
      <c r="I130" s="179">
        <v>21</v>
      </c>
      <c r="J130" s="179" t="s">
        <v>2297</v>
      </c>
      <c r="K130" s="179" t="s">
        <v>2297</v>
      </c>
      <c r="L130" s="179">
        <v>7</v>
      </c>
      <c r="M130" s="179">
        <v>26</v>
      </c>
      <c r="N130" s="179">
        <v>26</v>
      </c>
      <c r="O130" s="179" t="s">
        <v>2297</v>
      </c>
      <c r="P130" s="179" t="s">
        <v>2297</v>
      </c>
      <c r="Q130" s="179" t="s">
        <v>2297</v>
      </c>
      <c r="R130" s="179" t="s">
        <v>2297</v>
      </c>
      <c r="S130" s="179" t="s">
        <v>2297</v>
      </c>
      <c r="T130" s="179" t="s">
        <v>2297</v>
      </c>
      <c r="U130" s="179" t="s">
        <v>2297</v>
      </c>
      <c r="V130" s="179" t="s">
        <v>2297</v>
      </c>
      <c r="W130" s="179" t="s">
        <v>2297</v>
      </c>
      <c r="X130" s="180">
        <v>317</v>
      </c>
      <c r="Y130" s="179">
        <v>59</v>
      </c>
      <c r="Z130" s="179">
        <v>33</v>
      </c>
      <c r="AA130" s="179">
        <v>11</v>
      </c>
      <c r="AB130" s="179">
        <v>22</v>
      </c>
      <c r="AC130" s="179">
        <v>11</v>
      </c>
      <c r="AD130" s="179" t="s">
        <v>2297</v>
      </c>
      <c r="AE130" s="179" t="s">
        <v>2297</v>
      </c>
      <c r="AF130" s="179" t="s">
        <v>2297</v>
      </c>
      <c r="AG130" s="179" t="s">
        <v>2297</v>
      </c>
      <c r="AH130" s="179" t="s">
        <v>2297</v>
      </c>
      <c r="AI130" s="179" t="s">
        <v>2297</v>
      </c>
      <c r="AJ130" s="179" t="s">
        <v>2297</v>
      </c>
      <c r="AK130" s="179">
        <v>10</v>
      </c>
      <c r="AL130" s="179">
        <v>121</v>
      </c>
      <c r="AM130" s="179">
        <v>14</v>
      </c>
      <c r="AN130" s="179" t="s">
        <v>2297</v>
      </c>
      <c r="AO130" s="179">
        <v>5</v>
      </c>
      <c r="AP130" s="179">
        <v>8</v>
      </c>
      <c r="AQ130" s="179" t="s">
        <v>2297</v>
      </c>
      <c r="AR130" s="179" t="s">
        <v>2297</v>
      </c>
      <c r="AS130" s="179">
        <v>8</v>
      </c>
      <c r="AT130" s="180">
        <v>317</v>
      </c>
      <c r="AU130" s="179" t="s">
        <v>294</v>
      </c>
      <c r="AV130" s="179" t="s">
        <v>294</v>
      </c>
      <c r="AW130" s="179" t="s">
        <v>294</v>
      </c>
      <c r="AX130" s="180" t="s">
        <v>294</v>
      </c>
      <c r="AY130" s="179" t="s">
        <v>294</v>
      </c>
      <c r="AZ130" s="179" t="s">
        <v>294</v>
      </c>
      <c r="BA130" s="179" t="s">
        <v>294</v>
      </c>
      <c r="BB130" s="180" t="s">
        <v>294</v>
      </c>
      <c r="BC130" s="326" t="s">
        <v>294</v>
      </c>
      <c r="BD130" s="179">
        <v>242</v>
      </c>
      <c r="BE130" s="179">
        <v>43</v>
      </c>
      <c r="BF130" s="179">
        <v>14</v>
      </c>
      <c r="BG130" s="179" t="s">
        <v>2297</v>
      </c>
      <c r="BH130" s="179" t="s">
        <v>2297</v>
      </c>
      <c r="BI130" s="179" t="s">
        <v>2297</v>
      </c>
      <c r="BJ130" s="179">
        <v>15</v>
      </c>
      <c r="BK130" s="180">
        <v>320</v>
      </c>
    </row>
    <row r="131" spans="1:63" ht="14.1" customHeight="1">
      <c r="A131" s="197" t="s">
        <v>516</v>
      </c>
      <c r="B131" s="171" t="s">
        <v>2062</v>
      </c>
      <c r="C131" s="171" t="s">
        <v>2040</v>
      </c>
      <c r="D131" s="179" t="s">
        <v>2297</v>
      </c>
      <c r="E131" s="179">
        <v>15</v>
      </c>
      <c r="F131" s="179" t="s">
        <v>2297</v>
      </c>
      <c r="G131" s="179" t="s">
        <v>2297</v>
      </c>
      <c r="H131" s="179">
        <v>22</v>
      </c>
      <c r="I131" s="179" t="s">
        <v>2297</v>
      </c>
      <c r="J131" s="179" t="s">
        <v>2297</v>
      </c>
      <c r="K131" s="179" t="s">
        <v>2297</v>
      </c>
      <c r="L131" s="179" t="s">
        <v>2297</v>
      </c>
      <c r="M131" s="179" t="s">
        <v>2297</v>
      </c>
      <c r="N131" s="179" t="s">
        <v>2297</v>
      </c>
      <c r="O131" s="179" t="s">
        <v>2297</v>
      </c>
      <c r="P131" s="179" t="s">
        <v>2297</v>
      </c>
      <c r="Q131" s="179" t="s">
        <v>2297</v>
      </c>
      <c r="R131" s="179" t="s">
        <v>2297</v>
      </c>
      <c r="S131" s="179" t="s">
        <v>2297</v>
      </c>
      <c r="T131" s="179" t="s">
        <v>2297</v>
      </c>
      <c r="U131" s="179" t="s">
        <v>2297</v>
      </c>
      <c r="V131" s="179" t="s">
        <v>2297</v>
      </c>
      <c r="W131" s="179" t="s">
        <v>2297</v>
      </c>
      <c r="X131" s="180">
        <v>29</v>
      </c>
      <c r="Y131" s="179">
        <v>5</v>
      </c>
      <c r="Z131" s="179" t="s">
        <v>2297</v>
      </c>
      <c r="AA131" s="179" t="s">
        <v>2297</v>
      </c>
      <c r="AB131" s="179" t="s">
        <v>2297</v>
      </c>
      <c r="AC131" s="179" t="s">
        <v>2297</v>
      </c>
      <c r="AD131" s="179" t="s">
        <v>2297</v>
      </c>
      <c r="AE131" s="179" t="s">
        <v>2297</v>
      </c>
      <c r="AF131" s="179" t="s">
        <v>2297</v>
      </c>
      <c r="AG131" s="179" t="s">
        <v>2297</v>
      </c>
      <c r="AH131" s="179" t="s">
        <v>2297</v>
      </c>
      <c r="AI131" s="179" t="s">
        <v>2297</v>
      </c>
      <c r="AJ131" s="179" t="s">
        <v>2297</v>
      </c>
      <c r="AK131" s="179" t="s">
        <v>2297</v>
      </c>
      <c r="AL131" s="179">
        <v>8</v>
      </c>
      <c r="AM131" s="179" t="s">
        <v>2297</v>
      </c>
      <c r="AN131" s="179" t="s">
        <v>2297</v>
      </c>
      <c r="AO131" s="179" t="s">
        <v>2297</v>
      </c>
      <c r="AP131" s="179" t="s">
        <v>2297</v>
      </c>
      <c r="AQ131" s="179" t="s">
        <v>2297</v>
      </c>
      <c r="AR131" s="179" t="s">
        <v>2297</v>
      </c>
      <c r="AS131" s="179" t="s">
        <v>2297</v>
      </c>
      <c r="AT131" s="180">
        <v>29</v>
      </c>
      <c r="AU131" s="179" t="s">
        <v>2297</v>
      </c>
      <c r="AV131" s="179" t="s">
        <v>2297</v>
      </c>
      <c r="AW131" s="179" t="s">
        <v>2297</v>
      </c>
      <c r="AX131" s="180" t="s">
        <v>2297</v>
      </c>
      <c r="AY131" s="179" t="s">
        <v>2297</v>
      </c>
      <c r="AZ131" s="179" t="s">
        <v>2297</v>
      </c>
      <c r="BA131" s="179" t="s">
        <v>2297</v>
      </c>
      <c r="BB131" s="180" t="s">
        <v>2297</v>
      </c>
      <c r="BC131" s="326" t="s">
        <v>2297</v>
      </c>
      <c r="BD131" s="179">
        <v>25</v>
      </c>
      <c r="BE131" s="179" t="s">
        <v>2297</v>
      </c>
      <c r="BF131" s="179" t="s">
        <v>2297</v>
      </c>
      <c r="BG131" s="179" t="s">
        <v>2297</v>
      </c>
      <c r="BH131" s="179" t="s">
        <v>2297</v>
      </c>
      <c r="BI131" s="179" t="s">
        <v>2297</v>
      </c>
      <c r="BJ131" s="179" t="s">
        <v>2297</v>
      </c>
      <c r="BK131" s="180">
        <v>29</v>
      </c>
    </row>
    <row r="132" spans="1:63" ht="14.1" customHeight="1">
      <c r="A132" s="197" t="s">
        <v>517</v>
      </c>
      <c r="B132" s="171" t="s">
        <v>518</v>
      </c>
      <c r="C132" s="171" t="s">
        <v>2342</v>
      </c>
      <c r="D132" s="179" t="s">
        <v>2297</v>
      </c>
      <c r="E132" s="179">
        <v>56</v>
      </c>
      <c r="F132" s="179">
        <v>20</v>
      </c>
      <c r="G132" s="179">
        <v>12</v>
      </c>
      <c r="H132" s="179">
        <v>88</v>
      </c>
      <c r="I132" s="179">
        <v>6</v>
      </c>
      <c r="J132" s="179" t="s">
        <v>2297</v>
      </c>
      <c r="K132" s="179" t="s">
        <v>2297</v>
      </c>
      <c r="L132" s="179" t="s">
        <v>2297</v>
      </c>
      <c r="M132" s="179" t="s">
        <v>2297</v>
      </c>
      <c r="N132" s="179" t="s">
        <v>2297</v>
      </c>
      <c r="O132" s="179" t="s">
        <v>2297</v>
      </c>
      <c r="P132" s="179" t="s">
        <v>2297</v>
      </c>
      <c r="Q132" s="179" t="s">
        <v>2297</v>
      </c>
      <c r="R132" s="179" t="s">
        <v>2297</v>
      </c>
      <c r="S132" s="179" t="s">
        <v>2297</v>
      </c>
      <c r="T132" s="179" t="s">
        <v>2297</v>
      </c>
      <c r="U132" s="179" t="s">
        <v>2297</v>
      </c>
      <c r="V132" s="179" t="s">
        <v>2297</v>
      </c>
      <c r="W132" s="179" t="s">
        <v>2297</v>
      </c>
      <c r="X132" s="180">
        <v>105</v>
      </c>
      <c r="Y132" s="179">
        <v>45</v>
      </c>
      <c r="Z132" s="179">
        <v>7</v>
      </c>
      <c r="AA132" s="179">
        <v>5</v>
      </c>
      <c r="AB132" s="179" t="s">
        <v>2297</v>
      </c>
      <c r="AC132" s="179" t="s">
        <v>2297</v>
      </c>
      <c r="AD132" s="179" t="s">
        <v>2297</v>
      </c>
      <c r="AE132" s="179" t="s">
        <v>2297</v>
      </c>
      <c r="AF132" s="179" t="s">
        <v>2297</v>
      </c>
      <c r="AG132" s="179" t="s">
        <v>2297</v>
      </c>
      <c r="AH132" s="179" t="s">
        <v>2297</v>
      </c>
      <c r="AI132" s="179" t="s">
        <v>2297</v>
      </c>
      <c r="AJ132" s="179" t="s">
        <v>2297</v>
      </c>
      <c r="AK132" s="179">
        <v>8</v>
      </c>
      <c r="AL132" s="179">
        <v>26</v>
      </c>
      <c r="AM132" s="179" t="s">
        <v>2297</v>
      </c>
      <c r="AN132" s="179" t="s">
        <v>2297</v>
      </c>
      <c r="AO132" s="179" t="s">
        <v>2297</v>
      </c>
      <c r="AP132" s="179" t="s">
        <v>2297</v>
      </c>
      <c r="AQ132" s="179" t="s">
        <v>2297</v>
      </c>
      <c r="AR132" s="179">
        <v>5</v>
      </c>
      <c r="AS132" s="179" t="s">
        <v>2297</v>
      </c>
      <c r="AT132" s="180">
        <v>105</v>
      </c>
      <c r="AU132" s="179" t="s">
        <v>2297</v>
      </c>
      <c r="AV132" s="179" t="s">
        <v>2297</v>
      </c>
      <c r="AW132" s="179" t="s">
        <v>2297</v>
      </c>
      <c r="AX132" s="180" t="s">
        <v>2297</v>
      </c>
      <c r="AY132" s="179" t="s">
        <v>2297</v>
      </c>
      <c r="AZ132" s="179" t="s">
        <v>2297</v>
      </c>
      <c r="BA132" s="179" t="s">
        <v>2297</v>
      </c>
      <c r="BB132" s="180" t="s">
        <v>2297</v>
      </c>
      <c r="BC132" s="326" t="s">
        <v>2297</v>
      </c>
      <c r="BD132" s="179">
        <v>99</v>
      </c>
      <c r="BE132" s="179" t="s">
        <v>2297</v>
      </c>
      <c r="BF132" s="179" t="s">
        <v>2297</v>
      </c>
      <c r="BG132" s="179" t="s">
        <v>2297</v>
      </c>
      <c r="BH132" s="179" t="s">
        <v>2297</v>
      </c>
      <c r="BI132" s="179" t="s">
        <v>2297</v>
      </c>
      <c r="BJ132" s="179" t="s">
        <v>2297</v>
      </c>
      <c r="BK132" s="180">
        <v>105</v>
      </c>
    </row>
    <row r="133" spans="1:63" ht="14.1" customHeight="1">
      <c r="A133" s="197" t="s">
        <v>519</v>
      </c>
      <c r="B133" s="171" t="s">
        <v>520</v>
      </c>
      <c r="C133" s="171" t="s">
        <v>2036</v>
      </c>
      <c r="D133" s="179" t="s">
        <v>2297</v>
      </c>
      <c r="E133" s="179">
        <v>9</v>
      </c>
      <c r="F133" s="179">
        <v>9</v>
      </c>
      <c r="G133" s="179">
        <v>5</v>
      </c>
      <c r="H133" s="179">
        <v>23</v>
      </c>
      <c r="I133" s="179" t="s">
        <v>2297</v>
      </c>
      <c r="J133" s="179" t="s">
        <v>2297</v>
      </c>
      <c r="K133" s="179" t="s">
        <v>2297</v>
      </c>
      <c r="L133" s="179" t="s">
        <v>2297</v>
      </c>
      <c r="M133" s="179">
        <v>6</v>
      </c>
      <c r="N133" s="179" t="s">
        <v>2297</v>
      </c>
      <c r="O133" s="179" t="s">
        <v>2297</v>
      </c>
      <c r="P133" s="179" t="s">
        <v>2297</v>
      </c>
      <c r="Q133" s="179" t="s">
        <v>2297</v>
      </c>
      <c r="R133" s="179" t="s">
        <v>2297</v>
      </c>
      <c r="S133" s="179" t="s">
        <v>2297</v>
      </c>
      <c r="T133" s="179" t="s">
        <v>2297</v>
      </c>
      <c r="U133" s="179" t="s">
        <v>2297</v>
      </c>
      <c r="V133" s="179" t="s">
        <v>2297</v>
      </c>
      <c r="W133" s="179" t="s">
        <v>2297</v>
      </c>
      <c r="X133" s="180">
        <v>41</v>
      </c>
      <c r="Y133" s="179" t="s">
        <v>2297</v>
      </c>
      <c r="Z133" s="179" t="s">
        <v>2297</v>
      </c>
      <c r="AA133" s="179" t="s">
        <v>2297</v>
      </c>
      <c r="AB133" s="179" t="s">
        <v>2297</v>
      </c>
      <c r="AC133" s="179" t="s">
        <v>2297</v>
      </c>
      <c r="AD133" s="179" t="s">
        <v>2297</v>
      </c>
      <c r="AE133" s="179" t="s">
        <v>2297</v>
      </c>
      <c r="AF133" s="179" t="s">
        <v>2297</v>
      </c>
      <c r="AG133" s="179" t="s">
        <v>2297</v>
      </c>
      <c r="AH133" s="179" t="s">
        <v>2297</v>
      </c>
      <c r="AI133" s="179" t="s">
        <v>2297</v>
      </c>
      <c r="AJ133" s="179" t="s">
        <v>2297</v>
      </c>
      <c r="AK133" s="179" t="s">
        <v>2297</v>
      </c>
      <c r="AL133" s="179">
        <v>15</v>
      </c>
      <c r="AM133" s="179">
        <v>5</v>
      </c>
      <c r="AN133" s="179" t="s">
        <v>2297</v>
      </c>
      <c r="AO133" s="179" t="s">
        <v>2297</v>
      </c>
      <c r="AP133" s="179" t="s">
        <v>2297</v>
      </c>
      <c r="AQ133" s="179" t="s">
        <v>2297</v>
      </c>
      <c r="AR133" s="179" t="s">
        <v>2297</v>
      </c>
      <c r="AS133" s="179">
        <v>5</v>
      </c>
      <c r="AT133" s="180">
        <v>41</v>
      </c>
      <c r="AU133" s="179" t="s">
        <v>2297</v>
      </c>
      <c r="AV133" s="179" t="s">
        <v>2297</v>
      </c>
      <c r="AW133" s="179" t="s">
        <v>2297</v>
      </c>
      <c r="AX133" s="180" t="s">
        <v>2297</v>
      </c>
      <c r="AY133" s="179" t="s">
        <v>2297</v>
      </c>
      <c r="AZ133" s="179" t="s">
        <v>2297</v>
      </c>
      <c r="BA133" s="179" t="s">
        <v>2297</v>
      </c>
      <c r="BB133" s="180" t="s">
        <v>2297</v>
      </c>
      <c r="BC133" s="326" t="s">
        <v>2297</v>
      </c>
      <c r="BD133" s="179">
        <v>10</v>
      </c>
      <c r="BE133" s="179">
        <v>12</v>
      </c>
      <c r="BF133" s="179" t="s">
        <v>2297</v>
      </c>
      <c r="BG133" s="179" t="s">
        <v>2297</v>
      </c>
      <c r="BH133" s="179" t="s">
        <v>2297</v>
      </c>
      <c r="BI133" s="179">
        <v>11</v>
      </c>
      <c r="BJ133" s="179">
        <v>7</v>
      </c>
      <c r="BK133" s="180">
        <v>41</v>
      </c>
    </row>
    <row r="134" spans="1:63" ht="14.1" customHeight="1">
      <c r="A134" s="197" t="s">
        <v>521</v>
      </c>
      <c r="B134" s="171" t="s">
        <v>522</v>
      </c>
      <c r="C134" s="171" t="s">
        <v>892</v>
      </c>
      <c r="D134" s="179" t="s">
        <v>2297</v>
      </c>
      <c r="E134" s="179">
        <v>74</v>
      </c>
      <c r="F134" s="179">
        <v>74</v>
      </c>
      <c r="G134" s="179">
        <v>76</v>
      </c>
      <c r="H134" s="179">
        <v>224</v>
      </c>
      <c r="I134" s="179">
        <v>7</v>
      </c>
      <c r="J134" s="179" t="s">
        <v>2297</v>
      </c>
      <c r="K134" s="179" t="s">
        <v>2297</v>
      </c>
      <c r="L134" s="179">
        <v>12</v>
      </c>
      <c r="M134" s="179">
        <v>22</v>
      </c>
      <c r="N134" s="179">
        <v>9</v>
      </c>
      <c r="O134" s="179" t="s">
        <v>2297</v>
      </c>
      <c r="P134" s="179" t="s">
        <v>2297</v>
      </c>
      <c r="Q134" s="179" t="s">
        <v>2297</v>
      </c>
      <c r="R134" s="179" t="s">
        <v>2297</v>
      </c>
      <c r="S134" s="179" t="s">
        <v>2297</v>
      </c>
      <c r="T134" s="179" t="s">
        <v>2297</v>
      </c>
      <c r="U134" s="179" t="s">
        <v>2297</v>
      </c>
      <c r="V134" s="179" t="s">
        <v>2297</v>
      </c>
      <c r="W134" s="179" t="s">
        <v>2297</v>
      </c>
      <c r="X134" s="180">
        <v>279</v>
      </c>
      <c r="Y134" s="179">
        <v>25</v>
      </c>
      <c r="Z134" s="179">
        <v>12</v>
      </c>
      <c r="AA134" s="179" t="s">
        <v>2297</v>
      </c>
      <c r="AB134" s="179">
        <v>7</v>
      </c>
      <c r="AC134" s="179" t="s">
        <v>2297</v>
      </c>
      <c r="AD134" s="179" t="s">
        <v>2297</v>
      </c>
      <c r="AE134" s="179" t="s">
        <v>2297</v>
      </c>
      <c r="AF134" s="179" t="s">
        <v>2297</v>
      </c>
      <c r="AG134" s="179" t="s">
        <v>2297</v>
      </c>
      <c r="AH134" s="179" t="s">
        <v>2297</v>
      </c>
      <c r="AI134" s="179" t="s">
        <v>2297</v>
      </c>
      <c r="AJ134" s="179" t="s">
        <v>2297</v>
      </c>
      <c r="AK134" s="179" t="s">
        <v>2297</v>
      </c>
      <c r="AL134" s="179">
        <v>186</v>
      </c>
      <c r="AM134" s="179">
        <v>8</v>
      </c>
      <c r="AN134" s="179" t="s">
        <v>2297</v>
      </c>
      <c r="AO134" s="179" t="s">
        <v>2297</v>
      </c>
      <c r="AP134" s="179" t="s">
        <v>2297</v>
      </c>
      <c r="AQ134" s="179" t="s">
        <v>2297</v>
      </c>
      <c r="AR134" s="179" t="s">
        <v>2297</v>
      </c>
      <c r="AS134" s="179">
        <v>23</v>
      </c>
      <c r="AT134" s="180">
        <v>279</v>
      </c>
      <c r="AU134" s="179" t="s">
        <v>2297</v>
      </c>
      <c r="AV134" s="179" t="s">
        <v>2297</v>
      </c>
      <c r="AW134" s="179" t="s">
        <v>2297</v>
      </c>
      <c r="AX134" s="180" t="s">
        <v>2297</v>
      </c>
      <c r="AY134" s="179" t="s">
        <v>2297</v>
      </c>
      <c r="AZ134" s="179" t="s">
        <v>2297</v>
      </c>
      <c r="BA134" s="179" t="s">
        <v>2297</v>
      </c>
      <c r="BB134" s="180" t="s">
        <v>2297</v>
      </c>
      <c r="BC134" s="326" t="s">
        <v>2297</v>
      </c>
      <c r="BD134" s="179">
        <v>279</v>
      </c>
      <c r="BE134" s="179" t="s">
        <v>2297</v>
      </c>
      <c r="BF134" s="179" t="s">
        <v>2297</v>
      </c>
      <c r="BG134" s="179" t="s">
        <v>2297</v>
      </c>
      <c r="BH134" s="179" t="s">
        <v>2297</v>
      </c>
      <c r="BI134" s="179" t="s">
        <v>2297</v>
      </c>
      <c r="BJ134" s="179" t="s">
        <v>2297</v>
      </c>
      <c r="BK134" s="180">
        <v>279</v>
      </c>
    </row>
    <row r="135" spans="1:63" ht="14.1" customHeight="1">
      <c r="A135" s="197" t="s">
        <v>523</v>
      </c>
      <c r="B135" s="171" t="s">
        <v>2063</v>
      </c>
      <c r="C135" s="171" t="s">
        <v>2036</v>
      </c>
      <c r="D135" s="179" t="s">
        <v>2297</v>
      </c>
      <c r="E135" s="179">
        <v>9</v>
      </c>
      <c r="F135" s="179">
        <v>18</v>
      </c>
      <c r="G135" s="179">
        <v>10</v>
      </c>
      <c r="H135" s="179">
        <v>37</v>
      </c>
      <c r="I135" s="179" t="s">
        <v>2297</v>
      </c>
      <c r="J135" s="179" t="s">
        <v>2297</v>
      </c>
      <c r="K135" s="179" t="s">
        <v>2297</v>
      </c>
      <c r="L135" s="179" t="s">
        <v>2297</v>
      </c>
      <c r="M135" s="179" t="s">
        <v>2297</v>
      </c>
      <c r="N135" s="179">
        <v>7</v>
      </c>
      <c r="O135" s="179" t="s">
        <v>2297</v>
      </c>
      <c r="P135" s="179" t="s">
        <v>2297</v>
      </c>
      <c r="Q135" s="179" t="s">
        <v>2297</v>
      </c>
      <c r="R135" s="179" t="s">
        <v>2297</v>
      </c>
      <c r="S135" s="179" t="s">
        <v>2297</v>
      </c>
      <c r="T135" s="179" t="s">
        <v>2297</v>
      </c>
      <c r="U135" s="179" t="s">
        <v>2297</v>
      </c>
      <c r="V135" s="179">
        <v>10</v>
      </c>
      <c r="W135" s="179">
        <v>8</v>
      </c>
      <c r="X135" s="180">
        <v>58</v>
      </c>
      <c r="Y135" s="179" t="s">
        <v>2297</v>
      </c>
      <c r="Z135" s="179" t="s">
        <v>2297</v>
      </c>
      <c r="AA135" s="179">
        <v>6</v>
      </c>
      <c r="AB135" s="179">
        <v>15</v>
      </c>
      <c r="AC135" s="179" t="s">
        <v>2297</v>
      </c>
      <c r="AD135" s="179" t="s">
        <v>2297</v>
      </c>
      <c r="AE135" s="179" t="s">
        <v>2297</v>
      </c>
      <c r="AF135" s="179" t="s">
        <v>2297</v>
      </c>
      <c r="AG135" s="179" t="s">
        <v>2297</v>
      </c>
      <c r="AH135" s="179" t="s">
        <v>2297</v>
      </c>
      <c r="AI135" s="179" t="s">
        <v>2297</v>
      </c>
      <c r="AJ135" s="179" t="s">
        <v>2297</v>
      </c>
      <c r="AK135" s="179" t="s">
        <v>2297</v>
      </c>
      <c r="AL135" s="179">
        <v>20</v>
      </c>
      <c r="AM135" s="179" t="s">
        <v>2297</v>
      </c>
      <c r="AN135" s="179" t="s">
        <v>2297</v>
      </c>
      <c r="AO135" s="179" t="s">
        <v>2297</v>
      </c>
      <c r="AP135" s="179" t="s">
        <v>2297</v>
      </c>
      <c r="AQ135" s="179" t="s">
        <v>2297</v>
      </c>
      <c r="AR135" s="179" t="s">
        <v>2297</v>
      </c>
      <c r="AS135" s="179" t="s">
        <v>2297</v>
      </c>
      <c r="AT135" s="180">
        <v>58</v>
      </c>
      <c r="AU135" s="179" t="s">
        <v>2297</v>
      </c>
      <c r="AV135" s="179" t="s">
        <v>2297</v>
      </c>
      <c r="AW135" s="179" t="s">
        <v>2297</v>
      </c>
      <c r="AX135" s="180" t="s">
        <v>2297</v>
      </c>
      <c r="AY135" s="179" t="s">
        <v>2297</v>
      </c>
      <c r="AZ135" s="179" t="s">
        <v>2297</v>
      </c>
      <c r="BA135" s="179" t="s">
        <v>2297</v>
      </c>
      <c r="BB135" s="180" t="s">
        <v>2297</v>
      </c>
      <c r="BC135" s="326" t="s">
        <v>2297</v>
      </c>
      <c r="BD135" s="179">
        <v>31</v>
      </c>
      <c r="BE135" s="179">
        <v>27</v>
      </c>
      <c r="BF135" s="179" t="s">
        <v>2297</v>
      </c>
      <c r="BG135" s="179" t="s">
        <v>2297</v>
      </c>
      <c r="BH135" s="179" t="s">
        <v>2297</v>
      </c>
      <c r="BI135" s="179" t="s">
        <v>2297</v>
      </c>
      <c r="BJ135" s="179" t="s">
        <v>2297</v>
      </c>
      <c r="BK135" s="180">
        <v>58</v>
      </c>
    </row>
    <row r="136" spans="1:63" ht="14.1" customHeight="1">
      <c r="A136" s="197" t="s">
        <v>524</v>
      </c>
      <c r="B136" s="171" t="s">
        <v>525</v>
      </c>
      <c r="C136" s="171" t="s">
        <v>2034</v>
      </c>
      <c r="D136" s="179" t="s">
        <v>2297</v>
      </c>
      <c r="E136" s="179">
        <v>28</v>
      </c>
      <c r="F136" s="179">
        <v>14</v>
      </c>
      <c r="G136" s="179">
        <v>8</v>
      </c>
      <c r="H136" s="179">
        <v>50</v>
      </c>
      <c r="I136" s="179">
        <v>9</v>
      </c>
      <c r="J136" s="179" t="s">
        <v>2297</v>
      </c>
      <c r="K136" s="179" t="s">
        <v>2297</v>
      </c>
      <c r="L136" s="179" t="s">
        <v>2297</v>
      </c>
      <c r="M136" s="179">
        <v>12</v>
      </c>
      <c r="N136" s="179">
        <v>14</v>
      </c>
      <c r="O136" s="179" t="s">
        <v>2297</v>
      </c>
      <c r="P136" s="179" t="s">
        <v>2297</v>
      </c>
      <c r="Q136" s="179" t="s">
        <v>2297</v>
      </c>
      <c r="R136" s="179" t="s">
        <v>2297</v>
      </c>
      <c r="S136" s="179" t="s">
        <v>2297</v>
      </c>
      <c r="T136" s="179" t="s">
        <v>2297</v>
      </c>
      <c r="U136" s="179" t="s">
        <v>2297</v>
      </c>
      <c r="V136" s="179" t="s">
        <v>2297</v>
      </c>
      <c r="W136" s="179" t="s">
        <v>2297</v>
      </c>
      <c r="X136" s="180">
        <v>94</v>
      </c>
      <c r="Y136" s="179">
        <v>22</v>
      </c>
      <c r="Z136" s="179" t="s">
        <v>2297</v>
      </c>
      <c r="AA136" s="179">
        <v>8</v>
      </c>
      <c r="AB136" s="179">
        <v>16</v>
      </c>
      <c r="AC136" s="179" t="s">
        <v>2297</v>
      </c>
      <c r="AD136" s="179" t="s">
        <v>2297</v>
      </c>
      <c r="AE136" s="179" t="s">
        <v>2297</v>
      </c>
      <c r="AF136" s="179" t="s">
        <v>2297</v>
      </c>
      <c r="AG136" s="179" t="s">
        <v>2297</v>
      </c>
      <c r="AH136" s="179" t="s">
        <v>2297</v>
      </c>
      <c r="AI136" s="179" t="s">
        <v>2297</v>
      </c>
      <c r="AJ136" s="179" t="s">
        <v>2297</v>
      </c>
      <c r="AK136" s="179" t="s">
        <v>2297</v>
      </c>
      <c r="AL136" s="179">
        <v>14</v>
      </c>
      <c r="AM136" s="179" t="s">
        <v>2297</v>
      </c>
      <c r="AN136" s="179" t="s">
        <v>2297</v>
      </c>
      <c r="AO136" s="179" t="s">
        <v>2297</v>
      </c>
      <c r="AP136" s="179" t="s">
        <v>2297</v>
      </c>
      <c r="AQ136" s="179">
        <v>17</v>
      </c>
      <c r="AR136" s="179" t="s">
        <v>2297</v>
      </c>
      <c r="AS136" s="179" t="s">
        <v>2297</v>
      </c>
      <c r="AT136" s="180">
        <v>94</v>
      </c>
      <c r="AU136" s="179" t="s">
        <v>2297</v>
      </c>
      <c r="AV136" s="179" t="s">
        <v>2297</v>
      </c>
      <c r="AW136" s="179" t="s">
        <v>2297</v>
      </c>
      <c r="AX136" s="180" t="s">
        <v>2297</v>
      </c>
      <c r="AY136" s="179" t="s">
        <v>2297</v>
      </c>
      <c r="AZ136" s="179" t="s">
        <v>2297</v>
      </c>
      <c r="BA136" s="179" t="s">
        <v>2297</v>
      </c>
      <c r="BB136" s="180" t="s">
        <v>2297</v>
      </c>
      <c r="BC136" s="326">
        <v>13</v>
      </c>
      <c r="BD136" s="179">
        <v>80</v>
      </c>
      <c r="BE136" s="179">
        <v>14</v>
      </c>
      <c r="BF136" s="179" t="s">
        <v>2297</v>
      </c>
      <c r="BG136" s="179" t="s">
        <v>2297</v>
      </c>
      <c r="BH136" s="179" t="s">
        <v>2297</v>
      </c>
      <c r="BI136" s="179" t="s">
        <v>2297</v>
      </c>
      <c r="BJ136" s="179" t="s">
        <v>2297</v>
      </c>
      <c r="BK136" s="180">
        <v>94</v>
      </c>
    </row>
    <row r="137" spans="1:63" ht="14.1" customHeight="1">
      <c r="A137" s="197" t="s">
        <v>526</v>
      </c>
      <c r="B137" s="171" t="s">
        <v>527</v>
      </c>
      <c r="C137" s="171" t="s">
        <v>892</v>
      </c>
      <c r="D137" s="179" t="s">
        <v>2297</v>
      </c>
      <c r="E137" s="179">
        <v>124</v>
      </c>
      <c r="F137" s="179">
        <v>101</v>
      </c>
      <c r="G137" s="179">
        <v>75</v>
      </c>
      <c r="H137" s="179">
        <v>300</v>
      </c>
      <c r="I137" s="179">
        <v>17</v>
      </c>
      <c r="J137" s="179" t="s">
        <v>2297</v>
      </c>
      <c r="K137" s="179" t="s">
        <v>2297</v>
      </c>
      <c r="L137" s="179">
        <v>9</v>
      </c>
      <c r="M137" s="179">
        <v>11</v>
      </c>
      <c r="N137" s="179">
        <v>16</v>
      </c>
      <c r="O137" s="179" t="s">
        <v>2297</v>
      </c>
      <c r="P137" s="179" t="s">
        <v>2297</v>
      </c>
      <c r="Q137" s="179" t="s">
        <v>2297</v>
      </c>
      <c r="R137" s="179">
        <v>16</v>
      </c>
      <c r="S137" s="179" t="s">
        <v>2297</v>
      </c>
      <c r="T137" s="179" t="s">
        <v>2297</v>
      </c>
      <c r="U137" s="179" t="s">
        <v>2297</v>
      </c>
      <c r="V137" s="179" t="s">
        <v>2297</v>
      </c>
      <c r="W137" s="179" t="s">
        <v>2297</v>
      </c>
      <c r="X137" s="180">
        <v>376</v>
      </c>
      <c r="Y137" s="179">
        <v>43</v>
      </c>
      <c r="Z137" s="179">
        <v>27</v>
      </c>
      <c r="AA137" s="179">
        <v>8</v>
      </c>
      <c r="AB137" s="179">
        <v>16</v>
      </c>
      <c r="AC137" s="179" t="s">
        <v>2297</v>
      </c>
      <c r="AD137" s="179" t="s">
        <v>2297</v>
      </c>
      <c r="AE137" s="179" t="s">
        <v>2297</v>
      </c>
      <c r="AF137" s="179" t="s">
        <v>2297</v>
      </c>
      <c r="AG137" s="179" t="s">
        <v>2297</v>
      </c>
      <c r="AH137" s="179" t="s">
        <v>2297</v>
      </c>
      <c r="AI137" s="179" t="s">
        <v>2297</v>
      </c>
      <c r="AJ137" s="179" t="s">
        <v>2297</v>
      </c>
      <c r="AK137" s="179">
        <v>8</v>
      </c>
      <c r="AL137" s="179">
        <v>155</v>
      </c>
      <c r="AM137" s="179">
        <v>67</v>
      </c>
      <c r="AN137" s="179">
        <v>6</v>
      </c>
      <c r="AO137" s="179" t="s">
        <v>2297</v>
      </c>
      <c r="AP137" s="179">
        <v>8</v>
      </c>
      <c r="AQ137" s="179" t="s">
        <v>2297</v>
      </c>
      <c r="AR137" s="179" t="s">
        <v>2297</v>
      </c>
      <c r="AS137" s="179">
        <v>33</v>
      </c>
      <c r="AT137" s="180">
        <v>376</v>
      </c>
      <c r="AU137" s="179" t="s">
        <v>2297</v>
      </c>
      <c r="AV137" s="179" t="s">
        <v>2297</v>
      </c>
      <c r="AW137" s="179" t="s">
        <v>2297</v>
      </c>
      <c r="AX137" s="180" t="s">
        <v>2297</v>
      </c>
      <c r="AY137" s="179" t="s">
        <v>2297</v>
      </c>
      <c r="AZ137" s="179" t="s">
        <v>2297</v>
      </c>
      <c r="BA137" s="179" t="s">
        <v>2297</v>
      </c>
      <c r="BB137" s="180" t="s">
        <v>2297</v>
      </c>
      <c r="BC137" s="326" t="s">
        <v>2297</v>
      </c>
      <c r="BD137" s="179">
        <v>275</v>
      </c>
      <c r="BE137" s="179" t="s">
        <v>2297</v>
      </c>
      <c r="BF137" s="179" t="s">
        <v>2297</v>
      </c>
      <c r="BG137" s="179" t="s">
        <v>2297</v>
      </c>
      <c r="BH137" s="179" t="s">
        <v>2297</v>
      </c>
      <c r="BI137" s="179">
        <v>12</v>
      </c>
      <c r="BJ137" s="179">
        <v>87</v>
      </c>
      <c r="BK137" s="180">
        <v>376</v>
      </c>
    </row>
    <row r="138" spans="1:63" ht="14.1" customHeight="1">
      <c r="A138" s="197" t="s">
        <v>528</v>
      </c>
      <c r="B138" s="171" t="s">
        <v>529</v>
      </c>
      <c r="C138" s="171" t="s">
        <v>2342</v>
      </c>
      <c r="D138" s="179" t="s">
        <v>2297</v>
      </c>
      <c r="E138" s="179">
        <v>74</v>
      </c>
      <c r="F138" s="179">
        <v>40</v>
      </c>
      <c r="G138" s="179">
        <v>30</v>
      </c>
      <c r="H138" s="179">
        <v>144</v>
      </c>
      <c r="I138" s="179">
        <v>21</v>
      </c>
      <c r="J138" s="179" t="s">
        <v>2297</v>
      </c>
      <c r="K138" s="179" t="s">
        <v>2297</v>
      </c>
      <c r="L138" s="179" t="s">
        <v>2297</v>
      </c>
      <c r="M138" s="179">
        <v>21</v>
      </c>
      <c r="N138" s="179">
        <v>45</v>
      </c>
      <c r="O138" s="179" t="s">
        <v>2297</v>
      </c>
      <c r="P138" s="179" t="s">
        <v>2297</v>
      </c>
      <c r="Q138" s="179" t="s">
        <v>2297</v>
      </c>
      <c r="R138" s="179" t="s">
        <v>2297</v>
      </c>
      <c r="S138" s="179" t="s">
        <v>2297</v>
      </c>
      <c r="T138" s="179" t="s">
        <v>2297</v>
      </c>
      <c r="U138" s="179" t="s">
        <v>2297</v>
      </c>
      <c r="V138" s="179" t="s">
        <v>2297</v>
      </c>
      <c r="W138" s="179" t="s">
        <v>2297</v>
      </c>
      <c r="X138" s="180">
        <v>253</v>
      </c>
      <c r="Y138" s="179">
        <v>41</v>
      </c>
      <c r="Z138" s="179">
        <v>20</v>
      </c>
      <c r="AA138" s="179">
        <v>27</v>
      </c>
      <c r="AB138" s="179">
        <v>35</v>
      </c>
      <c r="AC138" s="179" t="s">
        <v>2297</v>
      </c>
      <c r="AD138" s="179" t="s">
        <v>2297</v>
      </c>
      <c r="AE138" s="179">
        <v>6</v>
      </c>
      <c r="AF138" s="179" t="s">
        <v>2297</v>
      </c>
      <c r="AG138" s="179">
        <v>8</v>
      </c>
      <c r="AH138" s="179" t="s">
        <v>2297</v>
      </c>
      <c r="AI138" s="179" t="s">
        <v>2297</v>
      </c>
      <c r="AJ138" s="179" t="s">
        <v>2297</v>
      </c>
      <c r="AK138" s="179">
        <v>7</v>
      </c>
      <c r="AL138" s="179">
        <v>66</v>
      </c>
      <c r="AM138" s="179">
        <v>19</v>
      </c>
      <c r="AN138" s="179" t="s">
        <v>2297</v>
      </c>
      <c r="AO138" s="179" t="s">
        <v>2297</v>
      </c>
      <c r="AP138" s="179" t="s">
        <v>2297</v>
      </c>
      <c r="AQ138" s="179" t="s">
        <v>2297</v>
      </c>
      <c r="AR138" s="179" t="s">
        <v>2297</v>
      </c>
      <c r="AS138" s="179">
        <v>7</v>
      </c>
      <c r="AT138" s="180">
        <v>253</v>
      </c>
      <c r="AU138" s="179" t="s">
        <v>2297</v>
      </c>
      <c r="AV138" s="179" t="s">
        <v>2297</v>
      </c>
      <c r="AW138" s="179" t="s">
        <v>2297</v>
      </c>
      <c r="AX138" s="180" t="s">
        <v>2297</v>
      </c>
      <c r="AY138" s="179" t="s">
        <v>2297</v>
      </c>
      <c r="AZ138" s="179" t="s">
        <v>2297</v>
      </c>
      <c r="BA138" s="179" t="s">
        <v>2297</v>
      </c>
      <c r="BB138" s="180" t="s">
        <v>2297</v>
      </c>
      <c r="BC138" s="326" t="s">
        <v>2297</v>
      </c>
      <c r="BD138" s="179">
        <v>173</v>
      </c>
      <c r="BE138" s="179">
        <v>78</v>
      </c>
      <c r="BF138" s="179" t="s">
        <v>2297</v>
      </c>
      <c r="BG138" s="179" t="s">
        <v>2297</v>
      </c>
      <c r="BH138" s="179" t="s">
        <v>2297</v>
      </c>
      <c r="BI138" s="179" t="s">
        <v>2297</v>
      </c>
      <c r="BJ138" s="179" t="s">
        <v>2297</v>
      </c>
      <c r="BK138" s="180">
        <v>253</v>
      </c>
    </row>
    <row r="139" spans="1:63" ht="14.1" customHeight="1">
      <c r="A139" s="197" t="s">
        <v>530</v>
      </c>
      <c r="B139" s="171" t="s">
        <v>531</v>
      </c>
      <c r="C139" s="171" t="s">
        <v>2035</v>
      </c>
      <c r="D139" s="179" t="s">
        <v>2297</v>
      </c>
      <c r="E139" s="179" t="s">
        <v>2297</v>
      </c>
      <c r="F139" s="179" t="s">
        <v>2297</v>
      </c>
      <c r="G139" s="179" t="s">
        <v>2297</v>
      </c>
      <c r="H139" s="179" t="s">
        <v>2297</v>
      </c>
      <c r="I139" s="179" t="s">
        <v>2297</v>
      </c>
      <c r="J139" s="179" t="s">
        <v>2297</v>
      </c>
      <c r="K139" s="179" t="s">
        <v>2297</v>
      </c>
      <c r="L139" s="179" t="s">
        <v>2297</v>
      </c>
      <c r="M139" s="179" t="s">
        <v>2297</v>
      </c>
      <c r="N139" s="179" t="s">
        <v>2297</v>
      </c>
      <c r="O139" s="179" t="s">
        <v>2297</v>
      </c>
      <c r="P139" s="179" t="s">
        <v>2297</v>
      </c>
      <c r="Q139" s="179" t="s">
        <v>2297</v>
      </c>
      <c r="R139" s="179" t="s">
        <v>2297</v>
      </c>
      <c r="S139" s="179" t="s">
        <v>2297</v>
      </c>
      <c r="T139" s="179" t="s">
        <v>2297</v>
      </c>
      <c r="U139" s="179" t="s">
        <v>2297</v>
      </c>
      <c r="V139" s="179" t="s">
        <v>2297</v>
      </c>
      <c r="W139" s="179" t="s">
        <v>2297</v>
      </c>
      <c r="X139" s="180" t="s">
        <v>2297</v>
      </c>
      <c r="Y139" s="179" t="s">
        <v>2297</v>
      </c>
      <c r="Z139" s="179" t="s">
        <v>2297</v>
      </c>
      <c r="AA139" s="179" t="s">
        <v>2297</v>
      </c>
      <c r="AB139" s="179" t="s">
        <v>2297</v>
      </c>
      <c r="AC139" s="179" t="s">
        <v>2297</v>
      </c>
      <c r="AD139" s="179" t="s">
        <v>2297</v>
      </c>
      <c r="AE139" s="179" t="s">
        <v>2297</v>
      </c>
      <c r="AF139" s="179" t="s">
        <v>2297</v>
      </c>
      <c r="AG139" s="179" t="s">
        <v>2297</v>
      </c>
      <c r="AH139" s="179" t="s">
        <v>2297</v>
      </c>
      <c r="AI139" s="179" t="s">
        <v>2297</v>
      </c>
      <c r="AJ139" s="179" t="s">
        <v>2297</v>
      </c>
      <c r="AK139" s="179" t="s">
        <v>2297</v>
      </c>
      <c r="AL139" s="179" t="s">
        <v>2297</v>
      </c>
      <c r="AM139" s="179" t="s">
        <v>2297</v>
      </c>
      <c r="AN139" s="179" t="s">
        <v>2297</v>
      </c>
      <c r="AO139" s="179" t="s">
        <v>2297</v>
      </c>
      <c r="AP139" s="179" t="s">
        <v>2297</v>
      </c>
      <c r="AQ139" s="179" t="s">
        <v>2297</v>
      </c>
      <c r="AR139" s="179" t="s">
        <v>2297</v>
      </c>
      <c r="AS139" s="179" t="s">
        <v>2297</v>
      </c>
      <c r="AT139" s="180" t="s">
        <v>2297</v>
      </c>
      <c r="AU139" s="179" t="s">
        <v>2297</v>
      </c>
      <c r="AV139" s="179" t="s">
        <v>2297</v>
      </c>
      <c r="AW139" s="179" t="s">
        <v>2297</v>
      </c>
      <c r="AX139" s="180" t="s">
        <v>2297</v>
      </c>
      <c r="AY139" s="179" t="s">
        <v>2297</v>
      </c>
      <c r="AZ139" s="179" t="s">
        <v>2297</v>
      </c>
      <c r="BA139" s="179" t="s">
        <v>2297</v>
      </c>
      <c r="BB139" s="180" t="s">
        <v>2297</v>
      </c>
      <c r="BC139" s="326" t="s">
        <v>2297</v>
      </c>
      <c r="BD139" s="179" t="s">
        <v>2297</v>
      </c>
      <c r="BE139" s="179" t="s">
        <v>2297</v>
      </c>
      <c r="BF139" s="179" t="s">
        <v>2297</v>
      </c>
      <c r="BG139" s="179" t="s">
        <v>2297</v>
      </c>
      <c r="BH139" s="179" t="s">
        <v>2297</v>
      </c>
      <c r="BI139" s="179" t="s">
        <v>2297</v>
      </c>
      <c r="BJ139" s="179" t="s">
        <v>2297</v>
      </c>
      <c r="BK139" s="180" t="s">
        <v>2297</v>
      </c>
    </row>
    <row r="140" spans="1:63" ht="14.1" customHeight="1">
      <c r="A140" s="197" t="s">
        <v>532</v>
      </c>
      <c r="B140" s="171" t="s">
        <v>533</v>
      </c>
      <c r="C140" s="171" t="s">
        <v>2342</v>
      </c>
      <c r="D140" s="179" t="s">
        <v>2297</v>
      </c>
      <c r="E140" s="179">
        <v>54</v>
      </c>
      <c r="F140" s="179">
        <v>35</v>
      </c>
      <c r="G140" s="179">
        <v>20</v>
      </c>
      <c r="H140" s="179">
        <v>109</v>
      </c>
      <c r="I140" s="179">
        <v>12</v>
      </c>
      <c r="J140" s="179" t="s">
        <v>2297</v>
      </c>
      <c r="K140" s="179">
        <v>8</v>
      </c>
      <c r="L140" s="179" t="s">
        <v>2297</v>
      </c>
      <c r="M140" s="179">
        <v>11</v>
      </c>
      <c r="N140" s="179">
        <v>18</v>
      </c>
      <c r="O140" s="179" t="s">
        <v>2297</v>
      </c>
      <c r="P140" s="179" t="s">
        <v>2297</v>
      </c>
      <c r="Q140" s="179" t="s">
        <v>2297</v>
      </c>
      <c r="R140" s="179">
        <v>5</v>
      </c>
      <c r="S140" s="179" t="s">
        <v>2297</v>
      </c>
      <c r="T140" s="179" t="s">
        <v>2297</v>
      </c>
      <c r="U140" s="179" t="s">
        <v>2297</v>
      </c>
      <c r="V140" s="179">
        <v>6</v>
      </c>
      <c r="W140" s="179">
        <v>6</v>
      </c>
      <c r="X140" s="180">
        <v>171</v>
      </c>
      <c r="Y140" s="179">
        <v>11</v>
      </c>
      <c r="Z140" s="179">
        <v>45</v>
      </c>
      <c r="AA140" s="179">
        <v>8</v>
      </c>
      <c r="AB140" s="179">
        <v>18</v>
      </c>
      <c r="AC140" s="179" t="s">
        <v>2297</v>
      </c>
      <c r="AD140" s="179" t="s">
        <v>2297</v>
      </c>
      <c r="AE140" s="179" t="s">
        <v>2297</v>
      </c>
      <c r="AF140" s="179" t="s">
        <v>2297</v>
      </c>
      <c r="AG140" s="179" t="s">
        <v>2297</v>
      </c>
      <c r="AH140" s="179" t="s">
        <v>2297</v>
      </c>
      <c r="AI140" s="179" t="s">
        <v>2297</v>
      </c>
      <c r="AJ140" s="179" t="s">
        <v>2297</v>
      </c>
      <c r="AK140" s="179" t="s">
        <v>2297</v>
      </c>
      <c r="AL140" s="179">
        <v>13</v>
      </c>
      <c r="AM140" s="179">
        <v>17</v>
      </c>
      <c r="AN140" s="179" t="s">
        <v>2297</v>
      </c>
      <c r="AO140" s="179" t="s">
        <v>2297</v>
      </c>
      <c r="AP140" s="179">
        <v>6</v>
      </c>
      <c r="AQ140" s="179">
        <v>6</v>
      </c>
      <c r="AR140" s="179" t="s">
        <v>2297</v>
      </c>
      <c r="AS140" s="179">
        <v>39</v>
      </c>
      <c r="AT140" s="180">
        <v>171</v>
      </c>
      <c r="AU140" s="179" t="s">
        <v>294</v>
      </c>
      <c r="AV140" s="179" t="s">
        <v>294</v>
      </c>
      <c r="AW140" s="179" t="s">
        <v>294</v>
      </c>
      <c r="AX140" s="180" t="s">
        <v>294</v>
      </c>
      <c r="AY140" s="179">
        <v>117</v>
      </c>
      <c r="AZ140" s="179" t="s">
        <v>294</v>
      </c>
      <c r="BA140" s="179" t="s">
        <v>294</v>
      </c>
      <c r="BB140" s="180" t="s">
        <v>294</v>
      </c>
      <c r="BC140" s="326" t="s">
        <v>294</v>
      </c>
      <c r="BD140" s="179">
        <v>159</v>
      </c>
      <c r="BE140" s="179">
        <v>8</v>
      </c>
      <c r="BF140" s="179" t="s">
        <v>2297</v>
      </c>
      <c r="BG140" s="179" t="s">
        <v>2297</v>
      </c>
      <c r="BH140" s="179" t="s">
        <v>2297</v>
      </c>
      <c r="BI140" s="179" t="s">
        <v>2297</v>
      </c>
      <c r="BJ140" s="179" t="s">
        <v>2297</v>
      </c>
      <c r="BK140" s="180">
        <v>171</v>
      </c>
    </row>
    <row r="141" spans="1:63" ht="14.1" customHeight="1">
      <c r="A141" s="197" t="s">
        <v>534</v>
      </c>
      <c r="B141" s="171" t="s">
        <v>535</v>
      </c>
      <c r="C141" s="171" t="s">
        <v>2034</v>
      </c>
      <c r="D141" s="179" t="s">
        <v>2297</v>
      </c>
      <c r="E141" s="179">
        <v>19</v>
      </c>
      <c r="F141" s="179">
        <v>17</v>
      </c>
      <c r="G141" s="179">
        <v>9</v>
      </c>
      <c r="H141" s="179">
        <v>45</v>
      </c>
      <c r="I141" s="179">
        <v>6</v>
      </c>
      <c r="J141" s="179" t="s">
        <v>2297</v>
      </c>
      <c r="K141" s="179" t="s">
        <v>2297</v>
      </c>
      <c r="L141" s="179" t="s">
        <v>2297</v>
      </c>
      <c r="M141" s="179">
        <v>7</v>
      </c>
      <c r="N141" s="179">
        <v>12</v>
      </c>
      <c r="O141" s="179" t="s">
        <v>2297</v>
      </c>
      <c r="P141" s="179" t="s">
        <v>2297</v>
      </c>
      <c r="Q141" s="179" t="s">
        <v>2297</v>
      </c>
      <c r="R141" s="179" t="s">
        <v>2297</v>
      </c>
      <c r="S141" s="179" t="s">
        <v>2297</v>
      </c>
      <c r="T141" s="179" t="s">
        <v>2297</v>
      </c>
      <c r="U141" s="179" t="s">
        <v>2297</v>
      </c>
      <c r="V141" s="179" t="s">
        <v>2297</v>
      </c>
      <c r="W141" s="179" t="s">
        <v>2297</v>
      </c>
      <c r="X141" s="180">
        <v>76</v>
      </c>
      <c r="Y141" s="179">
        <v>6</v>
      </c>
      <c r="Z141" s="179">
        <v>11</v>
      </c>
      <c r="AA141" s="179">
        <v>6</v>
      </c>
      <c r="AB141" s="179">
        <v>12</v>
      </c>
      <c r="AC141" s="179" t="s">
        <v>2297</v>
      </c>
      <c r="AD141" s="179" t="s">
        <v>2297</v>
      </c>
      <c r="AE141" s="179" t="s">
        <v>2297</v>
      </c>
      <c r="AF141" s="179" t="s">
        <v>2297</v>
      </c>
      <c r="AG141" s="179" t="s">
        <v>2297</v>
      </c>
      <c r="AH141" s="179" t="s">
        <v>2297</v>
      </c>
      <c r="AI141" s="179" t="s">
        <v>2297</v>
      </c>
      <c r="AJ141" s="179" t="s">
        <v>2297</v>
      </c>
      <c r="AK141" s="179" t="s">
        <v>2297</v>
      </c>
      <c r="AL141" s="179">
        <v>24</v>
      </c>
      <c r="AM141" s="179" t="s">
        <v>2297</v>
      </c>
      <c r="AN141" s="179" t="s">
        <v>2297</v>
      </c>
      <c r="AO141" s="179" t="s">
        <v>2297</v>
      </c>
      <c r="AP141" s="179" t="s">
        <v>2297</v>
      </c>
      <c r="AQ141" s="179" t="s">
        <v>2297</v>
      </c>
      <c r="AR141" s="179" t="s">
        <v>2297</v>
      </c>
      <c r="AS141" s="179" t="s">
        <v>2297</v>
      </c>
      <c r="AT141" s="180">
        <v>76</v>
      </c>
      <c r="AU141" s="179" t="s">
        <v>2297</v>
      </c>
      <c r="AV141" s="179" t="s">
        <v>2297</v>
      </c>
      <c r="AW141" s="179" t="s">
        <v>2297</v>
      </c>
      <c r="AX141" s="180" t="s">
        <v>2297</v>
      </c>
      <c r="AY141" s="179" t="s">
        <v>2297</v>
      </c>
      <c r="AZ141" s="179" t="s">
        <v>2297</v>
      </c>
      <c r="BA141" s="179" t="s">
        <v>2297</v>
      </c>
      <c r="BB141" s="180" t="s">
        <v>2297</v>
      </c>
      <c r="BC141" s="326" t="s">
        <v>2297</v>
      </c>
      <c r="BD141" s="179">
        <v>57</v>
      </c>
      <c r="BE141" s="179">
        <v>19</v>
      </c>
      <c r="BF141" s="179" t="s">
        <v>2297</v>
      </c>
      <c r="BG141" s="179" t="s">
        <v>2297</v>
      </c>
      <c r="BH141" s="179" t="s">
        <v>2297</v>
      </c>
      <c r="BI141" s="179" t="s">
        <v>2297</v>
      </c>
      <c r="BJ141" s="179" t="s">
        <v>2297</v>
      </c>
      <c r="BK141" s="180">
        <v>76</v>
      </c>
    </row>
    <row r="142" spans="1:63" ht="14.1" customHeight="1">
      <c r="A142" s="197" t="s">
        <v>1567</v>
      </c>
      <c r="B142" s="171" t="s">
        <v>536</v>
      </c>
      <c r="C142" s="171" t="s">
        <v>2039</v>
      </c>
      <c r="D142" s="179" t="s">
        <v>2297</v>
      </c>
      <c r="E142" s="179" t="s">
        <v>2297</v>
      </c>
      <c r="F142" s="179" t="s">
        <v>2297</v>
      </c>
      <c r="G142" s="179" t="s">
        <v>2297</v>
      </c>
      <c r="H142" s="179" t="s">
        <v>2297</v>
      </c>
      <c r="I142" s="179" t="s">
        <v>2297</v>
      </c>
      <c r="J142" s="179" t="s">
        <v>2297</v>
      </c>
      <c r="K142" s="179" t="s">
        <v>2297</v>
      </c>
      <c r="L142" s="179" t="s">
        <v>2297</v>
      </c>
      <c r="M142" s="179" t="s">
        <v>2297</v>
      </c>
      <c r="N142" s="179" t="s">
        <v>2297</v>
      </c>
      <c r="O142" s="179" t="s">
        <v>2297</v>
      </c>
      <c r="P142" s="179" t="s">
        <v>2297</v>
      </c>
      <c r="Q142" s="179" t="s">
        <v>2297</v>
      </c>
      <c r="R142" s="179" t="s">
        <v>2297</v>
      </c>
      <c r="S142" s="179" t="s">
        <v>2297</v>
      </c>
      <c r="T142" s="179" t="s">
        <v>2297</v>
      </c>
      <c r="U142" s="179" t="s">
        <v>2297</v>
      </c>
      <c r="V142" s="179" t="s">
        <v>2297</v>
      </c>
      <c r="W142" s="179" t="s">
        <v>2297</v>
      </c>
      <c r="X142" s="180" t="s">
        <v>2297</v>
      </c>
      <c r="Y142" s="179" t="s">
        <v>2297</v>
      </c>
      <c r="Z142" s="179" t="s">
        <v>2297</v>
      </c>
      <c r="AA142" s="179" t="s">
        <v>2297</v>
      </c>
      <c r="AB142" s="179" t="s">
        <v>2297</v>
      </c>
      <c r="AC142" s="179" t="s">
        <v>2297</v>
      </c>
      <c r="AD142" s="179" t="s">
        <v>2297</v>
      </c>
      <c r="AE142" s="179" t="s">
        <v>2297</v>
      </c>
      <c r="AF142" s="179" t="s">
        <v>2297</v>
      </c>
      <c r="AG142" s="179" t="s">
        <v>2297</v>
      </c>
      <c r="AH142" s="179" t="s">
        <v>2297</v>
      </c>
      <c r="AI142" s="179" t="s">
        <v>2297</v>
      </c>
      <c r="AJ142" s="179" t="s">
        <v>2297</v>
      </c>
      <c r="AK142" s="179" t="s">
        <v>2297</v>
      </c>
      <c r="AL142" s="179" t="s">
        <v>2297</v>
      </c>
      <c r="AM142" s="179" t="s">
        <v>2297</v>
      </c>
      <c r="AN142" s="179" t="s">
        <v>2297</v>
      </c>
      <c r="AO142" s="179" t="s">
        <v>2297</v>
      </c>
      <c r="AP142" s="179" t="s">
        <v>2297</v>
      </c>
      <c r="AQ142" s="179" t="s">
        <v>2297</v>
      </c>
      <c r="AR142" s="179" t="s">
        <v>2297</v>
      </c>
      <c r="AS142" s="179" t="s">
        <v>2297</v>
      </c>
      <c r="AT142" s="180" t="s">
        <v>2297</v>
      </c>
      <c r="AU142" s="179" t="s">
        <v>2297</v>
      </c>
      <c r="AV142" s="179" t="s">
        <v>2297</v>
      </c>
      <c r="AW142" s="179" t="s">
        <v>2297</v>
      </c>
      <c r="AX142" s="180" t="s">
        <v>2297</v>
      </c>
      <c r="AY142" s="179" t="s">
        <v>2297</v>
      </c>
      <c r="AZ142" s="179" t="s">
        <v>2297</v>
      </c>
      <c r="BA142" s="179" t="s">
        <v>2297</v>
      </c>
      <c r="BB142" s="180" t="s">
        <v>2297</v>
      </c>
      <c r="BC142" s="326" t="s">
        <v>2297</v>
      </c>
      <c r="BD142" s="179" t="s">
        <v>2297</v>
      </c>
      <c r="BE142" s="179" t="s">
        <v>2297</v>
      </c>
      <c r="BF142" s="179" t="s">
        <v>2297</v>
      </c>
      <c r="BG142" s="179" t="s">
        <v>2297</v>
      </c>
      <c r="BH142" s="179" t="s">
        <v>2297</v>
      </c>
      <c r="BI142" s="179" t="s">
        <v>2297</v>
      </c>
      <c r="BJ142" s="179" t="s">
        <v>2297</v>
      </c>
      <c r="BK142" s="180" t="s">
        <v>2297</v>
      </c>
    </row>
    <row r="143" spans="1:63" ht="14.1" customHeight="1">
      <c r="A143" s="197" t="s">
        <v>537</v>
      </c>
      <c r="B143" s="171" t="s">
        <v>538</v>
      </c>
      <c r="C143" s="171" t="s">
        <v>892</v>
      </c>
      <c r="D143" s="179" t="s">
        <v>2297</v>
      </c>
      <c r="E143" s="179">
        <v>147</v>
      </c>
      <c r="F143" s="179">
        <v>72</v>
      </c>
      <c r="G143" s="179">
        <v>27</v>
      </c>
      <c r="H143" s="179">
        <v>246</v>
      </c>
      <c r="I143" s="179">
        <v>42</v>
      </c>
      <c r="J143" s="179" t="s">
        <v>2297</v>
      </c>
      <c r="K143" s="179" t="s">
        <v>2297</v>
      </c>
      <c r="L143" s="179">
        <v>5</v>
      </c>
      <c r="M143" s="179">
        <v>41</v>
      </c>
      <c r="N143" s="179">
        <v>52</v>
      </c>
      <c r="O143" s="179" t="s">
        <v>2297</v>
      </c>
      <c r="P143" s="179" t="s">
        <v>2297</v>
      </c>
      <c r="Q143" s="179" t="s">
        <v>2297</v>
      </c>
      <c r="R143" s="179" t="s">
        <v>2297</v>
      </c>
      <c r="S143" s="179" t="s">
        <v>2297</v>
      </c>
      <c r="T143" s="179" t="s">
        <v>2297</v>
      </c>
      <c r="U143" s="179" t="s">
        <v>2297</v>
      </c>
      <c r="V143" s="179" t="s">
        <v>2297</v>
      </c>
      <c r="W143" s="179" t="s">
        <v>2297</v>
      </c>
      <c r="X143" s="180">
        <v>393</v>
      </c>
      <c r="Y143" s="179">
        <v>52</v>
      </c>
      <c r="Z143" s="179">
        <v>148</v>
      </c>
      <c r="AA143" s="179">
        <v>5</v>
      </c>
      <c r="AB143" s="179">
        <v>46</v>
      </c>
      <c r="AC143" s="179" t="s">
        <v>2297</v>
      </c>
      <c r="AD143" s="179" t="s">
        <v>2297</v>
      </c>
      <c r="AE143" s="179" t="s">
        <v>2297</v>
      </c>
      <c r="AF143" s="179" t="s">
        <v>2297</v>
      </c>
      <c r="AG143" s="179" t="s">
        <v>2297</v>
      </c>
      <c r="AH143" s="179" t="s">
        <v>2297</v>
      </c>
      <c r="AI143" s="179" t="s">
        <v>2297</v>
      </c>
      <c r="AJ143" s="179" t="s">
        <v>2297</v>
      </c>
      <c r="AK143" s="179" t="s">
        <v>2297</v>
      </c>
      <c r="AL143" s="179">
        <v>43</v>
      </c>
      <c r="AM143" s="179">
        <v>62</v>
      </c>
      <c r="AN143" s="179">
        <v>6</v>
      </c>
      <c r="AO143" s="179" t="s">
        <v>2297</v>
      </c>
      <c r="AP143" s="179">
        <v>8</v>
      </c>
      <c r="AQ143" s="179" t="s">
        <v>2297</v>
      </c>
      <c r="AR143" s="179" t="s">
        <v>2297</v>
      </c>
      <c r="AS143" s="179">
        <v>16</v>
      </c>
      <c r="AT143" s="180">
        <v>393</v>
      </c>
      <c r="AU143" s="179" t="s">
        <v>294</v>
      </c>
      <c r="AV143" s="179" t="s">
        <v>294</v>
      </c>
      <c r="AW143" s="179" t="s">
        <v>294</v>
      </c>
      <c r="AX143" s="180" t="s">
        <v>294</v>
      </c>
      <c r="AY143" s="179" t="s">
        <v>294</v>
      </c>
      <c r="AZ143" s="179" t="s">
        <v>294</v>
      </c>
      <c r="BA143" s="179" t="s">
        <v>294</v>
      </c>
      <c r="BB143" s="180" t="s">
        <v>294</v>
      </c>
      <c r="BC143" s="326" t="s">
        <v>294</v>
      </c>
      <c r="BD143" s="179" t="s">
        <v>294</v>
      </c>
      <c r="BE143" s="179" t="s">
        <v>294</v>
      </c>
      <c r="BF143" s="179" t="s">
        <v>294</v>
      </c>
      <c r="BG143" s="179" t="s">
        <v>294</v>
      </c>
      <c r="BH143" s="179" t="s">
        <v>294</v>
      </c>
      <c r="BI143" s="179" t="s">
        <v>294</v>
      </c>
      <c r="BJ143" s="179" t="s">
        <v>294</v>
      </c>
      <c r="BK143" s="180">
        <v>393</v>
      </c>
    </row>
    <row r="144" spans="1:63" s="248" customFormat="1" ht="14.1" customHeight="1">
      <c r="A144" s="245" t="s">
        <v>539</v>
      </c>
      <c r="B144" s="354" t="s">
        <v>2064</v>
      </c>
      <c r="C144" s="354" t="s">
        <v>892</v>
      </c>
      <c r="D144" s="356" t="s">
        <v>2297</v>
      </c>
      <c r="E144" s="356">
        <v>132</v>
      </c>
      <c r="F144" s="356">
        <v>67</v>
      </c>
      <c r="G144" s="356">
        <v>27</v>
      </c>
      <c r="H144" s="356">
        <v>226</v>
      </c>
      <c r="I144" s="356">
        <v>19</v>
      </c>
      <c r="J144" s="356" t="s">
        <v>2297</v>
      </c>
      <c r="K144" s="356">
        <v>5</v>
      </c>
      <c r="L144" s="356">
        <v>15</v>
      </c>
      <c r="M144" s="356">
        <v>99</v>
      </c>
      <c r="N144" s="356">
        <v>103</v>
      </c>
      <c r="O144" s="356" t="s">
        <v>2297</v>
      </c>
      <c r="P144" s="356" t="s">
        <v>2297</v>
      </c>
      <c r="Q144" s="356" t="s">
        <v>2297</v>
      </c>
      <c r="R144" s="356" t="s">
        <v>2297</v>
      </c>
      <c r="S144" s="356" t="s">
        <v>2297</v>
      </c>
      <c r="T144" s="356" t="s">
        <v>2297</v>
      </c>
      <c r="U144" s="356" t="s">
        <v>2297</v>
      </c>
      <c r="V144" s="356" t="s">
        <v>2297</v>
      </c>
      <c r="W144" s="356" t="s">
        <v>2297</v>
      </c>
      <c r="X144" s="357">
        <v>482</v>
      </c>
      <c r="Y144" s="356">
        <v>74</v>
      </c>
      <c r="Z144" s="356">
        <v>63</v>
      </c>
      <c r="AA144" s="356">
        <v>29</v>
      </c>
      <c r="AB144" s="356">
        <v>61</v>
      </c>
      <c r="AC144" s="356">
        <v>8</v>
      </c>
      <c r="AD144" s="356" t="s">
        <v>2297</v>
      </c>
      <c r="AE144" s="356">
        <v>13</v>
      </c>
      <c r="AF144" s="356" t="s">
        <v>2297</v>
      </c>
      <c r="AG144" s="356" t="s">
        <v>2297</v>
      </c>
      <c r="AH144" s="356" t="s">
        <v>2297</v>
      </c>
      <c r="AI144" s="356" t="s">
        <v>2297</v>
      </c>
      <c r="AJ144" s="356" t="s">
        <v>2297</v>
      </c>
      <c r="AK144" s="356">
        <v>6</v>
      </c>
      <c r="AL144" s="356">
        <v>112</v>
      </c>
      <c r="AM144" s="356">
        <v>34</v>
      </c>
      <c r="AN144" s="356">
        <v>5</v>
      </c>
      <c r="AO144" s="356" t="s">
        <v>2297</v>
      </c>
      <c r="AP144" s="356">
        <v>5</v>
      </c>
      <c r="AQ144" s="356" t="s">
        <v>2297</v>
      </c>
      <c r="AR144" s="356" t="s">
        <v>2297</v>
      </c>
      <c r="AS144" s="356">
        <v>59</v>
      </c>
      <c r="AT144" s="357">
        <v>482</v>
      </c>
      <c r="AU144" s="356" t="s">
        <v>2297</v>
      </c>
      <c r="AV144" s="356" t="s">
        <v>2297</v>
      </c>
      <c r="AW144" s="356" t="s">
        <v>2297</v>
      </c>
      <c r="AX144" s="357" t="s">
        <v>2297</v>
      </c>
      <c r="AY144" s="356" t="s">
        <v>2297</v>
      </c>
      <c r="AZ144" s="356" t="s">
        <v>2297</v>
      </c>
      <c r="BA144" s="356" t="s">
        <v>2297</v>
      </c>
      <c r="BB144" s="357" t="s">
        <v>2297</v>
      </c>
      <c r="BC144" s="363">
        <v>22</v>
      </c>
      <c r="BD144" s="356">
        <v>394</v>
      </c>
      <c r="BE144" s="356">
        <v>88</v>
      </c>
      <c r="BF144" s="356" t="s">
        <v>2297</v>
      </c>
      <c r="BG144" s="356" t="s">
        <v>2297</v>
      </c>
      <c r="BH144" s="356" t="s">
        <v>2297</v>
      </c>
      <c r="BI144" s="356" t="s">
        <v>2297</v>
      </c>
      <c r="BJ144" s="356" t="s">
        <v>2297</v>
      </c>
      <c r="BK144" s="357">
        <v>482</v>
      </c>
    </row>
    <row r="145" spans="1:63" ht="14.1" customHeight="1">
      <c r="A145" s="197" t="s">
        <v>540</v>
      </c>
      <c r="B145" s="171" t="s">
        <v>541</v>
      </c>
      <c r="C145" s="171" t="s">
        <v>2036</v>
      </c>
      <c r="D145" s="179" t="s">
        <v>2297</v>
      </c>
      <c r="E145" s="179">
        <v>25</v>
      </c>
      <c r="F145" s="179">
        <v>24</v>
      </c>
      <c r="G145" s="179">
        <v>27</v>
      </c>
      <c r="H145" s="179">
        <v>76</v>
      </c>
      <c r="I145" s="179">
        <v>10</v>
      </c>
      <c r="J145" s="179" t="s">
        <v>2297</v>
      </c>
      <c r="K145" s="179" t="s">
        <v>2297</v>
      </c>
      <c r="L145" s="179" t="s">
        <v>2297</v>
      </c>
      <c r="M145" s="179">
        <v>20</v>
      </c>
      <c r="N145" s="179">
        <v>20</v>
      </c>
      <c r="O145" s="179" t="s">
        <v>2297</v>
      </c>
      <c r="P145" s="179" t="s">
        <v>2297</v>
      </c>
      <c r="Q145" s="179" t="s">
        <v>2297</v>
      </c>
      <c r="R145" s="179" t="s">
        <v>2297</v>
      </c>
      <c r="S145" s="179" t="s">
        <v>2297</v>
      </c>
      <c r="T145" s="179" t="s">
        <v>2297</v>
      </c>
      <c r="U145" s="179" t="s">
        <v>2297</v>
      </c>
      <c r="V145" s="179" t="s">
        <v>2297</v>
      </c>
      <c r="W145" s="179" t="s">
        <v>2297</v>
      </c>
      <c r="X145" s="180">
        <v>139</v>
      </c>
      <c r="Y145" s="179">
        <v>12</v>
      </c>
      <c r="Z145" s="179">
        <v>9</v>
      </c>
      <c r="AA145" s="179">
        <v>14</v>
      </c>
      <c r="AB145" s="179">
        <v>9</v>
      </c>
      <c r="AC145" s="179" t="s">
        <v>2297</v>
      </c>
      <c r="AD145" s="179" t="s">
        <v>2297</v>
      </c>
      <c r="AE145" s="179" t="s">
        <v>2297</v>
      </c>
      <c r="AF145" s="179" t="s">
        <v>2297</v>
      </c>
      <c r="AG145" s="179">
        <v>9</v>
      </c>
      <c r="AH145" s="179" t="s">
        <v>2297</v>
      </c>
      <c r="AI145" s="179">
        <v>5</v>
      </c>
      <c r="AJ145" s="179" t="s">
        <v>2297</v>
      </c>
      <c r="AK145" s="179" t="s">
        <v>2297</v>
      </c>
      <c r="AL145" s="179">
        <v>48</v>
      </c>
      <c r="AM145" s="179">
        <v>6</v>
      </c>
      <c r="AN145" s="179" t="s">
        <v>2297</v>
      </c>
      <c r="AO145" s="179" t="s">
        <v>2297</v>
      </c>
      <c r="AP145" s="179" t="s">
        <v>2297</v>
      </c>
      <c r="AQ145" s="179" t="s">
        <v>2297</v>
      </c>
      <c r="AR145" s="179" t="s">
        <v>2297</v>
      </c>
      <c r="AS145" s="179">
        <v>12</v>
      </c>
      <c r="AT145" s="180">
        <v>139</v>
      </c>
      <c r="AU145" s="179" t="s">
        <v>2297</v>
      </c>
      <c r="AV145" s="179" t="s">
        <v>2297</v>
      </c>
      <c r="AW145" s="179" t="s">
        <v>2297</v>
      </c>
      <c r="AX145" s="180" t="s">
        <v>2297</v>
      </c>
      <c r="AY145" s="179" t="s">
        <v>2297</v>
      </c>
      <c r="AZ145" s="179" t="s">
        <v>2297</v>
      </c>
      <c r="BA145" s="179" t="s">
        <v>2297</v>
      </c>
      <c r="BB145" s="180" t="s">
        <v>2297</v>
      </c>
      <c r="BC145" s="326" t="s">
        <v>2297</v>
      </c>
      <c r="BD145" s="179">
        <v>71</v>
      </c>
      <c r="BE145" s="179">
        <v>68</v>
      </c>
      <c r="BF145" s="179" t="s">
        <v>2297</v>
      </c>
      <c r="BG145" s="179" t="s">
        <v>2297</v>
      </c>
      <c r="BH145" s="179" t="s">
        <v>2297</v>
      </c>
      <c r="BI145" s="179" t="s">
        <v>2297</v>
      </c>
      <c r="BJ145" s="179" t="s">
        <v>2297</v>
      </c>
      <c r="BK145" s="180">
        <v>139</v>
      </c>
    </row>
    <row r="146" spans="1:63" ht="14.1" customHeight="1">
      <c r="A146" s="197" t="s">
        <v>542</v>
      </c>
      <c r="B146" s="171" t="s">
        <v>2065</v>
      </c>
      <c r="C146" s="171" t="s">
        <v>2342</v>
      </c>
      <c r="D146" s="179" t="s">
        <v>294</v>
      </c>
      <c r="E146" s="179" t="s">
        <v>294</v>
      </c>
      <c r="F146" s="179" t="s">
        <v>294</v>
      </c>
      <c r="G146" s="179" t="s">
        <v>294</v>
      </c>
      <c r="H146" s="179" t="s">
        <v>294</v>
      </c>
      <c r="I146" s="179" t="s">
        <v>294</v>
      </c>
      <c r="J146" s="179" t="s">
        <v>294</v>
      </c>
      <c r="K146" s="179" t="s">
        <v>294</v>
      </c>
      <c r="L146" s="179" t="s">
        <v>294</v>
      </c>
      <c r="M146" s="179" t="s">
        <v>294</v>
      </c>
      <c r="N146" s="179" t="s">
        <v>294</v>
      </c>
      <c r="O146" s="179" t="s">
        <v>294</v>
      </c>
      <c r="P146" s="179" t="s">
        <v>294</v>
      </c>
      <c r="Q146" s="179" t="s">
        <v>294</v>
      </c>
      <c r="R146" s="179" t="s">
        <v>294</v>
      </c>
      <c r="S146" s="179" t="s">
        <v>294</v>
      </c>
      <c r="T146" s="179" t="s">
        <v>294</v>
      </c>
      <c r="U146" s="179" t="s">
        <v>294</v>
      </c>
      <c r="V146" s="179" t="s">
        <v>294</v>
      </c>
      <c r="W146" s="179" t="s">
        <v>294</v>
      </c>
      <c r="X146" s="180" t="s">
        <v>294</v>
      </c>
      <c r="Y146" s="179" t="s">
        <v>294</v>
      </c>
      <c r="Z146" s="179" t="s">
        <v>294</v>
      </c>
      <c r="AA146" s="179" t="s">
        <v>294</v>
      </c>
      <c r="AB146" s="179" t="s">
        <v>294</v>
      </c>
      <c r="AC146" s="179" t="s">
        <v>294</v>
      </c>
      <c r="AD146" s="179" t="s">
        <v>294</v>
      </c>
      <c r="AE146" s="179" t="s">
        <v>294</v>
      </c>
      <c r="AF146" s="179" t="s">
        <v>294</v>
      </c>
      <c r="AG146" s="179" t="s">
        <v>294</v>
      </c>
      <c r="AH146" s="179" t="s">
        <v>294</v>
      </c>
      <c r="AI146" s="179" t="s">
        <v>294</v>
      </c>
      <c r="AJ146" s="179" t="s">
        <v>294</v>
      </c>
      <c r="AK146" s="179" t="s">
        <v>294</v>
      </c>
      <c r="AL146" s="179" t="s">
        <v>294</v>
      </c>
      <c r="AM146" s="179" t="s">
        <v>294</v>
      </c>
      <c r="AN146" s="179" t="s">
        <v>294</v>
      </c>
      <c r="AO146" s="179" t="s">
        <v>294</v>
      </c>
      <c r="AP146" s="179" t="s">
        <v>294</v>
      </c>
      <c r="AQ146" s="179" t="s">
        <v>294</v>
      </c>
      <c r="AR146" s="179" t="s">
        <v>294</v>
      </c>
      <c r="AS146" s="179" t="s">
        <v>294</v>
      </c>
      <c r="AT146" s="180" t="s">
        <v>294</v>
      </c>
      <c r="AU146" s="179" t="s">
        <v>294</v>
      </c>
      <c r="AV146" s="179" t="s">
        <v>294</v>
      </c>
      <c r="AW146" s="179" t="s">
        <v>294</v>
      </c>
      <c r="AX146" s="180" t="s">
        <v>294</v>
      </c>
      <c r="AY146" s="179" t="s">
        <v>294</v>
      </c>
      <c r="AZ146" s="179" t="s">
        <v>294</v>
      </c>
      <c r="BA146" s="179" t="s">
        <v>294</v>
      </c>
      <c r="BB146" s="180" t="s">
        <v>294</v>
      </c>
      <c r="BC146" s="326" t="s">
        <v>294</v>
      </c>
      <c r="BD146" s="179" t="s">
        <v>294</v>
      </c>
      <c r="BE146" s="179" t="s">
        <v>294</v>
      </c>
      <c r="BF146" s="179" t="s">
        <v>294</v>
      </c>
      <c r="BG146" s="179" t="s">
        <v>294</v>
      </c>
      <c r="BH146" s="179" t="s">
        <v>294</v>
      </c>
      <c r="BI146" s="179" t="s">
        <v>294</v>
      </c>
      <c r="BJ146" s="179" t="s">
        <v>294</v>
      </c>
      <c r="BK146" s="180" t="s">
        <v>294</v>
      </c>
    </row>
    <row r="147" spans="1:63" ht="14.1" customHeight="1">
      <c r="A147" s="197" t="s">
        <v>543</v>
      </c>
      <c r="B147" s="171" t="s">
        <v>2066</v>
      </c>
      <c r="C147" s="171" t="s">
        <v>2343</v>
      </c>
      <c r="D147" s="179" t="s">
        <v>2297</v>
      </c>
      <c r="E147" s="179">
        <v>185</v>
      </c>
      <c r="F147" s="179">
        <v>99</v>
      </c>
      <c r="G147" s="179">
        <v>64</v>
      </c>
      <c r="H147" s="179">
        <v>348</v>
      </c>
      <c r="I147" s="179">
        <v>39</v>
      </c>
      <c r="J147" s="179" t="s">
        <v>2297</v>
      </c>
      <c r="K147" s="179" t="s">
        <v>2297</v>
      </c>
      <c r="L147" s="179" t="s">
        <v>2297</v>
      </c>
      <c r="M147" s="179">
        <v>13</v>
      </c>
      <c r="N147" s="179">
        <v>7</v>
      </c>
      <c r="O147" s="179" t="s">
        <v>2297</v>
      </c>
      <c r="P147" s="179" t="s">
        <v>2297</v>
      </c>
      <c r="Q147" s="179" t="s">
        <v>2297</v>
      </c>
      <c r="R147" s="179" t="s">
        <v>2297</v>
      </c>
      <c r="S147" s="179" t="s">
        <v>2297</v>
      </c>
      <c r="T147" s="179" t="s">
        <v>2297</v>
      </c>
      <c r="U147" s="179" t="s">
        <v>2297</v>
      </c>
      <c r="V147" s="179">
        <v>23</v>
      </c>
      <c r="W147" s="179">
        <v>18</v>
      </c>
      <c r="X147" s="180">
        <v>436</v>
      </c>
      <c r="Y147" s="179">
        <v>74</v>
      </c>
      <c r="Z147" s="179">
        <v>25</v>
      </c>
      <c r="AA147" s="179">
        <v>47</v>
      </c>
      <c r="AB147" s="179">
        <v>100</v>
      </c>
      <c r="AC147" s="179">
        <v>6</v>
      </c>
      <c r="AD147" s="179" t="s">
        <v>2297</v>
      </c>
      <c r="AE147" s="179">
        <v>6</v>
      </c>
      <c r="AF147" s="179" t="s">
        <v>2297</v>
      </c>
      <c r="AG147" s="179">
        <v>7</v>
      </c>
      <c r="AH147" s="179" t="s">
        <v>2297</v>
      </c>
      <c r="AI147" s="179" t="s">
        <v>2297</v>
      </c>
      <c r="AJ147" s="179">
        <v>6</v>
      </c>
      <c r="AK147" s="179" t="s">
        <v>2297</v>
      </c>
      <c r="AL147" s="179">
        <v>119</v>
      </c>
      <c r="AM147" s="179">
        <v>24</v>
      </c>
      <c r="AN147" s="179">
        <v>10</v>
      </c>
      <c r="AO147" s="179" t="s">
        <v>2297</v>
      </c>
      <c r="AP147" s="179" t="s">
        <v>2297</v>
      </c>
      <c r="AQ147" s="179" t="s">
        <v>2297</v>
      </c>
      <c r="AR147" s="179" t="s">
        <v>2297</v>
      </c>
      <c r="AS147" s="179" t="s">
        <v>2297</v>
      </c>
      <c r="AT147" s="180">
        <v>436</v>
      </c>
      <c r="AU147" s="179" t="s">
        <v>2297</v>
      </c>
      <c r="AV147" s="179" t="s">
        <v>2297</v>
      </c>
      <c r="AW147" s="179" t="s">
        <v>2297</v>
      </c>
      <c r="AX147" s="180" t="s">
        <v>2297</v>
      </c>
      <c r="AY147" s="179" t="s">
        <v>2297</v>
      </c>
      <c r="AZ147" s="179" t="s">
        <v>2297</v>
      </c>
      <c r="BA147" s="179" t="s">
        <v>2297</v>
      </c>
      <c r="BB147" s="180" t="s">
        <v>2297</v>
      </c>
      <c r="BC147" s="326" t="s">
        <v>2297</v>
      </c>
      <c r="BD147" s="179">
        <v>44</v>
      </c>
      <c r="BE147" s="179">
        <v>202</v>
      </c>
      <c r="BF147" s="179" t="s">
        <v>2297</v>
      </c>
      <c r="BG147" s="179" t="s">
        <v>2297</v>
      </c>
      <c r="BH147" s="179" t="s">
        <v>2297</v>
      </c>
      <c r="BI147" s="179">
        <v>180</v>
      </c>
      <c r="BJ147" s="179">
        <v>10</v>
      </c>
      <c r="BK147" s="180">
        <v>436</v>
      </c>
    </row>
    <row r="148" spans="1:63" ht="14.1" customHeight="1">
      <c r="A148" s="197" t="s">
        <v>544</v>
      </c>
      <c r="B148" s="171" t="s">
        <v>2067</v>
      </c>
      <c r="C148" s="171" t="s">
        <v>892</v>
      </c>
      <c r="D148" s="179" t="s">
        <v>2297</v>
      </c>
      <c r="E148" s="179">
        <v>66</v>
      </c>
      <c r="F148" s="179">
        <v>58</v>
      </c>
      <c r="G148" s="179">
        <v>32</v>
      </c>
      <c r="H148" s="179">
        <v>156</v>
      </c>
      <c r="I148" s="179">
        <v>14</v>
      </c>
      <c r="J148" s="179" t="s">
        <v>2297</v>
      </c>
      <c r="K148" s="179" t="s">
        <v>2297</v>
      </c>
      <c r="L148" s="179" t="s">
        <v>2297</v>
      </c>
      <c r="M148" s="179">
        <v>26</v>
      </c>
      <c r="N148" s="179">
        <v>36</v>
      </c>
      <c r="O148" s="179" t="s">
        <v>2297</v>
      </c>
      <c r="P148" s="179" t="s">
        <v>2297</v>
      </c>
      <c r="Q148" s="179" t="s">
        <v>2297</v>
      </c>
      <c r="R148" s="179" t="s">
        <v>2297</v>
      </c>
      <c r="S148" s="179" t="s">
        <v>2297</v>
      </c>
      <c r="T148" s="179" t="s">
        <v>2297</v>
      </c>
      <c r="U148" s="179" t="s">
        <v>2297</v>
      </c>
      <c r="V148" s="179" t="s">
        <v>2297</v>
      </c>
      <c r="W148" s="179" t="s">
        <v>2297</v>
      </c>
      <c r="X148" s="180">
        <v>239</v>
      </c>
      <c r="Y148" s="179">
        <v>29</v>
      </c>
      <c r="Z148" s="179">
        <v>25</v>
      </c>
      <c r="AA148" s="179">
        <v>11</v>
      </c>
      <c r="AB148" s="179">
        <v>22</v>
      </c>
      <c r="AC148" s="179" t="s">
        <v>2297</v>
      </c>
      <c r="AD148" s="179" t="s">
        <v>2297</v>
      </c>
      <c r="AE148" s="179" t="s">
        <v>2297</v>
      </c>
      <c r="AF148" s="179" t="s">
        <v>2297</v>
      </c>
      <c r="AG148" s="179" t="s">
        <v>2297</v>
      </c>
      <c r="AH148" s="179" t="s">
        <v>2297</v>
      </c>
      <c r="AI148" s="179" t="s">
        <v>2297</v>
      </c>
      <c r="AJ148" s="179" t="s">
        <v>2297</v>
      </c>
      <c r="AK148" s="179">
        <v>12</v>
      </c>
      <c r="AL148" s="179">
        <v>88</v>
      </c>
      <c r="AM148" s="179">
        <v>32</v>
      </c>
      <c r="AN148" s="179">
        <v>8</v>
      </c>
      <c r="AO148" s="179" t="s">
        <v>2297</v>
      </c>
      <c r="AP148" s="179" t="s">
        <v>2297</v>
      </c>
      <c r="AQ148" s="179" t="s">
        <v>2297</v>
      </c>
      <c r="AR148" s="179" t="s">
        <v>2297</v>
      </c>
      <c r="AS148" s="179" t="s">
        <v>2297</v>
      </c>
      <c r="AT148" s="180">
        <v>239</v>
      </c>
      <c r="AU148" s="179">
        <v>8</v>
      </c>
      <c r="AV148" s="179" t="s">
        <v>2297</v>
      </c>
      <c r="AW148" s="179" t="s">
        <v>2297</v>
      </c>
      <c r="AX148" s="180" t="s">
        <v>2297</v>
      </c>
      <c r="AY148" s="179" t="s">
        <v>2297</v>
      </c>
      <c r="AZ148" s="179" t="s">
        <v>2297</v>
      </c>
      <c r="BA148" s="179" t="s">
        <v>2297</v>
      </c>
      <c r="BB148" s="180" t="s">
        <v>2297</v>
      </c>
      <c r="BC148" s="326" t="s">
        <v>2297</v>
      </c>
      <c r="BD148" s="179">
        <v>211</v>
      </c>
      <c r="BE148" s="179">
        <v>28</v>
      </c>
      <c r="BF148" s="179" t="s">
        <v>2297</v>
      </c>
      <c r="BG148" s="179" t="s">
        <v>2297</v>
      </c>
      <c r="BH148" s="179" t="s">
        <v>2297</v>
      </c>
      <c r="BI148" s="179" t="s">
        <v>2297</v>
      </c>
      <c r="BJ148" s="179" t="s">
        <v>2297</v>
      </c>
      <c r="BK148" s="180">
        <v>239</v>
      </c>
    </row>
    <row r="149" spans="1:63" ht="14.1" customHeight="1">
      <c r="A149" s="197" t="s">
        <v>545</v>
      </c>
      <c r="B149" s="171" t="s">
        <v>546</v>
      </c>
      <c r="C149" s="171" t="s">
        <v>2343</v>
      </c>
      <c r="D149" s="179" t="s">
        <v>2297</v>
      </c>
      <c r="E149" s="179">
        <v>102</v>
      </c>
      <c r="F149" s="179">
        <v>65</v>
      </c>
      <c r="G149" s="179">
        <v>54</v>
      </c>
      <c r="H149" s="179">
        <v>221</v>
      </c>
      <c r="I149" s="179">
        <v>30</v>
      </c>
      <c r="J149" s="179">
        <v>23</v>
      </c>
      <c r="K149" s="179">
        <v>20</v>
      </c>
      <c r="L149" s="179" t="s">
        <v>2297</v>
      </c>
      <c r="M149" s="179">
        <v>35</v>
      </c>
      <c r="N149" s="179">
        <v>83</v>
      </c>
      <c r="O149" s="179" t="s">
        <v>2297</v>
      </c>
      <c r="P149" s="179" t="s">
        <v>2297</v>
      </c>
      <c r="Q149" s="179" t="s">
        <v>2297</v>
      </c>
      <c r="R149" s="179">
        <v>5</v>
      </c>
      <c r="S149" s="179">
        <v>8</v>
      </c>
      <c r="T149" s="179" t="s">
        <v>2297</v>
      </c>
      <c r="U149" s="179" t="s">
        <v>2297</v>
      </c>
      <c r="V149" s="179">
        <v>28</v>
      </c>
      <c r="W149" s="179">
        <v>12</v>
      </c>
      <c r="X149" s="180">
        <v>462</v>
      </c>
      <c r="Y149" s="179">
        <v>80</v>
      </c>
      <c r="Z149" s="179">
        <v>68</v>
      </c>
      <c r="AA149" s="179">
        <v>28</v>
      </c>
      <c r="AB149" s="179">
        <v>62</v>
      </c>
      <c r="AC149" s="179">
        <v>7</v>
      </c>
      <c r="AD149" s="179" t="s">
        <v>2297</v>
      </c>
      <c r="AE149" s="179">
        <v>17</v>
      </c>
      <c r="AF149" s="179" t="s">
        <v>2297</v>
      </c>
      <c r="AG149" s="179">
        <v>25</v>
      </c>
      <c r="AH149" s="179">
        <v>5</v>
      </c>
      <c r="AI149" s="179" t="s">
        <v>2297</v>
      </c>
      <c r="AJ149" s="179" t="s">
        <v>2297</v>
      </c>
      <c r="AK149" s="179">
        <v>8</v>
      </c>
      <c r="AL149" s="179">
        <v>51</v>
      </c>
      <c r="AM149" s="179">
        <v>21</v>
      </c>
      <c r="AN149" s="179">
        <v>21</v>
      </c>
      <c r="AO149" s="179">
        <v>12</v>
      </c>
      <c r="AP149" s="179">
        <v>10</v>
      </c>
      <c r="AQ149" s="179">
        <v>6</v>
      </c>
      <c r="AR149" s="179" t="s">
        <v>2297</v>
      </c>
      <c r="AS149" s="179">
        <v>35</v>
      </c>
      <c r="AT149" s="180">
        <v>462</v>
      </c>
      <c r="AU149" s="179" t="s">
        <v>2297</v>
      </c>
      <c r="AV149" s="179" t="s">
        <v>2297</v>
      </c>
      <c r="AW149" s="179" t="s">
        <v>2297</v>
      </c>
      <c r="AX149" s="180" t="s">
        <v>2297</v>
      </c>
      <c r="AY149" s="179" t="s">
        <v>2297</v>
      </c>
      <c r="AZ149" s="179" t="s">
        <v>2297</v>
      </c>
      <c r="BA149" s="179" t="s">
        <v>2297</v>
      </c>
      <c r="BB149" s="180" t="s">
        <v>2297</v>
      </c>
      <c r="BC149" s="326" t="s">
        <v>2297</v>
      </c>
      <c r="BD149" s="179">
        <v>303</v>
      </c>
      <c r="BE149" s="179">
        <v>156</v>
      </c>
      <c r="BF149" s="179" t="s">
        <v>2297</v>
      </c>
      <c r="BG149" s="179" t="s">
        <v>2297</v>
      </c>
      <c r="BH149" s="179" t="s">
        <v>2297</v>
      </c>
      <c r="BI149" s="179" t="s">
        <v>2297</v>
      </c>
      <c r="BJ149" s="179" t="s">
        <v>2297</v>
      </c>
      <c r="BK149" s="180">
        <v>465</v>
      </c>
    </row>
    <row r="150" spans="1:63" ht="14.1" customHeight="1">
      <c r="A150" s="197" t="s">
        <v>547</v>
      </c>
      <c r="B150" s="171" t="s">
        <v>548</v>
      </c>
      <c r="C150" s="171" t="s">
        <v>2035</v>
      </c>
      <c r="D150" s="179" t="s">
        <v>2297</v>
      </c>
      <c r="E150" s="179">
        <v>28</v>
      </c>
      <c r="F150" s="179">
        <v>31</v>
      </c>
      <c r="G150" s="179">
        <v>15</v>
      </c>
      <c r="H150" s="179">
        <v>74</v>
      </c>
      <c r="I150" s="179" t="s">
        <v>2297</v>
      </c>
      <c r="J150" s="179" t="s">
        <v>2297</v>
      </c>
      <c r="K150" s="179" t="s">
        <v>2297</v>
      </c>
      <c r="L150" s="179" t="s">
        <v>2297</v>
      </c>
      <c r="M150" s="179">
        <v>12</v>
      </c>
      <c r="N150" s="179">
        <v>13</v>
      </c>
      <c r="O150" s="179" t="s">
        <v>2297</v>
      </c>
      <c r="P150" s="179" t="s">
        <v>2297</v>
      </c>
      <c r="Q150" s="179" t="s">
        <v>2297</v>
      </c>
      <c r="R150" s="179" t="s">
        <v>2297</v>
      </c>
      <c r="S150" s="179" t="s">
        <v>2297</v>
      </c>
      <c r="T150" s="179" t="s">
        <v>2297</v>
      </c>
      <c r="U150" s="179" t="s">
        <v>2297</v>
      </c>
      <c r="V150" s="179" t="s">
        <v>2297</v>
      </c>
      <c r="W150" s="179" t="s">
        <v>2297</v>
      </c>
      <c r="X150" s="180">
        <v>113</v>
      </c>
      <c r="Y150" s="179">
        <v>18</v>
      </c>
      <c r="Z150" s="179">
        <v>10</v>
      </c>
      <c r="AA150" s="179">
        <v>5</v>
      </c>
      <c r="AB150" s="179">
        <v>14</v>
      </c>
      <c r="AC150" s="179">
        <v>5</v>
      </c>
      <c r="AD150" s="179" t="s">
        <v>2297</v>
      </c>
      <c r="AE150" s="179" t="s">
        <v>2297</v>
      </c>
      <c r="AF150" s="179" t="s">
        <v>2297</v>
      </c>
      <c r="AG150" s="179" t="s">
        <v>2297</v>
      </c>
      <c r="AH150" s="179" t="s">
        <v>2297</v>
      </c>
      <c r="AI150" s="179" t="s">
        <v>2297</v>
      </c>
      <c r="AJ150" s="179" t="s">
        <v>2297</v>
      </c>
      <c r="AK150" s="179" t="s">
        <v>2297</v>
      </c>
      <c r="AL150" s="179">
        <v>34</v>
      </c>
      <c r="AM150" s="179">
        <v>7</v>
      </c>
      <c r="AN150" s="179" t="s">
        <v>2297</v>
      </c>
      <c r="AO150" s="179" t="s">
        <v>2297</v>
      </c>
      <c r="AP150" s="179" t="s">
        <v>2297</v>
      </c>
      <c r="AQ150" s="179" t="s">
        <v>2297</v>
      </c>
      <c r="AR150" s="179" t="s">
        <v>2297</v>
      </c>
      <c r="AS150" s="179">
        <v>5</v>
      </c>
      <c r="AT150" s="180">
        <v>113</v>
      </c>
      <c r="AU150" s="179" t="s">
        <v>2297</v>
      </c>
      <c r="AV150" s="179" t="s">
        <v>2297</v>
      </c>
      <c r="AW150" s="179" t="s">
        <v>2297</v>
      </c>
      <c r="AX150" s="180" t="s">
        <v>2297</v>
      </c>
      <c r="AY150" s="179" t="s">
        <v>2297</v>
      </c>
      <c r="AZ150" s="179" t="s">
        <v>2297</v>
      </c>
      <c r="BA150" s="179" t="s">
        <v>2297</v>
      </c>
      <c r="BB150" s="180" t="s">
        <v>2297</v>
      </c>
      <c r="BC150" s="326" t="s">
        <v>2297</v>
      </c>
      <c r="BD150" s="179">
        <v>49</v>
      </c>
      <c r="BE150" s="179">
        <v>64</v>
      </c>
      <c r="BF150" s="179" t="s">
        <v>2297</v>
      </c>
      <c r="BG150" s="179" t="s">
        <v>2297</v>
      </c>
      <c r="BH150" s="179" t="s">
        <v>2297</v>
      </c>
      <c r="BI150" s="179" t="s">
        <v>2297</v>
      </c>
      <c r="BJ150" s="179" t="s">
        <v>2297</v>
      </c>
      <c r="BK150" s="180">
        <v>114</v>
      </c>
    </row>
    <row r="151" spans="1:63" ht="14.1" customHeight="1">
      <c r="A151" s="197" t="s">
        <v>549</v>
      </c>
      <c r="B151" s="171" t="s">
        <v>550</v>
      </c>
      <c r="C151" s="171" t="s">
        <v>892</v>
      </c>
      <c r="D151" s="179" t="s">
        <v>2297</v>
      </c>
      <c r="E151" s="179">
        <v>176</v>
      </c>
      <c r="F151" s="179">
        <v>119</v>
      </c>
      <c r="G151" s="179">
        <v>77</v>
      </c>
      <c r="H151" s="179">
        <v>372</v>
      </c>
      <c r="I151" s="179">
        <v>50</v>
      </c>
      <c r="J151" s="179" t="s">
        <v>2297</v>
      </c>
      <c r="K151" s="179" t="s">
        <v>2297</v>
      </c>
      <c r="L151" s="179">
        <v>7</v>
      </c>
      <c r="M151" s="179">
        <v>42</v>
      </c>
      <c r="N151" s="179">
        <v>37</v>
      </c>
      <c r="O151" s="179" t="s">
        <v>2297</v>
      </c>
      <c r="P151" s="179" t="s">
        <v>2297</v>
      </c>
      <c r="Q151" s="179" t="s">
        <v>2297</v>
      </c>
      <c r="R151" s="179">
        <v>6</v>
      </c>
      <c r="S151" s="179" t="s">
        <v>2297</v>
      </c>
      <c r="T151" s="179" t="s">
        <v>2297</v>
      </c>
      <c r="U151" s="179" t="s">
        <v>2297</v>
      </c>
      <c r="V151" s="179" t="s">
        <v>2297</v>
      </c>
      <c r="W151" s="179" t="s">
        <v>2297</v>
      </c>
      <c r="X151" s="180">
        <v>516</v>
      </c>
      <c r="Y151" s="179">
        <v>55</v>
      </c>
      <c r="Z151" s="179">
        <v>170</v>
      </c>
      <c r="AA151" s="179" t="s">
        <v>2297</v>
      </c>
      <c r="AB151" s="179">
        <v>38</v>
      </c>
      <c r="AC151" s="179">
        <v>7</v>
      </c>
      <c r="AD151" s="179" t="s">
        <v>2297</v>
      </c>
      <c r="AE151" s="179">
        <v>5</v>
      </c>
      <c r="AF151" s="179" t="s">
        <v>2297</v>
      </c>
      <c r="AG151" s="179" t="s">
        <v>2297</v>
      </c>
      <c r="AH151" s="179" t="s">
        <v>2297</v>
      </c>
      <c r="AI151" s="179" t="s">
        <v>2297</v>
      </c>
      <c r="AJ151" s="179">
        <v>15</v>
      </c>
      <c r="AK151" s="179">
        <v>24</v>
      </c>
      <c r="AL151" s="179">
        <v>109</v>
      </c>
      <c r="AM151" s="179">
        <v>6</v>
      </c>
      <c r="AN151" s="179">
        <v>6</v>
      </c>
      <c r="AO151" s="179" t="s">
        <v>2297</v>
      </c>
      <c r="AP151" s="179">
        <v>11</v>
      </c>
      <c r="AQ151" s="179">
        <v>7</v>
      </c>
      <c r="AR151" s="179" t="s">
        <v>2297</v>
      </c>
      <c r="AS151" s="179">
        <v>54</v>
      </c>
      <c r="AT151" s="180">
        <v>516</v>
      </c>
      <c r="AU151" s="179">
        <v>6</v>
      </c>
      <c r="AV151" s="179" t="s">
        <v>2297</v>
      </c>
      <c r="AW151" s="179" t="s">
        <v>2297</v>
      </c>
      <c r="AX151" s="180" t="s">
        <v>2297</v>
      </c>
      <c r="AY151" s="179" t="s">
        <v>2297</v>
      </c>
      <c r="AZ151" s="179" t="s">
        <v>2297</v>
      </c>
      <c r="BA151" s="179" t="s">
        <v>2297</v>
      </c>
      <c r="BB151" s="180" t="s">
        <v>2297</v>
      </c>
      <c r="BC151" s="326">
        <v>5</v>
      </c>
      <c r="BD151" s="179">
        <v>484</v>
      </c>
      <c r="BE151" s="179">
        <v>23</v>
      </c>
      <c r="BF151" s="179" t="s">
        <v>2297</v>
      </c>
      <c r="BG151" s="179" t="s">
        <v>2297</v>
      </c>
      <c r="BH151" s="179" t="s">
        <v>2297</v>
      </c>
      <c r="BI151" s="179">
        <v>6</v>
      </c>
      <c r="BJ151" s="179" t="s">
        <v>2297</v>
      </c>
      <c r="BK151" s="180">
        <v>516</v>
      </c>
    </row>
    <row r="152" spans="1:63" ht="14.1" customHeight="1">
      <c r="A152" s="197" t="s">
        <v>551</v>
      </c>
      <c r="B152" s="171" t="s">
        <v>552</v>
      </c>
      <c r="C152" s="171" t="s">
        <v>2035</v>
      </c>
      <c r="D152" s="179" t="s">
        <v>2297</v>
      </c>
      <c r="E152" s="179">
        <v>11</v>
      </c>
      <c r="F152" s="179">
        <v>7</v>
      </c>
      <c r="G152" s="179">
        <v>9</v>
      </c>
      <c r="H152" s="179">
        <v>27</v>
      </c>
      <c r="I152" s="179" t="s">
        <v>2297</v>
      </c>
      <c r="J152" s="179" t="s">
        <v>2297</v>
      </c>
      <c r="K152" s="179" t="s">
        <v>2297</v>
      </c>
      <c r="L152" s="179" t="s">
        <v>2297</v>
      </c>
      <c r="M152" s="179">
        <v>7</v>
      </c>
      <c r="N152" s="179">
        <v>10</v>
      </c>
      <c r="O152" s="179" t="s">
        <v>2297</v>
      </c>
      <c r="P152" s="179" t="s">
        <v>2297</v>
      </c>
      <c r="Q152" s="179" t="s">
        <v>2297</v>
      </c>
      <c r="R152" s="179" t="s">
        <v>2297</v>
      </c>
      <c r="S152" s="179" t="s">
        <v>2297</v>
      </c>
      <c r="T152" s="179" t="s">
        <v>2297</v>
      </c>
      <c r="U152" s="179" t="s">
        <v>2297</v>
      </c>
      <c r="V152" s="179" t="s">
        <v>2297</v>
      </c>
      <c r="W152" s="179" t="s">
        <v>2297</v>
      </c>
      <c r="X152" s="180">
        <v>54</v>
      </c>
      <c r="Y152" s="179">
        <v>5</v>
      </c>
      <c r="Z152" s="179">
        <v>8</v>
      </c>
      <c r="AA152" s="179">
        <v>6</v>
      </c>
      <c r="AB152" s="179" t="s">
        <v>2297</v>
      </c>
      <c r="AC152" s="179" t="s">
        <v>2297</v>
      </c>
      <c r="AD152" s="179" t="s">
        <v>2297</v>
      </c>
      <c r="AE152" s="179" t="s">
        <v>2297</v>
      </c>
      <c r="AF152" s="179" t="s">
        <v>2297</v>
      </c>
      <c r="AG152" s="179" t="s">
        <v>2297</v>
      </c>
      <c r="AH152" s="179" t="s">
        <v>2297</v>
      </c>
      <c r="AI152" s="179" t="s">
        <v>2297</v>
      </c>
      <c r="AJ152" s="179" t="s">
        <v>2297</v>
      </c>
      <c r="AK152" s="179" t="s">
        <v>2297</v>
      </c>
      <c r="AL152" s="179">
        <v>20</v>
      </c>
      <c r="AM152" s="179" t="s">
        <v>2297</v>
      </c>
      <c r="AN152" s="179" t="s">
        <v>2297</v>
      </c>
      <c r="AO152" s="179" t="s">
        <v>2297</v>
      </c>
      <c r="AP152" s="179" t="s">
        <v>2297</v>
      </c>
      <c r="AQ152" s="179" t="s">
        <v>2297</v>
      </c>
      <c r="AR152" s="179" t="s">
        <v>2297</v>
      </c>
      <c r="AS152" s="179" t="s">
        <v>2297</v>
      </c>
      <c r="AT152" s="180">
        <v>54</v>
      </c>
      <c r="AU152" s="179" t="s">
        <v>2297</v>
      </c>
      <c r="AV152" s="179" t="s">
        <v>2297</v>
      </c>
      <c r="AW152" s="179" t="s">
        <v>2297</v>
      </c>
      <c r="AX152" s="180" t="s">
        <v>2297</v>
      </c>
      <c r="AY152" s="179" t="s">
        <v>2297</v>
      </c>
      <c r="AZ152" s="179" t="s">
        <v>2297</v>
      </c>
      <c r="BA152" s="179" t="s">
        <v>2297</v>
      </c>
      <c r="BB152" s="180" t="s">
        <v>2297</v>
      </c>
      <c r="BC152" s="326" t="s">
        <v>2297</v>
      </c>
      <c r="BD152" s="179">
        <v>12</v>
      </c>
      <c r="BE152" s="179">
        <v>39</v>
      </c>
      <c r="BF152" s="179" t="s">
        <v>2297</v>
      </c>
      <c r="BG152" s="179" t="s">
        <v>2297</v>
      </c>
      <c r="BH152" s="179" t="s">
        <v>2297</v>
      </c>
      <c r="BI152" s="179" t="s">
        <v>2297</v>
      </c>
      <c r="BJ152" s="179" t="s">
        <v>2297</v>
      </c>
      <c r="BK152" s="180">
        <v>54</v>
      </c>
    </row>
    <row r="153" spans="1:63" ht="14.1" customHeight="1">
      <c r="A153" s="197" t="s">
        <v>553</v>
      </c>
      <c r="B153" s="171" t="s">
        <v>554</v>
      </c>
      <c r="C153" s="171" t="s">
        <v>2343</v>
      </c>
      <c r="D153" s="179">
        <v>12</v>
      </c>
      <c r="E153" s="179">
        <v>49</v>
      </c>
      <c r="F153" s="179">
        <v>21</v>
      </c>
      <c r="G153" s="179">
        <v>40</v>
      </c>
      <c r="H153" s="179">
        <v>110</v>
      </c>
      <c r="I153" s="179">
        <v>9</v>
      </c>
      <c r="J153" s="179">
        <v>23</v>
      </c>
      <c r="K153" s="179" t="s">
        <v>2297</v>
      </c>
      <c r="L153" s="179">
        <v>8</v>
      </c>
      <c r="M153" s="179">
        <v>17</v>
      </c>
      <c r="N153" s="179">
        <v>83</v>
      </c>
      <c r="O153" s="179" t="s">
        <v>2297</v>
      </c>
      <c r="P153" s="179">
        <v>7</v>
      </c>
      <c r="Q153" s="179" t="s">
        <v>2297</v>
      </c>
      <c r="R153" s="179">
        <v>22</v>
      </c>
      <c r="S153" s="179" t="s">
        <v>2297</v>
      </c>
      <c r="T153" s="179">
        <v>7</v>
      </c>
      <c r="U153" s="179">
        <v>5</v>
      </c>
      <c r="V153" s="179">
        <v>35</v>
      </c>
      <c r="W153" s="179">
        <v>17</v>
      </c>
      <c r="X153" s="180">
        <v>344</v>
      </c>
      <c r="Y153" s="179">
        <v>47</v>
      </c>
      <c r="Z153" s="179">
        <v>48</v>
      </c>
      <c r="AA153" s="179">
        <v>16</v>
      </c>
      <c r="AB153" s="179">
        <v>44</v>
      </c>
      <c r="AC153" s="179">
        <v>5</v>
      </c>
      <c r="AD153" s="179" t="s">
        <v>2297</v>
      </c>
      <c r="AE153" s="179">
        <v>12</v>
      </c>
      <c r="AF153" s="179" t="s">
        <v>2297</v>
      </c>
      <c r="AG153" s="179">
        <v>12</v>
      </c>
      <c r="AH153" s="179" t="s">
        <v>2297</v>
      </c>
      <c r="AI153" s="179" t="s">
        <v>2297</v>
      </c>
      <c r="AJ153" s="179">
        <v>5</v>
      </c>
      <c r="AK153" s="179">
        <v>6</v>
      </c>
      <c r="AL153" s="179">
        <v>37</v>
      </c>
      <c r="AM153" s="179">
        <v>20</v>
      </c>
      <c r="AN153" s="179" t="s">
        <v>2297</v>
      </c>
      <c r="AO153" s="179">
        <v>5</v>
      </c>
      <c r="AP153" s="179">
        <v>6</v>
      </c>
      <c r="AQ153" s="179">
        <v>29</v>
      </c>
      <c r="AR153" s="179" t="s">
        <v>2297</v>
      </c>
      <c r="AS153" s="179">
        <v>41</v>
      </c>
      <c r="AT153" s="180">
        <v>344</v>
      </c>
      <c r="AU153" s="179">
        <v>12</v>
      </c>
      <c r="AV153" s="179">
        <v>9</v>
      </c>
      <c r="AW153" s="179" t="s">
        <v>2297</v>
      </c>
      <c r="AX153" s="180" t="s">
        <v>2297</v>
      </c>
      <c r="AY153" s="179">
        <v>9</v>
      </c>
      <c r="AZ153" s="179" t="s">
        <v>2297</v>
      </c>
      <c r="BA153" s="179" t="s">
        <v>2297</v>
      </c>
      <c r="BB153" s="180">
        <v>5</v>
      </c>
      <c r="BC153" s="326">
        <v>13</v>
      </c>
      <c r="BD153" s="179">
        <v>130</v>
      </c>
      <c r="BE153" s="179">
        <v>214</v>
      </c>
      <c r="BF153" s="179" t="s">
        <v>2297</v>
      </c>
      <c r="BG153" s="179" t="s">
        <v>2297</v>
      </c>
      <c r="BH153" s="179" t="s">
        <v>2297</v>
      </c>
      <c r="BI153" s="179" t="s">
        <v>2297</v>
      </c>
      <c r="BJ153" s="179" t="s">
        <v>2297</v>
      </c>
      <c r="BK153" s="180">
        <v>344</v>
      </c>
    </row>
    <row r="154" spans="1:63" ht="14.1" customHeight="1">
      <c r="A154" s="197" t="s">
        <v>555</v>
      </c>
      <c r="B154" s="171" t="s">
        <v>556</v>
      </c>
      <c r="C154" s="171" t="s">
        <v>2036</v>
      </c>
      <c r="D154" s="179" t="s">
        <v>2297</v>
      </c>
      <c r="E154" s="179">
        <v>33</v>
      </c>
      <c r="F154" s="179">
        <v>27</v>
      </c>
      <c r="G154" s="179">
        <v>35</v>
      </c>
      <c r="H154" s="179">
        <v>95</v>
      </c>
      <c r="I154" s="179" t="s">
        <v>2297</v>
      </c>
      <c r="J154" s="179" t="s">
        <v>2297</v>
      </c>
      <c r="K154" s="179" t="s">
        <v>2297</v>
      </c>
      <c r="L154" s="179" t="s">
        <v>2297</v>
      </c>
      <c r="M154" s="179" t="s">
        <v>2297</v>
      </c>
      <c r="N154" s="179" t="s">
        <v>2297</v>
      </c>
      <c r="O154" s="179" t="s">
        <v>2297</v>
      </c>
      <c r="P154" s="179" t="s">
        <v>2297</v>
      </c>
      <c r="Q154" s="179" t="s">
        <v>2297</v>
      </c>
      <c r="R154" s="179" t="s">
        <v>2297</v>
      </c>
      <c r="S154" s="179" t="s">
        <v>2297</v>
      </c>
      <c r="T154" s="179" t="s">
        <v>2297</v>
      </c>
      <c r="U154" s="179" t="s">
        <v>2297</v>
      </c>
      <c r="V154" s="179" t="s">
        <v>2297</v>
      </c>
      <c r="W154" s="179" t="s">
        <v>2297</v>
      </c>
      <c r="X154" s="180">
        <v>100</v>
      </c>
      <c r="Y154" s="179">
        <v>12</v>
      </c>
      <c r="Z154" s="179">
        <v>9</v>
      </c>
      <c r="AA154" s="179" t="s">
        <v>2297</v>
      </c>
      <c r="AB154" s="179">
        <v>10</v>
      </c>
      <c r="AC154" s="179" t="s">
        <v>2297</v>
      </c>
      <c r="AD154" s="179" t="s">
        <v>2297</v>
      </c>
      <c r="AE154" s="179" t="s">
        <v>2297</v>
      </c>
      <c r="AF154" s="179" t="s">
        <v>2297</v>
      </c>
      <c r="AG154" s="179" t="s">
        <v>2297</v>
      </c>
      <c r="AH154" s="179" t="s">
        <v>2297</v>
      </c>
      <c r="AI154" s="179" t="s">
        <v>2297</v>
      </c>
      <c r="AJ154" s="179" t="s">
        <v>2297</v>
      </c>
      <c r="AK154" s="179">
        <v>5</v>
      </c>
      <c r="AL154" s="179">
        <v>33</v>
      </c>
      <c r="AM154" s="179">
        <v>5</v>
      </c>
      <c r="AN154" s="179">
        <v>14</v>
      </c>
      <c r="AO154" s="179" t="s">
        <v>2297</v>
      </c>
      <c r="AP154" s="179" t="s">
        <v>2297</v>
      </c>
      <c r="AQ154" s="179" t="s">
        <v>2297</v>
      </c>
      <c r="AR154" s="179" t="s">
        <v>2297</v>
      </c>
      <c r="AS154" s="179" t="s">
        <v>2297</v>
      </c>
      <c r="AT154" s="180">
        <v>100</v>
      </c>
      <c r="AU154" s="179" t="s">
        <v>2297</v>
      </c>
      <c r="AV154" s="179" t="s">
        <v>2297</v>
      </c>
      <c r="AW154" s="179" t="s">
        <v>2297</v>
      </c>
      <c r="AX154" s="180" t="s">
        <v>2297</v>
      </c>
      <c r="AY154" s="179" t="s">
        <v>2297</v>
      </c>
      <c r="AZ154" s="179" t="s">
        <v>2297</v>
      </c>
      <c r="BA154" s="179" t="s">
        <v>2297</v>
      </c>
      <c r="BB154" s="180" t="s">
        <v>2297</v>
      </c>
      <c r="BC154" s="326" t="s">
        <v>2297</v>
      </c>
      <c r="BD154" s="179">
        <v>73</v>
      </c>
      <c r="BE154" s="179">
        <v>27</v>
      </c>
      <c r="BF154" s="179" t="s">
        <v>2297</v>
      </c>
      <c r="BG154" s="179" t="s">
        <v>2297</v>
      </c>
      <c r="BH154" s="179" t="s">
        <v>2297</v>
      </c>
      <c r="BI154" s="179" t="s">
        <v>2297</v>
      </c>
      <c r="BJ154" s="179" t="s">
        <v>2297</v>
      </c>
      <c r="BK154" s="180">
        <v>100</v>
      </c>
    </row>
    <row r="155" spans="1:63" ht="14.1" customHeight="1">
      <c r="A155" s="197" t="s">
        <v>557</v>
      </c>
      <c r="B155" s="171" t="s">
        <v>558</v>
      </c>
      <c r="C155" s="171" t="s">
        <v>2034</v>
      </c>
      <c r="D155" s="179" t="s">
        <v>2297</v>
      </c>
      <c r="E155" s="179">
        <v>27</v>
      </c>
      <c r="F155" s="179">
        <v>17</v>
      </c>
      <c r="G155" s="179">
        <v>12</v>
      </c>
      <c r="H155" s="179">
        <v>56</v>
      </c>
      <c r="I155" s="179">
        <v>8</v>
      </c>
      <c r="J155" s="179" t="s">
        <v>2297</v>
      </c>
      <c r="K155" s="179" t="s">
        <v>2297</v>
      </c>
      <c r="L155" s="179" t="s">
        <v>2297</v>
      </c>
      <c r="M155" s="179" t="s">
        <v>2297</v>
      </c>
      <c r="N155" s="179" t="s">
        <v>2297</v>
      </c>
      <c r="O155" s="179" t="s">
        <v>2297</v>
      </c>
      <c r="P155" s="179" t="s">
        <v>2297</v>
      </c>
      <c r="Q155" s="179" t="s">
        <v>2297</v>
      </c>
      <c r="R155" s="179" t="s">
        <v>2297</v>
      </c>
      <c r="S155" s="179" t="s">
        <v>2297</v>
      </c>
      <c r="T155" s="179" t="s">
        <v>2297</v>
      </c>
      <c r="U155" s="179" t="s">
        <v>2297</v>
      </c>
      <c r="V155" s="179">
        <v>5</v>
      </c>
      <c r="W155" s="179" t="s">
        <v>2297</v>
      </c>
      <c r="X155" s="180">
        <v>81</v>
      </c>
      <c r="Y155" s="179">
        <v>18</v>
      </c>
      <c r="Z155" s="179">
        <v>10</v>
      </c>
      <c r="AA155" s="179">
        <v>5</v>
      </c>
      <c r="AB155" s="179" t="s">
        <v>2297</v>
      </c>
      <c r="AC155" s="179" t="s">
        <v>2297</v>
      </c>
      <c r="AD155" s="179" t="s">
        <v>2297</v>
      </c>
      <c r="AE155" s="179" t="s">
        <v>2297</v>
      </c>
      <c r="AF155" s="179" t="s">
        <v>2297</v>
      </c>
      <c r="AG155" s="179" t="s">
        <v>2297</v>
      </c>
      <c r="AH155" s="179" t="s">
        <v>2297</v>
      </c>
      <c r="AI155" s="179" t="s">
        <v>2297</v>
      </c>
      <c r="AJ155" s="179" t="s">
        <v>2297</v>
      </c>
      <c r="AK155" s="179" t="s">
        <v>2297</v>
      </c>
      <c r="AL155" s="179">
        <v>20</v>
      </c>
      <c r="AM155" s="179">
        <v>16</v>
      </c>
      <c r="AN155" s="179" t="s">
        <v>2297</v>
      </c>
      <c r="AO155" s="179" t="s">
        <v>2297</v>
      </c>
      <c r="AP155" s="179" t="s">
        <v>2297</v>
      </c>
      <c r="AQ155" s="179" t="s">
        <v>2297</v>
      </c>
      <c r="AR155" s="179" t="s">
        <v>2297</v>
      </c>
      <c r="AS155" s="179" t="s">
        <v>2297</v>
      </c>
      <c r="AT155" s="180">
        <v>81</v>
      </c>
      <c r="AU155" s="179" t="s">
        <v>2297</v>
      </c>
      <c r="AV155" s="179" t="s">
        <v>2297</v>
      </c>
      <c r="AW155" s="179" t="s">
        <v>2297</v>
      </c>
      <c r="AX155" s="180" t="s">
        <v>2297</v>
      </c>
      <c r="AY155" s="179" t="s">
        <v>2297</v>
      </c>
      <c r="AZ155" s="179" t="s">
        <v>2297</v>
      </c>
      <c r="BA155" s="179" t="s">
        <v>2297</v>
      </c>
      <c r="BB155" s="180" t="s">
        <v>2297</v>
      </c>
      <c r="BC155" s="326" t="s">
        <v>2297</v>
      </c>
      <c r="BD155" s="179">
        <v>81</v>
      </c>
      <c r="BE155" s="179" t="s">
        <v>2297</v>
      </c>
      <c r="BF155" s="179" t="s">
        <v>2297</v>
      </c>
      <c r="BG155" s="179" t="s">
        <v>2297</v>
      </c>
      <c r="BH155" s="179" t="s">
        <v>2297</v>
      </c>
      <c r="BI155" s="179" t="s">
        <v>2297</v>
      </c>
      <c r="BJ155" s="179" t="s">
        <v>2297</v>
      </c>
      <c r="BK155" s="180">
        <v>81</v>
      </c>
    </row>
    <row r="156" spans="1:63" ht="14.1" customHeight="1">
      <c r="A156" s="197" t="s">
        <v>559</v>
      </c>
      <c r="B156" s="171" t="s">
        <v>560</v>
      </c>
      <c r="C156" s="171" t="s">
        <v>892</v>
      </c>
      <c r="D156" s="179" t="s">
        <v>2297</v>
      </c>
      <c r="E156" s="179">
        <v>281</v>
      </c>
      <c r="F156" s="179">
        <v>167</v>
      </c>
      <c r="G156" s="179">
        <v>152</v>
      </c>
      <c r="H156" s="179">
        <v>600</v>
      </c>
      <c r="I156" s="179">
        <v>72</v>
      </c>
      <c r="J156" s="179" t="s">
        <v>2297</v>
      </c>
      <c r="K156" s="179" t="s">
        <v>2297</v>
      </c>
      <c r="L156" s="179">
        <v>13</v>
      </c>
      <c r="M156" s="179">
        <v>39</v>
      </c>
      <c r="N156" s="179">
        <v>14</v>
      </c>
      <c r="O156" s="179" t="s">
        <v>2297</v>
      </c>
      <c r="P156" s="179" t="s">
        <v>2297</v>
      </c>
      <c r="Q156" s="179" t="s">
        <v>2297</v>
      </c>
      <c r="R156" s="179">
        <v>21</v>
      </c>
      <c r="S156" s="179" t="s">
        <v>2297</v>
      </c>
      <c r="T156" s="179" t="s">
        <v>2297</v>
      </c>
      <c r="U156" s="179" t="s">
        <v>2297</v>
      </c>
      <c r="V156" s="179" t="s">
        <v>2297</v>
      </c>
      <c r="W156" s="179" t="s">
        <v>2297</v>
      </c>
      <c r="X156" s="180">
        <v>768</v>
      </c>
      <c r="Y156" s="179">
        <v>125</v>
      </c>
      <c r="Z156" s="179">
        <v>149</v>
      </c>
      <c r="AA156" s="179">
        <v>10</v>
      </c>
      <c r="AB156" s="179">
        <v>14</v>
      </c>
      <c r="AC156" s="179" t="s">
        <v>2297</v>
      </c>
      <c r="AD156" s="179" t="s">
        <v>2297</v>
      </c>
      <c r="AE156" s="179">
        <v>5</v>
      </c>
      <c r="AF156" s="179" t="s">
        <v>2297</v>
      </c>
      <c r="AG156" s="179" t="s">
        <v>2297</v>
      </c>
      <c r="AH156" s="179" t="s">
        <v>2297</v>
      </c>
      <c r="AI156" s="179" t="s">
        <v>2297</v>
      </c>
      <c r="AJ156" s="179" t="s">
        <v>2297</v>
      </c>
      <c r="AK156" s="179">
        <v>11</v>
      </c>
      <c r="AL156" s="179">
        <v>305</v>
      </c>
      <c r="AM156" s="179">
        <v>85</v>
      </c>
      <c r="AN156" s="179" t="s">
        <v>2297</v>
      </c>
      <c r="AO156" s="179" t="s">
        <v>2297</v>
      </c>
      <c r="AP156" s="179" t="s">
        <v>2297</v>
      </c>
      <c r="AQ156" s="179">
        <v>10</v>
      </c>
      <c r="AR156" s="179" t="s">
        <v>2297</v>
      </c>
      <c r="AS156" s="179">
        <v>39</v>
      </c>
      <c r="AT156" s="180">
        <v>768</v>
      </c>
      <c r="AU156" s="179" t="s">
        <v>2297</v>
      </c>
      <c r="AV156" s="179" t="s">
        <v>2297</v>
      </c>
      <c r="AW156" s="179" t="s">
        <v>2297</v>
      </c>
      <c r="AX156" s="180" t="s">
        <v>2297</v>
      </c>
      <c r="AY156" s="179" t="s">
        <v>2297</v>
      </c>
      <c r="AZ156" s="179" t="s">
        <v>2297</v>
      </c>
      <c r="BA156" s="179" t="s">
        <v>2297</v>
      </c>
      <c r="BB156" s="180" t="s">
        <v>2297</v>
      </c>
      <c r="BC156" s="326">
        <v>6</v>
      </c>
      <c r="BD156" s="179" t="s">
        <v>294</v>
      </c>
      <c r="BE156" s="179" t="s">
        <v>294</v>
      </c>
      <c r="BF156" s="179" t="s">
        <v>294</v>
      </c>
      <c r="BG156" s="179" t="s">
        <v>294</v>
      </c>
      <c r="BH156" s="179" t="s">
        <v>294</v>
      </c>
      <c r="BI156" s="179" t="s">
        <v>294</v>
      </c>
      <c r="BJ156" s="179" t="s">
        <v>294</v>
      </c>
      <c r="BK156" s="180">
        <v>781</v>
      </c>
    </row>
    <row r="157" spans="1:63" ht="14.1" customHeight="1">
      <c r="A157" s="197" t="s">
        <v>561</v>
      </c>
      <c r="B157" s="171" t="s">
        <v>562</v>
      </c>
      <c r="C157" s="171" t="s">
        <v>2040</v>
      </c>
      <c r="D157" s="179" t="s">
        <v>2297</v>
      </c>
      <c r="E157" s="179">
        <v>12</v>
      </c>
      <c r="F157" s="179" t="s">
        <v>2297</v>
      </c>
      <c r="G157" s="179" t="s">
        <v>2297</v>
      </c>
      <c r="H157" s="179">
        <v>22</v>
      </c>
      <c r="I157" s="179">
        <v>16</v>
      </c>
      <c r="J157" s="179" t="s">
        <v>2297</v>
      </c>
      <c r="K157" s="179" t="s">
        <v>2297</v>
      </c>
      <c r="L157" s="179" t="s">
        <v>2297</v>
      </c>
      <c r="M157" s="179" t="s">
        <v>2297</v>
      </c>
      <c r="N157" s="179">
        <v>13</v>
      </c>
      <c r="O157" s="179" t="s">
        <v>2297</v>
      </c>
      <c r="P157" s="179" t="s">
        <v>2297</v>
      </c>
      <c r="Q157" s="179" t="s">
        <v>2297</v>
      </c>
      <c r="R157" s="179" t="s">
        <v>2297</v>
      </c>
      <c r="S157" s="179" t="s">
        <v>2297</v>
      </c>
      <c r="T157" s="179" t="s">
        <v>2297</v>
      </c>
      <c r="U157" s="179" t="s">
        <v>2297</v>
      </c>
      <c r="V157" s="179">
        <v>6</v>
      </c>
      <c r="W157" s="179" t="s">
        <v>2297</v>
      </c>
      <c r="X157" s="180">
        <v>67</v>
      </c>
      <c r="Y157" s="179">
        <v>23</v>
      </c>
      <c r="Z157" s="179">
        <v>5</v>
      </c>
      <c r="AA157" s="179">
        <v>9</v>
      </c>
      <c r="AB157" s="179" t="s">
        <v>2297</v>
      </c>
      <c r="AC157" s="179" t="s">
        <v>2297</v>
      </c>
      <c r="AD157" s="179" t="s">
        <v>2297</v>
      </c>
      <c r="AE157" s="179" t="s">
        <v>2297</v>
      </c>
      <c r="AF157" s="179" t="s">
        <v>2297</v>
      </c>
      <c r="AG157" s="179" t="s">
        <v>2297</v>
      </c>
      <c r="AH157" s="179" t="s">
        <v>2297</v>
      </c>
      <c r="AI157" s="179" t="s">
        <v>2297</v>
      </c>
      <c r="AJ157" s="179" t="s">
        <v>2297</v>
      </c>
      <c r="AK157" s="179" t="s">
        <v>2297</v>
      </c>
      <c r="AL157" s="179">
        <v>14</v>
      </c>
      <c r="AM157" s="179" t="s">
        <v>2297</v>
      </c>
      <c r="AN157" s="179" t="s">
        <v>2297</v>
      </c>
      <c r="AO157" s="179" t="s">
        <v>2297</v>
      </c>
      <c r="AP157" s="179" t="s">
        <v>2297</v>
      </c>
      <c r="AQ157" s="179" t="s">
        <v>2297</v>
      </c>
      <c r="AR157" s="179" t="s">
        <v>2297</v>
      </c>
      <c r="AS157" s="179" t="s">
        <v>2297</v>
      </c>
      <c r="AT157" s="180">
        <v>67</v>
      </c>
      <c r="AU157" s="179" t="s">
        <v>2297</v>
      </c>
      <c r="AV157" s="179" t="s">
        <v>2297</v>
      </c>
      <c r="AW157" s="179" t="s">
        <v>2297</v>
      </c>
      <c r="AX157" s="180" t="s">
        <v>2297</v>
      </c>
      <c r="AY157" s="179" t="s">
        <v>2297</v>
      </c>
      <c r="AZ157" s="179" t="s">
        <v>2297</v>
      </c>
      <c r="BA157" s="179" t="s">
        <v>2297</v>
      </c>
      <c r="BB157" s="180" t="s">
        <v>2297</v>
      </c>
      <c r="BC157" s="326" t="s">
        <v>2297</v>
      </c>
      <c r="BD157" s="179">
        <v>24</v>
      </c>
      <c r="BE157" s="179">
        <v>27</v>
      </c>
      <c r="BF157" s="179" t="s">
        <v>2297</v>
      </c>
      <c r="BG157" s="179" t="s">
        <v>2297</v>
      </c>
      <c r="BH157" s="179" t="s">
        <v>2297</v>
      </c>
      <c r="BI157" s="179" t="s">
        <v>2297</v>
      </c>
      <c r="BJ157" s="179">
        <v>16</v>
      </c>
      <c r="BK157" s="180">
        <v>67</v>
      </c>
    </row>
    <row r="158" spans="1:63" ht="14.1" customHeight="1">
      <c r="A158" s="197" t="s">
        <v>563</v>
      </c>
      <c r="B158" s="171" t="s">
        <v>564</v>
      </c>
      <c r="C158" s="171" t="s">
        <v>2036</v>
      </c>
      <c r="D158" s="179" t="s">
        <v>2297</v>
      </c>
      <c r="E158" s="179">
        <v>49</v>
      </c>
      <c r="F158" s="179">
        <v>29</v>
      </c>
      <c r="G158" s="179">
        <v>23</v>
      </c>
      <c r="H158" s="179">
        <v>101</v>
      </c>
      <c r="I158" s="179">
        <v>11</v>
      </c>
      <c r="J158" s="179" t="s">
        <v>2297</v>
      </c>
      <c r="K158" s="179" t="s">
        <v>2297</v>
      </c>
      <c r="L158" s="179" t="s">
        <v>2297</v>
      </c>
      <c r="M158" s="179">
        <v>5</v>
      </c>
      <c r="N158" s="179">
        <v>22</v>
      </c>
      <c r="O158" s="179" t="s">
        <v>2297</v>
      </c>
      <c r="P158" s="179" t="s">
        <v>2297</v>
      </c>
      <c r="Q158" s="179" t="s">
        <v>2297</v>
      </c>
      <c r="R158" s="179" t="s">
        <v>2297</v>
      </c>
      <c r="S158" s="179" t="s">
        <v>2297</v>
      </c>
      <c r="T158" s="179" t="s">
        <v>2297</v>
      </c>
      <c r="U158" s="179" t="s">
        <v>2297</v>
      </c>
      <c r="V158" s="179">
        <v>21</v>
      </c>
      <c r="W158" s="179">
        <v>20</v>
      </c>
      <c r="X158" s="180">
        <v>164</v>
      </c>
      <c r="Y158" s="179">
        <v>6</v>
      </c>
      <c r="Z158" s="179">
        <v>11</v>
      </c>
      <c r="AA158" s="179">
        <v>14</v>
      </c>
      <c r="AB158" s="179">
        <v>46</v>
      </c>
      <c r="AC158" s="179" t="s">
        <v>2297</v>
      </c>
      <c r="AD158" s="179" t="s">
        <v>2297</v>
      </c>
      <c r="AE158" s="179" t="s">
        <v>2297</v>
      </c>
      <c r="AF158" s="179" t="s">
        <v>2297</v>
      </c>
      <c r="AG158" s="179" t="s">
        <v>2297</v>
      </c>
      <c r="AH158" s="179" t="s">
        <v>2297</v>
      </c>
      <c r="AI158" s="179" t="s">
        <v>2297</v>
      </c>
      <c r="AJ158" s="179" t="s">
        <v>2297</v>
      </c>
      <c r="AK158" s="179" t="s">
        <v>2297</v>
      </c>
      <c r="AL158" s="179">
        <v>39</v>
      </c>
      <c r="AM158" s="179">
        <v>23</v>
      </c>
      <c r="AN158" s="179" t="s">
        <v>2297</v>
      </c>
      <c r="AO158" s="179" t="s">
        <v>2297</v>
      </c>
      <c r="AP158" s="179">
        <v>5</v>
      </c>
      <c r="AQ158" s="179" t="s">
        <v>2297</v>
      </c>
      <c r="AR158" s="179" t="s">
        <v>2297</v>
      </c>
      <c r="AS158" s="179">
        <v>5</v>
      </c>
      <c r="AT158" s="180">
        <v>164</v>
      </c>
      <c r="AU158" s="179" t="s">
        <v>2297</v>
      </c>
      <c r="AV158" s="179" t="s">
        <v>2297</v>
      </c>
      <c r="AW158" s="179" t="s">
        <v>2297</v>
      </c>
      <c r="AX158" s="180" t="s">
        <v>2297</v>
      </c>
      <c r="AY158" s="179" t="s">
        <v>2297</v>
      </c>
      <c r="AZ158" s="179" t="s">
        <v>2297</v>
      </c>
      <c r="BA158" s="179" t="s">
        <v>2297</v>
      </c>
      <c r="BB158" s="180" t="s">
        <v>2297</v>
      </c>
      <c r="BC158" s="326" t="s">
        <v>2297</v>
      </c>
      <c r="BD158" s="179">
        <v>34</v>
      </c>
      <c r="BE158" s="179">
        <v>46</v>
      </c>
      <c r="BF158" s="179">
        <v>20</v>
      </c>
      <c r="BG158" s="179" t="s">
        <v>2297</v>
      </c>
      <c r="BH158" s="179" t="s">
        <v>2297</v>
      </c>
      <c r="BI158" s="179">
        <v>40</v>
      </c>
      <c r="BJ158" s="179">
        <v>13</v>
      </c>
      <c r="BK158" s="180">
        <v>164</v>
      </c>
    </row>
    <row r="159" spans="1:63" ht="14.1" customHeight="1">
      <c r="A159" s="197" t="s">
        <v>565</v>
      </c>
      <c r="B159" s="171" t="s">
        <v>566</v>
      </c>
      <c r="C159" s="171" t="s">
        <v>2035</v>
      </c>
      <c r="D159" s="179">
        <v>6</v>
      </c>
      <c r="E159" s="179">
        <v>68</v>
      </c>
      <c r="F159" s="179">
        <v>54</v>
      </c>
      <c r="G159" s="179">
        <v>48</v>
      </c>
      <c r="H159" s="179">
        <v>170</v>
      </c>
      <c r="I159" s="179">
        <v>14</v>
      </c>
      <c r="J159" s="179">
        <v>5</v>
      </c>
      <c r="K159" s="179" t="s">
        <v>2297</v>
      </c>
      <c r="L159" s="179" t="s">
        <v>2297</v>
      </c>
      <c r="M159" s="179">
        <v>19</v>
      </c>
      <c r="N159" s="179">
        <v>36</v>
      </c>
      <c r="O159" s="179" t="s">
        <v>2297</v>
      </c>
      <c r="P159" s="179" t="s">
        <v>2297</v>
      </c>
      <c r="Q159" s="179">
        <v>6</v>
      </c>
      <c r="R159" s="179">
        <v>7</v>
      </c>
      <c r="S159" s="179" t="s">
        <v>2297</v>
      </c>
      <c r="T159" s="179" t="s">
        <v>2297</v>
      </c>
      <c r="U159" s="179" t="s">
        <v>2297</v>
      </c>
      <c r="V159" s="179">
        <v>42</v>
      </c>
      <c r="W159" s="179">
        <v>26</v>
      </c>
      <c r="X159" s="180">
        <v>317</v>
      </c>
      <c r="Y159" s="179">
        <v>31</v>
      </c>
      <c r="Z159" s="179">
        <v>22</v>
      </c>
      <c r="AA159" s="179" t="s">
        <v>2297</v>
      </c>
      <c r="AB159" s="179">
        <v>62</v>
      </c>
      <c r="AC159" s="179" t="s">
        <v>2297</v>
      </c>
      <c r="AD159" s="179" t="s">
        <v>2297</v>
      </c>
      <c r="AE159" s="179">
        <v>14</v>
      </c>
      <c r="AF159" s="179" t="s">
        <v>2297</v>
      </c>
      <c r="AG159" s="179">
        <v>8</v>
      </c>
      <c r="AH159" s="179" t="s">
        <v>2297</v>
      </c>
      <c r="AI159" s="179" t="s">
        <v>2297</v>
      </c>
      <c r="AJ159" s="179" t="s">
        <v>2297</v>
      </c>
      <c r="AK159" s="179" t="s">
        <v>2297</v>
      </c>
      <c r="AL159" s="179">
        <v>10</v>
      </c>
      <c r="AM159" s="179">
        <v>21</v>
      </c>
      <c r="AN159" s="179">
        <v>65</v>
      </c>
      <c r="AO159" s="179" t="s">
        <v>2297</v>
      </c>
      <c r="AP159" s="179">
        <v>9</v>
      </c>
      <c r="AQ159" s="179">
        <v>5</v>
      </c>
      <c r="AR159" s="179" t="s">
        <v>2297</v>
      </c>
      <c r="AS159" s="179">
        <v>50</v>
      </c>
      <c r="AT159" s="180">
        <v>317</v>
      </c>
      <c r="AU159" s="179" t="s">
        <v>2297</v>
      </c>
      <c r="AV159" s="179" t="s">
        <v>2297</v>
      </c>
      <c r="AW159" s="179" t="s">
        <v>2297</v>
      </c>
      <c r="AX159" s="180" t="s">
        <v>2297</v>
      </c>
      <c r="AY159" s="179" t="s">
        <v>2297</v>
      </c>
      <c r="AZ159" s="179" t="s">
        <v>2297</v>
      </c>
      <c r="BA159" s="179" t="s">
        <v>2297</v>
      </c>
      <c r="BB159" s="180" t="s">
        <v>2297</v>
      </c>
      <c r="BC159" s="326" t="s">
        <v>2297</v>
      </c>
      <c r="BD159" s="179">
        <v>243</v>
      </c>
      <c r="BE159" s="179">
        <v>97</v>
      </c>
      <c r="BF159" s="179" t="s">
        <v>2297</v>
      </c>
      <c r="BG159" s="179" t="s">
        <v>2297</v>
      </c>
      <c r="BH159" s="179" t="s">
        <v>2297</v>
      </c>
      <c r="BI159" s="179" t="s">
        <v>2297</v>
      </c>
      <c r="BJ159" s="179" t="s">
        <v>2297</v>
      </c>
      <c r="BK159" s="180">
        <v>344</v>
      </c>
    </row>
    <row r="160" spans="1:63" ht="14.1" customHeight="1">
      <c r="A160" s="197" t="s">
        <v>567</v>
      </c>
      <c r="B160" s="171" t="s">
        <v>568</v>
      </c>
      <c r="C160" s="171" t="s">
        <v>2342</v>
      </c>
      <c r="D160" s="179" t="s">
        <v>2297</v>
      </c>
      <c r="E160" s="179">
        <v>130</v>
      </c>
      <c r="F160" s="179">
        <v>72</v>
      </c>
      <c r="G160" s="179">
        <v>121</v>
      </c>
      <c r="H160" s="179">
        <v>323</v>
      </c>
      <c r="I160" s="179">
        <v>15</v>
      </c>
      <c r="J160" s="179" t="s">
        <v>2297</v>
      </c>
      <c r="K160" s="179" t="s">
        <v>2297</v>
      </c>
      <c r="L160" s="179">
        <v>10</v>
      </c>
      <c r="M160" s="179">
        <v>7</v>
      </c>
      <c r="N160" s="179">
        <v>26</v>
      </c>
      <c r="O160" s="179" t="s">
        <v>2297</v>
      </c>
      <c r="P160" s="179" t="s">
        <v>2297</v>
      </c>
      <c r="Q160" s="179" t="s">
        <v>2297</v>
      </c>
      <c r="R160" s="179" t="s">
        <v>2297</v>
      </c>
      <c r="S160" s="179" t="s">
        <v>2297</v>
      </c>
      <c r="T160" s="179" t="s">
        <v>2297</v>
      </c>
      <c r="U160" s="179" t="s">
        <v>2297</v>
      </c>
      <c r="V160" s="179" t="s">
        <v>2297</v>
      </c>
      <c r="W160" s="179" t="s">
        <v>2297</v>
      </c>
      <c r="X160" s="180">
        <v>391</v>
      </c>
      <c r="Y160" s="179">
        <v>55</v>
      </c>
      <c r="Z160" s="179">
        <v>53</v>
      </c>
      <c r="AA160" s="179">
        <v>10</v>
      </c>
      <c r="AB160" s="179">
        <v>25</v>
      </c>
      <c r="AC160" s="179" t="s">
        <v>2297</v>
      </c>
      <c r="AD160" s="179" t="s">
        <v>2297</v>
      </c>
      <c r="AE160" s="179">
        <v>6</v>
      </c>
      <c r="AF160" s="179" t="s">
        <v>2297</v>
      </c>
      <c r="AG160" s="179" t="s">
        <v>2297</v>
      </c>
      <c r="AH160" s="179" t="s">
        <v>2297</v>
      </c>
      <c r="AI160" s="179" t="s">
        <v>2297</v>
      </c>
      <c r="AJ160" s="179" t="s">
        <v>2297</v>
      </c>
      <c r="AK160" s="179">
        <v>5</v>
      </c>
      <c r="AL160" s="179">
        <v>169</v>
      </c>
      <c r="AM160" s="179">
        <v>17</v>
      </c>
      <c r="AN160" s="179">
        <v>5</v>
      </c>
      <c r="AO160" s="179" t="s">
        <v>2297</v>
      </c>
      <c r="AP160" s="179" t="s">
        <v>2297</v>
      </c>
      <c r="AQ160" s="179" t="s">
        <v>2297</v>
      </c>
      <c r="AR160" s="179" t="s">
        <v>2297</v>
      </c>
      <c r="AS160" s="179">
        <v>32</v>
      </c>
      <c r="AT160" s="180">
        <v>391</v>
      </c>
      <c r="AU160" s="179" t="s">
        <v>2297</v>
      </c>
      <c r="AV160" s="179" t="s">
        <v>2297</v>
      </c>
      <c r="AW160" s="179" t="s">
        <v>2297</v>
      </c>
      <c r="AX160" s="180" t="s">
        <v>2297</v>
      </c>
      <c r="AY160" s="179" t="s">
        <v>2297</v>
      </c>
      <c r="AZ160" s="179" t="s">
        <v>2297</v>
      </c>
      <c r="BA160" s="179" t="s">
        <v>2297</v>
      </c>
      <c r="BB160" s="180" t="s">
        <v>2297</v>
      </c>
      <c r="BC160" s="326" t="s">
        <v>2297</v>
      </c>
      <c r="BD160" s="179">
        <v>391</v>
      </c>
      <c r="BE160" s="179" t="s">
        <v>2297</v>
      </c>
      <c r="BF160" s="179" t="s">
        <v>2297</v>
      </c>
      <c r="BG160" s="179" t="s">
        <v>2297</v>
      </c>
      <c r="BH160" s="179" t="s">
        <v>2297</v>
      </c>
      <c r="BI160" s="179" t="s">
        <v>2297</v>
      </c>
      <c r="BJ160" s="179" t="s">
        <v>2297</v>
      </c>
      <c r="BK160" s="180">
        <v>391</v>
      </c>
    </row>
    <row r="161" spans="1:63" ht="14.1" customHeight="1">
      <c r="A161" s="197" t="s">
        <v>569</v>
      </c>
      <c r="B161" s="171" t="s">
        <v>570</v>
      </c>
      <c r="C161" s="171" t="s">
        <v>2034</v>
      </c>
      <c r="D161" s="179" t="s">
        <v>2297</v>
      </c>
      <c r="E161" s="179">
        <v>75</v>
      </c>
      <c r="F161" s="179">
        <v>39</v>
      </c>
      <c r="G161" s="179">
        <v>21</v>
      </c>
      <c r="H161" s="179">
        <v>135</v>
      </c>
      <c r="I161" s="179">
        <v>30</v>
      </c>
      <c r="J161" s="179" t="s">
        <v>2297</v>
      </c>
      <c r="K161" s="179" t="s">
        <v>2297</v>
      </c>
      <c r="L161" s="179">
        <v>5</v>
      </c>
      <c r="M161" s="179">
        <v>12</v>
      </c>
      <c r="N161" s="179">
        <v>38</v>
      </c>
      <c r="O161" s="179" t="s">
        <v>2297</v>
      </c>
      <c r="P161" s="179" t="s">
        <v>2297</v>
      </c>
      <c r="Q161" s="179" t="s">
        <v>2297</v>
      </c>
      <c r="R161" s="179" t="s">
        <v>2297</v>
      </c>
      <c r="S161" s="179" t="s">
        <v>2297</v>
      </c>
      <c r="T161" s="179" t="s">
        <v>2297</v>
      </c>
      <c r="U161" s="179" t="s">
        <v>2297</v>
      </c>
      <c r="V161" s="179">
        <v>5</v>
      </c>
      <c r="W161" s="179" t="s">
        <v>2297</v>
      </c>
      <c r="X161" s="180">
        <v>231</v>
      </c>
      <c r="Y161" s="179">
        <v>43</v>
      </c>
      <c r="Z161" s="179">
        <v>36</v>
      </c>
      <c r="AA161" s="179">
        <v>20</v>
      </c>
      <c r="AB161" s="179">
        <v>19</v>
      </c>
      <c r="AC161" s="179">
        <v>8</v>
      </c>
      <c r="AD161" s="179" t="s">
        <v>2297</v>
      </c>
      <c r="AE161" s="179" t="s">
        <v>2297</v>
      </c>
      <c r="AF161" s="179" t="s">
        <v>2297</v>
      </c>
      <c r="AG161" s="179" t="s">
        <v>2297</v>
      </c>
      <c r="AH161" s="179" t="s">
        <v>2297</v>
      </c>
      <c r="AI161" s="179" t="s">
        <v>2297</v>
      </c>
      <c r="AJ161" s="179" t="s">
        <v>2297</v>
      </c>
      <c r="AK161" s="179">
        <v>5</v>
      </c>
      <c r="AL161" s="179">
        <v>51</v>
      </c>
      <c r="AM161" s="179">
        <v>28</v>
      </c>
      <c r="AN161" s="179" t="s">
        <v>2297</v>
      </c>
      <c r="AO161" s="179" t="s">
        <v>2297</v>
      </c>
      <c r="AP161" s="179" t="s">
        <v>2297</v>
      </c>
      <c r="AQ161" s="179" t="s">
        <v>2297</v>
      </c>
      <c r="AR161" s="179">
        <v>5</v>
      </c>
      <c r="AS161" s="179" t="s">
        <v>2297</v>
      </c>
      <c r="AT161" s="180">
        <v>231</v>
      </c>
      <c r="AU161" s="179" t="s">
        <v>2297</v>
      </c>
      <c r="AV161" s="179" t="s">
        <v>2297</v>
      </c>
      <c r="AW161" s="179" t="s">
        <v>2297</v>
      </c>
      <c r="AX161" s="180" t="s">
        <v>2297</v>
      </c>
      <c r="AY161" s="179" t="s">
        <v>2297</v>
      </c>
      <c r="AZ161" s="179" t="s">
        <v>2297</v>
      </c>
      <c r="BA161" s="179" t="s">
        <v>2297</v>
      </c>
      <c r="BB161" s="180" t="s">
        <v>2297</v>
      </c>
      <c r="BC161" s="326">
        <v>13</v>
      </c>
      <c r="BD161" s="179">
        <v>115</v>
      </c>
      <c r="BE161" s="179">
        <v>58</v>
      </c>
      <c r="BF161" s="179" t="s">
        <v>2297</v>
      </c>
      <c r="BG161" s="179">
        <v>5</v>
      </c>
      <c r="BH161" s="179" t="s">
        <v>2297</v>
      </c>
      <c r="BI161" s="179">
        <v>34</v>
      </c>
      <c r="BJ161" s="179">
        <v>18</v>
      </c>
      <c r="BK161" s="180">
        <v>231</v>
      </c>
    </row>
    <row r="162" spans="1:63" ht="14.1" customHeight="1">
      <c r="A162" s="198" t="s">
        <v>571</v>
      </c>
      <c r="B162" s="171" t="s">
        <v>572</v>
      </c>
      <c r="C162" s="171" t="s">
        <v>2342</v>
      </c>
      <c r="D162" s="179" t="s">
        <v>2297</v>
      </c>
      <c r="E162" s="179">
        <v>10</v>
      </c>
      <c r="F162" s="179">
        <v>8</v>
      </c>
      <c r="G162" s="179">
        <v>6</v>
      </c>
      <c r="H162" s="179">
        <v>24</v>
      </c>
      <c r="I162" s="179" t="s">
        <v>2297</v>
      </c>
      <c r="J162" s="179" t="s">
        <v>2297</v>
      </c>
      <c r="K162" s="179" t="s">
        <v>2297</v>
      </c>
      <c r="L162" s="179" t="s">
        <v>2297</v>
      </c>
      <c r="M162" s="179" t="s">
        <v>2297</v>
      </c>
      <c r="N162" s="179" t="s">
        <v>2297</v>
      </c>
      <c r="O162" s="179" t="s">
        <v>2297</v>
      </c>
      <c r="P162" s="179" t="s">
        <v>2297</v>
      </c>
      <c r="Q162" s="179" t="s">
        <v>2297</v>
      </c>
      <c r="R162" s="179" t="s">
        <v>2297</v>
      </c>
      <c r="S162" s="179" t="s">
        <v>2297</v>
      </c>
      <c r="T162" s="179" t="s">
        <v>2297</v>
      </c>
      <c r="U162" s="179" t="s">
        <v>2297</v>
      </c>
      <c r="V162" s="179" t="s">
        <v>2297</v>
      </c>
      <c r="W162" s="179" t="s">
        <v>2297</v>
      </c>
      <c r="X162" s="180">
        <v>25</v>
      </c>
      <c r="Y162" s="179" t="s">
        <v>2297</v>
      </c>
      <c r="Z162" s="179" t="s">
        <v>2297</v>
      </c>
      <c r="AA162" s="179" t="s">
        <v>2297</v>
      </c>
      <c r="AB162" s="179" t="s">
        <v>2297</v>
      </c>
      <c r="AC162" s="179" t="s">
        <v>2297</v>
      </c>
      <c r="AD162" s="179" t="s">
        <v>2297</v>
      </c>
      <c r="AE162" s="179" t="s">
        <v>2297</v>
      </c>
      <c r="AF162" s="179" t="s">
        <v>2297</v>
      </c>
      <c r="AG162" s="179" t="s">
        <v>2297</v>
      </c>
      <c r="AH162" s="179" t="s">
        <v>2297</v>
      </c>
      <c r="AI162" s="179" t="s">
        <v>2297</v>
      </c>
      <c r="AJ162" s="179" t="s">
        <v>2297</v>
      </c>
      <c r="AK162" s="179" t="s">
        <v>2297</v>
      </c>
      <c r="AL162" s="179">
        <v>14</v>
      </c>
      <c r="AM162" s="179" t="s">
        <v>2297</v>
      </c>
      <c r="AN162" s="179" t="s">
        <v>2297</v>
      </c>
      <c r="AO162" s="179" t="s">
        <v>2297</v>
      </c>
      <c r="AP162" s="179" t="s">
        <v>2297</v>
      </c>
      <c r="AQ162" s="179" t="s">
        <v>2297</v>
      </c>
      <c r="AR162" s="179" t="s">
        <v>2297</v>
      </c>
      <c r="AS162" s="179" t="s">
        <v>2297</v>
      </c>
      <c r="AT162" s="180">
        <v>25</v>
      </c>
      <c r="AU162" s="179" t="s">
        <v>2297</v>
      </c>
      <c r="AV162" s="179" t="s">
        <v>2297</v>
      </c>
      <c r="AW162" s="179" t="s">
        <v>2297</v>
      </c>
      <c r="AX162" s="180" t="s">
        <v>2297</v>
      </c>
      <c r="AY162" s="179" t="s">
        <v>2297</v>
      </c>
      <c r="AZ162" s="179" t="s">
        <v>2297</v>
      </c>
      <c r="BA162" s="179" t="s">
        <v>2297</v>
      </c>
      <c r="BB162" s="180" t="s">
        <v>2297</v>
      </c>
      <c r="BC162" s="326" t="s">
        <v>2297</v>
      </c>
      <c r="BD162" s="179">
        <v>14</v>
      </c>
      <c r="BE162" s="179" t="s">
        <v>2297</v>
      </c>
      <c r="BF162" s="179" t="s">
        <v>2297</v>
      </c>
      <c r="BG162" s="179" t="s">
        <v>2297</v>
      </c>
      <c r="BH162" s="179" t="s">
        <v>2297</v>
      </c>
      <c r="BI162" s="179">
        <v>7</v>
      </c>
      <c r="BJ162" s="179" t="s">
        <v>2297</v>
      </c>
      <c r="BK162" s="180">
        <v>25</v>
      </c>
    </row>
    <row r="163" spans="1:63" ht="14.1" customHeight="1">
      <c r="A163" s="197" t="s">
        <v>573</v>
      </c>
      <c r="B163" s="171" t="s">
        <v>574</v>
      </c>
      <c r="C163" s="171" t="s">
        <v>2040</v>
      </c>
      <c r="D163" s="179" t="s">
        <v>2297</v>
      </c>
      <c r="E163" s="179">
        <v>9</v>
      </c>
      <c r="F163" s="179">
        <v>10</v>
      </c>
      <c r="G163" s="179">
        <v>6</v>
      </c>
      <c r="H163" s="179">
        <v>25</v>
      </c>
      <c r="I163" s="179">
        <v>5</v>
      </c>
      <c r="J163" s="179" t="s">
        <v>2297</v>
      </c>
      <c r="K163" s="179" t="s">
        <v>2297</v>
      </c>
      <c r="L163" s="179" t="s">
        <v>2297</v>
      </c>
      <c r="M163" s="179" t="s">
        <v>2297</v>
      </c>
      <c r="N163" s="179" t="s">
        <v>2297</v>
      </c>
      <c r="O163" s="179" t="s">
        <v>2297</v>
      </c>
      <c r="P163" s="179" t="s">
        <v>2297</v>
      </c>
      <c r="Q163" s="179" t="s">
        <v>2297</v>
      </c>
      <c r="R163" s="179" t="s">
        <v>2297</v>
      </c>
      <c r="S163" s="179" t="s">
        <v>2297</v>
      </c>
      <c r="T163" s="179" t="s">
        <v>2297</v>
      </c>
      <c r="U163" s="179" t="s">
        <v>2297</v>
      </c>
      <c r="V163" s="179" t="s">
        <v>2297</v>
      </c>
      <c r="W163" s="179" t="s">
        <v>2297</v>
      </c>
      <c r="X163" s="180">
        <v>39</v>
      </c>
      <c r="Y163" s="179" t="s">
        <v>2297</v>
      </c>
      <c r="Z163" s="179" t="s">
        <v>2297</v>
      </c>
      <c r="AA163" s="179">
        <v>5</v>
      </c>
      <c r="AB163" s="179">
        <v>7</v>
      </c>
      <c r="AC163" s="179" t="s">
        <v>2297</v>
      </c>
      <c r="AD163" s="179" t="s">
        <v>2297</v>
      </c>
      <c r="AE163" s="179" t="s">
        <v>2297</v>
      </c>
      <c r="AF163" s="179" t="s">
        <v>2297</v>
      </c>
      <c r="AG163" s="179" t="s">
        <v>2297</v>
      </c>
      <c r="AH163" s="179" t="s">
        <v>2297</v>
      </c>
      <c r="AI163" s="179" t="s">
        <v>2297</v>
      </c>
      <c r="AJ163" s="179" t="s">
        <v>2297</v>
      </c>
      <c r="AK163" s="179" t="s">
        <v>2297</v>
      </c>
      <c r="AL163" s="179">
        <v>13</v>
      </c>
      <c r="AM163" s="179" t="s">
        <v>2297</v>
      </c>
      <c r="AN163" s="179" t="s">
        <v>2297</v>
      </c>
      <c r="AO163" s="179" t="s">
        <v>2297</v>
      </c>
      <c r="AP163" s="179" t="s">
        <v>2297</v>
      </c>
      <c r="AQ163" s="179" t="s">
        <v>2297</v>
      </c>
      <c r="AR163" s="179" t="s">
        <v>2297</v>
      </c>
      <c r="AS163" s="179">
        <v>5</v>
      </c>
      <c r="AT163" s="180">
        <v>39</v>
      </c>
      <c r="AU163" s="179" t="s">
        <v>2297</v>
      </c>
      <c r="AV163" s="179" t="s">
        <v>2297</v>
      </c>
      <c r="AW163" s="179" t="s">
        <v>2297</v>
      </c>
      <c r="AX163" s="180" t="s">
        <v>2297</v>
      </c>
      <c r="AY163" s="179" t="s">
        <v>2297</v>
      </c>
      <c r="AZ163" s="179" t="s">
        <v>2297</v>
      </c>
      <c r="BA163" s="179" t="s">
        <v>2297</v>
      </c>
      <c r="BB163" s="180" t="s">
        <v>2297</v>
      </c>
      <c r="BC163" s="326" t="s">
        <v>2297</v>
      </c>
      <c r="BD163" s="179">
        <v>6</v>
      </c>
      <c r="BE163" s="179">
        <v>32</v>
      </c>
      <c r="BF163" s="179" t="s">
        <v>2297</v>
      </c>
      <c r="BG163" s="179" t="s">
        <v>2297</v>
      </c>
      <c r="BH163" s="179" t="s">
        <v>2297</v>
      </c>
      <c r="BI163" s="179" t="s">
        <v>2297</v>
      </c>
      <c r="BJ163" s="179" t="s">
        <v>2297</v>
      </c>
      <c r="BK163" s="180">
        <v>39</v>
      </c>
    </row>
    <row r="164" spans="1:63" ht="14.1" customHeight="1">
      <c r="A164" s="197" t="s">
        <v>575</v>
      </c>
      <c r="B164" s="171" t="s">
        <v>576</v>
      </c>
      <c r="C164" s="171" t="s">
        <v>2035</v>
      </c>
      <c r="D164" s="179">
        <v>11</v>
      </c>
      <c r="E164" s="179">
        <v>312</v>
      </c>
      <c r="F164" s="179">
        <v>217</v>
      </c>
      <c r="G164" s="179">
        <v>191</v>
      </c>
      <c r="H164" s="179">
        <v>720</v>
      </c>
      <c r="I164" s="179">
        <v>57</v>
      </c>
      <c r="J164" s="179" t="s">
        <v>2297</v>
      </c>
      <c r="K164" s="179">
        <v>26</v>
      </c>
      <c r="L164" s="179">
        <v>7</v>
      </c>
      <c r="M164" s="179">
        <v>121</v>
      </c>
      <c r="N164" s="179">
        <v>196</v>
      </c>
      <c r="O164" s="179" t="s">
        <v>2297</v>
      </c>
      <c r="P164" s="179" t="s">
        <v>2297</v>
      </c>
      <c r="Q164" s="179" t="s">
        <v>2297</v>
      </c>
      <c r="R164" s="179">
        <v>25</v>
      </c>
      <c r="S164" s="179" t="s">
        <v>2297</v>
      </c>
      <c r="T164" s="179" t="s">
        <v>2297</v>
      </c>
      <c r="U164" s="179" t="s">
        <v>2297</v>
      </c>
      <c r="V164" s="179">
        <v>74</v>
      </c>
      <c r="W164" s="179">
        <v>64</v>
      </c>
      <c r="X164" s="180">
        <v>1242</v>
      </c>
      <c r="Y164" s="179">
        <v>142</v>
      </c>
      <c r="Z164" s="179">
        <v>118</v>
      </c>
      <c r="AA164" s="179">
        <v>67</v>
      </c>
      <c r="AB164" s="179">
        <v>200</v>
      </c>
      <c r="AC164" s="179">
        <v>61</v>
      </c>
      <c r="AD164" s="179" t="s">
        <v>2297</v>
      </c>
      <c r="AE164" s="179">
        <v>26</v>
      </c>
      <c r="AF164" s="179" t="s">
        <v>2297</v>
      </c>
      <c r="AG164" s="179">
        <v>28</v>
      </c>
      <c r="AH164" s="179">
        <v>17</v>
      </c>
      <c r="AI164" s="179">
        <v>10</v>
      </c>
      <c r="AJ164" s="179" t="s">
        <v>2297</v>
      </c>
      <c r="AK164" s="179">
        <v>27</v>
      </c>
      <c r="AL164" s="179">
        <v>24</v>
      </c>
      <c r="AM164" s="179">
        <v>247</v>
      </c>
      <c r="AN164" s="179">
        <v>105</v>
      </c>
      <c r="AO164" s="179" t="s">
        <v>2297</v>
      </c>
      <c r="AP164" s="179">
        <v>14</v>
      </c>
      <c r="AQ164" s="179">
        <v>10</v>
      </c>
      <c r="AR164" s="179" t="s">
        <v>2297</v>
      </c>
      <c r="AS164" s="179">
        <v>137</v>
      </c>
      <c r="AT164" s="180">
        <v>1242</v>
      </c>
      <c r="AU164" s="179">
        <v>36</v>
      </c>
      <c r="AV164" s="179">
        <v>23</v>
      </c>
      <c r="AW164" s="179" t="s">
        <v>2297</v>
      </c>
      <c r="AX164" s="180" t="s">
        <v>2297</v>
      </c>
      <c r="AY164" s="179" t="s">
        <v>2297</v>
      </c>
      <c r="AZ164" s="179" t="s">
        <v>2297</v>
      </c>
      <c r="BA164" s="179" t="s">
        <v>2297</v>
      </c>
      <c r="BB164" s="180" t="s">
        <v>2297</v>
      </c>
      <c r="BC164" s="326" t="s">
        <v>2297</v>
      </c>
      <c r="BD164" s="179">
        <v>976</v>
      </c>
      <c r="BE164" s="179">
        <v>98</v>
      </c>
      <c r="BF164" s="179">
        <v>7</v>
      </c>
      <c r="BG164" s="179" t="s">
        <v>2297</v>
      </c>
      <c r="BH164" s="179" t="s">
        <v>2297</v>
      </c>
      <c r="BI164" s="179">
        <v>11</v>
      </c>
      <c r="BJ164" s="179">
        <v>150</v>
      </c>
      <c r="BK164" s="180">
        <v>1242</v>
      </c>
    </row>
    <row r="165" spans="1:63" ht="14.1" customHeight="1">
      <c r="A165" s="197" t="s">
        <v>577</v>
      </c>
      <c r="B165" s="171" t="s">
        <v>578</v>
      </c>
      <c r="C165" s="171" t="s">
        <v>2036</v>
      </c>
      <c r="D165" s="179" t="s">
        <v>2297</v>
      </c>
      <c r="E165" s="179">
        <v>54</v>
      </c>
      <c r="F165" s="179">
        <v>28</v>
      </c>
      <c r="G165" s="179">
        <v>25</v>
      </c>
      <c r="H165" s="179">
        <v>107</v>
      </c>
      <c r="I165" s="179">
        <v>16</v>
      </c>
      <c r="J165" s="179" t="s">
        <v>2297</v>
      </c>
      <c r="K165" s="179" t="s">
        <v>2297</v>
      </c>
      <c r="L165" s="179" t="s">
        <v>2297</v>
      </c>
      <c r="M165" s="179">
        <v>14</v>
      </c>
      <c r="N165" s="179">
        <v>15</v>
      </c>
      <c r="O165" s="179" t="s">
        <v>2297</v>
      </c>
      <c r="P165" s="179" t="s">
        <v>2297</v>
      </c>
      <c r="Q165" s="179" t="s">
        <v>2297</v>
      </c>
      <c r="R165" s="179" t="s">
        <v>2297</v>
      </c>
      <c r="S165" s="179" t="s">
        <v>2297</v>
      </c>
      <c r="T165" s="179" t="s">
        <v>2297</v>
      </c>
      <c r="U165" s="179" t="s">
        <v>2297</v>
      </c>
      <c r="V165" s="179">
        <v>14</v>
      </c>
      <c r="W165" s="179">
        <v>14</v>
      </c>
      <c r="X165" s="180">
        <v>169</v>
      </c>
      <c r="Y165" s="179">
        <v>12</v>
      </c>
      <c r="Z165" s="179">
        <v>23</v>
      </c>
      <c r="AA165" s="179">
        <v>22</v>
      </c>
      <c r="AB165" s="179">
        <v>33</v>
      </c>
      <c r="AC165" s="179">
        <v>7</v>
      </c>
      <c r="AD165" s="179" t="s">
        <v>2297</v>
      </c>
      <c r="AE165" s="179" t="s">
        <v>2297</v>
      </c>
      <c r="AF165" s="179" t="s">
        <v>2297</v>
      </c>
      <c r="AG165" s="179">
        <v>8</v>
      </c>
      <c r="AH165" s="179" t="s">
        <v>2297</v>
      </c>
      <c r="AI165" s="179" t="s">
        <v>2297</v>
      </c>
      <c r="AJ165" s="179" t="s">
        <v>2297</v>
      </c>
      <c r="AK165" s="179" t="s">
        <v>2297</v>
      </c>
      <c r="AL165" s="179">
        <v>45</v>
      </c>
      <c r="AM165" s="179" t="s">
        <v>2297</v>
      </c>
      <c r="AN165" s="179" t="s">
        <v>2297</v>
      </c>
      <c r="AO165" s="179" t="s">
        <v>2297</v>
      </c>
      <c r="AP165" s="179" t="s">
        <v>2297</v>
      </c>
      <c r="AQ165" s="179" t="s">
        <v>2297</v>
      </c>
      <c r="AR165" s="179" t="s">
        <v>2297</v>
      </c>
      <c r="AS165" s="179">
        <v>7</v>
      </c>
      <c r="AT165" s="180">
        <v>169</v>
      </c>
      <c r="AU165" s="179" t="s">
        <v>2297</v>
      </c>
      <c r="AV165" s="179" t="s">
        <v>2297</v>
      </c>
      <c r="AW165" s="179" t="s">
        <v>2297</v>
      </c>
      <c r="AX165" s="180" t="s">
        <v>2297</v>
      </c>
      <c r="AY165" s="179" t="s">
        <v>2297</v>
      </c>
      <c r="AZ165" s="179" t="s">
        <v>2297</v>
      </c>
      <c r="BA165" s="179" t="s">
        <v>2297</v>
      </c>
      <c r="BB165" s="180" t="s">
        <v>2297</v>
      </c>
      <c r="BC165" s="326" t="s">
        <v>2297</v>
      </c>
      <c r="BD165" s="179">
        <v>57</v>
      </c>
      <c r="BE165" s="179">
        <v>112</v>
      </c>
      <c r="BF165" s="179" t="s">
        <v>2297</v>
      </c>
      <c r="BG165" s="179" t="s">
        <v>2297</v>
      </c>
      <c r="BH165" s="179" t="s">
        <v>2297</v>
      </c>
      <c r="BI165" s="179" t="s">
        <v>2297</v>
      </c>
      <c r="BJ165" s="179" t="s">
        <v>2297</v>
      </c>
      <c r="BK165" s="180">
        <v>169</v>
      </c>
    </row>
    <row r="166" spans="1:63" ht="14.1" customHeight="1">
      <c r="A166" s="197" t="s">
        <v>579</v>
      </c>
      <c r="B166" s="171" t="s">
        <v>2026</v>
      </c>
      <c r="C166" s="171" t="s">
        <v>2034</v>
      </c>
      <c r="D166" s="179" t="s">
        <v>2297</v>
      </c>
      <c r="E166" s="179">
        <v>134</v>
      </c>
      <c r="F166" s="179">
        <v>63</v>
      </c>
      <c r="G166" s="179">
        <v>74</v>
      </c>
      <c r="H166" s="179">
        <v>271</v>
      </c>
      <c r="I166" s="179">
        <v>25</v>
      </c>
      <c r="J166" s="179" t="s">
        <v>2297</v>
      </c>
      <c r="K166" s="179" t="s">
        <v>2297</v>
      </c>
      <c r="L166" s="179" t="s">
        <v>2297</v>
      </c>
      <c r="M166" s="179">
        <v>18</v>
      </c>
      <c r="N166" s="179">
        <v>20</v>
      </c>
      <c r="O166" s="179" t="s">
        <v>2297</v>
      </c>
      <c r="P166" s="179" t="s">
        <v>2297</v>
      </c>
      <c r="Q166" s="179" t="s">
        <v>2297</v>
      </c>
      <c r="R166" s="179" t="s">
        <v>2297</v>
      </c>
      <c r="S166" s="179" t="s">
        <v>2297</v>
      </c>
      <c r="T166" s="179" t="s">
        <v>2297</v>
      </c>
      <c r="U166" s="179" t="s">
        <v>2297</v>
      </c>
      <c r="V166" s="179" t="s">
        <v>2297</v>
      </c>
      <c r="W166" s="179" t="s">
        <v>2297</v>
      </c>
      <c r="X166" s="180">
        <v>344</v>
      </c>
      <c r="Y166" s="179">
        <v>77</v>
      </c>
      <c r="Z166" s="179">
        <v>36</v>
      </c>
      <c r="AA166" s="179">
        <v>9</v>
      </c>
      <c r="AB166" s="179">
        <v>19</v>
      </c>
      <c r="AC166" s="179" t="s">
        <v>2297</v>
      </c>
      <c r="AD166" s="179" t="s">
        <v>2297</v>
      </c>
      <c r="AE166" s="179">
        <v>6</v>
      </c>
      <c r="AF166" s="179" t="s">
        <v>2297</v>
      </c>
      <c r="AG166" s="179" t="s">
        <v>2297</v>
      </c>
      <c r="AH166" s="179" t="s">
        <v>2297</v>
      </c>
      <c r="AI166" s="179" t="s">
        <v>2297</v>
      </c>
      <c r="AJ166" s="179" t="s">
        <v>2297</v>
      </c>
      <c r="AK166" s="179">
        <v>9</v>
      </c>
      <c r="AL166" s="179">
        <v>118</v>
      </c>
      <c r="AM166" s="179">
        <v>10</v>
      </c>
      <c r="AN166" s="179" t="s">
        <v>2297</v>
      </c>
      <c r="AO166" s="179" t="s">
        <v>2297</v>
      </c>
      <c r="AP166" s="179">
        <v>9</v>
      </c>
      <c r="AQ166" s="179">
        <v>5</v>
      </c>
      <c r="AR166" s="179" t="s">
        <v>2297</v>
      </c>
      <c r="AS166" s="179">
        <v>32</v>
      </c>
      <c r="AT166" s="180">
        <v>344</v>
      </c>
      <c r="AU166" s="179" t="s">
        <v>294</v>
      </c>
      <c r="AV166" s="179" t="s">
        <v>294</v>
      </c>
      <c r="AW166" s="179" t="s">
        <v>294</v>
      </c>
      <c r="AX166" s="180" t="s">
        <v>294</v>
      </c>
      <c r="AY166" s="179" t="s">
        <v>294</v>
      </c>
      <c r="AZ166" s="179" t="s">
        <v>294</v>
      </c>
      <c r="BA166" s="179" t="s">
        <v>294</v>
      </c>
      <c r="BB166" s="180" t="s">
        <v>294</v>
      </c>
      <c r="BC166" s="326" t="s">
        <v>2297</v>
      </c>
      <c r="BD166" s="179">
        <v>295</v>
      </c>
      <c r="BE166" s="179">
        <v>21</v>
      </c>
      <c r="BF166" s="179" t="s">
        <v>2297</v>
      </c>
      <c r="BG166" s="179" t="s">
        <v>2297</v>
      </c>
      <c r="BH166" s="179" t="s">
        <v>2297</v>
      </c>
      <c r="BI166" s="179">
        <v>16</v>
      </c>
      <c r="BJ166" s="179">
        <v>12</v>
      </c>
      <c r="BK166" s="180">
        <v>344</v>
      </c>
    </row>
    <row r="167" spans="1:63" ht="14.1" customHeight="1">
      <c r="A167" s="197" t="s">
        <v>580</v>
      </c>
      <c r="B167" s="171" t="s">
        <v>581</v>
      </c>
      <c r="C167" s="171" t="s">
        <v>2036</v>
      </c>
      <c r="D167" s="179" t="s">
        <v>2297</v>
      </c>
      <c r="E167" s="179">
        <v>19</v>
      </c>
      <c r="F167" s="179">
        <v>13</v>
      </c>
      <c r="G167" s="179">
        <v>7</v>
      </c>
      <c r="H167" s="179">
        <v>39</v>
      </c>
      <c r="I167" s="179">
        <v>7</v>
      </c>
      <c r="J167" s="179" t="s">
        <v>2297</v>
      </c>
      <c r="K167" s="179" t="s">
        <v>2297</v>
      </c>
      <c r="L167" s="179" t="s">
        <v>2297</v>
      </c>
      <c r="M167" s="179" t="s">
        <v>2297</v>
      </c>
      <c r="N167" s="179" t="s">
        <v>2297</v>
      </c>
      <c r="O167" s="179" t="s">
        <v>2297</v>
      </c>
      <c r="P167" s="179" t="s">
        <v>2297</v>
      </c>
      <c r="Q167" s="179" t="s">
        <v>2297</v>
      </c>
      <c r="R167" s="179" t="s">
        <v>2297</v>
      </c>
      <c r="S167" s="179" t="s">
        <v>2297</v>
      </c>
      <c r="T167" s="179" t="s">
        <v>2297</v>
      </c>
      <c r="U167" s="179" t="s">
        <v>2297</v>
      </c>
      <c r="V167" s="179" t="s">
        <v>2297</v>
      </c>
      <c r="W167" s="179" t="s">
        <v>2297</v>
      </c>
      <c r="X167" s="180">
        <v>56</v>
      </c>
      <c r="Y167" s="179">
        <v>8</v>
      </c>
      <c r="Z167" s="179">
        <v>7</v>
      </c>
      <c r="AA167" s="179">
        <v>7</v>
      </c>
      <c r="AB167" s="179">
        <v>8</v>
      </c>
      <c r="AC167" s="179" t="s">
        <v>2297</v>
      </c>
      <c r="AD167" s="179" t="s">
        <v>2297</v>
      </c>
      <c r="AE167" s="179" t="s">
        <v>2297</v>
      </c>
      <c r="AF167" s="179" t="s">
        <v>2297</v>
      </c>
      <c r="AG167" s="179" t="s">
        <v>2297</v>
      </c>
      <c r="AH167" s="179" t="s">
        <v>2297</v>
      </c>
      <c r="AI167" s="179" t="s">
        <v>2297</v>
      </c>
      <c r="AJ167" s="179" t="s">
        <v>2297</v>
      </c>
      <c r="AK167" s="179" t="s">
        <v>2297</v>
      </c>
      <c r="AL167" s="179">
        <v>19</v>
      </c>
      <c r="AM167" s="179" t="s">
        <v>2297</v>
      </c>
      <c r="AN167" s="179" t="s">
        <v>2297</v>
      </c>
      <c r="AO167" s="179" t="s">
        <v>2297</v>
      </c>
      <c r="AP167" s="179" t="s">
        <v>2297</v>
      </c>
      <c r="AQ167" s="179" t="s">
        <v>2297</v>
      </c>
      <c r="AR167" s="179" t="s">
        <v>2297</v>
      </c>
      <c r="AS167" s="179" t="s">
        <v>2297</v>
      </c>
      <c r="AT167" s="180">
        <v>56</v>
      </c>
      <c r="AU167" s="179" t="s">
        <v>2297</v>
      </c>
      <c r="AV167" s="179" t="s">
        <v>2297</v>
      </c>
      <c r="AW167" s="179" t="s">
        <v>2297</v>
      </c>
      <c r="AX167" s="180" t="s">
        <v>2297</v>
      </c>
      <c r="AY167" s="179" t="s">
        <v>2297</v>
      </c>
      <c r="AZ167" s="179" t="s">
        <v>2297</v>
      </c>
      <c r="BA167" s="179" t="s">
        <v>2297</v>
      </c>
      <c r="BB167" s="180" t="s">
        <v>2297</v>
      </c>
      <c r="BC167" s="326" t="s">
        <v>2297</v>
      </c>
      <c r="BD167" s="179">
        <v>35</v>
      </c>
      <c r="BE167" s="179">
        <v>21</v>
      </c>
      <c r="BF167" s="179" t="s">
        <v>2297</v>
      </c>
      <c r="BG167" s="179" t="s">
        <v>2297</v>
      </c>
      <c r="BH167" s="179" t="s">
        <v>2297</v>
      </c>
      <c r="BI167" s="179" t="s">
        <v>2297</v>
      </c>
      <c r="BJ167" s="179" t="s">
        <v>2297</v>
      </c>
      <c r="BK167" s="180">
        <v>57</v>
      </c>
    </row>
    <row r="168" spans="1:63" ht="14.1" customHeight="1">
      <c r="A168" s="197" t="s">
        <v>582</v>
      </c>
      <c r="B168" s="171" t="s">
        <v>583</v>
      </c>
      <c r="C168" s="171" t="s">
        <v>2039</v>
      </c>
      <c r="D168" s="179" t="s">
        <v>2297</v>
      </c>
      <c r="E168" s="179">
        <v>10</v>
      </c>
      <c r="F168" s="179" t="s">
        <v>2297</v>
      </c>
      <c r="G168" s="179" t="s">
        <v>2297</v>
      </c>
      <c r="H168" s="179">
        <v>19</v>
      </c>
      <c r="I168" s="179" t="s">
        <v>2297</v>
      </c>
      <c r="J168" s="179" t="s">
        <v>2297</v>
      </c>
      <c r="K168" s="179" t="s">
        <v>2297</v>
      </c>
      <c r="L168" s="179" t="s">
        <v>2297</v>
      </c>
      <c r="M168" s="179" t="s">
        <v>2297</v>
      </c>
      <c r="N168" s="179" t="s">
        <v>2297</v>
      </c>
      <c r="O168" s="179" t="s">
        <v>2297</v>
      </c>
      <c r="P168" s="179" t="s">
        <v>2297</v>
      </c>
      <c r="Q168" s="179" t="s">
        <v>2297</v>
      </c>
      <c r="R168" s="179" t="s">
        <v>2297</v>
      </c>
      <c r="S168" s="179" t="s">
        <v>2297</v>
      </c>
      <c r="T168" s="179" t="s">
        <v>2297</v>
      </c>
      <c r="U168" s="179" t="s">
        <v>2297</v>
      </c>
      <c r="V168" s="179" t="s">
        <v>2297</v>
      </c>
      <c r="W168" s="179" t="s">
        <v>2297</v>
      </c>
      <c r="X168" s="180">
        <v>29</v>
      </c>
      <c r="Y168" s="179">
        <v>7</v>
      </c>
      <c r="Z168" s="179" t="s">
        <v>2297</v>
      </c>
      <c r="AA168" s="179" t="s">
        <v>2297</v>
      </c>
      <c r="AB168" s="179" t="s">
        <v>2297</v>
      </c>
      <c r="AC168" s="179" t="s">
        <v>2297</v>
      </c>
      <c r="AD168" s="179" t="s">
        <v>2297</v>
      </c>
      <c r="AE168" s="179" t="s">
        <v>2297</v>
      </c>
      <c r="AF168" s="179" t="s">
        <v>2297</v>
      </c>
      <c r="AG168" s="179" t="s">
        <v>2297</v>
      </c>
      <c r="AH168" s="179" t="s">
        <v>2297</v>
      </c>
      <c r="AI168" s="179" t="s">
        <v>2297</v>
      </c>
      <c r="AJ168" s="179" t="s">
        <v>2297</v>
      </c>
      <c r="AK168" s="179" t="s">
        <v>2297</v>
      </c>
      <c r="AL168" s="179">
        <v>13</v>
      </c>
      <c r="AM168" s="179" t="s">
        <v>2297</v>
      </c>
      <c r="AN168" s="179" t="s">
        <v>2297</v>
      </c>
      <c r="AO168" s="179" t="s">
        <v>2297</v>
      </c>
      <c r="AP168" s="179" t="s">
        <v>2297</v>
      </c>
      <c r="AQ168" s="179" t="s">
        <v>2297</v>
      </c>
      <c r="AR168" s="179" t="s">
        <v>2297</v>
      </c>
      <c r="AS168" s="179" t="s">
        <v>2297</v>
      </c>
      <c r="AT168" s="180">
        <v>29</v>
      </c>
      <c r="AU168" s="179" t="s">
        <v>2297</v>
      </c>
      <c r="AV168" s="179" t="s">
        <v>2297</v>
      </c>
      <c r="AW168" s="179" t="s">
        <v>2297</v>
      </c>
      <c r="AX168" s="180" t="s">
        <v>2297</v>
      </c>
      <c r="AY168" s="179" t="s">
        <v>2297</v>
      </c>
      <c r="AZ168" s="179" t="s">
        <v>2297</v>
      </c>
      <c r="BA168" s="179" t="s">
        <v>2297</v>
      </c>
      <c r="BB168" s="180" t="s">
        <v>2297</v>
      </c>
      <c r="BC168" s="326" t="s">
        <v>2297</v>
      </c>
      <c r="BD168" s="179">
        <v>27</v>
      </c>
      <c r="BE168" s="179" t="s">
        <v>2297</v>
      </c>
      <c r="BF168" s="179" t="s">
        <v>2297</v>
      </c>
      <c r="BG168" s="179" t="s">
        <v>2297</v>
      </c>
      <c r="BH168" s="179" t="s">
        <v>2297</v>
      </c>
      <c r="BI168" s="179" t="s">
        <v>2297</v>
      </c>
      <c r="BJ168" s="179" t="s">
        <v>2297</v>
      </c>
      <c r="BK168" s="180">
        <v>29</v>
      </c>
    </row>
    <row r="169" spans="1:63" ht="14.1" customHeight="1">
      <c r="A169" s="197" t="s">
        <v>584</v>
      </c>
      <c r="B169" s="171" t="s">
        <v>585</v>
      </c>
      <c r="C169" s="171" t="s">
        <v>892</v>
      </c>
      <c r="D169" s="179" t="s">
        <v>2297</v>
      </c>
      <c r="E169" s="179">
        <v>32</v>
      </c>
      <c r="F169" s="179">
        <v>36</v>
      </c>
      <c r="G169" s="179">
        <v>25</v>
      </c>
      <c r="H169" s="179">
        <v>93</v>
      </c>
      <c r="I169" s="179" t="s">
        <v>2297</v>
      </c>
      <c r="J169" s="179" t="s">
        <v>2297</v>
      </c>
      <c r="K169" s="179" t="s">
        <v>2297</v>
      </c>
      <c r="L169" s="179" t="s">
        <v>2297</v>
      </c>
      <c r="M169" s="179">
        <v>9</v>
      </c>
      <c r="N169" s="179">
        <v>10</v>
      </c>
      <c r="O169" s="179" t="s">
        <v>2297</v>
      </c>
      <c r="P169" s="179" t="s">
        <v>2297</v>
      </c>
      <c r="Q169" s="179" t="s">
        <v>2297</v>
      </c>
      <c r="R169" s="179" t="s">
        <v>2297</v>
      </c>
      <c r="S169" s="179" t="s">
        <v>2297</v>
      </c>
      <c r="T169" s="179" t="s">
        <v>2297</v>
      </c>
      <c r="U169" s="179" t="s">
        <v>2297</v>
      </c>
      <c r="V169" s="179" t="s">
        <v>2297</v>
      </c>
      <c r="W169" s="179" t="s">
        <v>2297</v>
      </c>
      <c r="X169" s="180">
        <v>115</v>
      </c>
      <c r="Y169" s="179">
        <v>13</v>
      </c>
      <c r="Z169" s="179">
        <v>11</v>
      </c>
      <c r="AA169" s="179" t="s">
        <v>2297</v>
      </c>
      <c r="AB169" s="179" t="s">
        <v>2297</v>
      </c>
      <c r="AC169" s="179" t="s">
        <v>2297</v>
      </c>
      <c r="AD169" s="179" t="s">
        <v>2297</v>
      </c>
      <c r="AE169" s="179" t="s">
        <v>2297</v>
      </c>
      <c r="AF169" s="179" t="s">
        <v>2297</v>
      </c>
      <c r="AG169" s="179" t="s">
        <v>2297</v>
      </c>
      <c r="AH169" s="179" t="s">
        <v>2297</v>
      </c>
      <c r="AI169" s="179" t="s">
        <v>2297</v>
      </c>
      <c r="AJ169" s="179" t="s">
        <v>2297</v>
      </c>
      <c r="AK169" s="179" t="s">
        <v>2297</v>
      </c>
      <c r="AL169" s="179">
        <v>70</v>
      </c>
      <c r="AM169" s="179" t="s">
        <v>2297</v>
      </c>
      <c r="AN169" s="179" t="s">
        <v>2297</v>
      </c>
      <c r="AO169" s="179" t="s">
        <v>2297</v>
      </c>
      <c r="AP169" s="179" t="s">
        <v>2297</v>
      </c>
      <c r="AQ169" s="179" t="s">
        <v>2297</v>
      </c>
      <c r="AR169" s="179" t="s">
        <v>2297</v>
      </c>
      <c r="AS169" s="179">
        <v>7</v>
      </c>
      <c r="AT169" s="180">
        <v>115</v>
      </c>
      <c r="AU169" s="179" t="s">
        <v>2297</v>
      </c>
      <c r="AV169" s="179" t="s">
        <v>2297</v>
      </c>
      <c r="AW169" s="179" t="s">
        <v>2297</v>
      </c>
      <c r="AX169" s="180" t="s">
        <v>2297</v>
      </c>
      <c r="AY169" s="179" t="s">
        <v>2297</v>
      </c>
      <c r="AZ169" s="179" t="s">
        <v>2297</v>
      </c>
      <c r="BA169" s="179" t="s">
        <v>2297</v>
      </c>
      <c r="BB169" s="180" t="s">
        <v>2297</v>
      </c>
      <c r="BC169" s="326" t="s">
        <v>2297</v>
      </c>
      <c r="BD169" s="179">
        <v>111</v>
      </c>
      <c r="BE169" s="179" t="s">
        <v>2297</v>
      </c>
      <c r="BF169" s="179" t="s">
        <v>2297</v>
      </c>
      <c r="BG169" s="179" t="s">
        <v>2297</v>
      </c>
      <c r="BH169" s="179" t="s">
        <v>2297</v>
      </c>
      <c r="BI169" s="179" t="s">
        <v>2297</v>
      </c>
      <c r="BJ169" s="179" t="s">
        <v>2297</v>
      </c>
      <c r="BK169" s="180">
        <v>115</v>
      </c>
    </row>
    <row r="170" spans="1:63" ht="14.1" customHeight="1">
      <c r="A170" s="197" t="s">
        <v>586</v>
      </c>
      <c r="B170" s="171" t="s">
        <v>587</v>
      </c>
      <c r="C170" s="171" t="s">
        <v>2039</v>
      </c>
      <c r="D170" s="179" t="s">
        <v>2297</v>
      </c>
      <c r="E170" s="179" t="s">
        <v>2297</v>
      </c>
      <c r="F170" s="179">
        <v>7</v>
      </c>
      <c r="G170" s="179" t="s">
        <v>2297</v>
      </c>
      <c r="H170" s="179">
        <v>17</v>
      </c>
      <c r="I170" s="179" t="s">
        <v>2297</v>
      </c>
      <c r="J170" s="179" t="s">
        <v>2297</v>
      </c>
      <c r="K170" s="179" t="s">
        <v>2297</v>
      </c>
      <c r="L170" s="179" t="s">
        <v>2297</v>
      </c>
      <c r="M170" s="179">
        <v>5</v>
      </c>
      <c r="N170" s="179">
        <v>13</v>
      </c>
      <c r="O170" s="179" t="s">
        <v>2297</v>
      </c>
      <c r="P170" s="179" t="s">
        <v>2297</v>
      </c>
      <c r="Q170" s="179" t="s">
        <v>2297</v>
      </c>
      <c r="R170" s="179" t="s">
        <v>2297</v>
      </c>
      <c r="S170" s="179" t="s">
        <v>2297</v>
      </c>
      <c r="T170" s="179" t="s">
        <v>2297</v>
      </c>
      <c r="U170" s="179" t="s">
        <v>2297</v>
      </c>
      <c r="V170" s="179" t="s">
        <v>2297</v>
      </c>
      <c r="W170" s="179" t="s">
        <v>2297</v>
      </c>
      <c r="X170" s="180">
        <v>45</v>
      </c>
      <c r="Y170" s="179">
        <v>6</v>
      </c>
      <c r="Z170" s="179" t="s">
        <v>2297</v>
      </c>
      <c r="AA170" s="179">
        <v>8</v>
      </c>
      <c r="AB170" s="179">
        <v>6</v>
      </c>
      <c r="AC170" s="179" t="s">
        <v>2297</v>
      </c>
      <c r="AD170" s="179" t="s">
        <v>2297</v>
      </c>
      <c r="AE170" s="179" t="s">
        <v>2297</v>
      </c>
      <c r="AF170" s="179" t="s">
        <v>2297</v>
      </c>
      <c r="AG170" s="179" t="s">
        <v>2297</v>
      </c>
      <c r="AH170" s="179" t="s">
        <v>2297</v>
      </c>
      <c r="AI170" s="179" t="s">
        <v>2297</v>
      </c>
      <c r="AJ170" s="179" t="s">
        <v>2297</v>
      </c>
      <c r="AK170" s="179" t="s">
        <v>2297</v>
      </c>
      <c r="AL170" s="179">
        <v>6</v>
      </c>
      <c r="AM170" s="179" t="s">
        <v>2297</v>
      </c>
      <c r="AN170" s="179" t="s">
        <v>2297</v>
      </c>
      <c r="AO170" s="179" t="s">
        <v>2297</v>
      </c>
      <c r="AP170" s="179" t="s">
        <v>2297</v>
      </c>
      <c r="AQ170" s="179" t="s">
        <v>2297</v>
      </c>
      <c r="AR170" s="179" t="s">
        <v>2297</v>
      </c>
      <c r="AS170" s="179">
        <v>6</v>
      </c>
      <c r="AT170" s="180">
        <v>45</v>
      </c>
      <c r="AU170" s="179" t="s">
        <v>2297</v>
      </c>
      <c r="AV170" s="179" t="s">
        <v>2297</v>
      </c>
      <c r="AW170" s="179" t="s">
        <v>2297</v>
      </c>
      <c r="AX170" s="180" t="s">
        <v>2297</v>
      </c>
      <c r="AY170" s="179" t="s">
        <v>2297</v>
      </c>
      <c r="AZ170" s="179" t="s">
        <v>2297</v>
      </c>
      <c r="BA170" s="179" t="s">
        <v>2297</v>
      </c>
      <c r="BB170" s="180" t="s">
        <v>2297</v>
      </c>
      <c r="BC170" s="326" t="s">
        <v>2297</v>
      </c>
      <c r="BD170" s="179">
        <v>37</v>
      </c>
      <c r="BE170" s="179">
        <v>6</v>
      </c>
      <c r="BF170" s="179" t="s">
        <v>2297</v>
      </c>
      <c r="BG170" s="179" t="s">
        <v>2297</v>
      </c>
      <c r="BH170" s="179" t="s">
        <v>2297</v>
      </c>
      <c r="BI170" s="179" t="s">
        <v>2297</v>
      </c>
      <c r="BJ170" s="179" t="s">
        <v>2297</v>
      </c>
      <c r="BK170" s="180">
        <v>45</v>
      </c>
    </row>
    <row r="171" spans="1:63" ht="14.1" customHeight="1">
      <c r="A171" s="197" t="s">
        <v>588</v>
      </c>
      <c r="B171" s="171" t="s">
        <v>589</v>
      </c>
      <c r="C171" s="171" t="s">
        <v>2342</v>
      </c>
      <c r="D171" s="179" t="s">
        <v>2297</v>
      </c>
      <c r="E171" s="179">
        <v>18</v>
      </c>
      <c r="F171" s="179" t="s">
        <v>2297</v>
      </c>
      <c r="G171" s="179" t="s">
        <v>2297</v>
      </c>
      <c r="H171" s="179">
        <v>37</v>
      </c>
      <c r="I171" s="179">
        <v>5</v>
      </c>
      <c r="J171" s="179" t="s">
        <v>2297</v>
      </c>
      <c r="K171" s="179" t="s">
        <v>2297</v>
      </c>
      <c r="L171" s="179" t="s">
        <v>2297</v>
      </c>
      <c r="M171" s="179">
        <v>9</v>
      </c>
      <c r="N171" s="179">
        <v>6</v>
      </c>
      <c r="O171" s="179" t="s">
        <v>2297</v>
      </c>
      <c r="P171" s="179" t="s">
        <v>2297</v>
      </c>
      <c r="Q171" s="179" t="s">
        <v>2297</v>
      </c>
      <c r="R171" s="179" t="s">
        <v>2297</v>
      </c>
      <c r="S171" s="179" t="s">
        <v>2297</v>
      </c>
      <c r="T171" s="179" t="s">
        <v>2297</v>
      </c>
      <c r="U171" s="179" t="s">
        <v>2297</v>
      </c>
      <c r="V171" s="179" t="s">
        <v>2297</v>
      </c>
      <c r="W171" s="179" t="s">
        <v>2297</v>
      </c>
      <c r="X171" s="180">
        <v>61</v>
      </c>
      <c r="Y171" s="179" t="s">
        <v>2297</v>
      </c>
      <c r="Z171" s="179">
        <v>14</v>
      </c>
      <c r="AA171" s="179">
        <v>9</v>
      </c>
      <c r="AB171" s="179">
        <v>8</v>
      </c>
      <c r="AC171" s="179" t="s">
        <v>2297</v>
      </c>
      <c r="AD171" s="179" t="s">
        <v>2297</v>
      </c>
      <c r="AE171" s="179" t="s">
        <v>2297</v>
      </c>
      <c r="AF171" s="179" t="s">
        <v>2297</v>
      </c>
      <c r="AG171" s="179" t="s">
        <v>2297</v>
      </c>
      <c r="AH171" s="179" t="s">
        <v>2297</v>
      </c>
      <c r="AI171" s="179" t="s">
        <v>2297</v>
      </c>
      <c r="AJ171" s="179" t="s">
        <v>2297</v>
      </c>
      <c r="AK171" s="179" t="s">
        <v>2297</v>
      </c>
      <c r="AL171" s="179">
        <v>19</v>
      </c>
      <c r="AM171" s="179" t="s">
        <v>2297</v>
      </c>
      <c r="AN171" s="179" t="s">
        <v>2297</v>
      </c>
      <c r="AO171" s="179" t="s">
        <v>2297</v>
      </c>
      <c r="AP171" s="179" t="s">
        <v>2297</v>
      </c>
      <c r="AQ171" s="179" t="s">
        <v>2297</v>
      </c>
      <c r="AR171" s="179" t="s">
        <v>2297</v>
      </c>
      <c r="AS171" s="179" t="s">
        <v>2297</v>
      </c>
      <c r="AT171" s="180">
        <v>61</v>
      </c>
      <c r="AU171" s="179" t="s">
        <v>2297</v>
      </c>
      <c r="AV171" s="179" t="s">
        <v>2297</v>
      </c>
      <c r="AW171" s="179" t="s">
        <v>2297</v>
      </c>
      <c r="AX171" s="180" t="s">
        <v>2297</v>
      </c>
      <c r="AY171" s="179" t="s">
        <v>2297</v>
      </c>
      <c r="AZ171" s="179" t="s">
        <v>2297</v>
      </c>
      <c r="BA171" s="179" t="s">
        <v>2297</v>
      </c>
      <c r="BB171" s="180" t="s">
        <v>2297</v>
      </c>
      <c r="BC171" s="326" t="s">
        <v>2297</v>
      </c>
      <c r="BD171" s="179">
        <v>31</v>
      </c>
      <c r="BE171" s="179">
        <v>24</v>
      </c>
      <c r="BF171" s="179" t="s">
        <v>2297</v>
      </c>
      <c r="BG171" s="179" t="s">
        <v>2297</v>
      </c>
      <c r="BH171" s="179" t="s">
        <v>2297</v>
      </c>
      <c r="BI171" s="179">
        <v>6</v>
      </c>
      <c r="BJ171" s="179" t="s">
        <v>2297</v>
      </c>
      <c r="BK171" s="180">
        <v>61</v>
      </c>
    </row>
    <row r="172" spans="1:63" ht="14.1" customHeight="1">
      <c r="A172" s="197" t="s">
        <v>590</v>
      </c>
      <c r="B172" s="171" t="s">
        <v>591</v>
      </c>
      <c r="C172" s="171" t="s">
        <v>2034</v>
      </c>
      <c r="D172" s="179" t="s">
        <v>2297</v>
      </c>
      <c r="E172" s="179">
        <v>13</v>
      </c>
      <c r="F172" s="179" t="s">
        <v>2297</v>
      </c>
      <c r="G172" s="179" t="s">
        <v>2297</v>
      </c>
      <c r="H172" s="179">
        <v>25</v>
      </c>
      <c r="I172" s="179" t="s">
        <v>2297</v>
      </c>
      <c r="J172" s="179" t="s">
        <v>2297</v>
      </c>
      <c r="K172" s="179" t="s">
        <v>2297</v>
      </c>
      <c r="L172" s="179" t="s">
        <v>2297</v>
      </c>
      <c r="M172" s="179" t="s">
        <v>2297</v>
      </c>
      <c r="N172" s="179">
        <v>12</v>
      </c>
      <c r="O172" s="179" t="s">
        <v>2297</v>
      </c>
      <c r="P172" s="179" t="s">
        <v>2297</v>
      </c>
      <c r="Q172" s="179" t="s">
        <v>2297</v>
      </c>
      <c r="R172" s="179" t="s">
        <v>2297</v>
      </c>
      <c r="S172" s="179" t="s">
        <v>2297</v>
      </c>
      <c r="T172" s="179" t="s">
        <v>2297</v>
      </c>
      <c r="U172" s="179" t="s">
        <v>2297</v>
      </c>
      <c r="V172" s="179" t="s">
        <v>2297</v>
      </c>
      <c r="W172" s="179" t="s">
        <v>2297</v>
      </c>
      <c r="X172" s="180">
        <v>47</v>
      </c>
      <c r="Y172" s="179">
        <v>19</v>
      </c>
      <c r="Z172" s="179" t="s">
        <v>2297</v>
      </c>
      <c r="AA172" s="179">
        <v>5</v>
      </c>
      <c r="AB172" s="179">
        <v>5</v>
      </c>
      <c r="AC172" s="179" t="s">
        <v>2297</v>
      </c>
      <c r="AD172" s="179" t="s">
        <v>2297</v>
      </c>
      <c r="AE172" s="179" t="s">
        <v>2297</v>
      </c>
      <c r="AF172" s="179" t="s">
        <v>2297</v>
      </c>
      <c r="AG172" s="179" t="s">
        <v>2297</v>
      </c>
      <c r="AH172" s="179" t="s">
        <v>2297</v>
      </c>
      <c r="AI172" s="179" t="s">
        <v>2297</v>
      </c>
      <c r="AJ172" s="179" t="s">
        <v>2297</v>
      </c>
      <c r="AK172" s="179" t="s">
        <v>2297</v>
      </c>
      <c r="AL172" s="179" t="s">
        <v>2297</v>
      </c>
      <c r="AM172" s="179" t="s">
        <v>2297</v>
      </c>
      <c r="AN172" s="179" t="s">
        <v>2297</v>
      </c>
      <c r="AO172" s="179" t="s">
        <v>2297</v>
      </c>
      <c r="AP172" s="179" t="s">
        <v>2297</v>
      </c>
      <c r="AQ172" s="179" t="s">
        <v>2297</v>
      </c>
      <c r="AR172" s="179" t="s">
        <v>2297</v>
      </c>
      <c r="AS172" s="179" t="s">
        <v>2297</v>
      </c>
      <c r="AT172" s="180">
        <v>47</v>
      </c>
      <c r="AU172" s="179" t="s">
        <v>2297</v>
      </c>
      <c r="AV172" s="179" t="s">
        <v>2297</v>
      </c>
      <c r="AW172" s="179" t="s">
        <v>2297</v>
      </c>
      <c r="AX172" s="180" t="s">
        <v>2297</v>
      </c>
      <c r="AY172" s="179" t="s">
        <v>2297</v>
      </c>
      <c r="AZ172" s="179" t="s">
        <v>2297</v>
      </c>
      <c r="BA172" s="179" t="s">
        <v>2297</v>
      </c>
      <c r="BB172" s="180" t="s">
        <v>2297</v>
      </c>
      <c r="BC172" s="326" t="s">
        <v>2297</v>
      </c>
      <c r="BD172" s="179">
        <v>40</v>
      </c>
      <c r="BE172" s="179" t="s">
        <v>2297</v>
      </c>
      <c r="BF172" s="179" t="s">
        <v>2297</v>
      </c>
      <c r="BG172" s="179" t="s">
        <v>2297</v>
      </c>
      <c r="BH172" s="179" t="s">
        <v>2297</v>
      </c>
      <c r="BI172" s="179" t="s">
        <v>2297</v>
      </c>
      <c r="BJ172" s="179" t="s">
        <v>2297</v>
      </c>
      <c r="BK172" s="180">
        <v>47</v>
      </c>
    </row>
    <row r="173" spans="1:63" ht="14.1" customHeight="1">
      <c r="A173" s="197" t="s">
        <v>592</v>
      </c>
      <c r="B173" s="171" t="s">
        <v>593</v>
      </c>
      <c r="C173" s="171" t="s">
        <v>2041</v>
      </c>
      <c r="D173" s="179" t="s">
        <v>2297</v>
      </c>
      <c r="E173" s="179">
        <v>6</v>
      </c>
      <c r="F173" s="179">
        <v>10</v>
      </c>
      <c r="G173" s="179">
        <v>9</v>
      </c>
      <c r="H173" s="179">
        <v>25</v>
      </c>
      <c r="I173" s="179" t="s">
        <v>2297</v>
      </c>
      <c r="J173" s="179" t="s">
        <v>2297</v>
      </c>
      <c r="K173" s="179" t="s">
        <v>2297</v>
      </c>
      <c r="L173" s="179" t="s">
        <v>2297</v>
      </c>
      <c r="M173" s="179" t="s">
        <v>2297</v>
      </c>
      <c r="N173" s="179" t="s">
        <v>2297</v>
      </c>
      <c r="O173" s="179" t="s">
        <v>2297</v>
      </c>
      <c r="P173" s="179" t="s">
        <v>2297</v>
      </c>
      <c r="Q173" s="179" t="s">
        <v>2297</v>
      </c>
      <c r="R173" s="179" t="s">
        <v>2297</v>
      </c>
      <c r="S173" s="179" t="s">
        <v>2297</v>
      </c>
      <c r="T173" s="179" t="s">
        <v>2297</v>
      </c>
      <c r="U173" s="179" t="s">
        <v>2297</v>
      </c>
      <c r="V173" s="179">
        <v>11</v>
      </c>
      <c r="W173" s="179">
        <v>11</v>
      </c>
      <c r="X173" s="180">
        <v>41</v>
      </c>
      <c r="Y173" s="179" t="s">
        <v>2297</v>
      </c>
      <c r="Z173" s="179" t="s">
        <v>2297</v>
      </c>
      <c r="AA173" s="179" t="s">
        <v>2297</v>
      </c>
      <c r="AB173" s="179">
        <v>32</v>
      </c>
      <c r="AC173" s="179" t="s">
        <v>2297</v>
      </c>
      <c r="AD173" s="179" t="s">
        <v>2297</v>
      </c>
      <c r="AE173" s="179" t="s">
        <v>2297</v>
      </c>
      <c r="AF173" s="179" t="s">
        <v>2297</v>
      </c>
      <c r="AG173" s="179" t="s">
        <v>2297</v>
      </c>
      <c r="AH173" s="179" t="s">
        <v>2297</v>
      </c>
      <c r="AI173" s="179" t="s">
        <v>2297</v>
      </c>
      <c r="AJ173" s="179" t="s">
        <v>2297</v>
      </c>
      <c r="AK173" s="179" t="s">
        <v>2297</v>
      </c>
      <c r="AL173" s="179" t="s">
        <v>2297</v>
      </c>
      <c r="AM173" s="179" t="s">
        <v>2297</v>
      </c>
      <c r="AN173" s="179" t="s">
        <v>2297</v>
      </c>
      <c r="AO173" s="179" t="s">
        <v>2297</v>
      </c>
      <c r="AP173" s="179" t="s">
        <v>2297</v>
      </c>
      <c r="AQ173" s="179" t="s">
        <v>2297</v>
      </c>
      <c r="AR173" s="179" t="s">
        <v>2297</v>
      </c>
      <c r="AS173" s="179" t="s">
        <v>2297</v>
      </c>
      <c r="AT173" s="180">
        <v>41</v>
      </c>
      <c r="AU173" s="179" t="s">
        <v>2297</v>
      </c>
      <c r="AV173" s="179" t="s">
        <v>2297</v>
      </c>
      <c r="AW173" s="179" t="s">
        <v>2297</v>
      </c>
      <c r="AX173" s="180" t="s">
        <v>2297</v>
      </c>
      <c r="AY173" s="179" t="s">
        <v>2297</v>
      </c>
      <c r="AZ173" s="179" t="s">
        <v>2297</v>
      </c>
      <c r="BA173" s="179" t="s">
        <v>2297</v>
      </c>
      <c r="BB173" s="180" t="s">
        <v>2297</v>
      </c>
      <c r="BC173" s="326" t="s">
        <v>2297</v>
      </c>
      <c r="BD173" s="179" t="s">
        <v>2297</v>
      </c>
      <c r="BE173" s="179">
        <v>39</v>
      </c>
      <c r="BF173" s="179" t="s">
        <v>2297</v>
      </c>
      <c r="BG173" s="179" t="s">
        <v>2297</v>
      </c>
      <c r="BH173" s="179" t="s">
        <v>2297</v>
      </c>
      <c r="BI173" s="179" t="s">
        <v>2297</v>
      </c>
      <c r="BJ173" s="179" t="s">
        <v>2297</v>
      </c>
      <c r="BK173" s="180">
        <v>41</v>
      </c>
    </row>
    <row r="174" spans="1:63" ht="14.1" customHeight="1">
      <c r="A174" s="197" t="s">
        <v>594</v>
      </c>
      <c r="B174" s="171" t="s">
        <v>595</v>
      </c>
      <c r="C174" s="171" t="s">
        <v>2034</v>
      </c>
      <c r="D174" s="179" t="s">
        <v>2297</v>
      </c>
      <c r="E174" s="179">
        <v>206</v>
      </c>
      <c r="F174" s="179">
        <v>155</v>
      </c>
      <c r="G174" s="179">
        <v>136</v>
      </c>
      <c r="H174" s="179">
        <v>497</v>
      </c>
      <c r="I174" s="179">
        <v>47</v>
      </c>
      <c r="J174" s="179" t="s">
        <v>2297</v>
      </c>
      <c r="K174" s="179" t="s">
        <v>2297</v>
      </c>
      <c r="L174" s="179">
        <v>7</v>
      </c>
      <c r="M174" s="179">
        <v>48</v>
      </c>
      <c r="N174" s="179">
        <v>42</v>
      </c>
      <c r="O174" s="179" t="s">
        <v>2297</v>
      </c>
      <c r="P174" s="179" t="s">
        <v>2297</v>
      </c>
      <c r="Q174" s="179" t="s">
        <v>2297</v>
      </c>
      <c r="R174" s="179">
        <v>21</v>
      </c>
      <c r="S174" s="179" t="s">
        <v>2297</v>
      </c>
      <c r="T174" s="179" t="s">
        <v>2297</v>
      </c>
      <c r="U174" s="179" t="s">
        <v>2297</v>
      </c>
      <c r="V174" s="179">
        <v>36</v>
      </c>
      <c r="W174" s="179">
        <v>11</v>
      </c>
      <c r="X174" s="180">
        <v>710</v>
      </c>
      <c r="Y174" s="179">
        <v>131</v>
      </c>
      <c r="Z174" s="179">
        <v>123</v>
      </c>
      <c r="AA174" s="179">
        <v>23</v>
      </c>
      <c r="AB174" s="179">
        <v>76</v>
      </c>
      <c r="AC174" s="179">
        <v>17</v>
      </c>
      <c r="AD174" s="179" t="s">
        <v>2297</v>
      </c>
      <c r="AE174" s="179">
        <v>14</v>
      </c>
      <c r="AF174" s="179" t="s">
        <v>2297</v>
      </c>
      <c r="AG174" s="179">
        <v>5</v>
      </c>
      <c r="AH174" s="179" t="s">
        <v>2297</v>
      </c>
      <c r="AI174" s="179" t="s">
        <v>2297</v>
      </c>
      <c r="AJ174" s="179" t="s">
        <v>2297</v>
      </c>
      <c r="AK174" s="179">
        <v>6</v>
      </c>
      <c r="AL174" s="179">
        <v>279</v>
      </c>
      <c r="AM174" s="179">
        <v>7</v>
      </c>
      <c r="AN174" s="179" t="s">
        <v>2297</v>
      </c>
      <c r="AO174" s="179" t="s">
        <v>2297</v>
      </c>
      <c r="AP174" s="179">
        <v>5</v>
      </c>
      <c r="AQ174" s="179">
        <v>7</v>
      </c>
      <c r="AR174" s="179" t="s">
        <v>2297</v>
      </c>
      <c r="AS174" s="179" t="s">
        <v>2297</v>
      </c>
      <c r="AT174" s="180">
        <v>710</v>
      </c>
      <c r="AU174" s="179" t="s">
        <v>2297</v>
      </c>
      <c r="AV174" s="179" t="s">
        <v>2297</v>
      </c>
      <c r="AW174" s="179" t="s">
        <v>2297</v>
      </c>
      <c r="AX174" s="180" t="s">
        <v>2297</v>
      </c>
      <c r="AY174" s="179" t="s">
        <v>2297</v>
      </c>
      <c r="AZ174" s="179" t="s">
        <v>2297</v>
      </c>
      <c r="BA174" s="179" t="s">
        <v>2297</v>
      </c>
      <c r="BB174" s="180" t="s">
        <v>2297</v>
      </c>
      <c r="BC174" s="326" t="s">
        <v>2297</v>
      </c>
      <c r="BD174" s="179" t="s">
        <v>294</v>
      </c>
      <c r="BE174" s="179" t="s">
        <v>294</v>
      </c>
      <c r="BF174" s="179" t="s">
        <v>294</v>
      </c>
      <c r="BG174" s="179" t="s">
        <v>294</v>
      </c>
      <c r="BH174" s="179" t="s">
        <v>294</v>
      </c>
      <c r="BI174" s="179" t="s">
        <v>294</v>
      </c>
      <c r="BJ174" s="179" t="s">
        <v>294</v>
      </c>
      <c r="BK174" s="180">
        <v>726</v>
      </c>
    </row>
    <row r="175" spans="1:63" ht="14.1" customHeight="1">
      <c r="A175" s="197" t="s">
        <v>596</v>
      </c>
      <c r="B175" s="171" t="s">
        <v>597</v>
      </c>
      <c r="C175" s="171" t="s">
        <v>2034</v>
      </c>
      <c r="D175" s="179" t="s">
        <v>2297</v>
      </c>
      <c r="E175" s="179">
        <v>8</v>
      </c>
      <c r="F175" s="179">
        <v>5</v>
      </c>
      <c r="G175" s="179">
        <v>6</v>
      </c>
      <c r="H175" s="179">
        <v>19</v>
      </c>
      <c r="I175" s="179">
        <v>6</v>
      </c>
      <c r="J175" s="179" t="s">
        <v>2297</v>
      </c>
      <c r="K175" s="179" t="s">
        <v>2297</v>
      </c>
      <c r="L175" s="179" t="s">
        <v>2297</v>
      </c>
      <c r="M175" s="179" t="s">
        <v>2297</v>
      </c>
      <c r="N175" s="179" t="s">
        <v>2297</v>
      </c>
      <c r="O175" s="179" t="s">
        <v>2297</v>
      </c>
      <c r="P175" s="179" t="s">
        <v>2297</v>
      </c>
      <c r="Q175" s="179" t="s">
        <v>2297</v>
      </c>
      <c r="R175" s="179" t="s">
        <v>2297</v>
      </c>
      <c r="S175" s="179" t="s">
        <v>2297</v>
      </c>
      <c r="T175" s="179" t="s">
        <v>2297</v>
      </c>
      <c r="U175" s="179" t="s">
        <v>2297</v>
      </c>
      <c r="V175" s="179" t="s">
        <v>2297</v>
      </c>
      <c r="W175" s="179" t="s">
        <v>2297</v>
      </c>
      <c r="X175" s="180">
        <v>28</v>
      </c>
      <c r="Y175" s="179">
        <v>7</v>
      </c>
      <c r="Z175" s="179">
        <v>5</v>
      </c>
      <c r="AA175" s="179" t="s">
        <v>2297</v>
      </c>
      <c r="AB175" s="179" t="s">
        <v>2297</v>
      </c>
      <c r="AC175" s="179" t="s">
        <v>2297</v>
      </c>
      <c r="AD175" s="179" t="s">
        <v>2297</v>
      </c>
      <c r="AE175" s="179" t="s">
        <v>2297</v>
      </c>
      <c r="AF175" s="179" t="s">
        <v>2297</v>
      </c>
      <c r="AG175" s="179" t="s">
        <v>2297</v>
      </c>
      <c r="AH175" s="179" t="s">
        <v>2297</v>
      </c>
      <c r="AI175" s="179" t="s">
        <v>2297</v>
      </c>
      <c r="AJ175" s="179" t="s">
        <v>2297</v>
      </c>
      <c r="AK175" s="179" t="s">
        <v>2297</v>
      </c>
      <c r="AL175" s="179" t="s">
        <v>2297</v>
      </c>
      <c r="AM175" s="179" t="s">
        <v>2297</v>
      </c>
      <c r="AN175" s="179" t="s">
        <v>2297</v>
      </c>
      <c r="AO175" s="179" t="s">
        <v>2297</v>
      </c>
      <c r="AP175" s="179" t="s">
        <v>2297</v>
      </c>
      <c r="AQ175" s="179" t="s">
        <v>2297</v>
      </c>
      <c r="AR175" s="179" t="s">
        <v>2297</v>
      </c>
      <c r="AS175" s="179" t="s">
        <v>2297</v>
      </c>
      <c r="AT175" s="180">
        <v>28</v>
      </c>
      <c r="AU175" s="179" t="s">
        <v>2297</v>
      </c>
      <c r="AV175" s="179" t="s">
        <v>2297</v>
      </c>
      <c r="AW175" s="179" t="s">
        <v>2297</v>
      </c>
      <c r="AX175" s="180" t="s">
        <v>2297</v>
      </c>
      <c r="AY175" s="179" t="s">
        <v>2297</v>
      </c>
      <c r="AZ175" s="179" t="s">
        <v>2297</v>
      </c>
      <c r="BA175" s="179" t="s">
        <v>2297</v>
      </c>
      <c r="BB175" s="180" t="s">
        <v>2297</v>
      </c>
      <c r="BC175" s="326" t="s">
        <v>2297</v>
      </c>
      <c r="BD175" s="179">
        <v>28</v>
      </c>
      <c r="BE175" s="179" t="s">
        <v>2297</v>
      </c>
      <c r="BF175" s="179" t="s">
        <v>2297</v>
      </c>
      <c r="BG175" s="179" t="s">
        <v>2297</v>
      </c>
      <c r="BH175" s="179" t="s">
        <v>2297</v>
      </c>
      <c r="BI175" s="179" t="s">
        <v>2297</v>
      </c>
      <c r="BJ175" s="179" t="s">
        <v>2297</v>
      </c>
      <c r="BK175" s="180">
        <v>28</v>
      </c>
    </row>
    <row r="176" spans="1:63" ht="14.1" customHeight="1">
      <c r="A176" s="197" t="s">
        <v>598</v>
      </c>
      <c r="B176" s="171" t="s">
        <v>599</v>
      </c>
      <c r="C176" s="171" t="s">
        <v>2034</v>
      </c>
      <c r="D176" s="179" t="s">
        <v>2297</v>
      </c>
      <c r="E176" s="179">
        <v>36</v>
      </c>
      <c r="F176" s="179">
        <v>16</v>
      </c>
      <c r="G176" s="179">
        <v>7</v>
      </c>
      <c r="H176" s="179">
        <v>59</v>
      </c>
      <c r="I176" s="179">
        <v>7</v>
      </c>
      <c r="J176" s="179" t="s">
        <v>2297</v>
      </c>
      <c r="K176" s="179" t="s">
        <v>2297</v>
      </c>
      <c r="L176" s="179">
        <v>5</v>
      </c>
      <c r="M176" s="179">
        <v>9</v>
      </c>
      <c r="N176" s="179">
        <v>20</v>
      </c>
      <c r="O176" s="179" t="s">
        <v>2297</v>
      </c>
      <c r="P176" s="179" t="s">
        <v>2297</v>
      </c>
      <c r="Q176" s="179" t="s">
        <v>2297</v>
      </c>
      <c r="R176" s="179" t="s">
        <v>2297</v>
      </c>
      <c r="S176" s="179" t="s">
        <v>2297</v>
      </c>
      <c r="T176" s="179" t="s">
        <v>2297</v>
      </c>
      <c r="U176" s="179" t="s">
        <v>2297</v>
      </c>
      <c r="V176" s="179" t="s">
        <v>2297</v>
      </c>
      <c r="W176" s="179" t="s">
        <v>2297</v>
      </c>
      <c r="X176" s="180">
        <v>106</v>
      </c>
      <c r="Y176" s="179">
        <v>27</v>
      </c>
      <c r="Z176" s="179">
        <v>6</v>
      </c>
      <c r="AA176" s="179">
        <v>11</v>
      </c>
      <c r="AB176" s="179">
        <v>14</v>
      </c>
      <c r="AC176" s="179" t="s">
        <v>2297</v>
      </c>
      <c r="AD176" s="179" t="s">
        <v>2297</v>
      </c>
      <c r="AE176" s="179" t="s">
        <v>2297</v>
      </c>
      <c r="AF176" s="179" t="s">
        <v>2297</v>
      </c>
      <c r="AG176" s="179" t="s">
        <v>2297</v>
      </c>
      <c r="AH176" s="179" t="s">
        <v>2297</v>
      </c>
      <c r="AI176" s="179" t="s">
        <v>2297</v>
      </c>
      <c r="AJ176" s="179" t="s">
        <v>2297</v>
      </c>
      <c r="AK176" s="179">
        <v>11</v>
      </c>
      <c r="AL176" s="179">
        <v>14</v>
      </c>
      <c r="AM176" s="179">
        <v>6</v>
      </c>
      <c r="AN176" s="179" t="s">
        <v>2297</v>
      </c>
      <c r="AO176" s="179" t="s">
        <v>2297</v>
      </c>
      <c r="AP176" s="179" t="s">
        <v>2297</v>
      </c>
      <c r="AQ176" s="179" t="s">
        <v>2297</v>
      </c>
      <c r="AR176" s="179" t="s">
        <v>2297</v>
      </c>
      <c r="AS176" s="179" t="s">
        <v>2297</v>
      </c>
      <c r="AT176" s="180">
        <v>106</v>
      </c>
      <c r="AU176" s="179" t="s">
        <v>294</v>
      </c>
      <c r="AV176" s="179" t="s">
        <v>294</v>
      </c>
      <c r="AW176" s="179" t="s">
        <v>294</v>
      </c>
      <c r="AX176" s="180" t="s">
        <v>294</v>
      </c>
      <c r="AY176" s="179" t="s">
        <v>294</v>
      </c>
      <c r="AZ176" s="179" t="s">
        <v>294</v>
      </c>
      <c r="BA176" s="179" t="s">
        <v>294</v>
      </c>
      <c r="BB176" s="180" t="s">
        <v>294</v>
      </c>
      <c r="BC176" s="326" t="s">
        <v>294</v>
      </c>
      <c r="BD176" s="179">
        <v>53</v>
      </c>
      <c r="BE176" s="179">
        <v>43</v>
      </c>
      <c r="BF176" s="179" t="s">
        <v>2297</v>
      </c>
      <c r="BG176" s="179" t="s">
        <v>2297</v>
      </c>
      <c r="BH176" s="179" t="s">
        <v>2297</v>
      </c>
      <c r="BI176" s="179" t="s">
        <v>2297</v>
      </c>
      <c r="BJ176" s="179">
        <v>5</v>
      </c>
      <c r="BK176" s="180">
        <v>106</v>
      </c>
    </row>
    <row r="177" spans="1:63" ht="14.1" customHeight="1">
      <c r="A177" s="197" t="s">
        <v>600</v>
      </c>
      <c r="B177" s="171" t="s">
        <v>2068</v>
      </c>
      <c r="C177" s="171" t="s">
        <v>2036</v>
      </c>
      <c r="D177" s="179" t="s">
        <v>2297</v>
      </c>
      <c r="E177" s="179">
        <v>38</v>
      </c>
      <c r="F177" s="179">
        <v>26</v>
      </c>
      <c r="G177" s="179">
        <v>19</v>
      </c>
      <c r="H177" s="179">
        <v>83</v>
      </c>
      <c r="I177" s="179">
        <v>9</v>
      </c>
      <c r="J177" s="179" t="s">
        <v>2297</v>
      </c>
      <c r="K177" s="179" t="s">
        <v>2297</v>
      </c>
      <c r="L177" s="179" t="s">
        <v>2297</v>
      </c>
      <c r="M177" s="179" t="s">
        <v>2297</v>
      </c>
      <c r="N177" s="179" t="s">
        <v>2297</v>
      </c>
      <c r="O177" s="179" t="s">
        <v>2297</v>
      </c>
      <c r="P177" s="179" t="s">
        <v>2297</v>
      </c>
      <c r="Q177" s="179" t="s">
        <v>2297</v>
      </c>
      <c r="R177" s="179" t="s">
        <v>2297</v>
      </c>
      <c r="S177" s="179" t="s">
        <v>2297</v>
      </c>
      <c r="T177" s="179" t="s">
        <v>2297</v>
      </c>
      <c r="U177" s="179" t="s">
        <v>2297</v>
      </c>
      <c r="V177" s="179" t="s">
        <v>2297</v>
      </c>
      <c r="W177" s="179" t="s">
        <v>2297</v>
      </c>
      <c r="X177" s="180">
        <v>104</v>
      </c>
      <c r="Y177" s="179">
        <v>19</v>
      </c>
      <c r="Z177" s="179">
        <v>7</v>
      </c>
      <c r="AA177" s="179">
        <v>16</v>
      </c>
      <c r="AB177" s="179">
        <v>11</v>
      </c>
      <c r="AC177" s="179" t="s">
        <v>2297</v>
      </c>
      <c r="AD177" s="179" t="s">
        <v>2297</v>
      </c>
      <c r="AE177" s="179" t="s">
        <v>2297</v>
      </c>
      <c r="AF177" s="179" t="s">
        <v>2297</v>
      </c>
      <c r="AG177" s="179" t="s">
        <v>2297</v>
      </c>
      <c r="AH177" s="179" t="s">
        <v>2297</v>
      </c>
      <c r="AI177" s="179">
        <v>5</v>
      </c>
      <c r="AJ177" s="179" t="s">
        <v>2297</v>
      </c>
      <c r="AK177" s="179" t="s">
        <v>2297</v>
      </c>
      <c r="AL177" s="179">
        <v>41</v>
      </c>
      <c r="AM177" s="179" t="s">
        <v>2297</v>
      </c>
      <c r="AN177" s="179" t="s">
        <v>2297</v>
      </c>
      <c r="AO177" s="179" t="s">
        <v>2297</v>
      </c>
      <c r="AP177" s="179" t="s">
        <v>2297</v>
      </c>
      <c r="AQ177" s="179" t="s">
        <v>2297</v>
      </c>
      <c r="AR177" s="179" t="s">
        <v>2297</v>
      </c>
      <c r="AS177" s="179" t="s">
        <v>2297</v>
      </c>
      <c r="AT177" s="180">
        <v>104</v>
      </c>
      <c r="AU177" s="179" t="s">
        <v>2297</v>
      </c>
      <c r="AV177" s="179" t="s">
        <v>2297</v>
      </c>
      <c r="AW177" s="179" t="s">
        <v>2297</v>
      </c>
      <c r="AX177" s="180" t="s">
        <v>2297</v>
      </c>
      <c r="AY177" s="179" t="s">
        <v>2297</v>
      </c>
      <c r="AZ177" s="179" t="s">
        <v>2297</v>
      </c>
      <c r="BA177" s="179" t="s">
        <v>2297</v>
      </c>
      <c r="BB177" s="180" t="s">
        <v>2297</v>
      </c>
      <c r="BC177" s="326" t="s">
        <v>2297</v>
      </c>
      <c r="BD177" s="179">
        <v>35</v>
      </c>
      <c r="BE177" s="179">
        <v>28</v>
      </c>
      <c r="BF177" s="179" t="s">
        <v>2297</v>
      </c>
      <c r="BG177" s="179" t="s">
        <v>2297</v>
      </c>
      <c r="BH177" s="179">
        <v>9</v>
      </c>
      <c r="BI177" s="179">
        <v>28</v>
      </c>
      <c r="BJ177" s="179" t="s">
        <v>2297</v>
      </c>
      <c r="BK177" s="180">
        <v>104</v>
      </c>
    </row>
    <row r="178" spans="1:63" ht="14.1" customHeight="1">
      <c r="A178" s="197" t="s">
        <v>601</v>
      </c>
      <c r="B178" s="171" t="s">
        <v>2069</v>
      </c>
      <c r="C178" s="171" t="s">
        <v>2041</v>
      </c>
      <c r="D178" s="179" t="s">
        <v>2297</v>
      </c>
      <c r="E178" s="179">
        <v>59</v>
      </c>
      <c r="F178" s="179">
        <v>41</v>
      </c>
      <c r="G178" s="179">
        <v>34</v>
      </c>
      <c r="H178" s="179">
        <v>134</v>
      </c>
      <c r="I178" s="179">
        <v>13</v>
      </c>
      <c r="J178" s="179" t="s">
        <v>2297</v>
      </c>
      <c r="K178" s="179" t="s">
        <v>2297</v>
      </c>
      <c r="L178" s="179" t="s">
        <v>2297</v>
      </c>
      <c r="M178" s="179">
        <v>12</v>
      </c>
      <c r="N178" s="179">
        <v>8</v>
      </c>
      <c r="O178" s="179" t="s">
        <v>2297</v>
      </c>
      <c r="P178" s="179" t="s">
        <v>2297</v>
      </c>
      <c r="Q178" s="179" t="s">
        <v>2297</v>
      </c>
      <c r="R178" s="179" t="s">
        <v>2297</v>
      </c>
      <c r="S178" s="179" t="s">
        <v>2297</v>
      </c>
      <c r="T178" s="179" t="s">
        <v>2297</v>
      </c>
      <c r="U178" s="179" t="s">
        <v>2297</v>
      </c>
      <c r="V178" s="179">
        <v>11</v>
      </c>
      <c r="W178" s="179">
        <v>7</v>
      </c>
      <c r="X178" s="180">
        <v>182</v>
      </c>
      <c r="Y178" s="179">
        <v>20</v>
      </c>
      <c r="Z178" s="179">
        <v>17</v>
      </c>
      <c r="AA178" s="179">
        <v>8</v>
      </c>
      <c r="AB178" s="179">
        <v>19</v>
      </c>
      <c r="AC178" s="179">
        <v>7</v>
      </c>
      <c r="AD178" s="179" t="s">
        <v>2297</v>
      </c>
      <c r="AE178" s="179">
        <v>5</v>
      </c>
      <c r="AF178" s="179" t="s">
        <v>2297</v>
      </c>
      <c r="AG178" s="179" t="s">
        <v>2297</v>
      </c>
      <c r="AH178" s="179" t="s">
        <v>2297</v>
      </c>
      <c r="AI178" s="179" t="s">
        <v>2297</v>
      </c>
      <c r="AJ178" s="179" t="s">
        <v>2297</v>
      </c>
      <c r="AK178" s="179" t="s">
        <v>2297</v>
      </c>
      <c r="AL178" s="179">
        <v>67</v>
      </c>
      <c r="AM178" s="179">
        <v>11</v>
      </c>
      <c r="AN178" s="179">
        <v>10</v>
      </c>
      <c r="AO178" s="179" t="s">
        <v>2297</v>
      </c>
      <c r="AP178" s="179" t="s">
        <v>2297</v>
      </c>
      <c r="AQ178" s="179" t="s">
        <v>2297</v>
      </c>
      <c r="AR178" s="179" t="s">
        <v>2297</v>
      </c>
      <c r="AS178" s="179">
        <v>9</v>
      </c>
      <c r="AT178" s="180">
        <v>182</v>
      </c>
      <c r="AU178" s="179" t="s">
        <v>2297</v>
      </c>
      <c r="AV178" s="179" t="s">
        <v>2297</v>
      </c>
      <c r="AW178" s="179" t="s">
        <v>2297</v>
      </c>
      <c r="AX178" s="180" t="s">
        <v>2297</v>
      </c>
      <c r="AY178" s="179" t="s">
        <v>2297</v>
      </c>
      <c r="AZ178" s="179" t="s">
        <v>2297</v>
      </c>
      <c r="BA178" s="179" t="s">
        <v>2297</v>
      </c>
      <c r="BB178" s="180" t="s">
        <v>2297</v>
      </c>
      <c r="BC178" s="326" t="s">
        <v>2297</v>
      </c>
      <c r="BD178" s="179">
        <v>74</v>
      </c>
      <c r="BE178" s="179">
        <v>107</v>
      </c>
      <c r="BF178" s="179" t="s">
        <v>2297</v>
      </c>
      <c r="BG178" s="179" t="s">
        <v>2297</v>
      </c>
      <c r="BH178" s="179" t="s">
        <v>2297</v>
      </c>
      <c r="BI178" s="179" t="s">
        <v>2297</v>
      </c>
      <c r="BJ178" s="179" t="s">
        <v>2297</v>
      </c>
      <c r="BK178" s="180">
        <v>182</v>
      </c>
    </row>
    <row r="179" spans="1:63" ht="14.1" customHeight="1">
      <c r="A179" s="197" t="s">
        <v>602</v>
      </c>
      <c r="B179" s="171" t="s">
        <v>603</v>
      </c>
      <c r="C179" s="171" t="s">
        <v>2040</v>
      </c>
      <c r="D179" s="179" t="s">
        <v>2297</v>
      </c>
      <c r="E179" s="179" t="s">
        <v>2297</v>
      </c>
      <c r="F179" s="179" t="s">
        <v>2297</v>
      </c>
      <c r="G179" s="179" t="s">
        <v>2297</v>
      </c>
      <c r="H179" s="179">
        <v>6</v>
      </c>
      <c r="I179" s="179" t="s">
        <v>2297</v>
      </c>
      <c r="J179" s="179" t="s">
        <v>2297</v>
      </c>
      <c r="K179" s="179" t="s">
        <v>2297</v>
      </c>
      <c r="L179" s="179" t="s">
        <v>2297</v>
      </c>
      <c r="M179" s="179" t="s">
        <v>2297</v>
      </c>
      <c r="N179" s="179" t="s">
        <v>2297</v>
      </c>
      <c r="O179" s="179" t="s">
        <v>2297</v>
      </c>
      <c r="P179" s="179" t="s">
        <v>2297</v>
      </c>
      <c r="Q179" s="179" t="s">
        <v>2297</v>
      </c>
      <c r="R179" s="179" t="s">
        <v>2297</v>
      </c>
      <c r="S179" s="179" t="s">
        <v>2297</v>
      </c>
      <c r="T179" s="179" t="s">
        <v>2297</v>
      </c>
      <c r="U179" s="179" t="s">
        <v>2297</v>
      </c>
      <c r="V179" s="179">
        <v>5</v>
      </c>
      <c r="W179" s="179" t="s">
        <v>2297</v>
      </c>
      <c r="X179" s="180">
        <v>15</v>
      </c>
      <c r="Y179" s="179" t="s">
        <v>2297</v>
      </c>
      <c r="Z179" s="179" t="s">
        <v>2297</v>
      </c>
      <c r="AA179" s="179" t="s">
        <v>2297</v>
      </c>
      <c r="AB179" s="179">
        <v>5</v>
      </c>
      <c r="AC179" s="179" t="s">
        <v>2297</v>
      </c>
      <c r="AD179" s="179" t="s">
        <v>2297</v>
      </c>
      <c r="AE179" s="179" t="s">
        <v>2297</v>
      </c>
      <c r="AF179" s="179" t="s">
        <v>2297</v>
      </c>
      <c r="AG179" s="179" t="s">
        <v>2297</v>
      </c>
      <c r="AH179" s="179" t="s">
        <v>2297</v>
      </c>
      <c r="AI179" s="179" t="s">
        <v>2297</v>
      </c>
      <c r="AJ179" s="179" t="s">
        <v>2297</v>
      </c>
      <c r="AK179" s="179" t="s">
        <v>2297</v>
      </c>
      <c r="AL179" s="179" t="s">
        <v>2297</v>
      </c>
      <c r="AM179" s="179" t="s">
        <v>2297</v>
      </c>
      <c r="AN179" s="179" t="s">
        <v>2297</v>
      </c>
      <c r="AO179" s="179" t="s">
        <v>2297</v>
      </c>
      <c r="AP179" s="179" t="s">
        <v>2297</v>
      </c>
      <c r="AQ179" s="179" t="s">
        <v>2297</v>
      </c>
      <c r="AR179" s="179" t="s">
        <v>2297</v>
      </c>
      <c r="AS179" s="179" t="s">
        <v>2297</v>
      </c>
      <c r="AT179" s="180">
        <v>15</v>
      </c>
      <c r="AU179" s="179" t="s">
        <v>2297</v>
      </c>
      <c r="AV179" s="179" t="s">
        <v>2297</v>
      </c>
      <c r="AW179" s="179" t="s">
        <v>2297</v>
      </c>
      <c r="AX179" s="180" t="s">
        <v>2297</v>
      </c>
      <c r="AY179" s="179" t="s">
        <v>2297</v>
      </c>
      <c r="AZ179" s="179" t="s">
        <v>2297</v>
      </c>
      <c r="BA179" s="179" t="s">
        <v>2297</v>
      </c>
      <c r="BB179" s="180" t="s">
        <v>2297</v>
      </c>
      <c r="BC179" s="326" t="s">
        <v>2297</v>
      </c>
      <c r="BD179" s="179" t="s">
        <v>2297</v>
      </c>
      <c r="BE179" s="179" t="s">
        <v>2297</v>
      </c>
      <c r="BF179" s="179" t="s">
        <v>2297</v>
      </c>
      <c r="BG179" s="179" t="s">
        <v>2297</v>
      </c>
      <c r="BH179" s="179" t="s">
        <v>2297</v>
      </c>
      <c r="BI179" s="179">
        <v>5</v>
      </c>
      <c r="BJ179" s="179" t="s">
        <v>2297</v>
      </c>
      <c r="BK179" s="180">
        <v>15</v>
      </c>
    </row>
    <row r="180" spans="1:63" ht="14.1" customHeight="1">
      <c r="A180" s="197" t="s">
        <v>604</v>
      </c>
      <c r="B180" s="171" t="s">
        <v>605</v>
      </c>
      <c r="C180" s="171" t="s">
        <v>892</v>
      </c>
      <c r="D180" s="179" t="s">
        <v>2297</v>
      </c>
      <c r="E180" s="179">
        <v>423</v>
      </c>
      <c r="F180" s="179">
        <v>283</v>
      </c>
      <c r="G180" s="179">
        <v>238</v>
      </c>
      <c r="H180" s="179">
        <v>944</v>
      </c>
      <c r="I180" s="179">
        <v>60</v>
      </c>
      <c r="J180" s="179" t="s">
        <v>2297</v>
      </c>
      <c r="K180" s="179" t="s">
        <v>2297</v>
      </c>
      <c r="L180" s="179">
        <v>20</v>
      </c>
      <c r="M180" s="179">
        <v>64</v>
      </c>
      <c r="N180" s="179">
        <v>87</v>
      </c>
      <c r="O180" s="179" t="s">
        <v>2297</v>
      </c>
      <c r="P180" s="179" t="s">
        <v>2297</v>
      </c>
      <c r="Q180" s="179" t="s">
        <v>2297</v>
      </c>
      <c r="R180" s="179">
        <v>23</v>
      </c>
      <c r="S180" s="179" t="s">
        <v>2297</v>
      </c>
      <c r="T180" s="179" t="s">
        <v>2297</v>
      </c>
      <c r="U180" s="179" t="s">
        <v>2297</v>
      </c>
      <c r="V180" s="179" t="s">
        <v>2297</v>
      </c>
      <c r="W180" s="179" t="s">
        <v>2297</v>
      </c>
      <c r="X180" s="180">
        <v>1206</v>
      </c>
      <c r="Y180" s="179">
        <v>135</v>
      </c>
      <c r="Z180" s="179">
        <v>215</v>
      </c>
      <c r="AA180" s="179">
        <v>9</v>
      </c>
      <c r="AB180" s="179">
        <v>32</v>
      </c>
      <c r="AC180" s="179">
        <v>9</v>
      </c>
      <c r="AD180" s="179" t="s">
        <v>2297</v>
      </c>
      <c r="AE180" s="179">
        <v>5</v>
      </c>
      <c r="AF180" s="179" t="s">
        <v>2297</v>
      </c>
      <c r="AG180" s="179" t="s">
        <v>2297</v>
      </c>
      <c r="AH180" s="179" t="s">
        <v>2297</v>
      </c>
      <c r="AI180" s="179" t="s">
        <v>2297</v>
      </c>
      <c r="AJ180" s="179" t="s">
        <v>2297</v>
      </c>
      <c r="AK180" s="179" t="s">
        <v>2297</v>
      </c>
      <c r="AL180" s="179">
        <v>619</v>
      </c>
      <c r="AM180" s="179">
        <v>55</v>
      </c>
      <c r="AN180" s="179">
        <v>27</v>
      </c>
      <c r="AO180" s="179">
        <v>8</v>
      </c>
      <c r="AP180" s="179">
        <v>35</v>
      </c>
      <c r="AQ180" s="179">
        <v>5</v>
      </c>
      <c r="AR180" s="179" t="s">
        <v>2297</v>
      </c>
      <c r="AS180" s="179">
        <v>48</v>
      </c>
      <c r="AT180" s="180">
        <v>1206</v>
      </c>
      <c r="AU180" s="179">
        <v>5</v>
      </c>
      <c r="AV180" s="179" t="s">
        <v>2297</v>
      </c>
      <c r="AW180" s="179">
        <v>5</v>
      </c>
      <c r="AX180" s="180" t="s">
        <v>2297</v>
      </c>
      <c r="AY180" s="179" t="s">
        <v>2297</v>
      </c>
      <c r="AZ180" s="179" t="s">
        <v>2297</v>
      </c>
      <c r="BA180" s="179" t="s">
        <v>2297</v>
      </c>
      <c r="BB180" s="180" t="s">
        <v>2297</v>
      </c>
      <c r="BC180" s="326" t="s">
        <v>2297</v>
      </c>
      <c r="BD180" s="179">
        <v>1106</v>
      </c>
      <c r="BE180" s="179">
        <v>75</v>
      </c>
      <c r="BF180" s="179" t="s">
        <v>2297</v>
      </c>
      <c r="BG180" s="179" t="s">
        <v>2297</v>
      </c>
      <c r="BH180" s="179" t="s">
        <v>2297</v>
      </c>
      <c r="BI180" s="179" t="s">
        <v>2297</v>
      </c>
      <c r="BJ180" s="179">
        <v>19</v>
      </c>
      <c r="BK180" s="180">
        <v>1208</v>
      </c>
    </row>
    <row r="181" spans="1:63" ht="14.1" customHeight="1">
      <c r="A181" s="197" t="s">
        <v>606</v>
      </c>
      <c r="B181" s="171" t="s">
        <v>607</v>
      </c>
      <c r="C181" s="171" t="s">
        <v>2039</v>
      </c>
      <c r="D181" s="179" t="s">
        <v>2297</v>
      </c>
      <c r="E181" s="179">
        <v>22</v>
      </c>
      <c r="F181" s="179" t="s">
        <v>2297</v>
      </c>
      <c r="G181" s="179" t="s">
        <v>2297</v>
      </c>
      <c r="H181" s="179">
        <v>32</v>
      </c>
      <c r="I181" s="179" t="s">
        <v>2297</v>
      </c>
      <c r="J181" s="179" t="s">
        <v>2297</v>
      </c>
      <c r="K181" s="179" t="s">
        <v>2297</v>
      </c>
      <c r="L181" s="179" t="s">
        <v>2297</v>
      </c>
      <c r="M181" s="179">
        <v>7</v>
      </c>
      <c r="N181" s="179">
        <v>12</v>
      </c>
      <c r="O181" s="179" t="s">
        <v>2297</v>
      </c>
      <c r="P181" s="179" t="s">
        <v>2297</v>
      </c>
      <c r="Q181" s="179" t="s">
        <v>2297</v>
      </c>
      <c r="R181" s="179" t="s">
        <v>2297</v>
      </c>
      <c r="S181" s="179" t="s">
        <v>2297</v>
      </c>
      <c r="T181" s="179" t="s">
        <v>2297</v>
      </c>
      <c r="U181" s="179" t="s">
        <v>2297</v>
      </c>
      <c r="V181" s="179" t="s">
        <v>2297</v>
      </c>
      <c r="W181" s="179" t="s">
        <v>2297</v>
      </c>
      <c r="X181" s="180">
        <v>58</v>
      </c>
      <c r="Y181" s="179" t="s">
        <v>2297</v>
      </c>
      <c r="Z181" s="179" t="s">
        <v>2297</v>
      </c>
      <c r="AA181" s="179">
        <v>9</v>
      </c>
      <c r="AB181" s="179">
        <v>5</v>
      </c>
      <c r="AC181" s="179" t="s">
        <v>2297</v>
      </c>
      <c r="AD181" s="179" t="s">
        <v>2297</v>
      </c>
      <c r="AE181" s="179" t="s">
        <v>2297</v>
      </c>
      <c r="AF181" s="179" t="s">
        <v>2297</v>
      </c>
      <c r="AG181" s="179" t="s">
        <v>2297</v>
      </c>
      <c r="AH181" s="179" t="s">
        <v>2297</v>
      </c>
      <c r="AI181" s="179" t="s">
        <v>2297</v>
      </c>
      <c r="AJ181" s="179" t="s">
        <v>2297</v>
      </c>
      <c r="AK181" s="179" t="s">
        <v>2297</v>
      </c>
      <c r="AL181" s="179">
        <v>15</v>
      </c>
      <c r="AM181" s="179" t="s">
        <v>2297</v>
      </c>
      <c r="AN181" s="179" t="s">
        <v>2297</v>
      </c>
      <c r="AO181" s="179" t="s">
        <v>2297</v>
      </c>
      <c r="AP181" s="179" t="s">
        <v>2297</v>
      </c>
      <c r="AQ181" s="179" t="s">
        <v>2297</v>
      </c>
      <c r="AR181" s="179" t="s">
        <v>2297</v>
      </c>
      <c r="AS181" s="179">
        <v>16</v>
      </c>
      <c r="AT181" s="180">
        <v>58</v>
      </c>
      <c r="AU181" s="179" t="s">
        <v>2297</v>
      </c>
      <c r="AV181" s="179" t="s">
        <v>2297</v>
      </c>
      <c r="AW181" s="179" t="s">
        <v>2297</v>
      </c>
      <c r="AX181" s="180" t="s">
        <v>2297</v>
      </c>
      <c r="AY181" s="179" t="s">
        <v>2297</v>
      </c>
      <c r="AZ181" s="179" t="s">
        <v>2297</v>
      </c>
      <c r="BA181" s="179" t="s">
        <v>2297</v>
      </c>
      <c r="BB181" s="180" t="s">
        <v>2297</v>
      </c>
      <c r="BC181" s="326" t="s">
        <v>2297</v>
      </c>
      <c r="BD181" s="179">
        <v>40</v>
      </c>
      <c r="BE181" s="179">
        <v>16</v>
      </c>
      <c r="BF181" s="179" t="s">
        <v>2297</v>
      </c>
      <c r="BG181" s="179" t="s">
        <v>2297</v>
      </c>
      <c r="BH181" s="179" t="s">
        <v>2297</v>
      </c>
      <c r="BI181" s="179" t="s">
        <v>2297</v>
      </c>
      <c r="BJ181" s="179" t="s">
        <v>2297</v>
      </c>
      <c r="BK181" s="180">
        <v>58</v>
      </c>
    </row>
    <row r="182" spans="1:63" ht="14.1" customHeight="1">
      <c r="A182" s="197" t="s">
        <v>608</v>
      </c>
      <c r="B182" s="171" t="s">
        <v>609</v>
      </c>
      <c r="C182" s="171" t="s">
        <v>2039</v>
      </c>
      <c r="D182" s="179" t="s">
        <v>2297</v>
      </c>
      <c r="E182" s="179">
        <v>13</v>
      </c>
      <c r="F182" s="179">
        <v>15</v>
      </c>
      <c r="G182" s="179">
        <v>7</v>
      </c>
      <c r="H182" s="179">
        <v>35</v>
      </c>
      <c r="I182" s="179" t="s">
        <v>2297</v>
      </c>
      <c r="J182" s="179" t="s">
        <v>2297</v>
      </c>
      <c r="K182" s="179" t="s">
        <v>2297</v>
      </c>
      <c r="L182" s="179" t="s">
        <v>2297</v>
      </c>
      <c r="M182" s="179" t="s">
        <v>2297</v>
      </c>
      <c r="N182" s="179">
        <v>7</v>
      </c>
      <c r="O182" s="179" t="s">
        <v>2297</v>
      </c>
      <c r="P182" s="179" t="s">
        <v>2297</v>
      </c>
      <c r="Q182" s="179" t="s">
        <v>2297</v>
      </c>
      <c r="R182" s="179" t="s">
        <v>2297</v>
      </c>
      <c r="S182" s="179" t="s">
        <v>2297</v>
      </c>
      <c r="T182" s="179" t="s">
        <v>2297</v>
      </c>
      <c r="U182" s="179" t="s">
        <v>2297</v>
      </c>
      <c r="V182" s="179" t="s">
        <v>2297</v>
      </c>
      <c r="W182" s="179" t="s">
        <v>2297</v>
      </c>
      <c r="X182" s="180">
        <v>48</v>
      </c>
      <c r="Y182" s="179">
        <v>8</v>
      </c>
      <c r="Z182" s="179" t="s">
        <v>2297</v>
      </c>
      <c r="AA182" s="179" t="s">
        <v>2297</v>
      </c>
      <c r="AB182" s="179">
        <v>15</v>
      </c>
      <c r="AC182" s="179" t="s">
        <v>2297</v>
      </c>
      <c r="AD182" s="179" t="s">
        <v>2297</v>
      </c>
      <c r="AE182" s="179" t="s">
        <v>2297</v>
      </c>
      <c r="AF182" s="179" t="s">
        <v>2297</v>
      </c>
      <c r="AG182" s="179" t="s">
        <v>2297</v>
      </c>
      <c r="AH182" s="179" t="s">
        <v>2297</v>
      </c>
      <c r="AI182" s="179" t="s">
        <v>2297</v>
      </c>
      <c r="AJ182" s="179" t="s">
        <v>2297</v>
      </c>
      <c r="AK182" s="179" t="s">
        <v>2297</v>
      </c>
      <c r="AL182" s="179">
        <v>14</v>
      </c>
      <c r="AM182" s="179" t="s">
        <v>2297</v>
      </c>
      <c r="AN182" s="179" t="s">
        <v>2297</v>
      </c>
      <c r="AO182" s="179" t="s">
        <v>2297</v>
      </c>
      <c r="AP182" s="179" t="s">
        <v>2297</v>
      </c>
      <c r="AQ182" s="179" t="s">
        <v>2297</v>
      </c>
      <c r="AR182" s="179" t="s">
        <v>2297</v>
      </c>
      <c r="AS182" s="179" t="s">
        <v>2297</v>
      </c>
      <c r="AT182" s="180">
        <v>48</v>
      </c>
      <c r="AU182" s="179" t="s">
        <v>2297</v>
      </c>
      <c r="AV182" s="179" t="s">
        <v>2297</v>
      </c>
      <c r="AW182" s="179" t="s">
        <v>2297</v>
      </c>
      <c r="AX182" s="180" t="s">
        <v>2297</v>
      </c>
      <c r="AY182" s="179" t="s">
        <v>2297</v>
      </c>
      <c r="AZ182" s="179" t="s">
        <v>2297</v>
      </c>
      <c r="BA182" s="179" t="s">
        <v>2297</v>
      </c>
      <c r="BB182" s="180" t="s">
        <v>2297</v>
      </c>
      <c r="BC182" s="326" t="s">
        <v>2297</v>
      </c>
      <c r="BD182" s="179" t="s">
        <v>2297</v>
      </c>
      <c r="BE182" s="179">
        <v>36</v>
      </c>
      <c r="BF182" s="179" t="s">
        <v>2297</v>
      </c>
      <c r="BG182" s="179" t="s">
        <v>2297</v>
      </c>
      <c r="BH182" s="179" t="s">
        <v>2297</v>
      </c>
      <c r="BI182" s="179">
        <v>8</v>
      </c>
      <c r="BJ182" s="179" t="s">
        <v>2297</v>
      </c>
      <c r="BK182" s="180">
        <v>48</v>
      </c>
    </row>
    <row r="183" spans="1:63" ht="14.1" customHeight="1">
      <c r="A183" s="197" t="s">
        <v>610</v>
      </c>
      <c r="B183" s="171" t="s">
        <v>611</v>
      </c>
      <c r="C183" s="171" t="s">
        <v>2036</v>
      </c>
      <c r="D183" s="179" t="s">
        <v>2297</v>
      </c>
      <c r="E183" s="179" t="s">
        <v>2297</v>
      </c>
      <c r="F183" s="179" t="s">
        <v>2297</v>
      </c>
      <c r="G183" s="179" t="s">
        <v>2297</v>
      </c>
      <c r="H183" s="179" t="s">
        <v>2297</v>
      </c>
      <c r="I183" s="179" t="s">
        <v>2297</v>
      </c>
      <c r="J183" s="179" t="s">
        <v>2297</v>
      </c>
      <c r="K183" s="179" t="s">
        <v>2297</v>
      </c>
      <c r="L183" s="179" t="s">
        <v>2297</v>
      </c>
      <c r="M183" s="179" t="s">
        <v>2297</v>
      </c>
      <c r="N183" s="179" t="s">
        <v>2297</v>
      </c>
      <c r="O183" s="179" t="s">
        <v>2297</v>
      </c>
      <c r="P183" s="179" t="s">
        <v>2297</v>
      </c>
      <c r="Q183" s="179" t="s">
        <v>2297</v>
      </c>
      <c r="R183" s="179" t="s">
        <v>2297</v>
      </c>
      <c r="S183" s="179" t="s">
        <v>2297</v>
      </c>
      <c r="T183" s="179" t="s">
        <v>2297</v>
      </c>
      <c r="U183" s="179" t="s">
        <v>2297</v>
      </c>
      <c r="V183" s="179" t="s">
        <v>2297</v>
      </c>
      <c r="W183" s="179" t="s">
        <v>2297</v>
      </c>
      <c r="X183" s="180">
        <v>11</v>
      </c>
      <c r="Y183" s="179" t="s">
        <v>2297</v>
      </c>
      <c r="Z183" s="179" t="s">
        <v>2297</v>
      </c>
      <c r="AA183" s="179" t="s">
        <v>2297</v>
      </c>
      <c r="AB183" s="179" t="s">
        <v>2297</v>
      </c>
      <c r="AC183" s="179" t="s">
        <v>2297</v>
      </c>
      <c r="AD183" s="179" t="s">
        <v>2297</v>
      </c>
      <c r="AE183" s="179" t="s">
        <v>2297</v>
      </c>
      <c r="AF183" s="179" t="s">
        <v>2297</v>
      </c>
      <c r="AG183" s="179" t="s">
        <v>2297</v>
      </c>
      <c r="AH183" s="179" t="s">
        <v>2297</v>
      </c>
      <c r="AI183" s="179" t="s">
        <v>2297</v>
      </c>
      <c r="AJ183" s="179" t="s">
        <v>2297</v>
      </c>
      <c r="AK183" s="179" t="s">
        <v>2297</v>
      </c>
      <c r="AL183" s="179" t="s">
        <v>2297</v>
      </c>
      <c r="AM183" s="179" t="s">
        <v>2297</v>
      </c>
      <c r="AN183" s="179" t="s">
        <v>2297</v>
      </c>
      <c r="AO183" s="179" t="s">
        <v>2297</v>
      </c>
      <c r="AP183" s="179" t="s">
        <v>2297</v>
      </c>
      <c r="AQ183" s="179" t="s">
        <v>2297</v>
      </c>
      <c r="AR183" s="179" t="s">
        <v>2297</v>
      </c>
      <c r="AS183" s="179" t="s">
        <v>2297</v>
      </c>
      <c r="AT183" s="180">
        <v>11</v>
      </c>
      <c r="AU183" s="179" t="s">
        <v>2297</v>
      </c>
      <c r="AV183" s="179" t="s">
        <v>2297</v>
      </c>
      <c r="AW183" s="179" t="s">
        <v>2297</v>
      </c>
      <c r="AX183" s="180" t="s">
        <v>2297</v>
      </c>
      <c r="AY183" s="179" t="s">
        <v>2297</v>
      </c>
      <c r="AZ183" s="179" t="s">
        <v>2297</v>
      </c>
      <c r="BA183" s="179" t="s">
        <v>2297</v>
      </c>
      <c r="BB183" s="180" t="s">
        <v>2297</v>
      </c>
      <c r="BC183" s="326" t="s">
        <v>2297</v>
      </c>
      <c r="BD183" s="179">
        <v>10</v>
      </c>
      <c r="BE183" s="179" t="s">
        <v>2297</v>
      </c>
      <c r="BF183" s="179" t="s">
        <v>2297</v>
      </c>
      <c r="BG183" s="179" t="s">
        <v>2297</v>
      </c>
      <c r="BH183" s="179" t="s">
        <v>2297</v>
      </c>
      <c r="BI183" s="179" t="s">
        <v>2297</v>
      </c>
      <c r="BJ183" s="179" t="s">
        <v>2297</v>
      </c>
      <c r="BK183" s="180">
        <v>11</v>
      </c>
    </row>
    <row r="184" spans="1:63" ht="14.1" customHeight="1">
      <c r="A184" s="197" t="s">
        <v>612</v>
      </c>
      <c r="B184" s="171" t="s">
        <v>613</v>
      </c>
      <c r="C184" s="171" t="s">
        <v>2343</v>
      </c>
      <c r="D184" s="179" t="s">
        <v>2297</v>
      </c>
      <c r="E184" s="179">
        <v>30</v>
      </c>
      <c r="F184" s="179">
        <v>15</v>
      </c>
      <c r="G184" s="179">
        <v>10</v>
      </c>
      <c r="H184" s="179">
        <v>55</v>
      </c>
      <c r="I184" s="179" t="s">
        <v>2297</v>
      </c>
      <c r="J184" s="179" t="s">
        <v>2297</v>
      </c>
      <c r="K184" s="179" t="s">
        <v>2297</v>
      </c>
      <c r="L184" s="179" t="s">
        <v>2297</v>
      </c>
      <c r="M184" s="179">
        <v>19</v>
      </c>
      <c r="N184" s="179">
        <v>13</v>
      </c>
      <c r="O184" s="179" t="s">
        <v>2297</v>
      </c>
      <c r="P184" s="179" t="s">
        <v>2297</v>
      </c>
      <c r="Q184" s="179" t="s">
        <v>2297</v>
      </c>
      <c r="R184" s="179" t="s">
        <v>2297</v>
      </c>
      <c r="S184" s="179" t="s">
        <v>2297</v>
      </c>
      <c r="T184" s="179" t="s">
        <v>2297</v>
      </c>
      <c r="U184" s="179" t="s">
        <v>2297</v>
      </c>
      <c r="V184" s="179" t="s">
        <v>2297</v>
      </c>
      <c r="W184" s="179" t="s">
        <v>2297</v>
      </c>
      <c r="X184" s="180">
        <v>104</v>
      </c>
      <c r="Y184" s="179">
        <v>10</v>
      </c>
      <c r="Z184" s="179" t="s">
        <v>2297</v>
      </c>
      <c r="AA184" s="179">
        <v>14</v>
      </c>
      <c r="AB184" s="179">
        <v>11</v>
      </c>
      <c r="AC184" s="179" t="s">
        <v>2297</v>
      </c>
      <c r="AD184" s="179" t="s">
        <v>2297</v>
      </c>
      <c r="AE184" s="179" t="s">
        <v>2297</v>
      </c>
      <c r="AF184" s="179" t="s">
        <v>2297</v>
      </c>
      <c r="AG184" s="179" t="s">
        <v>2297</v>
      </c>
      <c r="AH184" s="179" t="s">
        <v>2297</v>
      </c>
      <c r="AI184" s="179" t="s">
        <v>2297</v>
      </c>
      <c r="AJ184" s="179" t="s">
        <v>2297</v>
      </c>
      <c r="AK184" s="179" t="s">
        <v>2297</v>
      </c>
      <c r="AL184" s="179">
        <v>23</v>
      </c>
      <c r="AM184" s="179">
        <v>11</v>
      </c>
      <c r="AN184" s="179" t="s">
        <v>2297</v>
      </c>
      <c r="AO184" s="179" t="s">
        <v>2297</v>
      </c>
      <c r="AP184" s="179" t="s">
        <v>2297</v>
      </c>
      <c r="AQ184" s="179" t="s">
        <v>2297</v>
      </c>
      <c r="AR184" s="179" t="s">
        <v>2297</v>
      </c>
      <c r="AS184" s="179">
        <v>14</v>
      </c>
      <c r="AT184" s="180">
        <v>104</v>
      </c>
      <c r="AU184" s="179" t="s">
        <v>2297</v>
      </c>
      <c r="AV184" s="179" t="s">
        <v>2297</v>
      </c>
      <c r="AW184" s="179" t="s">
        <v>2297</v>
      </c>
      <c r="AX184" s="180" t="s">
        <v>2297</v>
      </c>
      <c r="AY184" s="179" t="s">
        <v>2297</v>
      </c>
      <c r="AZ184" s="179" t="s">
        <v>2297</v>
      </c>
      <c r="BA184" s="179" t="s">
        <v>2297</v>
      </c>
      <c r="BB184" s="180" t="s">
        <v>2297</v>
      </c>
      <c r="BC184" s="326" t="s">
        <v>2297</v>
      </c>
      <c r="BD184" s="179">
        <v>37</v>
      </c>
      <c r="BE184" s="179">
        <v>67</v>
      </c>
      <c r="BF184" s="179" t="s">
        <v>2297</v>
      </c>
      <c r="BG184" s="179" t="s">
        <v>2297</v>
      </c>
      <c r="BH184" s="179" t="s">
        <v>2297</v>
      </c>
      <c r="BI184" s="179" t="s">
        <v>2297</v>
      </c>
      <c r="BJ184" s="179" t="s">
        <v>2297</v>
      </c>
      <c r="BK184" s="180">
        <v>104</v>
      </c>
    </row>
    <row r="185" spans="1:63" ht="14.1" customHeight="1">
      <c r="A185" s="197" t="s">
        <v>614</v>
      </c>
      <c r="B185" s="171" t="s">
        <v>615</v>
      </c>
      <c r="C185" s="171" t="s">
        <v>2342</v>
      </c>
      <c r="D185" s="179" t="s">
        <v>2297</v>
      </c>
      <c r="E185" s="179">
        <v>39</v>
      </c>
      <c r="F185" s="179" t="s">
        <v>2297</v>
      </c>
      <c r="G185" s="179" t="s">
        <v>2297</v>
      </c>
      <c r="H185" s="179">
        <v>58</v>
      </c>
      <c r="I185" s="179">
        <v>6</v>
      </c>
      <c r="J185" s="179" t="s">
        <v>2297</v>
      </c>
      <c r="K185" s="179" t="s">
        <v>2297</v>
      </c>
      <c r="L185" s="179" t="s">
        <v>2297</v>
      </c>
      <c r="M185" s="179" t="s">
        <v>2297</v>
      </c>
      <c r="N185" s="179">
        <v>6</v>
      </c>
      <c r="O185" s="179" t="s">
        <v>2297</v>
      </c>
      <c r="P185" s="179" t="s">
        <v>2297</v>
      </c>
      <c r="Q185" s="179" t="s">
        <v>2297</v>
      </c>
      <c r="R185" s="179">
        <v>5</v>
      </c>
      <c r="S185" s="179" t="s">
        <v>2297</v>
      </c>
      <c r="T185" s="179" t="s">
        <v>2297</v>
      </c>
      <c r="U185" s="179" t="s">
        <v>2297</v>
      </c>
      <c r="V185" s="179" t="s">
        <v>2297</v>
      </c>
      <c r="W185" s="179" t="s">
        <v>2297</v>
      </c>
      <c r="X185" s="180">
        <v>76</v>
      </c>
      <c r="Y185" s="179">
        <v>22</v>
      </c>
      <c r="Z185" s="179">
        <v>9</v>
      </c>
      <c r="AA185" s="179">
        <v>7</v>
      </c>
      <c r="AB185" s="179">
        <v>12</v>
      </c>
      <c r="AC185" s="179" t="s">
        <v>2297</v>
      </c>
      <c r="AD185" s="179" t="s">
        <v>2297</v>
      </c>
      <c r="AE185" s="179" t="s">
        <v>2297</v>
      </c>
      <c r="AF185" s="179" t="s">
        <v>2297</v>
      </c>
      <c r="AG185" s="179" t="s">
        <v>2297</v>
      </c>
      <c r="AH185" s="179" t="s">
        <v>2297</v>
      </c>
      <c r="AI185" s="179" t="s">
        <v>2297</v>
      </c>
      <c r="AJ185" s="179" t="s">
        <v>2297</v>
      </c>
      <c r="AK185" s="179" t="s">
        <v>2297</v>
      </c>
      <c r="AL185" s="179">
        <v>15</v>
      </c>
      <c r="AM185" s="179" t="s">
        <v>2297</v>
      </c>
      <c r="AN185" s="179" t="s">
        <v>2297</v>
      </c>
      <c r="AO185" s="179" t="s">
        <v>2297</v>
      </c>
      <c r="AP185" s="179" t="s">
        <v>2297</v>
      </c>
      <c r="AQ185" s="179" t="s">
        <v>2297</v>
      </c>
      <c r="AR185" s="179" t="s">
        <v>2297</v>
      </c>
      <c r="AS185" s="179" t="s">
        <v>2297</v>
      </c>
      <c r="AT185" s="180">
        <v>76</v>
      </c>
      <c r="AU185" s="179" t="s">
        <v>2297</v>
      </c>
      <c r="AV185" s="179" t="s">
        <v>2297</v>
      </c>
      <c r="AW185" s="179" t="s">
        <v>2297</v>
      </c>
      <c r="AX185" s="180" t="s">
        <v>2297</v>
      </c>
      <c r="AY185" s="179" t="s">
        <v>2297</v>
      </c>
      <c r="AZ185" s="179" t="s">
        <v>2297</v>
      </c>
      <c r="BA185" s="179" t="s">
        <v>2297</v>
      </c>
      <c r="BB185" s="180" t="s">
        <v>2297</v>
      </c>
      <c r="BC185" s="326" t="s">
        <v>2297</v>
      </c>
      <c r="BD185" s="179">
        <v>52</v>
      </c>
      <c r="BE185" s="179">
        <v>11</v>
      </c>
      <c r="BF185" s="179" t="s">
        <v>2297</v>
      </c>
      <c r="BG185" s="179" t="s">
        <v>2297</v>
      </c>
      <c r="BH185" s="179" t="s">
        <v>2297</v>
      </c>
      <c r="BI185" s="179">
        <v>11</v>
      </c>
      <c r="BJ185" s="179" t="s">
        <v>2297</v>
      </c>
      <c r="BK185" s="180">
        <v>76</v>
      </c>
    </row>
    <row r="186" spans="1:63" ht="14.1" customHeight="1">
      <c r="A186" s="197" t="s">
        <v>616</v>
      </c>
      <c r="B186" s="171" t="s">
        <v>617</v>
      </c>
      <c r="C186" s="171" t="s">
        <v>2036</v>
      </c>
      <c r="D186" s="179" t="s">
        <v>2297</v>
      </c>
      <c r="E186" s="179">
        <v>23</v>
      </c>
      <c r="F186" s="179">
        <v>21</v>
      </c>
      <c r="G186" s="179">
        <v>15</v>
      </c>
      <c r="H186" s="179">
        <v>59</v>
      </c>
      <c r="I186" s="179">
        <v>6</v>
      </c>
      <c r="J186" s="179" t="s">
        <v>2297</v>
      </c>
      <c r="K186" s="179" t="s">
        <v>2297</v>
      </c>
      <c r="L186" s="179" t="s">
        <v>2297</v>
      </c>
      <c r="M186" s="179">
        <v>11</v>
      </c>
      <c r="N186" s="179">
        <v>6</v>
      </c>
      <c r="O186" s="179" t="s">
        <v>2297</v>
      </c>
      <c r="P186" s="179" t="s">
        <v>2297</v>
      </c>
      <c r="Q186" s="179" t="s">
        <v>2297</v>
      </c>
      <c r="R186" s="179" t="s">
        <v>2297</v>
      </c>
      <c r="S186" s="179" t="s">
        <v>2297</v>
      </c>
      <c r="T186" s="179" t="s">
        <v>2297</v>
      </c>
      <c r="U186" s="179" t="s">
        <v>2297</v>
      </c>
      <c r="V186" s="179" t="s">
        <v>2297</v>
      </c>
      <c r="W186" s="179" t="s">
        <v>2297</v>
      </c>
      <c r="X186" s="180">
        <v>89</v>
      </c>
      <c r="Y186" s="179">
        <v>8</v>
      </c>
      <c r="Z186" s="179">
        <v>6</v>
      </c>
      <c r="AA186" s="179">
        <v>21</v>
      </c>
      <c r="AB186" s="179">
        <v>15</v>
      </c>
      <c r="AC186" s="179" t="s">
        <v>2297</v>
      </c>
      <c r="AD186" s="179" t="s">
        <v>2297</v>
      </c>
      <c r="AE186" s="179" t="s">
        <v>2297</v>
      </c>
      <c r="AF186" s="179" t="s">
        <v>2297</v>
      </c>
      <c r="AG186" s="179" t="s">
        <v>2297</v>
      </c>
      <c r="AH186" s="179" t="s">
        <v>2297</v>
      </c>
      <c r="AI186" s="179" t="s">
        <v>2297</v>
      </c>
      <c r="AJ186" s="179" t="s">
        <v>2297</v>
      </c>
      <c r="AK186" s="179">
        <v>7</v>
      </c>
      <c r="AL186" s="179">
        <v>5</v>
      </c>
      <c r="AM186" s="179">
        <v>12</v>
      </c>
      <c r="AN186" s="179" t="s">
        <v>2297</v>
      </c>
      <c r="AO186" s="179" t="s">
        <v>2297</v>
      </c>
      <c r="AP186" s="179" t="s">
        <v>2297</v>
      </c>
      <c r="AQ186" s="179" t="s">
        <v>2297</v>
      </c>
      <c r="AR186" s="179" t="s">
        <v>2297</v>
      </c>
      <c r="AS186" s="179">
        <v>6</v>
      </c>
      <c r="AT186" s="180">
        <v>89</v>
      </c>
      <c r="AU186" s="179" t="s">
        <v>2297</v>
      </c>
      <c r="AV186" s="179" t="s">
        <v>2297</v>
      </c>
      <c r="AW186" s="179" t="s">
        <v>2297</v>
      </c>
      <c r="AX186" s="180" t="s">
        <v>2297</v>
      </c>
      <c r="AY186" s="179" t="s">
        <v>2297</v>
      </c>
      <c r="AZ186" s="179" t="s">
        <v>2297</v>
      </c>
      <c r="BA186" s="179" t="s">
        <v>2297</v>
      </c>
      <c r="BB186" s="180" t="s">
        <v>2297</v>
      </c>
      <c r="BC186" s="326" t="s">
        <v>2297</v>
      </c>
      <c r="BD186" s="179" t="s">
        <v>294</v>
      </c>
      <c r="BE186" s="179" t="s">
        <v>294</v>
      </c>
      <c r="BF186" s="179" t="s">
        <v>294</v>
      </c>
      <c r="BG186" s="179" t="s">
        <v>294</v>
      </c>
      <c r="BH186" s="179" t="s">
        <v>294</v>
      </c>
      <c r="BI186" s="179" t="s">
        <v>294</v>
      </c>
      <c r="BJ186" s="179" t="s">
        <v>294</v>
      </c>
      <c r="BK186" s="180" t="s">
        <v>294</v>
      </c>
    </row>
    <row r="187" spans="1:63" ht="14.1" customHeight="1">
      <c r="A187" s="197" t="s">
        <v>618</v>
      </c>
      <c r="B187" s="171" t="s">
        <v>619</v>
      </c>
      <c r="C187" s="171" t="s">
        <v>2343</v>
      </c>
      <c r="D187" s="179" t="s">
        <v>2297</v>
      </c>
      <c r="E187" s="179">
        <v>13</v>
      </c>
      <c r="F187" s="179">
        <v>13</v>
      </c>
      <c r="G187" s="179">
        <v>14</v>
      </c>
      <c r="H187" s="179">
        <v>40</v>
      </c>
      <c r="I187" s="179">
        <v>5</v>
      </c>
      <c r="J187" s="179" t="s">
        <v>2297</v>
      </c>
      <c r="K187" s="179" t="s">
        <v>2297</v>
      </c>
      <c r="L187" s="179">
        <v>6</v>
      </c>
      <c r="M187" s="179">
        <v>17</v>
      </c>
      <c r="N187" s="179">
        <v>13</v>
      </c>
      <c r="O187" s="179" t="s">
        <v>2297</v>
      </c>
      <c r="P187" s="179" t="s">
        <v>2297</v>
      </c>
      <c r="Q187" s="179" t="s">
        <v>2297</v>
      </c>
      <c r="R187" s="179" t="s">
        <v>2297</v>
      </c>
      <c r="S187" s="179" t="s">
        <v>2297</v>
      </c>
      <c r="T187" s="179" t="s">
        <v>2297</v>
      </c>
      <c r="U187" s="179" t="s">
        <v>2297</v>
      </c>
      <c r="V187" s="179">
        <v>15</v>
      </c>
      <c r="W187" s="179">
        <v>5</v>
      </c>
      <c r="X187" s="180">
        <v>99</v>
      </c>
      <c r="Y187" s="179">
        <v>8</v>
      </c>
      <c r="Z187" s="179">
        <v>8</v>
      </c>
      <c r="AA187" s="179">
        <v>8</v>
      </c>
      <c r="AB187" s="179">
        <v>25</v>
      </c>
      <c r="AC187" s="179" t="s">
        <v>2297</v>
      </c>
      <c r="AD187" s="179" t="s">
        <v>2297</v>
      </c>
      <c r="AE187" s="179" t="s">
        <v>2297</v>
      </c>
      <c r="AF187" s="179" t="s">
        <v>2297</v>
      </c>
      <c r="AG187" s="179" t="s">
        <v>2297</v>
      </c>
      <c r="AH187" s="179" t="s">
        <v>2297</v>
      </c>
      <c r="AI187" s="179" t="s">
        <v>2297</v>
      </c>
      <c r="AJ187" s="179" t="s">
        <v>2297</v>
      </c>
      <c r="AK187" s="179" t="s">
        <v>2297</v>
      </c>
      <c r="AL187" s="179">
        <v>18</v>
      </c>
      <c r="AM187" s="179" t="s">
        <v>2297</v>
      </c>
      <c r="AN187" s="179" t="s">
        <v>2297</v>
      </c>
      <c r="AO187" s="179" t="s">
        <v>2297</v>
      </c>
      <c r="AP187" s="179" t="s">
        <v>2297</v>
      </c>
      <c r="AQ187" s="179" t="s">
        <v>2297</v>
      </c>
      <c r="AR187" s="179" t="s">
        <v>2297</v>
      </c>
      <c r="AS187" s="179">
        <v>15</v>
      </c>
      <c r="AT187" s="180">
        <v>99</v>
      </c>
      <c r="AU187" s="179" t="s">
        <v>2297</v>
      </c>
      <c r="AV187" s="179" t="s">
        <v>2297</v>
      </c>
      <c r="AW187" s="179" t="s">
        <v>2297</v>
      </c>
      <c r="AX187" s="180" t="s">
        <v>2297</v>
      </c>
      <c r="AY187" s="179" t="s">
        <v>2297</v>
      </c>
      <c r="AZ187" s="179" t="s">
        <v>2297</v>
      </c>
      <c r="BA187" s="179" t="s">
        <v>2297</v>
      </c>
      <c r="BB187" s="180" t="s">
        <v>2297</v>
      </c>
      <c r="BC187" s="326" t="s">
        <v>2297</v>
      </c>
      <c r="BD187" s="179">
        <v>19</v>
      </c>
      <c r="BE187" s="179">
        <v>80</v>
      </c>
      <c r="BF187" s="179" t="s">
        <v>2297</v>
      </c>
      <c r="BG187" s="179" t="s">
        <v>2297</v>
      </c>
      <c r="BH187" s="179" t="s">
        <v>2297</v>
      </c>
      <c r="BI187" s="179" t="s">
        <v>2297</v>
      </c>
      <c r="BJ187" s="179" t="s">
        <v>2297</v>
      </c>
      <c r="BK187" s="180">
        <v>99</v>
      </c>
    </row>
    <row r="188" spans="1:63" ht="14.1" customHeight="1">
      <c r="A188" s="197" t="s">
        <v>620</v>
      </c>
      <c r="B188" s="171" t="s">
        <v>621</v>
      </c>
      <c r="C188" s="171" t="s">
        <v>2342</v>
      </c>
      <c r="D188" s="179" t="s">
        <v>2297</v>
      </c>
      <c r="E188" s="179">
        <v>23</v>
      </c>
      <c r="F188" s="179">
        <v>23</v>
      </c>
      <c r="G188" s="179">
        <v>11</v>
      </c>
      <c r="H188" s="179">
        <v>57</v>
      </c>
      <c r="I188" s="179">
        <v>5</v>
      </c>
      <c r="J188" s="179" t="s">
        <v>2297</v>
      </c>
      <c r="K188" s="179" t="s">
        <v>2297</v>
      </c>
      <c r="L188" s="179" t="s">
        <v>2297</v>
      </c>
      <c r="M188" s="179" t="s">
        <v>2297</v>
      </c>
      <c r="N188" s="179">
        <v>24</v>
      </c>
      <c r="O188" s="179" t="s">
        <v>2297</v>
      </c>
      <c r="P188" s="179" t="s">
        <v>2297</v>
      </c>
      <c r="Q188" s="179" t="s">
        <v>2297</v>
      </c>
      <c r="R188" s="179" t="s">
        <v>2297</v>
      </c>
      <c r="S188" s="179" t="s">
        <v>2297</v>
      </c>
      <c r="T188" s="179" t="s">
        <v>2297</v>
      </c>
      <c r="U188" s="179" t="s">
        <v>2297</v>
      </c>
      <c r="V188" s="179" t="s">
        <v>2297</v>
      </c>
      <c r="W188" s="179" t="s">
        <v>2297</v>
      </c>
      <c r="X188" s="180">
        <v>94</v>
      </c>
      <c r="Y188" s="179">
        <v>9</v>
      </c>
      <c r="Z188" s="179">
        <v>7</v>
      </c>
      <c r="AA188" s="179">
        <v>6</v>
      </c>
      <c r="AB188" s="179" t="s">
        <v>2297</v>
      </c>
      <c r="AC188" s="179" t="s">
        <v>2297</v>
      </c>
      <c r="AD188" s="179" t="s">
        <v>2297</v>
      </c>
      <c r="AE188" s="179" t="s">
        <v>2297</v>
      </c>
      <c r="AF188" s="179" t="s">
        <v>2297</v>
      </c>
      <c r="AG188" s="179" t="s">
        <v>2297</v>
      </c>
      <c r="AH188" s="179" t="s">
        <v>2297</v>
      </c>
      <c r="AI188" s="179" t="s">
        <v>2297</v>
      </c>
      <c r="AJ188" s="179" t="s">
        <v>2297</v>
      </c>
      <c r="AK188" s="179" t="s">
        <v>2297</v>
      </c>
      <c r="AL188" s="179">
        <v>47</v>
      </c>
      <c r="AM188" s="179">
        <v>7</v>
      </c>
      <c r="AN188" s="179" t="s">
        <v>2297</v>
      </c>
      <c r="AO188" s="179" t="s">
        <v>2297</v>
      </c>
      <c r="AP188" s="179" t="s">
        <v>2297</v>
      </c>
      <c r="AQ188" s="179" t="s">
        <v>2297</v>
      </c>
      <c r="AR188" s="179" t="s">
        <v>2297</v>
      </c>
      <c r="AS188" s="179">
        <v>9</v>
      </c>
      <c r="AT188" s="180">
        <v>94</v>
      </c>
      <c r="AU188" s="179" t="s">
        <v>2297</v>
      </c>
      <c r="AV188" s="179" t="s">
        <v>2297</v>
      </c>
      <c r="AW188" s="179" t="s">
        <v>2297</v>
      </c>
      <c r="AX188" s="180" t="s">
        <v>2297</v>
      </c>
      <c r="AY188" s="179" t="s">
        <v>2297</v>
      </c>
      <c r="AZ188" s="179" t="s">
        <v>2297</v>
      </c>
      <c r="BA188" s="179" t="s">
        <v>2297</v>
      </c>
      <c r="BB188" s="180" t="s">
        <v>2297</v>
      </c>
      <c r="BC188" s="326" t="s">
        <v>2297</v>
      </c>
      <c r="BD188" s="179">
        <v>17</v>
      </c>
      <c r="BE188" s="179">
        <v>32</v>
      </c>
      <c r="BF188" s="179" t="s">
        <v>2297</v>
      </c>
      <c r="BG188" s="179" t="s">
        <v>2297</v>
      </c>
      <c r="BH188" s="179" t="s">
        <v>2297</v>
      </c>
      <c r="BI188" s="179">
        <v>35</v>
      </c>
      <c r="BJ188" s="179">
        <v>10</v>
      </c>
      <c r="BK188" s="180">
        <v>94</v>
      </c>
    </row>
    <row r="189" spans="1:63" ht="14.1" customHeight="1">
      <c r="A189" s="197" t="s">
        <v>622</v>
      </c>
      <c r="B189" s="171" t="s">
        <v>623</v>
      </c>
      <c r="C189" s="171" t="s">
        <v>2039</v>
      </c>
      <c r="D189" s="179" t="s">
        <v>2297</v>
      </c>
      <c r="E189" s="179">
        <v>22</v>
      </c>
      <c r="F189" s="179">
        <v>17</v>
      </c>
      <c r="G189" s="179">
        <v>12</v>
      </c>
      <c r="H189" s="179">
        <v>51</v>
      </c>
      <c r="I189" s="179" t="s">
        <v>2297</v>
      </c>
      <c r="J189" s="179" t="s">
        <v>2297</v>
      </c>
      <c r="K189" s="179">
        <v>7</v>
      </c>
      <c r="L189" s="179" t="s">
        <v>2297</v>
      </c>
      <c r="M189" s="179">
        <v>15</v>
      </c>
      <c r="N189" s="179">
        <v>20</v>
      </c>
      <c r="O189" s="179" t="s">
        <v>2297</v>
      </c>
      <c r="P189" s="179" t="s">
        <v>2297</v>
      </c>
      <c r="Q189" s="179" t="s">
        <v>2297</v>
      </c>
      <c r="R189" s="179" t="s">
        <v>2297</v>
      </c>
      <c r="S189" s="179" t="s">
        <v>2297</v>
      </c>
      <c r="T189" s="179" t="s">
        <v>2297</v>
      </c>
      <c r="U189" s="179" t="s">
        <v>2297</v>
      </c>
      <c r="V189" s="179">
        <v>5</v>
      </c>
      <c r="W189" s="179" t="s">
        <v>2297</v>
      </c>
      <c r="X189" s="180">
        <v>106</v>
      </c>
      <c r="Y189" s="179">
        <v>12</v>
      </c>
      <c r="Z189" s="179">
        <v>5</v>
      </c>
      <c r="AA189" s="179" t="s">
        <v>2297</v>
      </c>
      <c r="AB189" s="179">
        <v>17</v>
      </c>
      <c r="AC189" s="179" t="s">
        <v>2297</v>
      </c>
      <c r="AD189" s="179" t="s">
        <v>2297</v>
      </c>
      <c r="AE189" s="179" t="s">
        <v>2297</v>
      </c>
      <c r="AF189" s="179" t="s">
        <v>2297</v>
      </c>
      <c r="AG189" s="179" t="s">
        <v>2297</v>
      </c>
      <c r="AH189" s="179" t="s">
        <v>2297</v>
      </c>
      <c r="AI189" s="179" t="s">
        <v>2297</v>
      </c>
      <c r="AJ189" s="179" t="s">
        <v>2297</v>
      </c>
      <c r="AK189" s="179" t="s">
        <v>2297</v>
      </c>
      <c r="AL189" s="179">
        <v>24</v>
      </c>
      <c r="AM189" s="179" t="s">
        <v>2297</v>
      </c>
      <c r="AN189" s="179" t="s">
        <v>2297</v>
      </c>
      <c r="AO189" s="179" t="s">
        <v>2297</v>
      </c>
      <c r="AP189" s="179">
        <v>6</v>
      </c>
      <c r="AQ189" s="179" t="s">
        <v>2297</v>
      </c>
      <c r="AR189" s="179" t="s">
        <v>2297</v>
      </c>
      <c r="AS189" s="179">
        <v>26</v>
      </c>
      <c r="AT189" s="180">
        <v>106</v>
      </c>
      <c r="AU189" s="179" t="s">
        <v>2297</v>
      </c>
      <c r="AV189" s="179" t="s">
        <v>2297</v>
      </c>
      <c r="AW189" s="179" t="s">
        <v>2297</v>
      </c>
      <c r="AX189" s="180" t="s">
        <v>2297</v>
      </c>
      <c r="AY189" s="179" t="s">
        <v>2297</v>
      </c>
      <c r="AZ189" s="179" t="s">
        <v>2297</v>
      </c>
      <c r="BA189" s="179" t="s">
        <v>2297</v>
      </c>
      <c r="BB189" s="180" t="s">
        <v>2297</v>
      </c>
      <c r="BC189" s="326" t="s">
        <v>2297</v>
      </c>
      <c r="BD189" s="179">
        <v>101</v>
      </c>
      <c r="BE189" s="179">
        <v>5</v>
      </c>
      <c r="BF189" s="179" t="s">
        <v>2297</v>
      </c>
      <c r="BG189" s="179" t="s">
        <v>2297</v>
      </c>
      <c r="BH189" s="179" t="s">
        <v>2297</v>
      </c>
      <c r="BI189" s="179" t="s">
        <v>2297</v>
      </c>
      <c r="BJ189" s="179" t="s">
        <v>2297</v>
      </c>
      <c r="BK189" s="180">
        <v>106</v>
      </c>
    </row>
    <row r="190" spans="1:63" ht="14.1" customHeight="1">
      <c r="A190" s="197" t="s">
        <v>624</v>
      </c>
      <c r="B190" s="171" t="s">
        <v>625</v>
      </c>
      <c r="C190" s="171" t="s">
        <v>2041</v>
      </c>
      <c r="D190" s="179" t="s">
        <v>2297</v>
      </c>
      <c r="E190" s="179">
        <v>38</v>
      </c>
      <c r="F190" s="179">
        <v>34</v>
      </c>
      <c r="G190" s="179">
        <v>29</v>
      </c>
      <c r="H190" s="179">
        <v>101</v>
      </c>
      <c r="I190" s="179" t="s">
        <v>2297</v>
      </c>
      <c r="J190" s="179" t="s">
        <v>2297</v>
      </c>
      <c r="K190" s="179" t="s">
        <v>2297</v>
      </c>
      <c r="L190" s="179">
        <v>7</v>
      </c>
      <c r="M190" s="179">
        <v>12</v>
      </c>
      <c r="N190" s="179">
        <v>10</v>
      </c>
      <c r="O190" s="179" t="s">
        <v>2297</v>
      </c>
      <c r="P190" s="179" t="s">
        <v>2297</v>
      </c>
      <c r="Q190" s="179" t="s">
        <v>2297</v>
      </c>
      <c r="R190" s="179" t="s">
        <v>2297</v>
      </c>
      <c r="S190" s="179" t="s">
        <v>2297</v>
      </c>
      <c r="T190" s="179" t="s">
        <v>2297</v>
      </c>
      <c r="U190" s="179" t="s">
        <v>2297</v>
      </c>
      <c r="V190" s="179">
        <v>30</v>
      </c>
      <c r="W190" s="179">
        <v>16</v>
      </c>
      <c r="X190" s="180">
        <v>167</v>
      </c>
      <c r="Y190" s="179" t="s">
        <v>2297</v>
      </c>
      <c r="Z190" s="179">
        <v>5</v>
      </c>
      <c r="AA190" s="179">
        <v>7</v>
      </c>
      <c r="AB190" s="179">
        <v>42</v>
      </c>
      <c r="AC190" s="179">
        <v>5</v>
      </c>
      <c r="AD190" s="179" t="s">
        <v>2297</v>
      </c>
      <c r="AE190" s="179">
        <v>7</v>
      </c>
      <c r="AF190" s="179" t="s">
        <v>2297</v>
      </c>
      <c r="AG190" s="179">
        <v>7</v>
      </c>
      <c r="AH190" s="179" t="s">
        <v>2297</v>
      </c>
      <c r="AI190" s="179" t="s">
        <v>2297</v>
      </c>
      <c r="AJ190" s="179" t="s">
        <v>2297</v>
      </c>
      <c r="AK190" s="179">
        <v>8</v>
      </c>
      <c r="AL190" s="179">
        <v>58</v>
      </c>
      <c r="AM190" s="179">
        <v>10</v>
      </c>
      <c r="AN190" s="179">
        <v>6</v>
      </c>
      <c r="AO190" s="179" t="s">
        <v>2297</v>
      </c>
      <c r="AP190" s="179" t="s">
        <v>2297</v>
      </c>
      <c r="AQ190" s="179" t="s">
        <v>2297</v>
      </c>
      <c r="AR190" s="179" t="s">
        <v>2297</v>
      </c>
      <c r="AS190" s="179" t="s">
        <v>2297</v>
      </c>
      <c r="AT190" s="180">
        <v>167</v>
      </c>
      <c r="AU190" s="179" t="s">
        <v>2297</v>
      </c>
      <c r="AV190" s="179" t="s">
        <v>2297</v>
      </c>
      <c r="AW190" s="179" t="s">
        <v>2297</v>
      </c>
      <c r="AX190" s="180" t="s">
        <v>2297</v>
      </c>
      <c r="AY190" s="179" t="s">
        <v>2297</v>
      </c>
      <c r="AZ190" s="179" t="s">
        <v>2297</v>
      </c>
      <c r="BA190" s="179" t="s">
        <v>2297</v>
      </c>
      <c r="BB190" s="180" t="s">
        <v>2297</v>
      </c>
      <c r="BC190" s="326" t="s">
        <v>2297</v>
      </c>
      <c r="BD190" s="179">
        <v>57</v>
      </c>
      <c r="BE190" s="179">
        <v>109</v>
      </c>
      <c r="BF190" s="179" t="s">
        <v>2297</v>
      </c>
      <c r="BG190" s="179" t="s">
        <v>2297</v>
      </c>
      <c r="BH190" s="179" t="s">
        <v>2297</v>
      </c>
      <c r="BI190" s="179" t="s">
        <v>2297</v>
      </c>
      <c r="BJ190" s="179" t="s">
        <v>2297</v>
      </c>
      <c r="BK190" s="180">
        <v>167</v>
      </c>
    </row>
    <row r="191" spans="1:63" ht="14.1" customHeight="1">
      <c r="A191" s="197" t="s">
        <v>626</v>
      </c>
      <c r="B191" s="171" t="s">
        <v>627</v>
      </c>
      <c r="C191" s="171" t="s">
        <v>2040</v>
      </c>
      <c r="D191" s="179" t="s">
        <v>2297</v>
      </c>
      <c r="E191" s="179">
        <v>29</v>
      </c>
      <c r="F191" s="179">
        <v>17</v>
      </c>
      <c r="G191" s="179">
        <v>14</v>
      </c>
      <c r="H191" s="179">
        <v>60</v>
      </c>
      <c r="I191" s="179" t="s">
        <v>2297</v>
      </c>
      <c r="J191" s="179" t="s">
        <v>2297</v>
      </c>
      <c r="K191" s="179" t="s">
        <v>2297</v>
      </c>
      <c r="L191" s="179" t="s">
        <v>2297</v>
      </c>
      <c r="M191" s="179">
        <v>6</v>
      </c>
      <c r="N191" s="179">
        <v>7</v>
      </c>
      <c r="O191" s="179" t="s">
        <v>2297</v>
      </c>
      <c r="P191" s="179" t="s">
        <v>2297</v>
      </c>
      <c r="Q191" s="179" t="s">
        <v>2297</v>
      </c>
      <c r="R191" s="179" t="s">
        <v>2297</v>
      </c>
      <c r="S191" s="179" t="s">
        <v>2297</v>
      </c>
      <c r="T191" s="179" t="s">
        <v>2297</v>
      </c>
      <c r="U191" s="179" t="s">
        <v>2297</v>
      </c>
      <c r="V191" s="179">
        <v>7</v>
      </c>
      <c r="W191" s="179">
        <v>5</v>
      </c>
      <c r="X191" s="180">
        <v>85</v>
      </c>
      <c r="Y191" s="179">
        <v>15</v>
      </c>
      <c r="Z191" s="179" t="s">
        <v>2297</v>
      </c>
      <c r="AA191" s="179" t="s">
        <v>2297</v>
      </c>
      <c r="AB191" s="179">
        <v>24</v>
      </c>
      <c r="AC191" s="179" t="s">
        <v>2297</v>
      </c>
      <c r="AD191" s="179" t="s">
        <v>2297</v>
      </c>
      <c r="AE191" s="179" t="s">
        <v>2297</v>
      </c>
      <c r="AF191" s="179" t="s">
        <v>2297</v>
      </c>
      <c r="AG191" s="179" t="s">
        <v>2297</v>
      </c>
      <c r="AH191" s="179" t="s">
        <v>2297</v>
      </c>
      <c r="AI191" s="179" t="s">
        <v>2297</v>
      </c>
      <c r="AJ191" s="179" t="s">
        <v>2297</v>
      </c>
      <c r="AK191" s="179" t="s">
        <v>2297</v>
      </c>
      <c r="AL191" s="179">
        <v>37</v>
      </c>
      <c r="AM191" s="179" t="s">
        <v>2297</v>
      </c>
      <c r="AN191" s="179" t="s">
        <v>2297</v>
      </c>
      <c r="AO191" s="179" t="s">
        <v>2297</v>
      </c>
      <c r="AP191" s="179" t="s">
        <v>2297</v>
      </c>
      <c r="AQ191" s="179" t="s">
        <v>2297</v>
      </c>
      <c r="AR191" s="179" t="s">
        <v>2297</v>
      </c>
      <c r="AS191" s="179" t="s">
        <v>2297</v>
      </c>
      <c r="AT191" s="180">
        <v>85</v>
      </c>
      <c r="AU191" s="179" t="s">
        <v>2297</v>
      </c>
      <c r="AV191" s="179" t="s">
        <v>2297</v>
      </c>
      <c r="AW191" s="179" t="s">
        <v>2297</v>
      </c>
      <c r="AX191" s="180" t="s">
        <v>2297</v>
      </c>
      <c r="AY191" s="179" t="s">
        <v>2297</v>
      </c>
      <c r="AZ191" s="179" t="s">
        <v>2297</v>
      </c>
      <c r="BA191" s="179" t="s">
        <v>2297</v>
      </c>
      <c r="BB191" s="180" t="s">
        <v>2297</v>
      </c>
      <c r="BC191" s="326" t="s">
        <v>2297</v>
      </c>
      <c r="BD191" s="179">
        <v>15</v>
      </c>
      <c r="BE191" s="179">
        <v>70</v>
      </c>
      <c r="BF191" s="179" t="s">
        <v>2297</v>
      </c>
      <c r="BG191" s="179" t="s">
        <v>2297</v>
      </c>
      <c r="BH191" s="179" t="s">
        <v>2297</v>
      </c>
      <c r="BI191" s="179" t="s">
        <v>2297</v>
      </c>
      <c r="BJ191" s="179" t="s">
        <v>2297</v>
      </c>
      <c r="BK191" s="180">
        <v>85</v>
      </c>
    </row>
    <row r="192" spans="1:63" ht="14.1" customHeight="1">
      <c r="A192" s="197" t="s">
        <v>628</v>
      </c>
      <c r="B192" s="171" t="s">
        <v>629</v>
      </c>
      <c r="C192" s="171" t="s">
        <v>2036</v>
      </c>
      <c r="D192" s="179" t="s">
        <v>2297</v>
      </c>
      <c r="E192" s="179" t="s">
        <v>2297</v>
      </c>
      <c r="F192" s="179" t="s">
        <v>2297</v>
      </c>
      <c r="G192" s="179" t="s">
        <v>2297</v>
      </c>
      <c r="H192" s="179">
        <v>7</v>
      </c>
      <c r="I192" s="179" t="s">
        <v>2297</v>
      </c>
      <c r="J192" s="179" t="s">
        <v>2297</v>
      </c>
      <c r="K192" s="179" t="s">
        <v>2297</v>
      </c>
      <c r="L192" s="179" t="s">
        <v>2297</v>
      </c>
      <c r="M192" s="179" t="s">
        <v>2297</v>
      </c>
      <c r="N192" s="179" t="s">
        <v>2297</v>
      </c>
      <c r="O192" s="179" t="s">
        <v>2297</v>
      </c>
      <c r="P192" s="179" t="s">
        <v>2297</v>
      </c>
      <c r="Q192" s="179" t="s">
        <v>2297</v>
      </c>
      <c r="R192" s="179" t="s">
        <v>2297</v>
      </c>
      <c r="S192" s="179" t="s">
        <v>2297</v>
      </c>
      <c r="T192" s="179" t="s">
        <v>2297</v>
      </c>
      <c r="U192" s="179" t="s">
        <v>2297</v>
      </c>
      <c r="V192" s="179" t="s">
        <v>2297</v>
      </c>
      <c r="W192" s="179" t="s">
        <v>2297</v>
      </c>
      <c r="X192" s="180">
        <v>10</v>
      </c>
      <c r="Y192" s="179" t="s">
        <v>2297</v>
      </c>
      <c r="Z192" s="179" t="s">
        <v>2297</v>
      </c>
      <c r="AA192" s="179" t="s">
        <v>2297</v>
      </c>
      <c r="AB192" s="179" t="s">
        <v>2297</v>
      </c>
      <c r="AC192" s="179" t="s">
        <v>2297</v>
      </c>
      <c r="AD192" s="179" t="s">
        <v>2297</v>
      </c>
      <c r="AE192" s="179" t="s">
        <v>2297</v>
      </c>
      <c r="AF192" s="179" t="s">
        <v>2297</v>
      </c>
      <c r="AG192" s="179" t="s">
        <v>2297</v>
      </c>
      <c r="AH192" s="179" t="s">
        <v>2297</v>
      </c>
      <c r="AI192" s="179" t="s">
        <v>2297</v>
      </c>
      <c r="AJ192" s="179" t="s">
        <v>2297</v>
      </c>
      <c r="AK192" s="179" t="s">
        <v>2297</v>
      </c>
      <c r="AL192" s="179" t="s">
        <v>2297</v>
      </c>
      <c r="AM192" s="179" t="s">
        <v>2297</v>
      </c>
      <c r="AN192" s="179" t="s">
        <v>2297</v>
      </c>
      <c r="AO192" s="179" t="s">
        <v>2297</v>
      </c>
      <c r="AP192" s="179" t="s">
        <v>2297</v>
      </c>
      <c r="AQ192" s="179" t="s">
        <v>2297</v>
      </c>
      <c r="AR192" s="179" t="s">
        <v>2297</v>
      </c>
      <c r="AS192" s="179" t="s">
        <v>2297</v>
      </c>
      <c r="AT192" s="180">
        <v>10</v>
      </c>
      <c r="AU192" s="179" t="s">
        <v>2297</v>
      </c>
      <c r="AV192" s="179" t="s">
        <v>2297</v>
      </c>
      <c r="AW192" s="179" t="s">
        <v>2297</v>
      </c>
      <c r="AX192" s="180" t="s">
        <v>2297</v>
      </c>
      <c r="AY192" s="179" t="s">
        <v>2297</v>
      </c>
      <c r="AZ192" s="179" t="s">
        <v>2297</v>
      </c>
      <c r="BA192" s="179" t="s">
        <v>2297</v>
      </c>
      <c r="BB192" s="180" t="s">
        <v>2297</v>
      </c>
      <c r="BC192" s="326" t="s">
        <v>2297</v>
      </c>
      <c r="BD192" s="179" t="s">
        <v>2297</v>
      </c>
      <c r="BE192" s="179">
        <v>6</v>
      </c>
      <c r="BF192" s="179" t="s">
        <v>2297</v>
      </c>
      <c r="BG192" s="179" t="s">
        <v>2297</v>
      </c>
      <c r="BH192" s="179" t="s">
        <v>2297</v>
      </c>
      <c r="BI192" s="179" t="s">
        <v>2297</v>
      </c>
      <c r="BJ192" s="179" t="s">
        <v>2297</v>
      </c>
      <c r="BK192" s="180">
        <v>10</v>
      </c>
    </row>
    <row r="193" spans="1:63" ht="14.1" customHeight="1">
      <c r="A193" s="197" t="s">
        <v>630</v>
      </c>
      <c r="B193" s="171" t="s">
        <v>631</v>
      </c>
      <c r="C193" s="171" t="s">
        <v>2036</v>
      </c>
      <c r="D193" s="179" t="s">
        <v>2297</v>
      </c>
      <c r="E193" s="179">
        <v>185</v>
      </c>
      <c r="F193" s="179">
        <v>117</v>
      </c>
      <c r="G193" s="179">
        <v>92</v>
      </c>
      <c r="H193" s="179">
        <v>394</v>
      </c>
      <c r="I193" s="179">
        <v>17</v>
      </c>
      <c r="J193" s="179" t="s">
        <v>2297</v>
      </c>
      <c r="K193" s="179">
        <v>6</v>
      </c>
      <c r="L193" s="179" t="s">
        <v>2297</v>
      </c>
      <c r="M193" s="179">
        <v>19</v>
      </c>
      <c r="N193" s="179">
        <v>27</v>
      </c>
      <c r="O193" s="179" t="s">
        <v>2297</v>
      </c>
      <c r="P193" s="179" t="s">
        <v>2297</v>
      </c>
      <c r="Q193" s="179" t="s">
        <v>2297</v>
      </c>
      <c r="R193" s="179" t="s">
        <v>2297</v>
      </c>
      <c r="S193" s="179" t="s">
        <v>2297</v>
      </c>
      <c r="T193" s="179" t="s">
        <v>2297</v>
      </c>
      <c r="U193" s="179" t="s">
        <v>2297</v>
      </c>
      <c r="V193" s="179" t="s">
        <v>2297</v>
      </c>
      <c r="W193" s="179" t="s">
        <v>2297</v>
      </c>
      <c r="X193" s="180">
        <v>475</v>
      </c>
      <c r="Y193" s="179">
        <v>62</v>
      </c>
      <c r="Z193" s="179">
        <v>45</v>
      </c>
      <c r="AA193" s="179">
        <v>34</v>
      </c>
      <c r="AB193" s="179">
        <v>37</v>
      </c>
      <c r="AC193" s="179" t="s">
        <v>2297</v>
      </c>
      <c r="AD193" s="179" t="s">
        <v>2297</v>
      </c>
      <c r="AE193" s="179">
        <v>5</v>
      </c>
      <c r="AF193" s="179" t="s">
        <v>2297</v>
      </c>
      <c r="AG193" s="179" t="s">
        <v>2297</v>
      </c>
      <c r="AH193" s="179" t="s">
        <v>2297</v>
      </c>
      <c r="AI193" s="179" t="s">
        <v>2297</v>
      </c>
      <c r="AJ193" s="179" t="s">
        <v>2297</v>
      </c>
      <c r="AK193" s="179" t="s">
        <v>2297</v>
      </c>
      <c r="AL193" s="179">
        <v>258</v>
      </c>
      <c r="AM193" s="179" t="s">
        <v>2297</v>
      </c>
      <c r="AN193" s="179" t="s">
        <v>2297</v>
      </c>
      <c r="AO193" s="179" t="s">
        <v>2297</v>
      </c>
      <c r="AP193" s="179" t="s">
        <v>2297</v>
      </c>
      <c r="AQ193" s="179">
        <v>10</v>
      </c>
      <c r="AR193" s="179" t="s">
        <v>2297</v>
      </c>
      <c r="AS193" s="179" t="s">
        <v>2297</v>
      </c>
      <c r="AT193" s="180">
        <v>475</v>
      </c>
      <c r="AU193" s="179" t="s">
        <v>2297</v>
      </c>
      <c r="AV193" s="179" t="s">
        <v>2297</v>
      </c>
      <c r="AW193" s="179" t="s">
        <v>2297</v>
      </c>
      <c r="AX193" s="180" t="s">
        <v>2297</v>
      </c>
      <c r="AY193" s="179" t="s">
        <v>2297</v>
      </c>
      <c r="AZ193" s="179" t="s">
        <v>2297</v>
      </c>
      <c r="BA193" s="179" t="s">
        <v>2297</v>
      </c>
      <c r="BB193" s="180" t="s">
        <v>2297</v>
      </c>
      <c r="BC193" s="326" t="s">
        <v>2297</v>
      </c>
      <c r="BD193" s="179">
        <v>244</v>
      </c>
      <c r="BE193" s="179">
        <v>231</v>
      </c>
      <c r="BF193" s="179" t="s">
        <v>2297</v>
      </c>
      <c r="BG193" s="179" t="s">
        <v>2297</v>
      </c>
      <c r="BH193" s="179" t="s">
        <v>2297</v>
      </c>
      <c r="BI193" s="179" t="s">
        <v>2297</v>
      </c>
      <c r="BJ193" s="179" t="s">
        <v>2297</v>
      </c>
      <c r="BK193" s="180">
        <v>476</v>
      </c>
    </row>
    <row r="194" spans="1:63" ht="14.1" customHeight="1">
      <c r="A194" s="197" t="s">
        <v>632</v>
      </c>
      <c r="B194" s="171" t="s">
        <v>2027</v>
      </c>
      <c r="C194" s="171" t="s">
        <v>2041</v>
      </c>
      <c r="D194" s="179" t="s">
        <v>2297</v>
      </c>
      <c r="E194" s="179">
        <v>41</v>
      </c>
      <c r="F194" s="179">
        <v>42</v>
      </c>
      <c r="G194" s="179">
        <v>32</v>
      </c>
      <c r="H194" s="179">
        <v>115</v>
      </c>
      <c r="I194" s="179">
        <v>14</v>
      </c>
      <c r="J194" s="179" t="s">
        <v>2297</v>
      </c>
      <c r="K194" s="179" t="s">
        <v>2297</v>
      </c>
      <c r="L194" s="179">
        <v>7</v>
      </c>
      <c r="M194" s="179">
        <v>9</v>
      </c>
      <c r="N194" s="179">
        <v>8</v>
      </c>
      <c r="O194" s="179" t="s">
        <v>2297</v>
      </c>
      <c r="P194" s="179" t="s">
        <v>2297</v>
      </c>
      <c r="Q194" s="179" t="s">
        <v>2297</v>
      </c>
      <c r="R194" s="179" t="s">
        <v>2297</v>
      </c>
      <c r="S194" s="179" t="s">
        <v>2297</v>
      </c>
      <c r="T194" s="179" t="s">
        <v>2297</v>
      </c>
      <c r="U194" s="179" t="s">
        <v>2297</v>
      </c>
      <c r="V194" s="179">
        <v>44</v>
      </c>
      <c r="W194" s="179">
        <v>21</v>
      </c>
      <c r="X194" s="180">
        <v>207</v>
      </c>
      <c r="Y194" s="179">
        <v>13</v>
      </c>
      <c r="Z194" s="179">
        <v>25</v>
      </c>
      <c r="AA194" s="179">
        <v>15</v>
      </c>
      <c r="AB194" s="179">
        <v>82</v>
      </c>
      <c r="AC194" s="179">
        <v>7</v>
      </c>
      <c r="AD194" s="179" t="s">
        <v>2297</v>
      </c>
      <c r="AE194" s="179">
        <v>6</v>
      </c>
      <c r="AF194" s="179" t="s">
        <v>2297</v>
      </c>
      <c r="AG194" s="179">
        <v>7</v>
      </c>
      <c r="AH194" s="179" t="s">
        <v>2297</v>
      </c>
      <c r="AI194" s="179" t="s">
        <v>2297</v>
      </c>
      <c r="AJ194" s="179" t="s">
        <v>2297</v>
      </c>
      <c r="AK194" s="179" t="s">
        <v>2297</v>
      </c>
      <c r="AL194" s="179">
        <v>35</v>
      </c>
      <c r="AM194" s="179">
        <v>6</v>
      </c>
      <c r="AN194" s="179" t="s">
        <v>2297</v>
      </c>
      <c r="AO194" s="179" t="s">
        <v>2297</v>
      </c>
      <c r="AP194" s="179" t="s">
        <v>2297</v>
      </c>
      <c r="AQ194" s="179" t="s">
        <v>2297</v>
      </c>
      <c r="AR194" s="179" t="s">
        <v>2297</v>
      </c>
      <c r="AS194" s="179" t="s">
        <v>2297</v>
      </c>
      <c r="AT194" s="180">
        <v>207</v>
      </c>
      <c r="AU194" s="179" t="s">
        <v>2297</v>
      </c>
      <c r="AV194" s="179" t="s">
        <v>2297</v>
      </c>
      <c r="AW194" s="179" t="s">
        <v>2297</v>
      </c>
      <c r="AX194" s="180" t="s">
        <v>2297</v>
      </c>
      <c r="AY194" s="179" t="s">
        <v>2297</v>
      </c>
      <c r="AZ194" s="179" t="s">
        <v>2297</v>
      </c>
      <c r="BA194" s="179" t="s">
        <v>2297</v>
      </c>
      <c r="BB194" s="180" t="s">
        <v>2297</v>
      </c>
      <c r="BC194" s="326" t="s">
        <v>2297</v>
      </c>
      <c r="BD194" s="179">
        <v>42</v>
      </c>
      <c r="BE194" s="179">
        <v>165</v>
      </c>
      <c r="BF194" s="179" t="s">
        <v>2297</v>
      </c>
      <c r="BG194" s="179" t="s">
        <v>2297</v>
      </c>
      <c r="BH194" s="179" t="s">
        <v>2297</v>
      </c>
      <c r="BI194" s="179" t="s">
        <v>2297</v>
      </c>
      <c r="BJ194" s="179" t="s">
        <v>2297</v>
      </c>
      <c r="BK194" s="180">
        <v>207</v>
      </c>
    </row>
    <row r="195" spans="1:63" ht="14.1" customHeight="1">
      <c r="A195" s="197" t="s">
        <v>633</v>
      </c>
      <c r="B195" s="171" t="s">
        <v>634</v>
      </c>
      <c r="C195" s="171" t="s">
        <v>2342</v>
      </c>
      <c r="D195" s="179" t="s">
        <v>2297</v>
      </c>
      <c r="E195" s="179">
        <v>11</v>
      </c>
      <c r="F195" s="179">
        <v>11</v>
      </c>
      <c r="G195" s="179">
        <v>14</v>
      </c>
      <c r="H195" s="179">
        <v>36</v>
      </c>
      <c r="I195" s="179">
        <v>8</v>
      </c>
      <c r="J195" s="179" t="s">
        <v>2297</v>
      </c>
      <c r="K195" s="179" t="s">
        <v>2297</v>
      </c>
      <c r="L195" s="179" t="s">
        <v>2297</v>
      </c>
      <c r="M195" s="179">
        <v>12</v>
      </c>
      <c r="N195" s="179">
        <v>22</v>
      </c>
      <c r="O195" s="179" t="s">
        <v>2297</v>
      </c>
      <c r="P195" s="179" t="s">
        <v>2297</v>
      </c>
      <c r="Q195" s="179" t="s">
        <v>2297</v>
      </c>
      <c r="R195" s="179" t="s">
        <v>2297</v>
      </c>
      <c r="S195" s="179" t="s">
        <v>2297</v>
      </c>
      <c r="T195" s="179" t="s">
        <v>2297</v>
      </c>
      <c r="U195" s="179" t="s">
        <v>2297</v>
      </c>
      <c r="V195" s="179">
        <v>6</v>
      </c>
      <c r="W195" s="179" t="s">
        <v>2297</v>
      </c>
      <c r="X195" s="180">
        <v>86</v>
      </c>
      <c r="Y195" s="179">
        <v>7</v>
      </c>
      <c r="Z195" s="179">
        <v>6</v>
      </c>
      <c r="AA195" s="179">
        <v>8</v>
      </c>
      <c r="AB195" s="179">
        <v>18</v>
      </c>
      <c r="AC195" s="179" t="s">
        <v>2297</v>
      </c>
      <c r="AD195" s="179" t="s">
        <v>2297</v>
      </c>
      <c r="AE195" s="179" t="s">
        <v>2297</v>
      </c>
      <c r="AF195" s="179" t="s">
        <v>2297</v>
      </c>
      <c r="AG195" s="179" t="s">
        <v>2297</v>
      </c>
      <c r="AH195" s="179" t="s">
        <v>2297</v>
      </c>
      <c r="AI195" s="179" t="s">
        <v>2297</v>
      </c>
      <c r="AJ195" s="179" t="s">
        <v>2297</v>
      </c>
      <c r="AK195" s="179" t="s">
        <v>2297</v>
      </c>
      <c r="AL195" s="179">
        <v>22</v>
      </c>
      <c r="AM195" s="179">
        <v>6</v>
      </c>
      <c r="AN195" s="179">
        <v>5</v>
      </c>
      <c r="AO195" s="179" t="s">
        <v>2297</v>
      </c>
      <c r="AP195" s="179" t="s">
        <v>2297</v>
      </c>
      <c r="AQ195" s="179" t="s">
        <v>2297</v>
      </c>
      <c r="AR195" s="179" t="s">
        <v>2297</v>
      </c>
      <c r="AS195" s="179">
        <v>5</v>
      </c>
      <c r="AT195" s="180">
        <v>86</v>
      </c>
      <c r="AU195" s="179" t="s">
        <v>2297</v>
      </c>
      <c r="AV195" s="179" t="s">
        <v>2297</v>
      </c>
      <c r="AW195" s="179" t="s">
        <v>2297</v>
      </c>
      <c r="AX195" s="180" t="s">
        <v>2297</v>
      </c>
      <c r="AY195" s="179" t="s">
        <v>2297</v>
      </c>
      <c r="AZ195" s="179" t="s">
        <v>2297</v>
      </c>
      <c r="BA195" s="179" t="s">
        <v>2297</v>
      </c>
      <c r="BB195" s="180" t="s">
        <v>2297</v>
      </c>
      <c r="BC195" s="326" t="s">
        <v>2297</v>
      </c>
      <c r="BD195" s="179">
        <v>7</v>
      </c>
      <c r="BE195" s="179" t="s">
        <v>2297</v>
      </c>
      <c r="BF195" s="179" t="s">
        <v>2297</v>
      </c>
      <c r="BG195" s="179" t="s">
        <v>2297</v>
      </c>
      <c r="BH195" s="179" t="s">
        <v>2297</v>
      </c>
      <c r="BI195" s="179">
        <v>79</v>
      </c>
      <c r="BJ195" s="179" t="s">
        <v>2297</v>
      </c>
      <c r="BK195" s="180">
        <v>86</v>
      </c>
    </row>
    <row r="196" spans="1:63" ht="14.1" customHeight="1">
      <c r="A196" s="197" t="s">
        <v>635</v>
      </c>
      <c r="B196" s="171" t="s">
        <v>2028</v>
      </c>
      <c r="C196" s="171" t="s">
        <v>2036</v>
      </c>
      <c r="D196" s="179" t="s">
        <v>2297</v>
      </c>
      <c r="E196" s="179">
        <v>173</v>
      </c>
      <c r="F196" s="179">
        <v>102</v>
      </c>
      <c r="G196" s="179">
        <v>96</v>
      </c>
      <c r="H196" s="179">
        <v>371</v>
      </c>
      <c r="I196" s="179">
        <v>40</v>
      </c>
      <c r="J196" s="179" t="s">
        <v>2297</v>
      </c>
      <c r="K196" s="179" t="s">
        <v>2297</v>
      </c>
      <c r="L196" s="179" t="s">
        <v>2297</v>
      </c>
      <c r="M196" s="179">
        <v>29</v>
      </c>
      <c r="N196" s="179">
        <v>31</v>
      </c>
      <c r="O196" s="179" t="s">
        <v>2297</v>
      </c>
      <c r="P196" s="179" t="s">
        <v>2297</v>
      </c>
      <c r="Q196" s="179" t="s">
        <v>2297</v>
      </c>
      <c r="R196" s="179" t="s">
        <v>2297</v>
      </c>
      <c r="S196" s="179" t="s">
        <v>2297</v>
      </c>
      <c r="T196" s="179" t="s">
        <v>2297</v>
      </c>
      <c r="U196" s="179" t="s">
        <v>2297</v>
      </c>
      <c r="V196" s="179">
        <v>9</v>
      </c>
      <c r="W196" s="179">
        <v>6</v>
      </c>
      <c r="X196" s="180">
        <v>492</v>
      </c>
      <c r="Y196" s="179">
        <v>58</v>
      </c>
      <c r="Z196" s="179">
        <v>25</v>
      </c>
      <c r="AA196" s="179">
        <v>38</v>
      </c>
      <c r="AB196" s="179">
        <v>36</v>
      </c>
      <c r="AC196" s="179" t="s">
        <v>2297</v>
      </c>
      <c r="AD196" s="179" t="s">
        <v>2297</v>
      </c>
      <c r="AE196" s="179" t="s">
        <v>2297</v>
      </c>
      <c r="AF196" s="179" t="s">
        <v>2297</v>
      </c>
      <c r="AG196" s="179">
        <v>8</v>
      </c>
      <c r="AH196" s="179" t="s">
        <v>2297</v>
      </c>
      <c r="AI196" s="179">
        <v>11</v>
      </c>
      <c r="AJ196" s="179" t="s">
        <v>2297</v>
      </c>
      <c r="AK196" s="179" t="s">
        <v>2297</v>
      </c>
      <c r="AL196" s="179">
        <v>211</v>
      </c>
      <c r="AM196" s="179">
        <v>20</v>
      </c>
      <c r="AN196" s="179">
        <v>32</v>
      </c>
      <c r="AO196" s="179" t="s">
        <v>2297</v>
      </c>
      <c r="AP196" s="179" t="s">
        <v>2297</v>
      </c>
      <c r="AQ196" s="179">
        <v>9</v>
      </c>
      <c r="AR196" s="179" t="s">
        <v>2297</v>
      </c>
      <c r="AS196" s="179">
        <v>37</v>
      </c>
      <c r="AT196" s="180">
        <v>492</v>
      </c>
      <c r="AU196" s="179" t="s">
        <v>2297</v>
      </c>
      <c r="AV196" s="179" t="s">
        <v>2297</v>
      </c>
      <c r="AW196" s="179" t="s">
        <v>2297</v>
      </c>
      <c r="AX196" s="180" t="s">
        <v>2297</v>
      </c>
      <c r="AY196" s="179" t="s">
        <v>2297</v>
      </c>
      <c r="AZ196" s="179" t="s">
        <v>2297</v>
      </c>
      <c r="BA196" s="179" t="s">
        <v>2297</v>
      </c>
      <c r="BB196" s="180" t="s">
        <v>2297</v>
      </c>
      <c r="BC196" s="326" t="s">
        <v>2297</v>
      </c>
      <c r="BD196" s="179">
        <v>105</v>
      </c>
      <c r="BE196" s="179">
        <v>80</v>
      </c>
      <c r="BF196" s="179">
        <v>22</v>
      </c>
      <c r="BG196" s="179" t="s">
        <v>2297</v>
      </c>
      <c r="BH196" s="179" t="s">
        <v>2297</v>
      </c>
      <c r="BI196" s="179">
        <v>257</v>
      </c>
      <c r="BJ196" s="179">
        <v>25</v>
      </c>
      <c r="BK196" s="180">
        <v>492</v>
      </c>
    </row>
    <row r="197" spans="1:63" ht="14.1" customHeight="1">
      <c r="A197" s="197" t="s">
        <v>636</v>
      </c>
      <c r="B197" s="171" t="s">
        <v>2070</v>
      </c>
      <c r="C197" s="171" t="s">
        <v>2040</v>
      </c>
      <c r="D197" s="179" t="s">
        <v>2297</v>
      </c>
      <c r="E197" s="179">
        <v>54</v>
      </c>
      <c r="F197" s="179">
        <v>16</v>
      </c>
      <c r="G197" s="179">
        <v>16</v>
      </c>
      <c r="H197" s="179">
        <v>86</v>
      </c>
      <c r="I197" s="179" t="s">
        <v>2297</v>
      </c>
      <c r="J197" s="179" t="s">
        <v>2297</v>
      </c>
      <c r="K197" s="179" t="s">
        <v>2297</v>
      </c>
      <c r="L197" s="179" t="s">
        <v>2297</v>
      </c>
      <c r="M197" s="179">
        <v>6</v>
      </c>
      <c r="N197" s="179">
        <v>14</v>
      </c>
      <c r="O197" s="179" t="s">
        <v>2297</v>
      </c>
      <c r="P197" s="179" t="s">
        <v>2297</v>
      </c>
      <c r="Q197" s="179" t="s">
        <v>2297</v>
      </c>
      <c r="R197" s="179" t="s">
        <v>2297</v>
      </c>
      <c r="S197" s="179" t="s">
        <v>2297</v>
      </c>
      <c r="T197" s="179" t="s">
        <v>2297</v>
      </c>
      <c r="U197" s="179" t="s">
        <v>2297</v>
      </c>
      <c r="V197" s="179">
        <v>7</v>
      </c>
      <c r="W197" s="179" t="s">
        <v>2297</v>
      </c>
      <c r="X197" s="180">
        <v>128</v>
      </c>
      <c r="Y197" s="179">
        <v>16</v>
      </c>
      <c r="Z197" s="179">
        <v>12</v>
      </c>
      <c r="AA197" s="179">
        <v>18</v>
      </c>
      <c r="AB197" s="179">
        <v>16</v>
      </c>
      <c r="AC197" s="179">
        <v>5</v>
      </c>
      <c r="AD197" s="179" t="s">
        <v>2297</v>
      </c>
      <c r="AE197" s="179" t="s">
        <v>2297</v>
      </c>
      <c r="AF197" s="179" t="s">
        <v>2297</v>
      </c>
      <c r="AG197" s="179" t="s">
        <v>2297</v>
      </c>
      <c r="AH197" s="179">
        <v>7</v>
      </c>
      <c r="AI197" s="179" t="s">
        <v>2297</v>
      </c>
      <c r="AJ197" s="179" t="s">
        <v>2297</v>
      </c>
      <c r="AK197" s="179" t="s">
        <v>2297</v>
      </c>
      <c r="AL197" s="179">
        <v>41</v>
      </c>
      <c r="AM197" s="179" t="s">
        <v>2297</v>
      </c>
      <c r="AN197" s="179" t="s">
        <v>2297</v>
      </c>
      <c r="AO197" s="179" t="s">
        <v>2297</v>
      </c>
      <c r="AP197" s="179" t="s">
        <v>2297</v>
      </c>
      <c r="AQ197" s="179">
        <v>5</v>
      </c>
      <c r="AR197" s="179" t="s">
        <v>2297</v>
      </c>
      <c r="AS197" s="179" t="s">
        <v>2297</v>
      </c>
      <c r="AT197" s="180">
        <v>128</v>
      </c>
      <c r="AU197" s="179" t="s">
        <v>2297</v>
      </c>
      <c r="AV197" s="179" t="s">
        <v>2297</v>
      </c>
      <c r="AW197" s="179" t="s">
        <v>2297</v>
      </c>
      <c r="AX197" s="180" t="s">
        <v>2297</v>
      </c>
      <c r="AY197" s="179" t="s">
        <v>2297</v>
      </c>
      <c r="AZ197" s="179" t="s">
        <v>2297</v>
      </c>
      <c r="BA197" s="179" t="s">
        <v>2297</v>
      </c>
      <c r="BB197" s="180" t="s">
        <v>2297</v>
      </c>
      <c r="BC197" s="326" t="s">
        <v>2297</v>
      </c>
      <c r="BD197" s="179">
        <v>56</v>
      </c>
      <c r="BE197" s="179">
        <v>72</v>
      </c>
      <c r="BF197" s="179" t="s">
        <v>2297</v>
      </c>
      <c r="BG197" s="179" t="s">
        <v>2297</v>
      </c>
      <c r="BH197" s="179" t="s">
        <v>2297</v>
      </c>
      <c r="BI197" s="179" t="s">
        <v>2297</v>
      </c>
      <c r="BJ197" s="179" t="s">
        <v>2297</v>
      </c>
      <c r="BK197" s="180">
        <v>128</v>
      </c>
    </row>
    <row r="198" spans="1:63" ht="14.1" customHeight="1">
      <c r="A198" s="197" t="s">
        <v>637</v>
      </c>
      <c r="B198" s="171" t="s">
        <v>2071</v>
      </c>
      <c r="C198" s="171" t="s">
        <v>2036</v>
      </c>
      <c r="D198" s="179" t="s">
        <v>2297</v>
      </c>
      <c r="E198" s="179">
        <v>19</v>
      </c>
      <c r="F198" s="179">
        <v>15</v>
      </c>
      <c r="G198" s="179">
        <v>11</v>
      </c>
      <c r="H198" s="179">
        <v>45</v>
      </c>
      <c r="I198" s="179">
        <v>8</v>
      </c>
      <c r="J198" s="179" t="s">
        <v>2297</v>
      </c>
      <c r="K198" s="179" t="s">
        <v>2297</v>
      </c>
      <c r="L198" s="179" t="s">
        <v>2297</v>
      </c>
      <c r="M198" s="179" t="s">
        <v>2297</v>
      </c>
      <c r="N198" s="179" t="s">
        <v>2297</v>
      </c>
      <c r="O198" s="179" t="s">
        <v>2297</v>
      </c>
      <c r="P198" s="179" t="s">
        <v>2297</v>
      </c>
      <c r="Q198" s="179" t="s">
        <v>2297</v>
      </c>
      <c r="R198" s="179" t="s">
        <v>2297</v>
      </c>
      <c r="S198" s="179" t="s">
        <v>2297</v>
      </c>
      <c r="T198" s="179" t="s">
        <v>2297</v>
      </c>
      <c r="U198" s="179" t="s">
        <v>2297</v>
      </c>
      <c r="V198" s="179" t="s">
        <v>2297</v>
      </c>
      <c r="W198" s="179" t="s">
        <v>2297</v>
      </c>
      <c r="X198" s="180">
        <v>55</v>
      </c>
      <c r="Y198" s="179">
        <v>14</v>
      </c>
      <c r="Z198" s="179">
        <v>8</v>
      </c>
      <c r="AA198" s="179" t="s">
        <v>2297</v>
      </c>
      <c r="AB198" s="179">
        <v>9</v>
      </c>
      <c r="AC198" s="179" t="s">
        <v>2297</v>
      </c>
      <c r="AD198" s="179" t="s">
        <v>2297</v>
      </c>
      <c r="AE198" s="179" t="s">
        <v>2297</v>
      </c>
      <c r="AF198" s="179" t="s">
        <v>2297</v>
      </c>
      <c r="AG198" s="179" t="s">
        <v>2297</v>
      </c>
      <c r="AH198" s="179" t="s">
        <v>2297</v>
      </c>
      <c r="AI198" s="179" t="s">
        <v>2297</v>
      </c>
      <c r="AJ198" s="179" t="s">
        <v>2297</v>
      </c>
      <c r="AK198" s="179" t="s">
        <v>2297</v>
      </c>
      <c r="AL198" s="179">
        <v>20</v>
      </c>
      <c r="AM198" s="179" t="s">
        <v>2297</v>
      </c>
      <c r="AN198" s="179" t="s">
        <v>2297</v>
      </c>
      <c r="AO198" s="179" t="s">
        <v>2297</v>
      </c>
      <c r="AP198" s="179" t="s">
        <v>2297</v>
      </c>
      <c r="AQ198" s="179" t="s">
        <v>2297</v>
      </c>
      <c r="AR198" s="179" t="s">
        <v>2297</v>
      </c>
      <c r="AS198" s="179" t="s">
        <v>2297</v>
      </c>
      <c r="AT198" s="180">
        <v>55</v>
      </c>
      <c r="AU198" s="179" t="s">
        <v>2297</v>
      </c>
      <c r="AV198" s="179" t="s">
        <v>2297</v>
      </c>
      <c r="AW198" s="179" t="s">
        <v>2297</v>
      </c>
      <c r="AX198" s="180" t="s">
        <v>2297</v>
      </c>
      <c r="AY198" s="179" t="s">
        <v>2297</v>
      </c>
      <c r="AZ198" s="179" t="s">
        <v>2297</v>
      </c>
      <c r="BA198" s="179" t="s">
        <v>2297</v>
      </c>
      <c r="BB198" s="180" t="s">
        <v>2297</v>
      </c>
      <c r="BC198" s="326">
        <v>6</v>
      </c>
      <c r="BD198" s="179">
        <v>19</v>
      </c>
      <c r="BE198" s="179">
        <v>36</v>
      </c>
      <c r="BF198" s="179" t="s">
        <v>2297</v>
      </c>
      <c r="BG198" s="179" t="s">
        <v>2297</v>
      </c>
      <c r="BH198" s="179" t="s">
        <v>2297</v>
      </c>
      <c r="BI198" s="179" t="s">
        <v>2297</v>
      </c>
      <c r="BJ198" s="179" t="s">
        <v>2297</v>
      </c>
      <c r="BK198" s="180">
        <v>55</v>
      </c>
    </row>
    <row r="199" spans="1:63" ht="14.1" customHeight="1">
      <c r="A199" s="197" t="s">
        <v>638</v>
      </c>
      <c r="B199" s="171" t="s">
        <v>639</v>
      </c>
      <c r="C199" s="171" t="s">
        <v>2035</v>
      </c>
      <c r="D199" s="179" t="s">
        <v>2297</v>
      </c>
      <c r="E199" s="179">
        <v>15</v>
      </c>
      <c r="F199" s="179">
        <v>16</v>
      </c>
      <c r="G199" s="179">
        <v>14</v>
      </c>
      <c r="H199" s="179">
        <v>45</v>
      </c>
      <c r="I199" s="179">
        <v>6</v>
      </c>
      <c r="J199" s="179" t="s">
        <v>2297</v>
      </c>
      <c r="K199" s="179" t="s">
        <v>2297</v>
      </c>
      <c r="L199" s="179" t="s">
        <v>2297</v>
      </c>
      <c r="M199" s="179">
        <v>8</v>
      </c>
      <c r="N199" s="179">
        <v>14</v>
      </c>
      <c r="O199" s="179" t="s">
        <v>2297</v>
      </c>
      <c r="P199" s="179" t="s">
        <v>2297</v>
      </c>
      <c r="Q199" s="179" t="s">
        <v>2297</v>
      </c>
      <c r="R199" s="179" t="s">
        <v>2297</v>
      </c>
      <c r="S199" s="179" t="s">
        <v>2297</v>
      </c>
      <c r="T199" s="179" t="s">
        <v>2297</v>
      </c>
      <c r="U199" s="179" t="s">
        <v>2297</v>
      </c>
      <c r="V199" s="179">
        <v>9</v>
      </c>
      <c r="W199" s="179">
        <v>8</v>
      </c>
      <c r="X199" s="180">
        <v>86</v>
      </c>
      <c r="Y199" s="179" t="s">
        <v>2297</v>
      </c>
      <c r="Z199" s="179">
        <v>15</v>
      </c>
      <c r="AA199" s="179">
        <v>7</v>
      </c>
      <c r="AB199" s="179">
        <v>6</v>
      </c>
      <c r="AC199" s="179" t="s">
        <v>2297</v>
      </c>
      <c r="AD199" s="179" t="s">
        <v>2297</v>
      </c>
      <c r="AE199" s="179">
        <v>6</v>
      </c>
      <c r="AF199" s="179" t="s">
        <v>2297</v>
      </c>
      <c r="AG199" s="179" t="s">
        <v>2297</v>
      </c>
      <c r="AH199" s="179" t="s">
        <v>2297</v>
      </c>
      <c r="AI199" s="179" t="s">
        <v>2297</v>
      </c>
      <c r="AJ199" s="179" t="s">
        <v>2297</v>
      </c>
      <c r="AK199" s="179" t="s">
        <v>2297</v>
      </c>
      <c r="AL199" s="179">
        <v>10</v>
      </c>
      <c r="AM199" s="179" t="s">
        <v>2297</v>
      </c>
      <c r="AN199" s="179">
        <v>26</v>
      </c>
      <c r="AO199" s="179" t="s">
        <v>2297</v>
      </c>
      <c r="AP199" s="179" t="s">
        <v>2297</v>
      </c>
      <c r="AQ199" s="179" t="s">
        <v>2297</v>
      </c>
      <c r="AR199" s="179" t="s">
        <v>2297</v>
      </c>
      <c r="AS199" s="179">
        <v>5</v>
      </c>
      <c r="AT199" s="180">
        <v>86</v>
      </c>
      <c r="AU199" s="179" t="s">
        <v>2297</v>
      </c>
      <c r="AV199" s="179" t="s">
        <v>2297</v>
      </c>
      <c r="AW199" s="179" t="s">
        <v>2297</v>
      </c>
      <c r="AX199" s="180" t="s">
        <v>2297</v>
      </c>
      <c r="AY199" s="179" t="s">
        <v>2297</v>
      </c>
      <c r="AZ199" s="179" t="s">
        <v>2297</v>
      </c>
      <c r="BA199" s="179" t="s">
        <v>2297</v>
      </c>
      <c r="BB199" s="180" t="s">
        <v>2297</v>
      </c>
      <c r="BC199" s="326" t="s">
        <v>2297</v>
      </c>
      <c r="BD199" s="179">
        <v>51</v>
      </c>
      <c r="BE199" s="179" t="s">
        <v>2297</v>
      </c>
      <c r="BF199" s="179">
        <v>20</v>
      </c>
      <c r="BG199" s="179" t="s">
        <v>2297</v>
      </c>
      <c r="BH199" s="179" t="s">
        <v>2297</v>
      </c>
      <c r="BI199" s="179" t="s">
        <v>2297</v>
      </c>
      <c r="BJ199" s="179">
        <v>7</v>
      </c>
      <c r="BK199" s="180">
        <v>86</v>
      </c>
    </row>
    <row r="200" spans="1:63" ht="14.1" customHeight="1">
      <c r="A200" s="197" t="s">
        <v>640</v>
      </c>
      <c r="B200" s="171" t="s">
        <v>641</v>
      </c>
      <c r="C200" s="171" t="s">
        <v>2034</v>
      </c>
      <c r="D200" s="179" t="s">
        <v>2297</v>
      </c>
      <c r="E200" s="179">
        <v>41</v>
      </c>
      <c r="F200" s="179">
        <v>26</v>
      </c>
      <c r="G200" s="179">
        <v>24</v>
      </c>
      <c r="H200" s="179">
        <v>91</v>
      </c>
      <c r="I200" s="179">
        <v>17</v>
      </c>
      <c r="J200" s="179" t="s">
        <v>2297</v>
      </c>
      <c r="K200" s="179" t="s">
        <v>2297</v>
      </c>
      <c r="L200" s="179" t="s">
        <v>2297</v>
      </c>
      <c r="M200" s="179" t="s">
        <v>2297</v>
      </c>
      <c r="N200" s="179">
        <v>10</v>
      </c>
      <c r="O200" s="179" t="s">
        <v>2297</v>
      </c>
      <c r="P200" s="179" t="s">
        <v>2297</v>
      </c>
      <c r="Q200" s="179" t="s">
        <v>2297</v>
      </c>
      <c r="R200" s="179" t="s">
        <v>2297</v>
      </c>
      <c r="S200" s="179" t="s">
        <v>2297</v>
      </c>
      <c r="T200" s="179" t="s">
        <v>2297</v>
      </c>
      <c r="U200" s="179" t="s">
        <v>2297</v>
      </c>
      <c r="V200" s="179" t="s">
        <v>2297</v>
      </c>
      <c r="W200" s="179" t="s">
        <v>2297</v>
      </c>
      <c r="X200" s="180">
        <v>125</v>
      </c>
      <c r="Y200" s="179">
        <v>22</v>
      </c>
      <c r="Z200" s="179">
        <v>10</v>
      </c>
      <c r="AA200" s="179">
        <v>9</v>
      </c>
      <c r="AB200" s="179" t="s">
        <v>2297</v>
      </c>
      <c r="AC200" s="179" t="s">
        <v>2297</v>
      </c>
      <c r="AD200" s="179" t="s">
        <v>2297</v>
      </c>
      <c r="AE200" s="179" t="s">
        <v>2297</v>
      </c>
      <c r="AF200" s="179" t="s">
        <v>2297</v>
      </c>
      <c r="AG200" s="179" t="s">
        <v>2297</v>
      </c>
      <c r="AH200" s="179" t="s">
        <v>2297</v>
      </c>
      <c r="AI200" s="179" t="s">
        <v>2297</v>
      </c>
      <c r="AJ200" s="179" t="s">
        <v>2297</v>
      </c>
      <c r="AK200" s="179">
        <v>8</v>
      </c>
      <c r="AL200" s="179">
        <v>44</v>
      </c>
      <c r="AM200" s="179">
        <v>14</v>
      </c>
      <c r="AN200" s="179" t="s">
        <v>2297</v>
      </c>
      <c r="AO200" s="179" t="s">
        <v>2297</v>
      </c>
      <c r="AP200" s="179" t="s">
        <v>2297</v>
      </c>
      <c r="AQ200" s="179" t="s">
        <v>2297</v>
      </c>
      <c r="AR200" s="179" t="s">
        <v>2297</v>
      </c>
      <c r="AS200" s="179">
        <v>6</v>
      </c>
      <c r="AT200" s="180">
        <v>125</v>
      </c>
      <c r="AU200" s="179" t="s">
        <v>2297</v>
      </c>
      <c r="AV200" s="179" t="s">
        <v>2297</v>
      </c>
      <c r="AW200" s="179" t="s">
        <v>2297</v>
      </c>
      <c r="AX200" s="180" t="s">
        <v>2297</v>
      </c>
      <c r="AY200" s="179" t="s">
        <v>2297</v>
      </c>
      <c r="AZ200" s="179" t="s">
        <v>2297</v>
      </c>
      <c r="BA200" s="179" t="s">
        <v>2297</v>
      </c>
      <c r="BB200" s="180" t="s">
        <v>2297</v>
      </c>
      <c r="BC200" s="326" t="s">
        <v>2297</v>
      </c>
      <c r="BD200" s="179">
        <v>99</v>
      </c>
      <c r="BE200" s="179" t="s">
        <v>2297</v>
      </c>
      <c r="BF200" s="179" t="s">
        <v>2297</v>
      </c>
      <c r="BG200" s="179">
        <v>8</v>
      </c>
      <c r="BH200" s="179">
        <v>12</v>
      </c>
      <c r="BI200" s="179" t="s">
        <v>2297</v>
      </c>
      <c r="BJ200" s="179" t="s">
        <v>2297</v>
      </c>
      <c r="BK200" s="180">
        <v>125</v>
      </c>
    </row>
    <row r="201" spans="1:63" ht="14.1" customHeight="1">
      <c r="A201" s="197" t="s">
        <v>642</v>
      </c>
      <c r="B201" s="171" t="s">
        <v>643</v>
      </c>
      <c r="C201" s="171" t="s">
        <v>2035</v>
      </c>
      <c r="D201" s="179" t="s">
        <v>2297</v>
      </c>
      <c r="E201" s="179">
        <v>6</v>
      </c>
      <c r="F201" s="179" t="s">
        <v>2297</v>
      </c>
      <c r="G201" s="179" t="s">
        <v>2297</v>
      </c>
      <c r="H201" s="179">
        <v>12</v>
      </c>
      <c r="I201" s="179" t="s">
        <v>2297</v>
      </c>
      <c r="J201" s="179" t="s">
        <v>2297</v>
      </c>
      <c r="K201" s="179" t="s">
        <v>2297</v>
      </c>
      <c r="L201" s="179" t="s">
        <v>2297</v>
      </c>
      <c r="M201" s="179" t="s">
        <v>2297</v>
      </c>
      <c r="N201" s="179" t="s">
        <v>2297</v>
      </c>
      <c r="O201" s="179" t="s">
        <v>2297</v>
      </c>
      <c r="P201" s="179" t="s">
        <v>2297</v>
      </c>
      <c r="Q201" s="179" t="s">
        <v>2297</v>
      </c>
      <c r="R201" s="179" t="s">
        <v>2297</v>
      </c>
      <c r="S201" s="179" t="s">
        <v>2297</v>
      </c>
      <c r="T201" s="179" t="s">
        <v>2297</v>
      </c>
      <c r="U201" s="179" t="s">
        <v>2297</v>
      </c>
      <c r="V201" s="179" t="s">
        <v>2297</v>
      </c>
      <c r="W201" s="179" t="s">
        <v>2297</v>
      </c>
      <c r="X201" s="180">
        <v>15</v>
      </c>
      <c r="Y201" s="179" t="s">
        <v>2297</v>
      </c>
      <c r="Z201" s="179" t="s">
        <v>2297</v>
      </c>
      <c r="AA201" s="179" t="s">
        <v>2297</v>
      </c>
      <c r="AB201" s="179" t="s">
        <v>2297</v>
      </c>
      <c r="AC201" s="179" t="s">
        <v>2297</v>
      </c>
      <c r="AD201" s="179" t="s">
        <v>2297</v>
      </c>
      <c r="AE201" s="179" t="s">
        <v>2297</v>
      </c>
      <c r="AF201" s="179" t="s">
        <v>2297</v>
      </c>
      <c r="AG201" s="179" t="s">
        <v>2297</v>
      </c>
      <c r="AH201" s="179" t="s">
        <v>2297</v>
      </c>
      <c r="AI201" s="179" t="s">
        <v>2297</v>
      </c>
      <c r="AJ201" s="179" t="s">
        <v>2297</v>
      </c>
      <c r="AK201" s="179" t="s">
        <v>2297</v>
      </c>
      <c r="AL201" s="179">
        <v>7</v>
      </c>
      <c r="AM201" s="179" t="s">
        <v>2297</v>
      </c>
      <c r="AN201" s="179" t="s">
        <v>2297</v>
      </c>
      <c r="AO201" s="179" t="s">
        <v>2297</v>
      </c>
      <c r="AP201" s="179" t="s">
        <v>2297</v>
      </c>
      <c r="AQ201" s="179" t="s">
        <v>2297</v>
      </c>
      <c r="AR201" s="179" t="s">
        <v>2297</v>
      </c>
      <c r="AS201" s="179" t="s">
        <v>2297</v>
      </c>
      <c r="AT201" s="180">
        <v>15</v>
      </c>
      <c r="AU201" s="179" t="s">
        <v>2297</v>
      </c>
      <c r="AV201" s="179" t="s">
        <v>2297</v>
      </c>
      <c r="AW201" s="179" t="s">
        <v>2297</v>
      </c>
      <c r="AX201" s="180" t="s">
        <v>2297</v>
      </c>
      <c r="AY201" s="179" t="s">
        <v>2297</v>
      </c>
      <c r="AZ201" s="179" t="s">
        <v>2297</v>
      </c>
      <c r="BA201" s="179" t="s">
        <v>2297</v>
      </c>
      <c r="BB201" s="180" t="s">
        <v>2297</v>
      </c>
      <c r="BC201" s="326" t="s">
        <v>2297</v>
      </c>
      <c r="BD201" s="179" t="s">
        <v>2297</v>
      </c>
      <c r="BE201" s="179">
        <v>14</v>
      </c>
      <c r="BF201" s="179" t="s">
        <v>2297</v>
      </c>
      <c r="BG201" s="179" t="s">
        <v>2297</v>
      </c>
      <c r="BH201" s="179" t="s">
        <v>2297</v>
      </c>
      <c r="BI201" s="179" t="s">
        <v>2297</v>
      </c>
      <c r="BJ201" s="179" t="s">
        <v>2297</v>
      </c>
      <c r="BK201" s="180">
        <v>15</v>
      </c>
    </row>
    <row r="202" spans="1:63" ht="14.1" customHeight="1">
      <c r="A202" s="197" t="s">
        <v>644</v>
      </c>
      <c r="B202" s="171" t="s">
        <v>645</v>
      </c>
      <c r="C202" s="171" t="s">
        <v>2342</v>
      </c>
      <c r="D202" s="179" t="s">
        <v>2297</v>
      </c>
      <c r="E202" s="179">
        <v>221</v>
      </c>
      <c r="F202" s="179">
        <v>140</v>
      </c>
      <c r="G202" s="179">
        <v>96</v>
      </c>
      <c r="H202" s="179">
        <v>457</v>
      </c>
      <c r="I202" s="179">
        <v>32</v>
      </c>
      <c r="J202" s="179" t="s">
        <v>2297</v>
      </c>
      <c r="K202" s="179">
        <v>11</v>
      </c>
      <c r="L202" s="179">
        <v>8</v>
      </c>
      <c r="M202" s="179">
        <v>61</v>
      </c>
      <c r="N202" s="179">
        <v>73</v>
      </c>
      <c r="O202" s="179" t="s">
        <v>2297</v>
      </c>
      <c r="P202" s="179" t="s">
        <v>2297</v>
      </c>
      <c r="Q202" s="179" t="s">
        <v>2297</v>
      </c>
      <c r="R202" s="179">
        <v>6</v>
      </c>
      <c r="S202" s="179" t="s">
        <v>2297</v>
      </c>
      <c r="T202" s="179" t="s">
        <v>2297</v>
      </c>
      <c r="U202" s="179" t="s">
        <v>2297</v>
      </c>
      <c r="V202" s="179">
        <v>7</v>
      </c>
      <c r="W202" s="179" t="s">
        <v>2297</v>
      </c>
      <c r="X202" s="180">
        <v>664</v>
      </c>
      <c r="Y202" s="179">
        <v>106</v>
      </c>
      <c r="Z202" s="179">
        <v>100</v>
      </c>
      <c r="AA202" s="179">
        <v>45</v>
      </c>
      <c r="AB202" s="179">
        <v>33</v>
      </c>
      <c r="AC202" s="179" t="s">
        <v>2297</v>
      </c>
      <c r="AD202" s="179" t="s">
        <v>2297</v>
      </c>
      <c r="AE202" s="179">
        <v>10</v>
      </c>
      <c r="AF202" s="179" t="s">
        <v>2297</v>
      </c>
      <c r="AG202" s="179" t="s">
        <v>2297</v>
      </c>
      <c r="AH202" s="179" t="s">
        <v>2297</v>
      </c>
      <c r="AI202" s="179" t="s">
        <v>2297</v>
      </c>
      <c r="AJ202" s="179">
        <v>6</v>
      </c>
      <c r="AK202" s="179">
        <v>14</v>
      </c>
      <c r="AL202" s="179">
        <v>271</v>
      </c>
      <c r="AM202" s="179" t="s">
        <v>2297</v>
      </c>
      <c r="AN202" s="179">
        <v>17</v>
      </c>
      <c r="AO202" s="179">
        <v>17</v>
      </c>
      <c r="AP202" s="179">
        <v>9</v>
      </c>
      <c r="AQ202" s="179">
        <v>7</v>
      </c>
      <c r="AR202" s="179" t="s">
        <v>2297</v>
      </c>
      <c r="AS202" s="179">
        <v>18</v>
      </c>
      <c r="AT202" s="180">
        <v>664</v>
      </c>
      <c r="AU202" s="179" t="s">
        <v>2297</v>
      </c>
      <c r="AV202" s="179" t="s">
        <v>2297</v>
      </c>
      <c r="AW202" s="179" t="s">
        <v>2297</v>
      </c>
      <c r="AX202" s="180" t="s">
        <v>2297</v>
      </c>
      <c r="AY202" s="179" t="s">
        <v>2297</v>
      </c>
      <c r="AZ202" s="179" t="s">
        <v>2297</v>
      </c>
      <c r="BA202" s="179" t="s">
        <v>2297</v>
      </c>
      <c r="BB202" s="180" t="s">
        <v>2297</v>
      </c>
      <c r="BC202" s="326" t="s">
        <v>2297</v>
      </c>
      <c r="BD202" s="179">
        <v>266</v>
      </c>
      <c r="BE202" s="179">
        <v>398</v>
      </c>
      <c r="BF202" s="179" t="s">
        <v>2297</v>
      </c>
      <c r="BG202" s="179" t="s">
        <v>2297</v>
      </c>
      <c r="BH202" s="179" t="s">
        <v>2297</v>
      </c>
      <c r="BI202" s="179" t="s">
        <v>2297</v>
      </c>
      <c r="BJ202" s="179" t="s">
        <v>2297</v>
      </c>
      <c r="BK202" s="180">
        <v>664</v>
      </c>
    </row>
    <row r="203" spans="1:63" ht="14.1" customHeight="1">
      <c r="A203" s="197" t="s">
        <v>646</v>
      </c>
      <c r="B203" s="171" t="s">
        <v>647</v>
      </c>
      <c r="C203" s="171" t="s">
        <v>2039</v>
      </c>
      <c r="D203" s="179" t="s">
        <v>2297</v>
      </c>
      <c r="E203" s="179">
        <v>67</v>
      </c>
      <c r="F203" s="179">
        <v>50</v>
      </c>
      <c r="G203" s="179">
        <v>31</v>
      </c>
      <c r="H203" s="179">
        <v>148</v>
      </c>
      <c r="I203" s="179">
        <v>16</v>
      </c>
      <c r="J203" s="179">
        <v>5</v>
      </c>
      <c r="K203" s="179">
        <v>7</v>
      </c>
      <c r="L203" s="179" t="s">
        <v>2297</v>
      </c>
      <c r="M203" s="179">
        <v>31</v>
      </c>
      <c r="N203" s="179">
        <v>81</v>
      </c>
      <c r="O203" s="179" t="s">
        <v>2297</v>
      </c>
      <c r="P203" s="179" t="s">
        <v>2297</v>
      </c>
      <c r="Q203" s="179" t="s">
        <v>2297</v>
      </c>
      <c r="R203" s="179">
        <v>11</v>
      </c>
      <c r="S203" s="179" t="s">
        <v>2297</v>
      </c>
      <c r="T203" s="179" t="s">
        <v>2297</v>
      </c>
      <c r="U203" s="179" t="s">
        <v>2297</v>
      </c>
      <c r="V203" s="179">
        <v>11</v>
      </c>
      <c r="W203" s="179">
        <v>9</v>
      </c>
      <c r="X203" s="180">
        <v>328</v>
      </c>
      <c r="Y203" s="179">
        <v>42</v>
      </c>
      <c r="Z203" s="179">
        <v>32</v>
      </c>
      <c r="AA203" s="179">
        <v>22</v>
      </c>
      <c r="AB203" s="179">
        <v>40</v>
      </c>
      <c r="AC203" s="179">
        <v>15</v>
      </c>
      <c r="AD203" s="179" t="s">
        <v>2297</v>
      </c>
      <c r="AE203" s="179" t="s">
        <v>2297</v>
      </c>
      <c r="AF203" s="179" t="s">
        <v>2297</v>
      </c>
      <c r="AG203" s="179" t="s">
        <v>2297</v>
      </c>
      <c r="AH203" s="179" t="s">
        <v>2297</v>
      </c>
      <c r="AI203" s="179" t="s">
        <v>2297</v>
      </c>
      <c r="AJ203" s="179" t="s">
        <v>2297</v>
      </c>
      <c r="AK203" s="179">
        <v>6</v>
      </c>
      <c r="AL203" s="179">
        <v>46</v>
      </c>
      <c r="AM203" s="179" t="s">
        <v>2297</v>
      </c>
      <c r="AN203" s="179">
        <v>8</v>
      </c>
      <c r="AO203" s="179" t="s">
        <v>2297</v>
      </c>
      <c r="AP203" s="179">
        <v>14</v>
      </c>
      <c r="AQ203" s="179">
        <v>7</v>
      </c>
      <c r="AR203" s="179" t="s">
        <v>2297</v>
      </c>
      <c r="AS203" s="179">
        <v>84</v>
      </c>
      <c r="AT203" s="180">
        <v>328</v>
      </c>
      <c r="AU203" s="179" t="s">
        <v>2297</v>
      </c>
      <c r="AV203" s="179" t="s">
        <v>2297</v>
      </c>
      <c r="AW203" s="179" t="s">
        <v>2297</v>
      </c>
      <c r="AX203" s="180" t="s">
        <v>2297</v>
      </c>
      <c r="AY203" s="179" t="s">
        <v>2297</v>
      </c>
      <c r="AZ203" s="179" t="s">
        <v>2297</v>
      </c>
      <c r="BA203" s="179" t="s">
        <v>2297</v>
      </c>
      <c r="BB203" s="180" t="s">
        <v>2297</v>
      </c>
      <c r="BC203" s="326" t="s">
        <v>2297</v>
      </c>
      <c r="BD203" s="179">
        <v>223</v>
      </c>
      <c r="BE203" s="179">
        <v>100</v>
      </c>
      <c r="BF203" s="179" t="s">
        <v>2297</v>
      </c>
      <c r="BG203" s="179" t="s">
        <v>2297</v>
      </c>
      <c r="BH203" s="179" t="s">
        <v>2297</v>
      </c>
      <c r="BI203" s="179" t="s">
        <v>2297</v>
      </c>
      <c r="BJ203" s="179" t="s">
        <v>2297</v>
      </c>
      <c r="BK203" s="180">
        <v>328</v>
      </c>
    </row>
    <row r="204" spans="1:63" ht="14.1" customHeight="1">
      <c r="A204" s="197" t="s">
        <v>648</v>
      </c>
      <c r="B204" s="171" t="s">
        <v>649</v>
      </c>
      <c r="C204" s="171" t="s">
        <v>2039</v>
      </c>
      <c r="D204" s="179" t="s">
        <v>2297</v>
      </c>
      <c r="E204" s="179">
        <v>28</v>
      </c>
      <c r="F204" s="179">
        <v>22</v>
      </c>
      <c r="G204" s="179">
        <v>9</v>
      </c>
      <c r="H204" s="179">
        <v>59</v>
      </c>
      <c r="I204" s="179" t="s">
        <v>2297</v>
      </c>
      <c r="J204" s="179" t="s">
        <v>2297</v>
      </c>
      <c r="K204" s="179" t="s">
        <v>2297</v>
      </c>
      <c r="L204" s="179" t="s">
        <v>2297</v>
      </c>
      <c r="M204" s="179" t="s">
        <v>2297</v>
      </c>
      <c r="N204" s="179" t="s">
        <v>2297</v>
      </c>
      <c r="O204" s="179" t="s">
        <v>2297</v>
      </c>
      <c r="P204" s="179" t="s">
        <v>2297</v>
      </c>
      <c r="Q204" s="179" t="s">
        <v>2297</v>
      </c>
      <c r="R204" s="179" t="s">
        <v>2297</v>
      </c>
      <c r="S204" s="179" t="s">
        <v>2297</v>
      </c>
      <c r="T204" s="179" t="s">
        <v>2297</v>
      </c>
      <c r="U204" s="179" t="s">
        <v>2297</v>
      </c>
      <c r="V204" s="179" t="s">
        <v>2297</v>
      </c>
      <c r="W204" s="179" t="s">
        <v>2297</v>
      </c>
      <c r="X204" s="180">
        <v>75</v>
      </c>
      <c r="Y204" s="179">
        <v>14</v>
      </c>
      <c r="Z204" s="179" t="s">
        <v>2297</v>
      </c>
      <c r="AA204" s="179" t="s">
        <v>2297</v>
      </c>
      <c r="AB204" s="179">
        <v>5</v>
      </c>
      <c r="AC204" s="179" t="s">
        <v>2297</v>
      </c>
      <c r="AD204" s="179" t="s">
        <v>2297</v>
      </c>
      <c r="AE204" s="179" t="s">
        <v>2297</v>
      </c>
      <c r="AF204" s="179" t="s">
        <v>2297</v>
      </c>
      <c r="AG204" s="179" t="s">
        <v>2297</v>
      </c>
      <c r="AH204" s="179" t="s">
        <v>2297</v>
      </c>
      <c r="AI204" s="179" t="s">
        <v>2297</v>
      </c>
      <c r="AJ204" s="179" t="s">
        <v>2297</v>
      </c>
      <c r="AK204" s="179" t="s">
        <v>2297</v>
      </c>
      <c r="AL204" s="179">
        <v>29</v>
      </c>
      <c r="AM204" s="179">
        <v>13</v>
      </c>
      <c r="AN204" s="179" t="s">
        <v>2297</v>
      </c>
      <c r="AO204" s="179" t="s">
        <v>2297</v>
      </c>
      <c r="AP204" s="179" t="s">
        <v>2297</v>
      </c>
      <c r="AQ204" s="179" t="s">
        <v>2297</v>
      </c>
      <c r="AR204" s="179" t="s">
        <v>2297</v>
      </c>
      <c r="AS204" s="179" t="s">
        <v>2297</v>
      </c>
      <c r="AT204" s="180">
        <v>75</v>
      </c>
      <c r="AU204" s="179" t="s">
        <v>2297</v>
      </c>
      <c r="AV204" s="179" t="s">
        <v>2297</v>
      </c>
      <c r="AW204" s="179" t="s">
        <v>2297</v>
      </c>
      <c r="AX204" s="180" t="s">
        <v>2297</v>
      </c>
      <c r="AY204" s="179" t="s">
        <v>2297</v>
      </c>
      <c r="AZ204" s="179" t="s">
        <v>2297</v>
      </c>
      <c r="BA204" s="179" t="s">
        <v>2297</v>
      </c>
      <c r="BB204" s="180" t="s">
        <v>2297</v>
      </c>
      <c r="BC204" s="326" t="s">
        <v>2297</v>
      </c>
      <c r="BD204" s="179">
        <v>50</v>
      </c>
      <c r="BE204" s="179">
        <v>13</v>
      </c>
      <c r="BF204" s="179" t="s">
        <v>2297</v>
      </c>
      <c r="BG204" s="179" t="s">
        <v>2297</v>
      </c>
      <c r="BH204" s="179" t="s">
        <v>2297</v>
      </c>
      <c r="BI204" s="179">
        <v>6</v>
      </c>
      <c r="BJ204" s="179" t="s">
        <v>2297</v>
      </c>
      <c r="BK204" s="180">
        <v>75</v>
      </c>
    </row>
    <row r="205" spans="1:63" ht="14.1" customHeight="1">
      <c r="A205" s="197" t="s">
        <v>650</v>
      </c>
      <c r="B205" s="171" t="s">
        <v>651</v>
      </c>
      <c r="C205" s="171" t="s">
        <v>2034</v>
      </c>
      <c r="D205" s="179" t="s">
        <v>2297</v>
      </c>
      <c r="E205" s="179">
        <v>153</v>
      </c>
      <c r="F205" s="179">
        <v>86</v>
      </c>
      <c r="G205" s="179">
        <v>84</v>
      </c>
      <c r="H205" s="179">
        <v>323</v>
      </c>
      <c r="I205" s="179">
        <v>29</v>
      </c>
      <c r="J205" s="179" t="s">
        <v>2297</v>
      </c>
      <c r="K205" s="179" t="s">
        <v>2297</v>
      </c>
      <c r="L205" s="179" t="s">
        <v>2297</v>
      </c>
      <c r="M205" s="179">
        <v>61</v>
      </c>
      <c r="N205" s="179">
        <v>36</v>
      </c>
      <c r="O205" s="179" t="s">
        <v>2297</v>
      </c>
      <c r="P205" s="179" t="s">
        <v>2297</v>
      </c>
      <c r="Q205" s="179" t="s">
        <v>2297</v>
      </c>
      <c r="R205" s="179">
        <v>8</v>
      </c>
      <c r="S205" s="179" t="s">
        <v>2297</v>
      </c>
      <c r="T205" s="179" t="s">
        <v>2297</v>
      </c>
      <c r="U205" s="179">
        <v>5</v>
      </c>
      <c r="V205" s="179">
        <v>20</v>
      </c>
      <c r="W205" s="179">
        <v>12</v>
      </c>
      <c r="X205" s="180">
        <v>491</v>
      </c>
      <c r="Y205" s="179">
        <v>68</v>
      </c>
      <c r="Z205" s="179">
        <v>36</v>
      </c>
      <c r="AA205" s="179">
        <v>25</v>
      </c>
      <c r="AB205" s="179">
        <v>56</v>
      </c>
      <c r="AC205" s="179" t="s">
        <v>2297</v>
      </c>
      <c r="AD205" s="179" t="s">
        <v>2297</v>
      </c>
      <c r="AE205" s="179">
        <v>15</v>
      </c>
      <c r="AF205" s="179" t="s">
        <v>2297</v>
      </c>
      <c r="AG205" s="179">
        <v>7</v>
      </c>
      <c r="AH205" s="179" t="s">
        <v>2297</v>
      </c>
      <c r="AI205" s="179" t="s">
        <v>2297</v>
      </c>
      <c r="AJ205" s="179" t="s">
        <v>2297</v>
      </c>
      <c r="AK205" s="179">
        <v>11</v>
      </c>
      <c r="AL205" s="179">
        <v>133</v>
      </c>
      <c r="AM205" s="179">
        <v>99</v>
      </c>
      <c r="AN205" s="179">
        <v>10</v>
      </c>
      <c r="AO205" s="179" t="s">
        <v>2297</v>
      </c>
      <c r="AP205" s="179" t="s">
        <v>2297</v>
      </c>
      <c r="AQ205" s="179" t="s">
        <v>2297</v>
      </c>
      <c r="AR205" s="179">
        <v>5</v>
      </c>
      <c r="AS205" s="179">
        <v>14</v>
      </c>
      <c r="AT205" s="180">
        <v>491</v>
      </c>
      <c r="AU205" s="179" t="s">
        <v>2297</v>
      </c>
      <c r="AV205" s="179" t="s">
        <v>2297</v>
      </c>
      <c r="AW205" s="179" t="s">
        <v>2297</v>
      </c>
      <c r="AX205" s="180" t="s">
        <v>2297</v>
      </c>
      <c r="AY205" s="179" t="s">
        <v>2297</v>
      </c>
      <c r="AZ205" s="179" t="s">
        <v>2297</v>
      </c>
      <c r="BA205" s="179" t="s">
        <v>2297</v>
      </c>
      <c r="BB205" s="180" t="s">
        <v>2297</v>
      </c>
      <c r="BC205" s="326" t="s">
        <v>2297</v>
      </c>
      <c r="BD205" s="179">
        <v>81</v>
      </c>
      <c r="BE205" s="179">
        <v>195</v>
      </c>
      <c r="BF205" s="179">
        <v>17</v>
      </c>
      <c r="BG205" s="179" t="s">
        <v>2297</v>
      </c>
      <c r="BH205" s="179" t="s">
        <v>2297</v>
      </c>
      <c r="BI205" s="179">
        <v>188</v>
      </c>
      <c r="BJ205" s="179">
        <v>8</v>
      </c>
      <c r="BK205" s="180">
        <v>491</v>
      </c>
    </row>
    <row r="206" spans="1:63" ht="14.1" customHeight="1">
      <c r="A206" s="197" t="s">
        <v>652</v>
      </c>
      <c r="B206" s="171" t="s">
        <v>653</v>
      </c>
      <c r="C206" s="171" t="s">
        <v>2035</v>
      </c>
      <c r="D206" s="179" t="s">
        <v>2297</v>
      </c>
      <c r="E206" s="179">
        <v>7</v>
      </c>
      <c r="F206" s="179" t="s">
        <v>2297</v>
      </c>
      <c r="G206" s="179" t="s">
        <v>2297</v>
      </c>
      <c r="H206" s="179">
        <v>15</v>
      </c>
      <c r="I206" s="179" t="s">
        <v>2297</v>
      </c>
      <c r="J206" s="179">
        <v>5</v>
      </c>
      <c r="K206" s="179" t="s">
        <v>2297</v>
      </c>
      <c r="L206" s="179" t="s">
        <v>2297</v>
      </c>
      <c r="M206" s="179" t="s">
        <v>2297</v>
      </c>
      <c r="N206" s="179" t="s">
        <v>2297</v>
      </c>
      <c r="O206" s="179" t="s">
        <v>2297</v>
      </c>
      <c r="P206" s="179" t="s">
        <v>2297</v>
      </c>
      <c r="Q206" s="179" t="s">
        <v>2297</v>
      </c>
      <c r="R206" s="179" t="s">
        <v>2297</v>
      </c>
      <c r="S206" s="179" t="s">
        <v>2297</v>
      </c>
      <c r="T206" s="179" t="s">
        <v>2297</v>
      </c>
      <c r="U206" s="179" t="s">
        <v>2297</v>
      </c>
      <c r="V206" s="179" t="s">
        <v>2297</v>
      </c>
      <c r="W206" s="179" t="s">
        <v>2297</v>
      </c>
      <c r="X206" s="180">
        <v>43</v>
      </c>
      <c r="Y206" s="179">
        <v>7</v>
      </c>
      <c r="Z206" s="179">
        <v>6</v>
      </c>
      <c r="AA206" s="179" t="s">
        <v>2297</v>
      </c>
      <c r="AB206" s="179">
        <v>5</v>
      </c>
      <c r="AC206" s="179" t="s">
        <v>2297</v>
      </c>
      <c r="AD206" s="179" t="s">
        <v>2297</v>
      </c>
      <c r="AE206" s="179" t="s">
        <v>2297</v>
      </c>
      <c r="AF206" s="179" t="s">
        <v>2297</v>
      </c>
      <c r="AG206" s="179" t="s">
        <v>2297</v>
      </c>
      <c r="AH206" s="179" t="s">
        <v>2297</v>
      </c>
      <c r="AI206" s="179" t="s">
        <v>2297</v>
      </c>
      <c r="AJ206" s="179" t="s">
        <v>2297</v>
      </c>
      <c r="AK206" s="179" t="s">
        <v>2297</v>
      </c>
      <c r="AL206" s="179" t="s">
        <v>2297</v>
      </c>
      <c r="AM206" s="179" t="s">
        <v>2297</v>
      </c>
      <c r="AN206" s="179" t="s">
        <v>2297</v>
      </c>
      <c r="AO206" s="179" t="s">
        <v>2297</v>
      </c>
      <c r="AP206" s="179" t="s">
        <v>2297</v>
      </c>
      <c r="AQ206" s="179" t="s">
        <v>2297</v>
      </c>
      <c r="AR206" s="179" t="s">
        <v>2297</v>
      </c>
      <c r="AS206" s="179">
        <v>5</v>
      </c>
      <c r="AT206" s="180">
        <v>43</v>
      </c>
      <c r="AU206" s="179" t="s">
        <v>2297</v>
      </c>
      <c r="AV206" s="179" t="s">
        <v>2297</v>
      </c>
      <c r="AW206" s="179" t="s">
        <v>2297</v>
      </c>
      <c r="AX206" s="180" t="s">
        <v>2297</v>
      </c>
      <c r="AY206" s="179" t="s">
        <v>2297</v>
      </c>
      <c r="AZ206" s="179" t="s">
        <v>2297</v>
      </c>
      <c r="BA206" s="179" t="s">
        <v>2297</v>
      </c>
      <c r="BB206" s="180" t="s">
        <v>2297</v>
      </c>
      <c r="BC206" s="326" t="s">
        <v>2297</v>
      </c>
      <c r="BD206" s="179">
        <v>27</v>
      </c>
      <c r="BE206" s="179">
        <v>14</v>
      </c>
      <c r="BF206" s="179" t="s">
        <v>2297</v>
      </c>
      <c r="BG206" s="179" t="s">
        <v>2297</v>
      </c>
      <c r="BH206" s="179" t="s">
        <v>2297</v>
      </c>
      <c r="BI206" s="179" t="s">
        <v>2297</v>
      </c>
      <c r="BJ206" s="179" t="s">
        <v>2297</v>
      </c>
      <c r="BK206" s="180">
        <v>43</v>
      </c>
    </row>
    <row r="207" spans="1:63" ht="14.1" customHeight="1">
      <c r="A207" s="197" t="s">
        <v>654</v>
      </c>
      <c r="B207" s="171" t="s">
        <v>655</v>
      </c>
      <c r="C207" s="171" t="s">
        <v>2039</v>
      </c>
      <c r="D207" s="179" t="s">
        <v>2297</v>
      </c>
      <c r="E207" s="179">
        <v>14</v>
      </c>
      <c r="F207" s="179" t="s">
        <v>2297</v>
      </c>
      <c r="G207" s="179" t="s">
        <v>2297</v>
      </c>
      <c r="H207" s="179">
        <v>23</v>
      </c>
      <c r="I207" s="179" t="s">
        <v>2297</v>
      </c>
      <c r="J207" s="179" t="s">
        <v>2297</v>
      </c>
      <c r="K207" s="179" t="s">
        <v>2297</v>
      </c>
      <c r="L207" s="179" t="s">
        <v>2297</v>
      </c>
      <c r="M207" s="179" t="s">
        <v>2297</v>
      </c>
      <c r="N207" s="179" t="s">
        <v>2297</v>
      </c>
      <c r="O207" s="179" t="s">
        <v>2297</v>
      </c>
      <c r="P207" s="179" t="s">
        <v>2297</v>
      </c>
      <c r="Q207" s="179" t="s">
        <v>2297</v>
      </c>
      <c r="R207" s="179" t="s">
        <v>2297</v>
      </c>
      <c r="S207" s="179" t="s">
        <v>2297</v>
      </c>
      <c r="T207" s="179" t="s">
        <v>2297</v>
      </c>
      <c r="U207" s="179" t="s">
        <v>2297</v>
      </c>
      <c r="V207" s="179" t="s">
        <v>2297</v>
      </c>
      <c r="W207" s="179" t="s">
        <v>2297</v>
      </c>
      <c r="X207" s="180">
        <v>31</v>
      </c>
      <c r="Y207" s="179">
        <v>7</v>
      </c>
      <c r="Z207" s="179" t="s">
        <v>2297</v>
      </c>
      <c r="AA207" s="179" t="s">
        <v>2297</v>
      </c>
      <c r="AB207" s="179" t="s">
        <v>2297</v>
      </c>
      <c r="AC207" s="179" t="s">
        <v>2297</v>
      </c>
      <c r="AD207" s="179" t="s">
        <v>2297</v>
      </c>
      <c r="AE207" s="179" t="s">
        <v>2297</v>
      </c>
      <c r="AF207" s="179" t="s">
        <v>2297</v>
      </c>
      <c r="AG207" s="179" t="s">
        <v>2297</v>
      </c>
      <c r="AH207" s="179" t="s">
        <v>2297</v>
      </c>
      <c r="AI207" s="179" t="s">
        <v>2297</v>
      </c>
      <c r="AJ207" s="179" t="s">
        <v>2297</v>
      </c>
      <c r="AK207" s="179" t="s">
        <v>2297</v>
      </c>
      <c r="AL207" s="179">
        <v>13</v>
      </c>
      <c r="AM207" s="179" t="s">
        <v>2297</v>
      </c>
      <c r="AN207" s="179" t="s">
        <v>2297</v>
      </c>
      <c r="AO207" s="179" t="s">
        <v>2297</v>
      </c>
      <c r="AP207" s="179" t="s">
        <v>2297</v>
      </c>
      <c r="AQ207" s="179" t="s">
        <v>2297</v>
      </c>
      <c r="AR207" s="179" t="s">
        <v>2297</v>
      </c>
      <c r="AS207" s="179" t="s">
        <v>2297</v>
      </c>
      <c r="AT207" s="180">
        <v>31</v>
      </c>
      <c r="AU207" s="179" t="s">
        <v>2297</v>
      </c>
      <c r="AV207" s="179" t="s">
        <v>2297</v>
      </c>
      <c r="AW207" s="179" t="s">
        <v>2297</v>
      </c>
      <c r="AX207" s="180" t="s">
        <v>2297</v>
      </c>
      <c r="AY207" s="179" t="s">
        <v>2297</v>
      </c>
      <c r="AZ207" s="179" t="s">
        <v>2297</v>
      </c>
      <c r="BA207" s="179" t="s">
        <v>2297</v>
      </c>
      <c r="BB207" s="180" t="s">
        <v>2297</v>
      </c>
      <c r="BC207" s="326" t="s">
        <v>2297</v>
      </c>
      <c r="BD207" s="179">
        <v>22</v>
      </c>
      <c r="BE207" s="179">
        <v>7</v>
      </c>
      <c r="BF207" s="179" t="s">
        <v>2297</v>
      </c>
      <c r="BG207" s="179" t="s">
        <v>2297</v>
      </c>
      <c r="BH207" s="179" t="s">
        <v>2297</v>
      </c>
      <c r="BI207" s="179" t="s">
        <v>2297</v>
      </c>
      <c r="BJ207" s="179" t="s">
        <v>2297</v>
      </c>
      <c r="BK207" s="180">
        <v>31</v>
      </c>
    </row>
    <row r="208" spans="1:63" ht="14.1" customHeight="1">
      <c r="A208" s="197" t="s">
        <v>656</v>
      </c>
      <c r="B208" s="171" t="s">
        <v>657</v>
      </c>
      <c r="C208" s="171" t="s">
        <v>2034</v>
      </c>
      <c r="D208" s="179" t="s">
        <v>2297</v>
      </c>
      <c r="E208" s="179">
        <v>144</v>
      </c>
      <c r="F208" s="179">
        <v>86</v>
      </c>
      <c r="G208" s="179">
        <v>69</v>
      </c>
      <c r="H208" s="179">
        <v>299</v>
      </c>
      <c r="I208" s="179">
        <v>29</v>
      </c>
      <c r="J208" s="179" t="s">
        <v>2297</v>
      </c>
      <c r="K208" s="179" t="s">
        <v>2297</v>
      </c>
      <c r="L208" s="179">
        <v>7</v>
      </c>
      <c r="M208" s="179">
        <v>16</v>
      </c>
      <c r="N208" s="179">
        <v>34</v>
      </c>
      <c r="O208" s="179" t="s">
        <v>2297</v>
      </c>
      <c r="P208" s="179" t="s">
        <v>2297</v>
      </c>
      <c r="Q208" s="179" t="s">
        <v>2297</v>
      </c>
      <c r="R208" s="179" t="s">
        <v>2297</v>
      </c>
      <c r="S208" s="179" t="s">
        <v>2297</v>
      </c>
      <c r="T208" s="179" t="s">
        <v>2297</v>
      </c>
      <c r="U208" s="179" t="s">
        <v>2297</v>
      </c>
      <c r="V208" s="179">
        <v>13</v>
      </c>
      <c r="W208" s="179">
        <v>11</v>
      </c>
      <c r="X208" s="180">
        <v>407</v>
      </c>
      <c r="Y208" s="179">
        <v>34</v>
      </c>
      <c r="Z208" s="179">
        <v>50</v>
      </c>
      <c r="AA208" s="179">
        <v>8</v>
      </c>
      <c r="AB208" s="179">
        <v>63</v>
      </c>
      <c r="AC208" s="179" t="s">
        <v>2297</v>
      </c>
      <c r="AD208" s="179" t="s">
        <v>2297</v>
      </c>
      <c r="AE208" s="179">
        <v>7</v>
      </c>
      <c r="AF208" s="179" t="s">
        <v>2297</v>
      </c>
      <c r="AG208" s="179" t="s">
        <v>2297</v>
      </c>
      <c r="AH208" s="179" t="s">
        <v>2297</v>
      </c>
      <c r="AI208" s="179" t="s">
        <v>2297</v>
      </c>
      <c r="AJ208" s="179" t="s">
        <v>2297</v>
      </c>
      <c r="AK208" s="179" t="s">
        <v>2297</v>
      </c>
      <c r="AL208" s="179">
        <v>195</v>
      </c>
      <c r="AM208" s="179">
        <v>5</v>
      </c>
      <c r="AN208" s="179" t="s">
        <v>2297</v>
      </c>
      <c r="AO208" s="179" t="s">
        <v>2297</v>
      </c>
      <c r="AP208" s="179" t="s">
        <v>2297</v>
      </c>
      <c r="AQ208" s="179" t="s">
        <v>2297</v>
      </c>
      <c r="AR208" s="179" t="s">
        <v>2297</v>
      </c>
      <c r="AS208" s="179">
        <v>29</v>
      </c>
      <c r="AT208" s="180">
        <v>407</v>
      </c>
      <c r="AU208" s="179" t="s">
        <v>2297</v>
      </c>
      <c r="AV208" s="179" t="s">
        <v>2297</v>
      </c>
      <c r="AW208" s="179" t="s">
        <v>2297</v>
      </c>
      <c r="AX208" s="180" t="s">
        <v>2297</v>
      </c>
      <c r="AY208" s="179" t="s">
        <v>2297</v>
      </c>
      <c r="AZ208" s="179" t="s">
        <v>2297</v>
      </c>
      <c r="BA208" s="179" t="s">
        <v>2297</v>
      </c>
      <c r="BB208" s="180" t="s">
        <v>2297</v>
      </c>
      <c r="BC208" s="326" t="s">
        <v>2297</v>
      </c>
      <c r="BD208" s="179">
        <v>266</v>
      </c>
      <c r="BE208" s="179">
        <v>118</v>
      </c>
      <c r="BF208" s="179" t="s">
        <v>2297</v>
      </c>
      <c r="BG208" s="179">
        <v>7</v>
      </c>
      <c r="BH208" s="179" t="s">
        <v>2297</v>
      </c>
      <c r="BI208" s="179">
        <v>5</v>
      </c>
      <c r="BJ208" s="179">
        <v>11</v>
      </c>
      <c r="BK208" s="180">
        <v>407</v>
      </c>
    </row>
    <row r="209" spans="1:63" ht="14.1" customHeight="1">
      <c r="A209" s="197" t="s">
        <v>658</v>
      </c>
      <c r="B209" s="171" t="s">
        <v>659</v>
      </c>
      <c r="C209" s="171" t="s">
        <v>892</v>
      </c>
      <c r="D209" s="179" t="s">
        <v>2297</v>
      </c>
      <c r="E209" s="179">
        <v>129</v>
      </c>
      <c r="F209" s="179">
        <v>97</v>
      </c>
      <c r="G209" s="179">
        <v>112</v>
      </c>
      <c r="H209" s="179">
        <v>338</v>
      </c>
      <c r="I209" s="179">
        <v>28</v>
      </c>
      <c r="J209" s="179" t="s">
        <v>2297</v>
      </c>
      <c r="K209" s="179" t="s">
        <v>2297</v>
      </c>
      <c r="L209" s="179">
        <v>12</v>
      </c>
      <c r="M209" s="179">
        <v>38</v>
      </c>
      <c r="N209" s="179">
        <v>31</v>
      </c>
      <c r="O209" s="179" t="s">
        <v>2297</v>
      </c>
      <c r="P209" s="179" t="s">
        <v>2297</v>
      </c>
      <c r="Q209" s="179" t="s">
        <v>2297</v>
      </c>
      <c r="R209" s="179">
        <v>7</v>
      </c>
      <c r="S209" s="179">
        <v>5</v>
      </c>
      <c r="T209" s="179" t="s">
        <v>2297</v>
      </c>
      <c r="U209" s="179" t="s">
        <v>2297</v>
      </c>
      <c r="V209" s="179" t="s">
        <v>2297</v>
      </c>
      <c r="W209" s="179" t="s">
        <v>2297</v>
      </c>
      <c r="X209" s="180">
        <v>464</v>
      </c>
      <c r="Y209" s="179">
        <v>50</v>
      </c>
      <c r="Z209" s="179">
        <v>68</v>
      </c>
      <c r="AA209" s="179">
        <v>8</v>
      </c>
      <c r="AB209" s="179">
        <v>11</v>
      </c>
      <c r="AC209" s="179" t="s">
        <v>2297</v>
      </c>
      <c r="AD209" s="179" t="s">
        <v>2297</v>
      </c>
      <c r="AE209" s="179" t="s">
        <v>2297</v>
      </c>
      <c r="AF209" s="179" t="s">
        <v>2297</v>
      </c>
      <c r="AG209" s="179" t="s">
        <v>2297</v>
      </c>
      <c r="AH209" s="179" t="s">
        <v>2297</v>
      </c>
      <c r="AI209" s="179" t="s">
        <v>2297</v>
      </c>
      <c r="AJ209" s="179" t="s">
        <v>2297</v>
      </c>
      <c r="AK209" s="179">
        <v>14</v>
      </c>
      <c r="AL209" s="179">
        <v>196</v>
      </c>
      <c r="AM209" s="179">
        <v>38</v>
      </c>
      <c r="AN209" s="179">
        <v>27</v>
      </c>
      <c r="AO209" s="179" t="s">
        <v>2297</v>
      </c>
      <c r="AP209" s="179" t="s">
        <v>2297</v>
      </c>
      <c r="AQ209" s="179">
        <v>24</v>
      </c>
      <c r="AR209" s="179" t="s">
        <v>2297</v>
      </c>
      <c r="AS209" s="179">
        <v>20</v>
      </c>
      <c r="AT209" s="180">
        <v>464</v>
      </c>
      <c r="AU209" s="179" t="s">
        <v>2297</v>
      </c>
      <c r="AV209" s="179" t="s">
        <v>2297</v>
      </c>
      <c r="AW209" s="179" t="s">
        <v>2297</v>
      </c>
      <c r="AX209" s="180" t="s">
        <v>2297</v>
      </c>
      <c r="AY209" s="179" t="s">
        <v>2297</v>
      </c>
      <c r="AZ209" s="179" t="s">
        <v>2297</v>
      </c>
      <c r="BA209" s="179" t="s">
        <v>2297</v>
      </c>
      <c r="BB209" s="180" t="s">
        <v>2297</v>
      </c>
      <c r="BC209" s="326" t="s">
        <v>2297</v>
      </c>
      <c r="BD209" s="179">
        <v>464</v>
      </c>
      <c r="BE209" s="179" t="s">
        <v>2297</v>
      </c>
      <c r="BF209" s="179" t="s">
        <v>2297</v>
      </c>
      <c r="BG209" s="179" t="s">
        <v>2297</v>
      </c>
      <c r="BH209" s="179" t="s">
        <v>2297</v>
      </c>
      <c r="BI209" s="179" t="s">
        <v>2297</v>
      </c>
      <c r="BJ209" s="179" t="s">
        <v>2297</v>
      </c>
      <c r="BK209" s="180">
        <v>464</v>
      </c>
    </row>
    <row r="210" spans="1:63" ht="14.1" customHeight="1">
      <c r="A210" s="197" t="s">
        <v>660</v>
      </c>
      <c r="B210" s="171" t="s">
        <v>2072</v>
      </c>
      <c r="C210" s="171" t="s">
        <v>2041</v>
      </c>
      <c r="D210" s="179" t="s">
        <v>2297</v>
      </c>
      <c r="E210" s="179" t="s">
        <v>2297</v>
      </c>
      <c r="F210" s="179" t="s">
        <v>2297</v>
      </c>
      <c r="G210" s="179">
        <v>9</v>
      </c>
      <c r="H210" s="179">
        <v>17</v>
      </c>
      <c r="I210" s="179" t="s">
        <v>2297</v>
      </c>
      <c r="J210" s="179" t="s">
        <v>2297</v>
      </c>
      <c r="K210" s="179" t="s">
        <v>2297</v>
      </c>
      <c r="L210" s="179" t="s">
        <v>2297</v>
      </c>
      <c r="M210" s="179">
        <v>5</v>
      </c>
      <c r="N210" s="179">
        <v>5</v>
      </c>
      <c r="O210" s="179" t="s">
        <v>2297</v>
      </c>
      <c r="P210" s="179" t="s">
        <v>2297</v>
      </c>
      <c r="Q210" s="179" t="s">
        <v>2297</v>
      </c>
      <c r="R210" s="179" t="s">
        <v>2297</v>
      </c>
      <c r="S210" s="179" t="s">
        <v>2297</v>
      </c>
      <c r="T210" s="179" t="s">
        <v>2297</v>
      </c>
      <c r="U210" s="179" t="s">
        <v>2297</v>
      </c>
      <c r="V210" s="179">
        <v>7</v>
      </c>
      <c r="W210" s="179">
        <v>6</v>
      </c>
      <c r="X210" s="180">
        <v>38</v>
      </c>
      <c r="Y210" s="179" t="s">
        <v>2297</v>
      </c>
      <c r="Z210" s="179" t="s">
        <v>2297</v>
      </c>
      <c r="AA210" s="179" t="s">
        <v>2297</v>
      </c>
      <c r="AB210" s="179">
        <v>19</v>
      </c>
      <c r="AC210" s="179" t="s">
        <v>2297</v>
      </c>
      <c r="AD210" s="179" t="s">
        <v>2297</v>
      </c>
      <c r="AE210" s="179" t="s">
        <v>2297</v>
      </c>
      <c r="AF210" s="179" t="s">
        <v>2297</v>
      </c>
      <c r="AG210" s="179" t="s">
        <v>2297</v>
      </c>
      <c r="AH210" s="179" t="s">
        <v>2297</v>
      </c>
      <c r="AI210" s="179" t="s">
        <v>2297</v>
      </c>
      <c r="AJ210" s="179" t="s">
        <v>2297</v>
      </c>
      <c r="AK210" s="179" t="s">
        <v>2297</v>
      </c>
      <c r="AL210" s="179" t="s">
        <v>2297</v>
      </c>
      <c r="AM210" s="179" t="s">
        <v>2297</v>
      </c>
      <c r="AN210" s="179" t="s">
        <v>2297</v>
      </c>
      <c r="AO210" s="179" t="s">
        <v>2297</v>
      </c>
      <c r="AP210" s="179" t="s">
        <v>2297</v>
      </c>
      <c r="AQ210" s="179" t="s">
        <v>2297</v>
      </c>
      <c r="AR210" s="179" t="s">
        <v>2297</v>
      </c>
      <c r="AS210" s="179" t="s">
        <v>2297</v>
      </c>
      <c r="AT210" s="180">
        <v>38</v>
      </c>
      <c r="AU210" s="179" t="s">
        <v>2297</v>
      </c>
      <c r="AV210" s="179" t="s">
        <v>2297</v>
      </c>
      <c r="AW210" s="179" t="s">
        <v>2297</v>
      </c>
      <c r="AX210" s="180" t="s">
        <v>2297</v>
      </c>
      <c r="AY210" s="179" t="s">
        <v>2297</v>
      </c>
      <c r="AZ210" s="179" t="s">
        <v>2297</v>
      </c>
      <c r="BA210" s="179" t="s">
        <v>2297</v>
      </c>
      <c r="BB210" s="180" t="s">
        <v>2297</v>
      </c>
      <c r="BC210" s="326">
        <v>8</v>
      </c>
      <c r="BD210" s="179">
        <v>24</v>
      </c>
      <c r="BE210" s="179">
        <v>12</v>
      </c>
      <c r="BF210" s="179" t="s">
        <v>2297</v>
      </c>
      <c r="BG210" s="179" t="s">
        <v>2297</v>
      </c>
      <c r="BH210" s="179" t="s">
        <v>2297</v>
      </c>
      <c r="BI210" s="179" t="s">
        <v>2297</v>
      </c>
      <c r="BJ210" s="179" t="s">
        <v>2297</v>
      </c>
      <c r="BK210" s="180">
        <v>38</v>
      </c>
    </row>
    <row r="211" spans="1:63" ht="14.1" customHeight="1">
      <c r="A211" s="197" t="s">
        <v>661</v>
      </c>
      <c r="B211" s="171" t="s">
        <v>662</v>
      </c>
      <c r="C211" s="171" t="s">
        <v>2040</v>
      </c>
      <c r="D211" s="179" t="s">
        <v>2297</v>
      </c>
      <c r="E211" s="179">
        <v>41</v>
      </c>
      <c r="F211" s="179">
        <v>32</v>
      </c>
      <c r="G211" s="179">
        <v>16</v>
      </c>
      <c r="H211" s="179">
        <v>89</v>
      </c>
      <c r="I211" s="179">
        <v>8</v>
      </c>
      <c r="J211" s="179" t="s">
        <v>2297</v>
      </c>
      <c r="K211" s="179" t="s">
        <v>2297</v>
      </c>
      <c r="L211" s="179" t="s">
        <v>2297</v>
      </c>
      <c r="M211" s="179">
        <v>6</v>
      </c>
      <c r="N211" s="179" t="s">
        <v>2297</v>
      </c>
      <c r="O211" s="179" t="s">
        <v>2297</v>
      </c>
      <c r="P211" s="179" t="s">
        <v>2297</v>
      </c>
      <c r="Q211" s="179" t="s">
        <v>2297</v>
      </c>
      <c r="R211" s="179" t="s">
        <v>2297</v>
      </c>
      <c r="S211" s="179" t="s">
        <v>2297</v>
      </c>
      <c r="T211" s="179" t="s">
        <v>2297</v>
      </c>
      <c r="U211" s="179" t="s">
        <v>2297</v>
      </c>
      <c r="V211" s="179" t="s">
        <v>2297</v>
      </c>
      <c r="W211" s="179" t="s">
        <v>2297</v>
      </c>
      <c r="X211" s="180">
        <v>110</v>
      </c>
      <c r="Y211" s="179">
        <v>16</v>
      </c>
      <c r="Z211" s="179">
        <v>10</v>
      </c>
      <c r="AA211" s="179">
        <v>6</v>
      </c>
      <c r="AB211" s="179">
        <v>15</v>
      </c>
      <c r="AC211" s="179" t="s">
        <v>2297</v>
      </c>
      <c r="AD211" s="179" t="s">
        <v>2297</v>
      </c>
      <c r="AE211" s="179" t="s">
        <v>2297</v>
      </c>
      <c r="AF211" s="179" t="s">
        <v>2297</v>
      </c>
      <c r="AG211" s="179" t="s">
        <v>2297</v>
      </c>
      <c r="AH211" s="179" t="s">
        <v>2297</v>
      </c>
      <c r="AI211" s="179" t="s">
        <v>2297</v>
      </c>
      <c r="AJ211" s="179" t="s">
        <v>2297</v>
      </c>
      <c r="AK211" s="179" t="s">
        <v>2297</v>
      </c>
      <c r="AL211" s="179">
        <v>46</v>
      </c>
      <c r="AM211" s="179">
        <v>5</v>
      </c>
      <c r="AN211" s="179" t="s">
        <v>2297</v>
      </c>
      <c r="AO211" s="179" t="s">
        <v>2297</v>
      </c>
      <c r="AP211" s="179" t="s">
        <v>2297</v>
      </c>
      <c r="AQ211" s="179" t="s">
        <v>2297</v>
      </c>
      <c r="AR211" s="179" t="s">
        <v>2297</v>
      </c>
      <c r="AS211" s="179" t="s">
        <v>2297</v>
      </c>
      <c r="AT211" s="180">
        <v>110</v>
      </c>
      <c r="AU211" s="179" t="s">
        <v>2297</v>
      </c>
      <c r="AV211" s="179" t="s">
        <v>2297</v>
      </c>
      <c r="AW211" s="179" t="s">
        <v>2297</v>
      </c>
      <c r="AX211" s="180" t="s">
        <v>2297</v>
      </c>
      <c r="AY211" s="179" t="s">
        <v>2297</v>
      </c>
      <c r="AZ211" s="179" t="s">
        <v>2297</v>
      </c>
      <c r="BA211" s="179" t="s">
        <v>2297</v>
      </c>
      <c r="BB211" s="180" t="s">
        <v>2297</v>
      </c>
      <c r="BC211" s="326">
        <v>50</v>
      </c>
      <c r="BD211" s="179">
        <v>23</v>
      </c>
      <c r="BE211" s="179">
        <v>82</v>
      </c>
      <c r="BF211" s="179" t="s">
        <v>2297</v>
      </c>
      <c r="BG211" s="179" t="s">
        <v>2297</v>
      </c>
      <c r="BH211" s="179" t="s">
        <v>2297</v>
      </c>
      <c r="BI211" s="179" t="s">
        <v>2297</v>
      </c>
      <c r="BJ211" s="179" t="s">
        <v>2297</v>
      </c>
      <c r="BK211" s="180">
        <v>110</v>
      </c>
    </row>
    <row r="212" spans="1:63" ht="14.1" customHeight="1">
      <c r="A212" s="197" t="s">
        <v>663</v>
      </c>
      <c r="B212" s="171" t="s">
        <v>2073</v>
      </c>
      <c r="C212" s="171" t="s">
        <v>2034</v>
      </c>
      <c r="D212" s="179" t="s">
        <v>2297</v>
      </c>
      <c r="E212" s="179">
        <v>35</v>
      </c>
      <c r="F212" s="179">
        <v>16</v>
      </c>
      <c r="G212" s="179">
        <v>13</v>
      </c>
      <c r="H212" s="179">
        <v>64</v>
      </c>
      <c r="I212" s="179" t="s">
        <v>2297</v>
      </c>
      <c r="J212" s="179" t="s">
        <v>2297</v>
      </c>
      <c r="K212" s="179" t="s">
        <v>2297</v>
      </c>
      <c r="L212" s="179" t="s">
        <v>2297</v>
      </c>
      <c r="M212" s="179">
        <v>8</v>
      </c>
      <c r="N212" s="179" t="s">
        <v>2297</v>
      </c>
      <c r="O212" s="179" t="s">
        <v>2297</v>
      </c>
      <c r="P212" s="179" t="s">
        <v>2297</v>
      </c>
      <c r="Q212" s="179" t="s">
        <v>2297</v>
      </c>
      <c r="R212" s="179" t="s">
        <v>2297</v>
      </c>
      <c r="S212" s="179" t="s">
        <v>2297</v>
      </c>
      <c r="T212" s="179" t="s">
        <v>2297</v>
      </c>
      <c r="U212" s="179" t="s">
        <v>2297</v>
      </c>
      <c r="V212" s="179" t="s">
        <v>2297</v>
      </c>
      <c r="W212" s="179" t="s">
        <v>2297</v>
      </c>
      <c r="X212" s="180">
        <v>79</v>
      </c>
      <c r="Y212" s="179">
        <v>5</v>
      </c>
      <c r="Z212" s="179">
        <v>6</v>
      </c>
      <c r="AA212" s="179">
        <v>8</v>
      </c>
      <c r="AB212" s="179">
        <v>18</v>
      </c>
      <c r="AC212" s="179" t="s">
        <v>2297</v>
      </c>
      <c r="AD212" s="179" t="s">
        <v>2297</v>
      </c>
      <c r="AE212" s="179" t="s">
        <v>2297</v>
      </c>
      <c r="AF212" s="179" t="s">
        <v>2297</v>
      </c>
      <c r="AG212" s="179" t="s">
        <v>2297</v>
      </c>
      <c r="AH212" s="179" t="s">
        <v>2297</v>
      </c>
      <c r="AI212" s="179" t="s">
        <v>2297</v>
      </c>
      <c r="AJ212" s="179" t="s">
        <v>2297</v>
      </c>
      <c r="AK212" s="179">
        <v>5</v>
      </c>
      <c r="AL212" s="179">
        <v>25</v>
      </c>
      <c r="AM212" s="179" t="s">
        <v>2297</v>
      </c>
      <c r="AN212" s="179" t="s">
        <v>2297</v>
      </c>
      <c r="AO212" s="179" t="s">
        <v>2297</v>
      </c>
      <c r="AP212" s="179" t="s">
        <v>2297</v>
      </c>
      <c r="AQ212" s="179" t="s">
        <v>2297</v>
      </c>
      <c r="AR212" s="179" t="s">
        <v>2297</v>
      </c>
      <c r="AS212" s="179" t="s">
        <v>2297</v>
      </c>
      <c r="AT212" s="180">
        <v>79</v>
      </c>
      <c r="AU212" s="179" t="s">
        <v>2297</v>
      </c>
      <c r="AV212" s="179" t="s">
        <v>2297</v>
      </c>
      <c r="AW212" s="179" t="s">
        <v>2297</v>
      </c>
      <c r="AX212" s="180" t="s">
        <v>2297</v>
      </c>
      <c r="AY212" s="179" t="s">
        <v>2297</v>
      </c>
      <c r="AZ212" s="179" t="s">
        <v>2297</v>
      </c>
      <c r="BA212" s="179" t="s">
        <v>2297</v>
      </c>
      <c r="BB212" s="180" t="s">
        <v>2297</v>
      </c>
      <c r="BC212" s="326" t="s">
        <v>2297</v>
      </c>
      <c r="BD212" s="179">
        <v>67</v>
      </c>
      <c r="BE212" s="179">
        <v>11</v>
      </c>
      <c r="BF212" s="179" t="s">
        <v>2297</v>
      </c>
      <c r="BG212" s="179" t="s">
        <v>2297</v>
      </c>
      <c r="BH212" s="179" t="s">
        <v>2297</v>
      </c>
      <c r="BI212" s="179" t="s">
        <v>2297</v>
      </c>
      <c r="BJ212" s="179" t="s">
        <v>2297</v>
      </c>
      <c r="BK212" s="180">
        <v>79</v>
      </c>
    </row>
    <row r="213" spans="1:63" ht="14.1" customHeight="1">
      <c r="A213" s="197" t="s">
        <v>664</v>
      </c>
      <c r="B213" s="171" t="s">
        <v>665</v>
      </c>
      <c r="C213" s="171" t="s">
        <v>2035</v>
      </c>
      <c r="D213" s="179" t="s">
        <v>2297</v>
      </c>
      <c r="E213" s="179" t="s">
        <v>2297</v>
      </c>
      <c r="F213" s="179" t="s">
        <v>2297</v>
      </c>
      <c r="G213" s="179" t="s">
        <v>2297</v>
      </c>
      <c r="H213" s="179">
        <v>6</v>
      </c>
      <c r="I213" s="179" t="s">
        <v>2297</v>
      </c>
      <c r="J213" s="179" t="s">
        <v>2297</v>
      </c>
      <c r="K213" s="179" t="s">
        <v>2297</v>
      </c>
      <c r="L213" s="179" t="s">
        <v>2297</v>
      </c>
      <c r="M213" s="179" t="s">
        <v>2297</v>
      </c>
      <c r="N213" s="179" t="s">
        <v>2297</v>
      </c>
      <c r="O213" s="179" t="s">
        <v>2297</v>
      </c>
      <c r="P213" s="179" t="s">
        <v>2297</v>
      </c>
      <c r="Q213" s="179" t="s">
        <v>2297</v>
      </c>
      <c r="R213" s="179" t="s">
        <v>2297</v>
      </c>
      <c r="S213" s="179" t="s">
        <v>2297</v>
      </c>
      <c r="T213" s="179" t="s">
        <v>2297</v>
      </c>
      <c r="U213" s="179" t="s">
        <v>2297</v>
      </c>
      <c r="V213" s="179" t="s">
        <v>2297</v>
      </c>
      <c r="W213" s="179" t="s">
        <v>2297</v>
      </c>
      <c r="X213" s="180">
        <v>6</v>
      </c>
      <c r="Y213" s="179" t="s">
        <v>2297</v>
      </c>
      <c r="Z213" s="179" t="s">
        <v>2297</v>
      </c>
      <c r="AA213" s="179" t="s">
        <v>2297</v>
      </c>
      <c r="AB213" s="179" t="s">
        <v>2297</v>
      </c>
      <c r="AC213" s="179" t="s">
        <v>2297</v>
      </c>
      <c r="AD213" s="179" t="s">
        <v>2297</v>
      </c>
      <c r="AE213" s="179" t="s">
        <v>2297</v>
      </c>
      <c r="AF213" s="179" t="s">
        <v>2297</v>
      </c>
      <c r="AG213" s="179" t="s">
        <v>2297</v>
      </c>
      <c r="AH213" s="179" t="s">
        <v>2297</v>
      </c>
      <c r="AI213" s="179" t="s">
        <v>2297</v>
      </c>
      <c r="AJ213" s="179" t="s">
        <v>2297</v>
      </c>
      <c r="AK213" s="179" t="s">
        <v>2297</v>
      </c>
      <c r="AL213" s="179" t="s">
        <v>2297</v>
      </c>
      <c r="AM213" s="179" t="s">
        <v>2297</v>
      </c>
      <c r="AN213" s="179" t="s">
        <v>2297</v>
      </c>
      <c r="AO213" s="179" t="s">
        <v>2297</v>
      </c>
      <c r="AP213" s="179" t="s">
        <v>2297</v>
      </c>
      <c r="AQ213" s="179" t="s">
        <v>2297</v>
      </c>
      <c r="AR213" s="179" t="s">
        <v>2297</v>
      </c>
      <c r="AS213" s="179" t="s">
        <v>2297</v>
      </c>
      <c r="AT213" s="180">
        <v>6</v>
      </c>
      <c r="AU213" s="179" t="s">
        <v>2297</v>
      </c>
      <c r="AV213" s="179" t="s">
        <v>2297</v>
      </c>
      <c r="AW213" s="179" t="s">
        <v>2297</v>
      </c>
      <c r="AX213" s="180" t="s">
        <v>2297</v>
      </c>
      <c r="AY213" s="179" t="s">
        <v>2297</v>
      </c>
      <c r="AZ213" s="179" t="s">
        <v>2297</v>
      </c>
      <c r="BA213" s="179" t="s">
        <v>2297</v>
      </c>
      <c r="BB213" s="180" t="s">
        <v>2297</v>
      </c>
      <c r="BC213" s="326" t="s">
        <v>2297</v>
      </c>
      <c r="BD213" s="179" t="s">
        <v>2297</v>
      </c>
      <c r="BE213" s="179" t="s">
        <v>2297</v>
      </c>
      <c r="BF213" s="179" t="s">
        <v>2297</v>
      </c>
      <c r="BG213" s="179" t="s">
        <v>2297</v>
      </c>
      <c r="BH213" s="179" t="s">
        <v>2297</v>
      </c>
      <c r="BI213" s="179" t="s">
        <v>2297</v>
      </c>
      <c r="BJ213" s="179" t="s">
        <v>2297</v>
      </c>
      <c r="BK213" s="180">
        <v>6</v>
      </c>
    </row>
    <row r="214" spans="1:63" ht="14.1" customHeight="1">
      <c r="A214" s="197" t="s">
        <v>666</v>
      </c>
      <c r="B214" s="171" t="s">
        <v>2074</v>
      </c>
      <c r="C214" s="171" t="s">
        <v>892</v>
      </c>
      <c r="D214" s="179" t="s">
        <v>2297</v>
      </c>
      <c r="E214" s="179">
        <v>70</v>
      </c>
      <c r="F214" s="179">
        <v>36</v>
      </c>
      <c r="G214" s="179">
        <v>26</v>
      </c>
      <c r="H214" s="179">
        <v>132</v>
      </c>
      <c r="I214" s="179">
        <v>10</v>
      </c>
      <c r="J214" s="179">
        <v>9</v>
      </c>
      <c r="K214" s="179" t="s">
        <v>2297</v>
      </c>
      <c r="L214" s="179">
        <v>6</v>
      </c>
      <c r="M214" s="179">
        <v>22</v>
      </c>
      <c r="N214" s="179">
        <v>11</v>
      </c>
      <c r="O214" s="179" t="s">
        <v>2297</v>
      </c>
      <c r="P214" s="179" t="s">
        <v>2297</v>
      </c>
      <c r="Q214" s="179" t="s">
        <v>2297</v>
      </c>
      <c r="R214" s="179" t="s">
        <v>2297</v>
      </c>
      <c r="S214" s="179" t="s">
        <v>2297</v>
      </c>
      <c r="T214" s="179" t="s">
        <v>2297</v>
      </c>
      <c r="U214" s="179" t="s">
        <v>2297</v>
      </c>
      <c r="V214" s="179" t="s">
        <v>2297</v>
      </c>
      <c r="W214" s="179" t="s">
        <v>2297</v>
      </c>
      <c r="X214" s="180">
        <v>192</v>
      </c>
      <c r="Y214" s="179">
        <v>47</v>
      </c>
      <c r="Z214" s="179">
        <v>19</v>
      </c>
      <c r="AA214" s="179">
        <v>13</v>
      </c>
      <c r="AB214" s="179">
        <v>12</v>
      </c>
      <c r="AC214" s="179" t="s">
        <v>2297</v>
      </c>
      <c r="AD214" s="179" t="s">
        <v>2297</v>
      </c>
      <c r="AE214" s="179" t="s">
        <v>2297</v>
      </c>
      <c r="AF214" s="179" t="s">
        <v>2297</v>
      </c>
      <c r="AG214" s="179" t="s">
        <v>2297</v>
      </c>
      <c r="AH214" s="179" t="s">
        <v>2297</v>
      </c>
      <c r="AI214" s="179" t="s">
        <v>2297</v>
      </c>
      <c r="AJ214" s="179" t="s">
        <v>2297</v>
      </c>
      <c r="AK214" s="179">
        <v>6</v>
      </c>
      <c r="AL214" s="179">
        <v>68</v>
      </c>
      <c r="AM214" s="179" t="s">
        <v>2297</v>
      </c>
      <c r="AN214" s="179" t="s">
        <v>2297</v>
      </c>
      <c r="AO214" s="179" t="s">
        <v>2297</v>
      </c>
      <c r="AP214" s="179" t="s">
        <v>2297</v>
      </c>
      <c r="AQ214" s="179" t="s">
        <v>2297</v>
      </c>
      <c r="AR214" s="179" t="s">
        <v>2297</v>
      </c>
      <c r="AS214" s="179">
        <v>7</v>
      </c>
      <c r="AT214" s="180">
        <v>192</v>
      </c>
      <c r="AU214" s="179" t="s">
        <v>2297</v>
      </c>
      <c r="AV214" s="179" t="s">
        <v>2297</v>
      </c>
      <c r="AW214" s="179" t="s">
        <v>2297</v>
      </c>
      <c r="AX214" s="180" t="s">
        <v>2297</v>
      </c>
      <c r="AY214" s="179" t="s">
        <v>2297</v>
      </c>
      <c r="AZ214" s="179" t="s">
        <v>2297</v>
      </c>
      <c r="BA214" s="179" t="s">
        <v>2297</v>
      </c>
      <c r="BB214" s="180" t="s">
        <v>2297</v>
      </c>
      <c r="BC214" s="326" t="s">
        <v>2297</v>
      </c>
      <c r="BD214" s="179">
        <v>151</v>
      </c>
      <c r="BE214" s="179">
        <v>35</v>
      </c>
      <c r="BF214" s="179" t="s">
        <v>2297</v>
      </c>
      <c r="BG214" s="179">
        <v>6</v>
      </c>
      <c r="BH214" s="179" t="s">
        <v>2297</v>
      </c>
      <c r="BI214" s="179" t="s">
        <v>2297</v>
      </c>
      <c r="BJ214" s="179" t="s">
        <v>2297</v>
      </c>
      <c r="BK214" s="180">
        <v>192</v>
      </c>
    </row>
    <row r="215" spans="1:63" ht="14.1" customHeight="1">
      <c r="A215" s="197" t="s">
        <v>667</v>
      </c>
      <c r="B215" s="171" t="s">
        <v>668</v>
      </c>
      <c r="C215" s="171" t="s">
        <v>2343</v>
      </c>
      <c r="D215" s="179" t="s">
        <v>2297</v>
      </c>
      <c r="E215" s="179">
        <v>15</v>
      </c>
      <c r="F215" s="179">
        <v>14</v>
      </c>
      <c r="G215" s="179">
        <v>11</v>
      </c>
      <c r="H215" s="179">
        <v>40</v>
      </c>
      <c r="I215" s="179" t="s">
        <v>2297</v>
      </c>
      <c r="J215" s="179" t="s">
        <v>2297</v>
      </c>
      <c r="K215" s="179" t="s">
        <v>2297</v>
      </c>
      <c r="L215" s="179" t="s">
        <v>2297</v>
      </c>
      <c r="M215" s="179" t="s">
        <v>2297</v>
      </c>
      <c r="N215" s="179" t="s">
        <v>2297</v>
      </c>
      <c r="O215" s="179" t="s">
        <v>2297</v>
      </c>
      <c r="P215" s="179" t="s">
        <v>2297</v>
      </c>
      <c r="Q215" s="179" t="s">
        <v>2297</v>
      </c>
      <c r="R215" s="179" t="s">
        <v>2297</v>
      </c>
      <c r="S215" s="179" t="s">
        <v>2297</v>
      </c>
      <c r="T215" s="179" t="s">
        <v>2297</v>
      </c>
      <c r="U215" s="179" t="s">
        <v>2297</v>
      </c>
      <c r="V215" s="179" t="s">
        <v>2297</v>
      </c>
      <c r="W215" s="179" t="s">
        <v>2297</v>
      </c>
      <c r="X215" s="180">
        <v>58</v>
      </c>
      <c r="Y215" s="179">
        <v>9</v>
      </c>
      <c r="Z215" s="179">
        <v>5</v>
      </c>
      <c r="AA215" s="179">
        <v>8</v>
      </c>
      <c r="AB215" s="179">
        <v>9</v>
      </c>
      <c r="AC215" s="179" t="s">
        <v>2297</v>
      </c>
      <c r="AD215" s="179" t="s">
        <v>2297</v>
      </c>
      <c r="AE215" s="179" t="s">
        <v>2297</v>
      </c>
      <c r="AF215" s="179" t="s">
        <v>2297</v>
      </c>
      <c r="AG215" s="179" t="s">
        <v>2297</v>
      </c>
      <c r="AH215" s="179" t="s">
        <v>2297</v>
      </c>
      <c r="AI215" s="179" t="s">
        <v>2297</v>
      </c>
      <c r="AJ215" s="179" t="s">
        <v>2297</v>
      </c>
      <c r="AK215" s="179" t="s">
        <v>2297</v>
      </c>
      <c r="AL215" s="179">
        <v>8</v>
      </c>
      <c r="AM215" s="179">
        <v>5</v>
      </c>
      <c r="AN215" s="179" t="s">
        <v>2297</v>
      </c>
      <c r="AO215" s="179" t="s">
        <v>2297</v>
      </c>
      <c r="AP215" s="179" t="s">
        <v>2297</v>
      </c>
      <c r="AQ215" s="179" t="s">
        <v>2297</v>
      </c>
      <c r="AR215" s="179" t="s">
        <v>2297</v>
      </c>
      <c r="AS215" s="179">
        <v>8</v>
      </c>
      <c r="AT215" s="180">
        <v>58</v>
      </c>
      <c r="AU215" s="179" t="s">
        <v>2297</v>
      </c>
      <c r="AV215" s="179" t="s">
        <v>2297</v>
      </c>
      <c r="AW215" s="179" t="s">
        <v>2297</v>
      </c>
      <c r="AX215" s="180" t="s">
        <v>2297</v>
      </c>
      <c r="AY215" s="179" t="s">
        <v>2297</v>
      </c>
      <c r="AZ215" s="179" t="s">
        <v>2297</v>
      </c>
      <c r="BA215" s="179" t="s">
        <v>2297</v>
      </c>
      <c r="BB215" s="180" t="s">
        <v>2297</v>
      </c>
      <c r="BC215" s="326" t="s">
        <v>2297</v>
      </c>
      <c r="BD215" s="179">
        <v>25</v>
      </c>
      <c r="BE215" s="179">
        <v>32</v>
      </c>
      <c r="BF215" s="179" t="s">
        <v>2297</v>
      </c>
      <c r="BG215" s="179" t="s">
        <v>2297</v>
      </c>
      <c r="BH215" s="179" t="s">
        <v>2297</v>
      </c>
      <c r="BI215" s="179" t="s">
        <v>2297</v>
      </c>
      <c r="BJ215" s="179" t="s">
        <v>2297</v>
      </c>
      <c r="BK215" s="180">
        <v>58</v>
      </c>
    </row>
    <row r="216" spans="1:63" ht="14.1" customHeight="1">
      <c r="A216" s="197" t="s">
        <v>669</v>
      </c>
      <c r="B216" s="171" t="s">
        <v>670</v>
      </c>
      <c r="C216" s="171" t="s">
        <v>2035</v>
      </c>
      <c r="D216" s="179">
        <v>7</v>
      </c>
      <c r="E216" s="179">
        <v>72</v>
      </c>
      <c r="F216" s="179">
        <v>78</v>
      </c>
      <c r="G216" s="179">
        <v>57</v>
      </c>
      <c r="H216" s="179">
        <v>207</v>
      </c>
      <c r="I216" s="179">
        <v>14</v>
      </c>
      <c r="J216" s="179" t="s">
        <v>2297</v>
      </c>
      <c r="K216" s="179" t="s">
        <v>2297</v>
      </c>
      <c r="L216" s="179">
        <v>5</v>
      </c>
      <c r="M216" s="179">
        <v>6</v>
      </c>
      <c r="N216" s="179">
        <v>17</v>
      </c>
      <c r="O216" s="179" t="s">
        <v>2297</v>
      </c>
      <c r="P216" s="179" t="s">
        <v>2297</v>
      </c>
      <c r="Q216" s="179">
        <v>6</v>
      </c>
      <c r="R216" s="179">
        <v>5</v>
      </c>
      <c r="S216" s="179" t="s">
        <v>2297</v>
      </c>
      <c r="T216" s="179" t="s">
        <v>2297</v>
      </c>
      <c r="U216" s="179" t="s">
        <v>2297</v>
      </c>
      <c r="V216" s="179">
        <v>23</v>
      </c>
      <c r="W216" s="179">
        <v>20</v>
      </c>
      <c r="X216" s="180">
        <v>296</v>
      </c>
      <c r="Y216" s="179">
        <v>36</v>
      </c>
      <c r="Z216" s="179">
        <v>30</v>
      </c>
      <c r="AA216" s="179">
        <v>15</v>
      </c>
      <c r="AB216" s="179">
        <v>66</v>
      </c>
      <c r="AC216" s="179">
        <v>6</v>
      </c>
      <c r="AD216" s="179" t="s">
        <v>2297</v>
      </c>
      <c r="AE216" s="179">
        <v>7</v>
      </c>
      <c r="AF216" s="179" t="s">
        <v>2297</v>
      </c>
      <c r="AG216" s="179">
        <v>6</v>
      </c>
      <c r="AH216" s="179" t="s">
        <v>2297</v>
      </c>
      <c r="AI216" s="179" t="s">
        <v>2297</v>
      </c>
      <c r="AJ216" s="179" t="s">
        <v>2297</v>
      </c>
      <c r="AK216" s="179" t="s">
        <v>2297</v>
      </c>
      <c r="AL216" s="179">
        <v>33</v>
      </c>
      <c r="AM216" s="179" t="s">
        <v>2297</v>
      </c>
      <c r="AN216" s="179">
        <v>55</v>
      </c>
      <c r="AO216" s="179">
        <v>7</v>
      </c>
      <c r="AP216" s="179" t="s">
        <v>2297</v>
      </c>
      <c r="AQ216" s="179" t="s">
        <v>2297</v>
      </c>
      <c r="AR216" s="179" t="s">
        <v>2297</v>
      </c>
      <c r="AS216" s="179">
        <v>20</v>
      </c>
      <c r="AT216" s="180">
        <v>296</v>
      </c>
      <c r="AU216" s="179" t="s">
        <v>2297</v>
      </c>
      <c r="AV216" s="179" t="s">
        <v>2297</v>
      </c>
      <c r="AW216" s="179" t="s">
        <v>2297</v>
      </c>
      <c r="AX216" s="180" t="s">
        <v>2297</v>
      </c>
      <c r="AY216" s="179" t="s">
        <v>2297</v>
      </c>
      <c r="AZ216" s="179" t="s">
        <v>2297</v>
      </c>
      <c r="BA216" s="179" t="s">
        <v>2297</v>
      </c>
      <c r="BB216" s="180" t="s">
        <v>2297</v>
      </c>
      <c r="BC216" s="326" t="s">
        <v>2297</v>
      </c>
      <c r="BD216" s="179">
        <v>119</v>
      </c>
      <c r="BE216" s="179">
        <v>155</v>
      </c>
      <c r="BF216" s="179" t="s">
        <v>2297</v>
      </c>
      <c r="BG216" s="179" t="s">
        <v>2297</v>
      </c>
      <c r="BH216" s="179" t="s">
        <v>2297</v>
      </c>
      <c r="BI216" s="179">
        <v>7</v>
      </c>
      <c r="BJ216" s="179">
        <v>11</v>
      </c>
      <c r="BK216" s="180">
        <v>296</v>
      </c>
    </row>
    <row r="217" spans="1:63" ht="14.1" customHeight="1">
      <c r="A217" s="197" t="s">
        <v>671</v>
      </c>
      <c r="B217" s="171" t="s">
        <v>672</v>
      </c>
      <c r="C217" s="171" t="s">
        <v>2342</v>
      </c>
      <c r="D217" s="179" t="s">
        <v>2297</v>
      </c>
      <c r="E217" s="179">
        <v>32</v>
      </c>
      <c r="F217" s="179">
        <v>17</v>
      </c>
      <c r="G217" s="179">
        <v>15</v>
      </c>
      <c r="H217" s="179">
        <v>64</v>
      </c>
      <c r="I217" s="179" t="s">
        <v>2297</v>
      </c>
      <c r="J217" s="179" t="s">
        <v>2297</v>
      </c>
      <c r="K217" s="179" t="s">
        <v>2297</v>
      </c>
      <c r="L217" s="179" t="s">
        <v>2297</v>
      </c>
      <c r="M217" s="179" t="s">
        <v>2297</v>
      </c>
      <c r="N217" s="179">
        <v>23</v>
      </c>
      <c r="O217" s="179" t="s">
        <v>2297</v>
      </c>
      <c r="P217" s="179" t="s">
        <v>2297</v>
      </c>
      <c r="Q217" s="179" t="s">
        <v>2297</v>
      </c>
      <c r="R217" s="179" t="s">
        <v>2297</v>
      </c>
      <c r="S217" s="179" t="s">
        <v>2297</v>
      </c>
      <c r="T217" s="179" t="s">
        <v>2297</v>
      </c>
      <c r="U217" s="179" t="s">
        <v>2297</v>
      </c>
      <c r="V217" s="179" t="s">
        <v>2297</v>
      </c>
      <c r="W217" s="179" t="s">
        <v>2297</v>
      </c>
      <c r="X217" s="180">
        <v>94</v>
      </c>
      <c r="Y217" s="179">
        <v>32</v>
      </c>
      <c r="Z217" s="179">
        <v>6</v>
      </c>
      <c r="AA217" s="179">
        <v>5</v>
      </c>
      <c r="AB217" s="179">
        <v>9</v>
      </c>
      <c r="AC217" s="179" t="s">
        <v>2297</v>
      </c>
      <c r="AD217" s="179" t="s">
        <v>2297</v>
      </c>
      <c r="AE217" s="179" t="s">
        <v>2297</v>
      </c>
      <c r="AF217" s="179" t="s">
        <v>2297</v>
      </c>
      <c r="AG217" s="179" t="s">
        <v>2297</v>
      </c>
      <c r="AH217" s="179" t="s">
        <v>2297</v>
      </c>
      <c r="AI217" s="179" t="s">
        <v>2297</v>
      </c>
      <c r="AJ217" s="179" t="s">
        <v>2297</v>
      </c>
      <c r="AK217" s="179" t="s">
        <v>2297</v>
      </c>
      <c r="AL217" s="179">
        <v>27</v>
      </c>
      <c r="AM217" s="179" t="s">
        <v>2297</v>
      </c>
      <c r="AN217" s="179" t="s">
        <v>2297</v>
      </c>
      <c r="AO217" s="179" t="s">
        <v>2297</v>
      </c>
      <c r="AP217" s="179" t="s">
        <v>2297</v>
      </c>
      <c r="AQ217" s="179" t="s">
        <v>2297</v>
      </c>
      <c r="AR217" s="179" t="s">
        <v>2297</v>
      </c>
      <c r="AS217" s="179">
        <v>6</v>
      </c>
      <c r="AT217" s="180">
        <v>94</v>
      </c>
      <c r="AU217" s="179" t="s">
        <v>2297</v>
      </c>
      <c r="AV217" s="179" t="s">
        <v>2297</v>
      </c>
      <c r="AW217" s="179" t="s">
        <v>2297</v>
      </c>
      <c r="AX217" s="180" t="s">
        <v>2297</v>
      </c>
      <c r="AY217" s="179" t="s">
        <v>2297</v>
      </c>
      <c r="AZ217" s="179" t="s">
        <v>2297</v>
      </c>
      <c r="BA217" s="179" t="s">
        <v>2297</v>
      </c>
      <c r="BB217" s="180" t="s">
        <v>2297</v>
      </c>
      <c r="BC217" s="326" t="s">
        <v>2297</v>
      </c>
      <c r="BD217" s="179">
        <v>94</v>
      </c>
      <c r="BE217" s="179" t="s">
        <v>2297</v>
      </c>
      <c r="BF217" s="179" t="s">
        <v>2297</v>
      </c>
      <c r="BG217" s="179" t="s">
        <v>2297</v>
      </c>
      <c r="BH217" s="179" t="s">
        <v>2297</v>
      </c>
      <c r="BI217" s="179" t="s">
        <v>2297</v>
      </c>
      <c r="BJ217" s="179" t="s">
        <v>2297</v>
      </c>
      <c r="BK217" s="180">
        <v>94</v>
      </c>
    </row>
    <row r="218" spans="1:63" ht="14.1" customHeight="1">
      <c r="A218" s="197" t="s">
        <v>673</v>
      </c>
      <c r="B218" s="171" t="s">
        <v>674</v>
      </c>
      <c r="C218" s="171" t="s">
        <v>2035</v>
      </c>
      <c r="D218" s="179" t="s">
        <v>2297</v>
      </c>
      <c r="E218" s="179">
        <v>8</v>
      </c>
      <c r="F218" s="179">
        <v>8</v>
      </c>
      <c r="G218" s="179">
        <v>7</v>
      </c>
      <c r="H218" s="179">
        <v>23</v>
      </c>
      <c r="I218" s="179" t="s">
        <v>2297</v>
      </c>
      <c r="J218" s="179" t="s">
        <v>2297</v>
      </c>
      <c r="K218" s="179" t="s">
        <v>2297</v>
      </c>
      <c r="L218" s="179" t="s">
        <v>2297</v>
      </c>
      <c r="M218" s="179" t="s">
        <v>2297</v>
      </c>
      <c r="N218" s="179">
        <v>6</v>
      </c>
      <c r="O218" s="179" t="s">
        <v>2297</v>
      </c>
      <c r="P218" s="179" t="s">
        <v>2297</v>
      </c>
      <c r="Q218" s="179" t="s">
        <v>2297</v>
      </c>
      <c r="R218" s="179" t="s">
        <v>2297</v>
      </c>
      <c r="S218" s="179" t="s">
        <v>2297</v>
      </c>
      <c r="T218" s="179" t="s">
        <v>2297</v>
      </c>
      <c r="U218" s="179" t="s">
        <v>2297</v>
      </c>
      <c r="V218" s="179" t="s">
        <v>2297</v>
      </c>
      <c r="W218" s="179" t="s">
        <v>2297</v>
      </c>
      <c r="X218" s="180">
        <v>37</v>
      </c>
      <c r="Y218" s="179">
        <v>5</v>
      </c>
      <c r="Z218" s="179" t="s">
        <v>2297</v>
      </c>
      <c r="AA218" s="179" t="s">
        <v>2297</v>
      </c>
      <c r="AB218" s="179">
        <v>11</v>
      </c>
      <c r="AC218" s="179" t="s">
        <v>2297</v>
      </c>
      <c r="AD218" s="179" t="s">
        <v>2297</v>
      </c>
      <c r="AE218" s="179" t="s">
        <v>2297</v>
      </c>
      <c r="AF218" s="179" t="s">
        <v>2297</v>
      </c>
      <c r="AG218" s="179" t="s">
        <v>2297</v>
      </c>
      <c r="AH218" s="179" t="s">
        <v>2297</v>
      </c>
      <c r="AI218" s="179" t="s">
        <v>2297</v>
      </c>
      <c r="AJ218" s="179" t="s">
        <v>2297</v>
      </c>
      <c r="AK218" s="179" t="s">
        <v>2297</v>
      </c>
      <c r="AL218" s="179" t="s">
        <v>2297</v>
      </c>
      <c r="AM218" s="179" t="s">
        <v>2297</v>
      </c>
      <c r="AN218" s="179" t="s">
        <v>2297</v>
      </c>
      <c r="AO218" s="179" t="s">
        <v>2297</v>
      </c>
      <c r="AP218" s="179" t="s">
        <v>2297</v>
      </c>
      <c r="AQ218" s="179" t="s">
        <v>2297</v>
      </c>
      <c r="AR218" s="179" t="s">
        <v>2297</v>
      </c>
      <c r="AS218" s="179" t="s">
        <v>2297</v>
      </c>
      <c r="AT218" s="180">
        <v>37</v>
      </c>
      <c r="AU218" s="179" t="s">
        <v>2297</v>
      </c>
      <c r="AV218" s="179" t="s">
        <v>2297</v>
      </c>
      <c r="AW218" s="179" t="s">
        <v>2297</v>
      </c>
      <c r="AX218" s="180" t="s">
        <v>2297</v>
      </c>
      <c r="AY218" s="179" t="s">
        <v>2297</v>
      </c>
      <c r="AZ218" s="179" t="s">
        <v>2297</v>
      </c>
      <c r="BA218" s="179" t="s">
        <v>2297</v>
      </c>
      <c r="BB218" s="180" t="s">
        <v>2297</v>
      </c>
      <c r="BC218" s="326" t="s">
        <v>2297</v>
      </c>
      <c r="BD218" s="179" t="s">
        <v>2297</v>
      </c>
      <c r="BE218" s="179">
        <v>34</v>
      </c>
      <c r="BF218" s="179" t="s">
        <v>2297</v>
      </c>
      <c r="BG218" s="179" t="s">
        <v>2297</v>
      </c>
      <c r="BH218" s="179" t="s">
        <v>2297</v>
      </c>
      <c r="BI218" s="179" t="s">
        <v>2297</v>
      </c>
      <c r="BJ218" s="179" t="s">
        <v>2297</v>
      </c>
      <c r="BK218" s="180">
        <v>37</v>
      </c>
    </row>
    <row r="219" spans="1:63" ht="14.1" customHeight="1">
      <c r="A219" s="197" t="s">
        <v>675</v>
      </c>
      <c r="B219" s="171" t="s">
        <v>676</v>
      </c>
      <c r="C219" s="171" t="s">
        <v>2034</v>
      </c>
      <c r="D219" s="179" t="s">
        <v>2297</v>
      </c>
      <c r="E219" s="179">
        <v>32</v>
      </c>
      <c r="F219" s="179">
        <v>36</v>
      </c>
      <c r="G219" s="179">
        <v>16</v>
      </c>
      <c r="H219" s="179">
        <v>84</v>
      </c>
      <c r="I219" s="179">
        <v>5</v>
      </c>
      <c r="J219" s="179" t="s">
        <v>2297</v>
      </c>
      <c r="K219" s="179" t="s">
        <v>2297</v>
      </c>
      <c r="L219" s="179" t="s">
        <v>2297</v>
      </c>
      <c r="M219" s="179">
        <v>7</v>
      </c>
      <c r="N219" s="179">
        <v>8</v>
      </c>
      <c r="O219" s="179" t="s">
        <v>2297</v>
      </c>
      <c r="P219" s="179" t="s">
        <v>2297</v>
      </c>
      <c r="Q219" s="179" t="s">
        <v>2297</v>
      </c>
      <c r="R219" s="179" t="s">
        <v>2297</v>
      </c>
      <c r="S219" s="179" t="s">
        <v>2297</v>
      </c>
      <c r="T219" s="179" t="s">
        <v>2297</v>
      </c>
      <c r="U219" s="179" t="s">
        <v>2297</v>
      </c>
      <c r="V219" s="179" t="s">
        <v>2297</v>
      </c>
      <c r="W219" s="179" t="s">
        <v>2297</v>
      </c>
      <c r="X219" s="180">
        <v>110</v>
      </c>
      <c r="Y219" s="179">
        <v>12</v>
      </c>
      <c r="Z219" s="179">
        <v>7</v>
      </c>
      <c r="AA219" s="179">
        <v>8</v>
      </c>
      <c r="AB219" s="179">
        <v>19</v>
      </c>
      <c r="AC219" s="179" t="s">
        <v>2297</v>
      </c>
      <c r="AD219" s="179" t="s">
        <v>2297</v>
      </c>
      <c r="AE219" s="179" t="s">
        <v>2297</v>
      </c>
      <c r="AF219" s="179" t="s">
        <v>2297</v>
      </c>
      <c r="AG219" s="179" t="s">
        <v>2297</v>
      </c>
      <c r="AH219" s="179" t="s">
        <v>2297</v>
      </c>
      <c r="AI219" s="179" t="s">
        <v>2297</v>
      </c>
      <c r="AJ219" s="179" t="s">
        <v>2297</v>
      </c>
      <c r="AK219" s="179" t="s">
        <v>2297</v>
      </c>
      <c r="AL219" s="179">
        <v>51</v>
      </c>
      <c r="AM219" s="179">
        <v>6</v>
      </c>
      <c r="AN219" s="179" t="s">
        <v>2297</v>
      </c>
      <c r="AO219" s="179" t="s">
        <v>2297</v>
      </c>
      <c r="AP219" s="179" t="s">
        <v>2297</v>
      </c>
      <c r="AQ219" s="179" t="s">
        <v>2297</v>
      </c>
      <c r="AR219" s="179" t="s">
        <v>2297</v>
      </c>
      <c r="AS219" s="179" t="s">
        <v>2297</v>
      </c>
      <c r="AT219" s="180">
        <v>110</v>
      </c>
      <c r="AU219" s="179" t="s">
        <v>2297</v>
      </c>
      <c r="AV219" s="179" t="s">
        <v>2297</v>
      </c>
      <c r="AW219" s="179" t="s">
        <v>2297</v>
      </c>
      <c r="AX219" s="180" t="s">
        <v>2297</v>
      </c>
      <c r="AY219" s="179" t="s">
        <v>2297</v>
      </c>
      <c r="AZ219" s="179" t="s">
        <v>2297</v>
      </c>
      <c r="BA219" s="179" t="s">
        <v>2297</v>
      </c>
      <c r="BB219" s="180" t="s">
        <v>2297</v>
      </c>
      <c r="BC219" s="326" t="s">
        <v>2297</v>
      </c>
      <c r="BD219" s="179">
        <v>34</v>
      </c>
      <c r="BE219" s="179">
        <v>17</v>
      </c>
      <c r="BF219" s="179" t="s">
        <v>2297</v>
      </c>
      <c r="BG219" s="179" t="s">
        <v>2297</v>
      </c>
      <c r="BH219" s="179" t="s">
        <v>2297</v>
      </c>
      <c r="BI219" s="179">
        <v>56</v>
      </c>
      <c r="BJ219" s="179" t="s">
        <v>2297</v>
      </c>
      <c r="BK219" s="180">
        <v>110</v>
      </c>
    </row>
    <row r="220" spans="1:63" ht="14.1" customHeight="1">
      <c r="A220" s="197" t="s">
        <v>677</v>
      </c>
      <c r="B220" s="171" t="s">
        <v>678</v>
      </c>
      <c r="C220" s="171" t="s">
        <v>2343</v>
      </c>
      <c r="D220" s="179" t="s">
        <v>2297</v>
      </c>
      <c r="E220" s="179">
        <v>32</v>
      </c>
      <c r="F220" s="179">
        <v>20</v>
      </c>
      <c r="G220" s="179">
        <v>16</v>
      </c>
      <c r="H220" s="179">
        <v>68</v>
      </c>
      <c r="I220" s="179" t="s">
        <v>2297</v>
      </c>
      <c r="J220" s="179" t="s">
        <v>2297</v>
      </c>
      <c r="K220" s="179" t="s">
        <v>2297</v>
      </c>
      <c r="L220" s="179" t="s">
        <v>2297</v>
      </c>
      <c r="M220" s="179">
        <v>7</v>
      </c>
      <c r="N220" s="179">
        <v>9</v>
      </c>
      <c r="O220" s="179" t="s">
        <v>2297</v>
      </c>
      <c r="P220" s="179" t="s">
        <v>2297</v>
      </c>
      <c r="Q220" s="179" t="s">
        <v>2297</v>
      </c>
      <c r="R220" s="179" t="s">
        <v>2297</v>
      </c>
      <c r="S220" s="179" t="s">
        <v>2297</v>
      </c>
      <c r="T220" s="179" t="s">
        <v>2297</v>
      </c>
      <c r="U220" s="179" t="s">
        <v>2297</v>
      </c>
      <c r="V220" s="179">
        <v>5</v>
      </c>
      <c r="W220" s="179" t="s">
        <v>2297</v>
      </c>
      <c r="X220" s="180">
        <v>100</v>
      </c>
      <c r="Y220" s="179" t="s">
        <v>2297</v>
      </c>
      <c r="Z220" s="179">
        <v>8</v>
      </c>
      <c r="AA220" s="179" t="s">
        <v>2297</v>
      </c>
      <c r="AB220" s="179">
        <v>6</v>
      </c>
      <c r="AC220" s="179" t="s">
        <v>2297</v>
      </c>
      <c r="AD220" s="179" t="s">
        <v>2297</v>
      </c>
      <c r="AE220" s="179" t="s">
        <v>2297</v>
      </c>
      <c r="AF220" s="179" t="s">
        <v>2297</v>
      </c>
      <c r="AG220" s="179" t="s">
        <v>2297</v>
      </c>
      <c r="AH220" s="179" t="s">
        <v>2297</v>
      </c>
      <c r="AI220" s="179" t="s">
        <v>2297</v>
      </c>
      <c r="AJ220" s="179" t="s">
        <v>2297</v>
      </c>
      <c r="AK220" s="179" t="s">
        <v>2297</v>
      </c>
      <c r="AL220" s="179">
        <v>36</v>
      </c>
      <c r="AM220" s="179">
        <v>6</v>
      </c>
      <c r="AN220" s="179">
        <v>21</v>
      </c>
      <c r="AO220" s="179" t="s">
        <v>2297</v>
      </c>
      <c r="AP220" s="179" t="s">
        <v>2297</v>
      </c>
      <c r="AQ220" s="179" t="s">
        <v>2297</v>
      </c>
      <c r="AR220" s="179" t="s">
        <v>2297</v>
      </c>
      <c r="AS220" s="179" t="s">
        <v>2297</v>
      </c>
      <c r="AT220" s="180">
        <v>100</v>
      </c>
      <c r="AU220" s="179" t="s">
        <v>2297</v>
      </c>
      <c r="AV220" s="179" t="s">
        <v>2297</v>
      </c>
      <c r="AW220" s="179" t="s">
        <v>2297</v>
      </c>
      <c r="AX220" s="180" t="s">
        <v>2297</v>
      </c>
      <c r="AY220" s="179" t="s">
        <v>2297</v>
      </c>
      <c r="AZ220" s="179" t="s">
        <v>2297</v>
      </c>
      <c r="BA220" s="179" t="s">
        <v>2297</v>
      </c>
      <c r="BB220" s="180" t="s">
        <v>2297</v>
      </c>
      <c r="BC220" s="326" t="s">
        <v>2297</v>
      </c>
      <c r="BD220" s="179">
        <v>51</v>
      </c>
      <c r="BE220" s="179">
        <v>49</v>
      </c>
      <c r="BF220" s="179" t="s">
        <v>2297</v>
      </c>
      <c r="BG220" s="179" t="s">
        <v>2297</v>
      </c>
      <c r="BH220" s="179" t="s">
        <v>2297</v>
      </c>
      <c r="BI220" s="179" t="s">
        <v>2297</v>
      </c>
      <c r="BJ220" s="179" t="s">
        <v>2297</v>
      </c>
      <c r="BK220" s="180">
        <v>100</v>
      </c>
    </row>
    <row r="221" spans="1:63" ht="14.1" customHeight="1">
      <c r="A221" s="197" t="s">
        <v>679</v>
      </c>
      <c r="B221" s="171" t="s">
        <v>680</v>
      </c>
      <c r="C221" s="171" t="s">
        <v>2040</v>
      </c>
      <c r="D221" s="179" t="s">
        <v>2297</v>
      </c>
      <c r="E221" s="179">
        <v>45</v>
      </c>
      <c r="F221" s="179">
        <v>36</v>
      </c>
      <c r="G221" s="179">
        <v>16</v>
      </c>
      <c r="H221" s="179">
        <v>97</v>
      </c>
      <c r="I221" s="179">
        <v>6</v>
      </c>
      <c r="J221" s="179" t="s">
        <v>2297</v>
      </c>
      <c r="K221" s="179">
        <v>6</v>
      </c>
      <c r="L221" s="179">
        <v>6</v>
      </c>
      <c r="M221" s="179">
        <v>6</v>
      </c>
      <c r="N221" s="179">
        <v>40</v>
      </c>
      <c r="O221" s="179" t="s">
        <v>2297</v>
      </c>
      <c r="P221" s="179" t="s">
        <v>2297</v>
      </c>
      <c r="Q221" s="179" t="s">
        <v>2297</v>
      </c>
      <c r="R221" s="179" t="s">
        <v>2297</v>
      </c>
      <c r="S221" s="179" t="s">
        <v>2297</v>
      </c>
      <c r="T221" s="179" t="s">
        <v>2297</v>
      </c>
      <c r="U221" s="179" t="s">
        <v>2297</v>
      </c>
      <c r="V221" s="179" t="s">
        <v>2297</v>
      </c>
      <c r="W221" s="179" t="s">
        <v>2297</v>
      </c>
      <c r="X221" s="180">
        <v>168</v>
      </c>
      <c r="Y221" s="179">
        <v>37</v>
      </c>
      <c r="Z221" s="179">
        <v>26</v>
      </c>
      <c r="AA221" s="179">
        <v>8</v>
      </c>
      <c r="AB221" s="179">
        <v>5</v>
      </c>
      <c r="AC221" s="179" t="s">
        <v>2297</v>
      </c>
      <c r="AD221" s="179" t="s">
        <v>2297</v>
      </c>
      <c r="AE221" s="179" t="s">
        <v>2297</v>
      </c>
      <c r="AF221" s="179" t="s">
        <v>2297</v>
      </c>
      <c r="AG221" s="179" t="s">
        <v>2297</v>
      </c>
      <c r="AH221" s="179" t="s">
        <v>2297</v>
      </c>
      <c r="AI221" s="179" t="s">
        <v>2297</v>
      </c>
      <c r="AJ221" s="179" t="s">
        <v>2297</v>
      </c>
      <c r="AK221" s="179" t="s">
        <v>2297</v>
      </c>
      <c r="AL221" s="179">
        <v>64</v>
      </c>
      <c r="AM221" s="179">
        <v>6</v>
      </c>
      <c r="AN221" s="179" t="s">
        <v>2297</v>
      </c>
      <c r="AO221" s="179" t="s">
        <v>2297</v>
      </c>
      <c r="AP221" s="179">
        <v>5</v>
      </c>
      <c r="AQ221" s="179" t="s">
        <v>2297</v>
      </c>
      <c r="AR221" s="179" t="s">
        <v>2297</v>
      </c>
      <c r="AS221" s="179" t="s">
        <v>2297</v>
      </c>
      <c r="AT221" s="180">
        <v>168</v>
      </c>
      <c r="AU221" s="179" t="s">
        <v>2297</v>
      </c>
      <c r="AV221" s="179" t="s">
        <v>2297</v>
      </c>
      <c r="AW221" s="179" t="s">
        <v>2297</v>
      </c>
      <c r="AX221" s="180" t="s">
        <v>2297</v>
      </c>
      <c r="AY221" s="179" t="s">
        <v>2297</v>
      </c>
      <c r="AZ221" s="179" t="s">
        <v>2297</v>
      </c>
      <c r="BA221" s="179" t="s">
        <v>2297</v>
      </c>
      <c r="BB221" s="180" t="s">
        <v>2297</v>
      </c>
      <c r="BC221" s="326" t="s">
        <v>2297</v>
      </c>
      <c r="BD221" s="179">
        <v>120</v>
      </c>
      <c r="BE221" s="179">
        <v>43</v>
      </c>
      <c r="BF221" s="179" t="s">
        <v>2297</v>
      </c>
      <c r="BG221" s="179" t="s">
        <v>2297</v>
      </c>
      <c r="BH221" s="179" t="s">
        <v>2297</v>
      </c>
      <c r="BI221" s="179" t="s">
        <v>2297</v>
      </c>
      <c r="BJ221" s="179" t="s">
        <v>2297</v>
      </c>
      <c r="BK221" s="180">
        <v>168</v>
      </c>
    </row>
    <row r="222" spans="1:63" ht="14.1" customHeight="1">
      <c r="A222" s="197" t="s">
        <v>681</v>
      </c>
      <c r="B222" s="171" t="s">
        <v>682</v>
      </c>
      <c r="C222" s="171" t="s">
        <v>2034</v>
      </c>
      <c r="D222" s="179" t="s">
        <v>2297</v>
      </c>
      <c r="E222" s="179">
        <v>37</v>
      </c>
      <c r="F222" s="179" t="s">
        <v>2297</v>
      </c>
      <c r="G222" s="179" t="s">
        <v>2297</v>
      </c>
      <c r="H222" s="179">
        <v>55</v>
      </c>
      <c r="I222" s="179" t="s">
        <v>2297</v>
      </c>
      <c r="J222" s="179" t="s">
        <v>2297</v>
      </c>
      <c r="K222" s="179" t="s">
        <v>2297</v>
      </c>
      <c r="L222" s="179" t="s">
        <v>2297</v>
      </c>
      <c r="M222" s="179" t="s">
        <v>2297</v>
      </c>
      <c r="N222" s="179">
        <v>6</v>
      </c>
      <c r="O222" s="179" t="s">
        <v>2297</v>
      </c>
      <c r="P222" s="179" t="s">
        <v>2297</v>
      </c>
      <c r="Q222" s="179" t="s">
        <v>2297</v>
      </c>
      <c r="R222" s="179" t="s">
        <v>2297</v>
      </c>
      <c r="S222" s="179" t="s">
        <v>2297</v>
      </c>
      <c r="T222" s="179" t="s">
        <v>2297</v>
      </c>
      <c r="U222" s="179" t="s">
        <v>2297</v>
      </c>
      <c r="V222" s="179" t="s">
        <v>2297</v>
      </c>
      <c r="W222" s="179" t="s">
        <v>2297</v>
      </c>
      <c r="X222" s="180">
        <v>68</v>
      </c>
      <c r="Y222" s="179">
        <v>16</v>
      </c>
      <c r="Z222" s="179">
        <v>7</v>
      </c>
      <c r="AA222" s="179" t="s">
        <v>2297</v>
      </c>
      <c r="AB222" s="179">
        <v>6</v>
      </c>
      <c r="AC222" s="179" t="s">
        <v>2297</v>
      </c>
      <c r="AD222" s="179" t="s">
        <v>2297</v>
      </c>
      <c r="AE222" s="179" t="s">
        <v>2297</v>
      </c>
      <c r="AF222" s="179" t="s">
        <v>2297</v>
      </c>
      <c r="AG222" s="179" t="s">
        <v>2297</v>
      </c>
      <c r="AH222" s="179" t="s">
        <v>2297</v>
      </c>
      <c r="AI222" s="179" t="s">
        <v>2297</v>
      </c>
      <c r="AJ222" s="179" t="s">
        <v>2297</v>
      </c>
      <c r="AK222" s="179" t="s">
        <v>2297</v>
      </c>
      <c r="AL222" s="179">
        <v>31</v>
      </c>
      <c r="AM222" s="179" t="s">
        <v>2297</v>
      </c>
      <c r="AN222" s="179" t="s">
        <v>2297</v>
      </c>
      <c r="AO222" s="179" t="s">
        <v>2297</v>
      </c>
      <c r="AP222" s="179" t="s">
        <v>2297</v>
      </c>
      <c r="AQ222" s="179" t="s">
        <v>2297</v>
      </c>
      <c r="AR222" s="179" t="s">
        <v>2297</v>
      </c>
      <c r="AS222" s="179" t="s">
        <v>2297</v>
      </c>
      <c r="AT222" s="180">
        <v>68</v>
      </c>
      <c r="AU222" s="179" t="s">
        <v>2297</v>
      </c>
      <c r="AV222" s="179" t="s">
        <v>2297</v>
      </c>
      <c r="AW222" s="179" t="s">
        <v>2297</v>
      </c>
      <c r="AX222" s="180" t="s">
        <v>2297</v>
      </c>
      <c r="AY222" s="179" t="s">
        <v>2297</v>
      </c>
      <c r="AZ222" s="179" t="s">
        <v>2297</v>
      </c>
      <c r="BA222" s="179" t="s">
        <v>2297</v>
      </c>
      <c r="BB222" s="180" t="s">
        <v>2297</v>
      </c>
      <c r="BC222" s="326" t="s">
        <v>2297</v>
      </c>
      <c r="BD222" s="179">
        <v>64</v>
      </c>
      <c r="BE222" s="179" t="s">
        <v>2297</v>
      </c>
      <c r="BF222" s="179" t="s">
        <v>2297</v>
      </c>
      <c r="BG222" s="179" t="s">
        <v>2297</v>
      </c>
      <c r="BH222" s="179" t="s">
        <v>2297</v>
      </c>
      <c r="BI222" s="179">
        <v>5</v>
      </c>
      <c r="BJ222" s="179" t="s">
        <v>2297</v>
      </c>
      <c r="BK222" s="180">
        <v>69</v>
      </c>
    </row>
    <row r="223" spans="1:63" ht="14.1" customHeight="1">
      <c r="A223" s="197" t="s">
        <v>683</v>
      </c>
      <c r="B223" s="171" t="s">
        <v>684</v>
      </c>
      <c r="C223" s="171" t="s">
        <v>2036</v>
      </c>
      <c r="D223" s="179" t="s">
        <v>2297</v>
      </c>
      <c r="E223" s="179" t="s">
        <v>2297</v>
      </c>
      <c r="F223" s="179">
        <v>8</v>
      </c>
      <c r="G223" s="179" t="s">
        <v>2297</v>
      </c>
      <c r="H223" s="179">
        <v>18</v>
      </c>
      <c r="I223" s="179" t="s">
        <v>2297</v>
      </c>
      <c r="J223" s="179" t="s">
        <v>2297</v>
      </c>
      <c r="K223" s="179" t="s">
        <v>2297</v>
      </c>
      <c r="L223" s="179" t="s">
        <v>2297</v>
      </c>
      <c r="M223" s="179" t="s">
        <v>2297</v>
      </c>
      <c r="N223" s="179" t="s">
        <v>2297</v>
      </c>
      <c r="O223" s="179" t="s">
        <v>2297</v>
      </c>
      <c r="P223" s="179" t="s">
        <v>2297</v>
      </c>
      <c r="Q223" s="179" t="s">
        <v>2297</v>
      </c>
      <c r="R223" s="179" t="s">
        <v>2297</v>
      </c>
      <c r="S223" s="179" t="s">
        <v>2297</v>
      </c>
      <c r="T223" s="179" t="s">
        <v>2297</v>
      </c>
      <c r="U223" s="179" t="s">
        <v>2297</v>
      </c>
      <c r="V223" s="179" t="s">
        <v>2297</v>
      </c>
      <c r="W223" s="179" t="s">
        <v>2297</v>
      </c>
      <c r="X223" s="180">
        <v>20</v>
      </c>
      <c r="Y223" s="179" t="s">
        <v>2297</v>
      </c>
      <c r="Z223" s="179" t="s">
        <v>2297</v>
      </c>
      <c r="AA223" s="179" t="s">
        <v>2297</v>
      </c>
      <c r="AB223" s="179">
        <v>6</v>
      </c>
      <c r="AC223" s="179" t="s">
        <v>2297</v>
      </c>
      <c r="AD223" s="179" t="s">
        <v>2297</v>
      </c>
      <c r="AE223" s="179" t="s">
        <v>2297</v>
      </c>
      <c r="AF223" s="179" t="s">
        <v>2297</v>
      </c>
      <c r="AG223" s="179" t="s">
        <v>2297</v>
      </c>
      <c r="AH223" s="179" t="s">
        <v>2297</v>
      </c>
      <c r="AI223" s="179" t="s">
        <v>2297</v>
      </c>
      <c r="AJ223" s="179" t="s">
        <v>2297</v>
      </c>
      <c r="AK223" s="179" t="s">
        <v>2297</v>
      </c>
      <c r="AL223" s="179" t="s">
        <v>2297</v>
      </c>
      <c r="AM223" s="179" t="s">
        <v>2297</v>
      </c>
      <c r="AN223" s="179" t="s">
        <v>2297</v>
      </c>
      <c r="AO223" s="179" t="s">
        <v>2297</v>
      </c>
      <c r="AP223" s="179" t="s">
        <v>2297</v>
      </c>
      <c r="AQ223" s="179" t="s">
        <v>2297</v>
      </c>
      <c r="AR223" s="179" t="s">
        <v>2297</v>
      </c>
      <c r="AS223" s="179" t="s">
        <v>2297</v>
      </c>
      <c r="AT223" s="180">
        <v>20</v>
      </c>
      <c r="AU223" s="179" t="s">
        <v>2297</v>
      </c>
      <c r="AV223" s="179" t="s">
        <v>2297</v>
      </c>
      <c r="AW223" s="179" t="s">
        <v>2297</v>
      </c>
      <c r="AX223" s="180" t="s">
        <v>2297</v>
      </c>
      <c r="AY223" s="179" t="s">
        <v>2297</v>
      </c>
      <c r="AZ223" s="179" t="s">
        <v>2297</v>
      </c>
      <c r="BA223" s="179" t="s">
        <v>2297</v>
      </c>
      <c r="BB223" s="180" t="s">
        <v>2297</v>
      </c>
      <c r="BC223" s="326" t="s">
        <v>2297</v>
      </c>
      <c r="BD223" s="179">
        <v>15</v>
      </c>
      <c r="BE223" s="179">
        <v>5</v>
      </c>
      <c r="BF223" s="179" t="s">
        <v>2297</v>
      </c>
      <c r="BG223" s="179" t="s">
        <v>2297</v>
      </c>
      <c r="BH223" s="179" t="s">
        <v>2297</v>
      </c>
      <c r="BI223" s="179" t="s">
        <v>2297</v>
      </c>
      <c r="BJ223" s="179" t="s">
        <v>2297</v>
      </c>
      <c r="BK223" s="180">
        <v>20</v>
      </c>
    </row>
    <row r="224" spans="1:63" ht="14.1" customHeight="1">
      <c r="A224" s="197" t="s">
        <v>685</v>
      </c>
      <c r="B224" s="171" t="s">
        <v>686</v>
      </c>
      <c r="C224" s="171" t="s">
        <v>2034</v>
      </c>
      <c r="D224" s="179" t="s">
        <v>2297</v>
      </c>
      <c r="E224" s="179">
        <v>28</v>
      </c>
      <c r="F224" s="179">
        <v>17</v>
      </c>
      <c r="G224" s="179">
        <v>8</v>
      </c>
      <c r="H224" s="179">
        <v>53</v>
      </c>
      <c r="I224" s="179">
        <v>8</v>
      </c>
      <c r="J224" s="179" t="s">
        <v>2297</v>
      </c>
      <c r="K224" s="179" t="s">
        <v>2297</v>
      </c>
      <c r="L224" s="179" t="s">
        <v>2297</v>
      </c>
      <c r="M224" s="179">
        <v>6</v>
      </c>
      <c r="N224" s="179">
        <v>8</v>
      </c>
      <c r="O224" s="179" t="s">
        <v>2297</v>
      </c>
      <c r="P224" s="179" t="s">
        <v>2297</v>
      </c>
      <c r="Q224" s="179" t="s">
        <v>2297</v>
      </c>
      <c r="R224" s="179" t="s">
        <v>2297</v>
      </c>
      <c r="S224" s="179" t="s">
        <v>2297</v>
      </c>
      <c r="T224" s="179" t="s">
        <v>2297</v>
      </c>
      <c r="U224" s="179" t="s">
        <v>2297</v>
      </c>
      <c r="V224" s="179" t="s">
        <v>2297</v>
      </c>
      <c r="W224" s="179" t="s">
        <v>2297</v>
      </c>
      <c r="X224" s="180">
        <v>84</v>
      </c>
      <c r="Y224" s="179">
        <v>18</v>
      </c>
      <c r="Z224" s="179">
        <v>8</v>
      </c>
      <c r="AA224" s="179">
        <v>10</v>
      </c>
      <c r="AB224" s="179">
        <v>8</v>
      </c>
      <c r="AC224" s="179" t="s">
        <v>2297</v>
      </c>
      <c r="AD224" s="179" t="s">
        <v>2297</v>
      </c>
      <c r="AE224" s="179" t="s">
        <v>2297</v>
      </c>
      <c r="AF224" s="179" t="s">
        <v>2297</v>
      </c>
      <c r="AG224" s="179" t="s">
        <v>2297</v>
      </c>
      <c r="AH224" s="179" t="s">
        <v>2297</v>
      </c>
      <c r="AI224" s="179" t="s">
        <v>2297</v>
      </c>
      <c r="AJ224" s="179" t="s">
        <v>2297</v>
      </c>
      <c r="AK224" s="179" t="s">
        <v>2297</v>
      </c>
      <c r="AL224" s="179">
        <v>31</v>
      </c>
      <c r="AM224" s="179" t="s">
        <v>2297</v>
      </c>
      <c r="AN224" s="179" t="s">
        <v>2297</v>
      </c>
      <c r="AO224" s="179" t="s">
        <v>2297</v>
      </c>
      <c r="AP224" s="179" t="s">
        <v>2297</v>
      </c>
      <c r="AQ224" s="179" t="s">
        <v>2297</v>
      </c>
      <c r="AR224" s="179" t="s">
        <v>2297</v>
      </c>
      <c r="AS224" s="179" t="s">
        <v>2297</v>
      </c>
      <c r="AT224" s="180">
        <v>84</v>
      </c>
      <c r="AU224" s="179" t="s">
        <v>2297</v>
      </c>
      <c r="AV224" s="179" t="s">
        <v>2297</v>
      </c>
      <c r="AW224" s="179" t="s">
        <v>2297</v>
      </c>
      <c r="AX224" s="180" t="s">
        <v>2297</v>
      </c>
      <c r="AY224" s="179" t="s">
        <v>2297</v>
      </c>
      <c r="AZ224" s="179" t="s">
        <v>2297</v>
      </c>
      <c r="BA224" s="179" t="s">
        <v>2297</v>
      </c>
      <c r="BB224" s="180" t="s">
        <v>2297</v>
      </c>
      <c r="BC224" s="326" t="s">
        <v>2297</v>
      </c>
      <c r="BD224" s="179">
        <v>76</v>
      </c>
      <c r="BE224" s="179">
        <v>8</v>
      </c>
      <c r="BF224" s="179" t="s">
        <v>2297</v>
      </c>
      <c r="BG224" s="179" t="s">
        <v>2297</v>
      </c>
      <c r="BH224" s="179" t="s">
        <v>2297</v>
      </c>
      <c r="BI224" s="179" t="s">
        <v>2297</v>
      </c>
      <c r="BJ224" s="179" t="s">
        <v>2297</v>
      </c>
      <c r="BK224" s="180">
        <v>84</v>
      </c>
    </row>
    <row r="225" spans="1:63" ht="14.1" customHeight="1">
      <c r="A225" s="197" t="s">
        <v>687</v>
      </c>
      <c r="B225" s="171" t="s">
        <v>688</v>
      </c>
      <c r="C225" s="171" t="s">
        <v>2036</v>
      </c>
      <c r="D225" s="179" t="s">
        <v>2297</v>
      </c>
      <c r="E225" s="179" t="s">
        <v>2297</v>
      </c>
      <c r="F225" s="179" t="s">
        <v>2297</v>
      </c>
      <c r="G225" s="179">
        <v>7</v>
      </c>
      <c r="H225" s="179">
        <v>16</v>
      </c>
      <c r="I225" s="179" t="s">
        <v>2297</v>
      </c>
      <c r="J225" s="179" t="s">
        <v>2297</v>
      </c>
      <c r="K225" s="179" t="s">
        <v>2297</v>
      </c>
      <c r="L225" s="179" t="s">
        <v>2297</v>
      </c>
      <c r="M225" s="179" t="s">
        <v>2297</v>
      </c>
      <c r="N225" s="179" t="s">
        <v>2297</v>
      </c>
      <c r="O225" s="179" t="s">
        <v>2297</v>
      </c>
      <c r="P225" s="179" t="s">
        <v>2297</v>
      </c>
      <c r="Q225" s="179" t="s">
        <v>2297</v>
      </c>
      <c r="R225" s="179" t="s">
        <v>2297</v>
      </c>
      <c r="S225" s="179" t="s">
        <v>2297</v>
      </c>
      <c r="T225" s="179" t="s">
        <v>2297</v>
      </c>
      <c r="U225" s="179" t="s">
        <v>2297</v>
      </c>
      <c r="V225" s="179" t="s">
        <v>2297</v>
      </c>
      <c r="W225" s="179" t="s">
        <v>2297</v>
      </c>
      <c r="X225" s="180">
        <v>22</v>
      </c>
      <c r="Y225" s="179" t="s">
        <v>2297</v>
      </c>
      <c r="Z225" s="179" t="s">
        <v>2297</v>
      </c>
      <c r="AA225" s="179">
        <v>7</v>
      </c>
      <c r="AB225" s="179" t="s">
        <v>2297</v>
      </c>
      <c r="AC225" s="179" t="s">
        <v>2297</v>
      </c>
      <c r="AD225" s="179" t="s">
        <v>2297</v>
      </c>
      <c r="AE225" s="179" t="s">
        <v>2297</v>
      </c>
      <c r="AF225" s="179" t="s">
        <v>2297</v>
      </c>
      <c r="AG225" s="179" t="s">
        <v>2297</v>
      </c>
      <c r="AH225" s="179" t="s">
        <v>2297</v>
      </c>
      <c r="AI225" s="179" t="s">
        <v>2297</v>
      </c>
      <c r="AJ225" s="179" t="s">
        <v>2297</v>
      </c>
      <c r="AK225" s="179" t="s">
        <v>2297</v>
      </c>
      <c r="AL225" s="179">
        <v>7</v>
      </c>
      <c r="AM225" s="179" t="s">
        <v>2297</v>
      </c>
      <c r="AN225" s="179" t="s">
        <v>2297</v>
      </c>
      <c r="AO225" s="179" t="s">
        <v>2297</v>
      </c>
      <c r="AP225" s="179" t="s">
        <v>2297</v>
      </c>
      <c r="AQ225" s="179" t="s">
        <v>2297</v>
      </c>
      <c r="AR225" s="179" t="s">
        <v>2297</v>
      </c>
      <c r="AS225" s="179" t="s">
        <v>2297</v>
      </c>
      <c r="AT225" s="180">
        <v>22</v>
      </c>
      <c r="AU225" s="179" t="s">
        <v>2297</v>
      </c>
      <c r="AV225" s="179" t="s">
        <v>2297</v>
      </c>
      <c r="AW225" s="179" t="s">
        <v>2297</v>
      </c>
      <c r="AX225" s="180" t="s">
        <v>2297</v>
      </c>
      <c r="AY225" s="179" t="s">
        <v>2297</v>
      </c>
      <c r="AZ225" s="179" t="s">
        <v>2297</v>
      </c>
      <c r="BA225" s="179" t="s">
        <v>2297</v>
      </c>
      <c r="BB225" s="180" t="s">
        <v>2297</v>
      </c>
      <c r="BC225" s="326" t="s">
        <v>2297</v>
      </c>
      <c r="BD225" s="179">
        <v>5</v>
      </c>
      <c r="BE225" s="179">
        <v>5</v>
      </c>
      <c r="BF225" s="179" t="s">
        <v>2297</v>
      </c>
      <c r="BG225" s="179" t="s">
        <v>2297</v>
      </c>
      <c r="BH225" s="179" t="s">
        <v>2297</v>
      </c>
      <c r="BI225" s="179">
        <v>8</v>
      </c>
      <c r="BJ225" s="179" t="s">
        <v>2297</v>
      </c>
      <c r="BK225" s="180">
        <v>22</v>
      </c>
    </row>
    <row r="226" spans="1:63" ht="14.1" customHeight="1">
      <c r="A226" s="197" t="s">
        <v>689</v>
      </c>
      <c r="B226" s="171" t="s">
        <v>690</v>
      </c>
      <c r="C226" s="171" t="s">
        <v>2343</v>
      </c>
      <c r="D226" s="179" t="s">
        <v>2297</v>
      </c>
      <c r="E226" s="179">
        <v>5</v>
      </c>
      <c r="F226" s="179" t="s">
        <v>2297</v>
      </c>
      <c r="G226" s="179" t="s">
        <v>2297</v>
      </c>
      <c r="H226" s="179">
        <v>7</v>
      </c>
      <c r="I226" s="179" t="s">
        <v>2297</v>
      </c>
      <c r="J226" s="179" t="s">
        <v>2297</v>
      </c>
      <c r="K226" s="179" t="s">
        <v>2297</v>
      </c>
      <c r="L226" s="179" t="s">
        <v>2297</v>
      </c>
      <c r="M226" s="179" t="s">
        <v>2297</v>
      </c>
      <c r="N226" s="179" t="s">
        <v>2297</v>
      </c>
      <c r="O226" s="179" t="s">
        <v>2297</v>
      </c>
      <c r="P226" s="179" t="s">
        <v>2297</v>
      </c>
      <c r="Q226" s="179" t="s">
        <v>2297</v>
      </c>
      <c r="R226" s="179" t="s">
        <v>2297</v>
      </c>
      <c r="S226" s="179" t="s">
        <v>2297</v>
      </c>
      <c r="T226" s="179" t="s">
        <v>2297</v>
      </c>
      <c r="U226" s="179" t="s">
        <v>2297</v>
      </c>
      <c r="V226" s="179" t="s">
        <v>2297</v>
      </c>
      <c r="W226" s="179" t="s">
        <v>2297</v>
      </c>
      <c r="X226" s="180">
        <v>9</v>
      </c>
      <c r="Y226" s="179" t="s">
        <v>2297</v>
      </c>
      <c r="Z226" s="179" t="s">
        <v>2297</v>
      </c>
      <c r="AA226" s="179" t="s">
        <v>2297</v>
      </c>
      <c r="AB226" s="179" t="s">
        <v>2297</v>
      </c>
      <c r="AC226" s="179" t="s">
        <v>2297</v>
      </c>
      <c r="AD226" s="179" t="s">
        <v>2297</v>
      </c>
      <c r="AE226" s="179" t="s">
        <v>2297</v>
      </c>
      <c r="AF226" s="179" t="s">
        <v>2297</v>
      </c>
      <c r="AG226" s="179" t="s">
        <v>2297</v>
      </c>
      <c r="AH226" s="179" t="s">
        <v>2297</v>
      </c>
      <c r="AI226" s="179" t="s">
        <v>2297</v>
      </c>
      <c r="AJ226" s="179" t="s">
        <v>2297</v>
      </c>
      <c r="AK226" s="179" t="s">
        <v>2297</v>
      </c>
      <c r="AL226" s="179" t="s">
        <v>2297</v>
      </c>
      <c r="AM226" s="179" t="s">
        <v>2297</v>
      </c>
      <c r="AN226" s="179" t="s">
        <v>2297</v>
      </c>
      <c r="AO226" s="179" t="s">
        <v>2297</v>
      </c>
      <c r="AP226" s="179" t="s">
        <v>2297</v>
      </c>
      <c r="AQ226" s="179" t="s">
        <v>2297</v>
      </c>
      <c r="AR226" s="179" t="s">
        <v>2297</v>
      </c>
      <c r="AS226" s="179" t="s">
        <v>2297</v>
      </c>
      <c r="AT226" s="180">
        <v>9</v>
      </c>
      <c r="AU226" s="179" t="s">
        <v>2297</v>
      </c>
      <c r="AV226" s="179" t="s">
        <v>2297</v>
      </c>
      <c r="AW226" s="179" t="s">
        <v>2297</v>
      </c>
      <c r="AX226" s="180" t="s">
        <v>2297</v>
      </c>
      <c r="AY226" s="179" t="s">
        <v>2297</v>
      </c>
      <c r="AZ226" s="179" t="s">
        <v>2297</v>
      </c>
      <c r="BA226" s="179" t="s">
        <v>2297</v>
      </c>
      <c r="BB226" s="180" t="s">
        <v>2297</v>
      </c>
      <c r="BC226" s="326" t="s">
        <v>2297</v>
      </c>
      <c r="BD226" s="179">
        <v>9</v>
      </c>
      <c r="BE226" s="179" t="s">
        <v>2297</v>
      </c>
      <c r="BF226" s="179" t="s">
        <v>2297</v>
      </c>
      <c r="BG226" s="179" t="s">
        <v>2297</v>
      </c>
      <c r="BH226" s="179" t="s">
        <v>2297</v>
      </c>
      <c r="BI226" s="179" t="s">
        <v>2297</v>
      </c>
      <c r="BJ226" s="179" t="s">
        <v>2297</v>
      </c>
      <c r="BK226" s="180">
        <v>9</v>
      </c>
    </row>
    <row r="227" spans="1:63" ht="14.1" customHeight="1">
      <c r="A227" s="197" t="s">
        <v>691</v>
      </c>
      <c r="B227" s="171" t="s">
        <v>692</v>
      </c>
      <c r="C227" s="171" t="s">
        <v>2035</v>
      </c>
      <c r="D227" s="179" t="s">
        <v>2297</v>
      </c>
      <c r="E227" s="179">
        <v>72</v>
      </c>
      <c r="F227" s="179">
        <v>61</v>
      </c>
      <c r="G227" s="179">
        <v>43</v>
      </c>
      <c r="H227" s="179">
        <v>176</v>
      </c>
      <c r="I227" s="179">
        <v>20</v>
      </c>
      <c r="J227" s="179" t="s">
        <v>2297</v>
      </c>
      <c r="K227" s="179">
        <v>5</v>
      </c>
      <c r="L227" s="179" t="s">
        <v>2297</v>
      </c>
      <c r="M227" s="179">
        <v>38</v>
      </c>
      <c r="N227" s="179">
        <v>84</v>
      </c>
      <c r="O227" s="179" t="s">
        <v>2297</v>
      </c>
      <c r="P227" s="179" t="s">
        <v>2297</v>
      </c>
      <c r="Q227" s="179" t="s">
        <v>2297</v>
      </c>
      <c r="R227" s="179" t="s">
        <v>2297</v>
      </c>
      <c r="S227" s="179" t="s">
        <v>2297</v>
      </c>
      <c r="T227" s="179" t="s">
        <v>2297</v>
      </c>
      <c r="U227" s="179" t="s">
        <v>2297</v>
      </c>
      <c r="V227" s="179">
        <v>11</v>
      </c>
      <c r="W227" s="179">
        <v>8</v>
      </c>
      <c r="X227" s="180">
        <v>340</v>
      </c>
      <c r="Y227" s="179">
        <v>27</v>
      </c>
      <c r="Z227" s="179">
        <v>34</v>
      </c>
      <c r="AA227" s="179">
        <v>33</v>
      </c>
      <c r="AB227" s="179">
        <v>59</v>
      </c>
      <c r="AC227" s="179">
        <v>9</v>
      </c>
      <c r="AD227" s="179" t="s">
        <v>2297</v>
      </c>
      <c r="AE227" s="179">
        <v>13</v>
      </c>
      <c r="AF227" s="179" t="s">
        <v>2297</v>
      </c>
      <c r="AG227" s="179">
        <v>14</v>
      </c>
      <c r="AH227" s="179" t="s">
        <v>2297</v>
      </c>
      <c r="AI227" s="179" t="s">
        <v>2297</v>
      </c>
      <c r="AJ227" s="179" t="s">
        <v>2297</v>
      </c>
      <c r="AK227" s="179">
        <v>10</v>
      </c>
      <c r="AL227" s="179">
        <v>22</v>
      </c>
      <c r="AM227" s="179" t="s">
        <v>2297</v>
      </c>
      <c r="AN227" s="179">
        <v>43</v>
      </c>
      <c r="AO227" s="179">
        <v>8</v>
      </c>
      <c r="AP227" s="179">
        <v>10</v>
      </c>
      <c r="AQ227" s="179" t="s">
        <v>2297</v>
      </c>
      <c r="AR227" s="179" t="s">
        <v>2297</v>
      </c>
      <c r="AS227" s="179">
        <v>48</v>
      </c>
      <c r="AT227" s="180">
        <v>340</v>
      </c>
      <c r="AU227" s="179">
        <v>15</v>
      </c>
      <c r="AV227" s="179">
        <v>10</v>
      </c>
      <c r="AW227" s="179" t="s">
        <v>2297</v>
      </c>
      <c r="AX227" s="180" t="s">
        <v>2297</v>
      </c>
      <c r="AY227" s="179" t="s">
        <v>2297</v>
      </c>
      <c r="AZ227" s="179" t="s">
        <v>2297</v>
      </c>
      <c r="BA227" s="179" t="s">
        <v>2297</v>
      </c>
      <c r="BB227" s="180" t="s">
        <v>2297</v>
      </c>
      <c r="BC227" s="326" t="s">
        <v>294</v>
      </c>
      <c r="BD227" s="179">
        <v>198</v>
      </c>
      <c r="BE227" s="179">
        <v>127</v>
      </c>
      <c r="BF227" s="179" t="s">
        <v>2297</v>
      </c>
      <c r="BG227" s="179" t="s">
        <v>2297</v>
      </c>
      <c r="BH227" s="179" t="s">
        <v>2297</v>
      </c>
      <c r="BI227" s="179">
        <v>12</v>
      </c>
      <c r="BJ227" s="179" t="s">
        <v>2297</v>
      </c>
      <c r="BK227" s="180">
        <v>341</v>
      </c>
    </row>
    <row r="228" spans="1:63" ht="14.1" customHeight="1">
      <c r="A228" s="197" t="s">
        <v>693</v>
      </c>
      <c r="B228" s="171" t="s">
        <v>694</v>
      </c>
      <c r="C228" s="171" t="s">
        <v>2040</v>
      </c>
      <c r="D228" s="179">
        <v>6</v>
      </c>
      <c r="E228" s="179">
        <v>136</v>
      </c>
      <c r="F228" s="179">
        <v>135</v>
      </c>
      <c r="G228" s="179">
        <v>105</v>
      </c>
      <c r="H228" s="179">
        <v>376</v>
      </c>
      <c r="I228" s="179">
        <v>24</v>
      </c>
      <c r="J228" s="179" t="s">
        <v>2297</v>
      </c>
      <c r="K228" s="179" t="s">
        <v>2297</v>
      </c>
      <c r="L228" s="179" t="s">
        <v>2297</v>
      </c>
      <c r="M228" s="179">
        <v>22</v>
      </c>
      <c r="N228" s="179">
        <v>19</v>
      </c>
      <c r="O228" s="179" t="s">
        <v>2297</v>
      </c>
      <c r="P228" s="179" t="s">
        <v>2297</v>
      </c>
      <c r="Q228" s="179">
        <v>9</v>
      </c>
      <c r="R228" s="179" t="s">
        <v>2297</v>
      </c>
      <c r="S228" s="179" t="s">
        <v>2297</v>
      </c>
      <c r="T228" s="179" t="s">
        <v>2297</v>
      </c>
      <c r="U228" s="179" t="s">
        <v>2297</v>
      </c>
      <c r="V228" s="179">
        <v>90</v>
      </c>
      <c r="W228" s="179">
        <v>39</v>
      </c>
      <c r="X228" s="180">
        <v>551</v>
      </c>
      <c r="Y228" s="179">
        <v>23</v>
      </c>
      <c r="Z228" s="179">
        <v>60</v>
      </c>
      <c r="AA228" s="179">
        <v>39</v>
      </c>
      <c r="AB228" s="179">
        <v>131</v>
      </c>
      <c r="AC228" s="179">
        <v>7</v>
      </c>
      <c r="AD228" s="179" t="s">
        <v>2297</v>
      </c>
      <c r="AE228" s="179">
        <v>26</v>
      </c>
      <c r="AF228" s="179" t="s">
        <v>2297</v>
      </c>
      <c r="AG228" s="179" t="s">
        <v>2297</v>
      </c>
      <c r="AH228" s="179">
        <v>5</v>
      </c>
      <c r="AI228" s="179" t="s">
        <v>2297</v>
      </c>
      <c r="AJ228" s="179" t="s">
        <v>2297</v>
      </c>
      <c r="AK228" s="179">
        <v>14</v>
      </c>
      <c r="AL228" s="179">
        <v>170</v>
      </c>
      <c r="AM228" s="179" t="s">
        <v>2297</v>
      </c>
      <c r="AN228" s="179">
        <v>41</v>
      </c>
      <c r="AO228" s="179" t="s">
        <v>2297</v>
      </c>
      <c r="AP228" s="179" t="s">
        <v>2297</v>
      </c>
      <c r="AQ228" s="179" t="s">
        <v>2297</v>
      </c>
      <c r="AR228" s="179" t="s">
        <v>2297</v>
      </c>
      <c r="AS228" s="179">
        <v>22</v>
      </c>
      <c r="AT228" s="180">
        <v>551</v>
      </c>
      <c r="AU228" s="179" t="s">
        <v>2297</v>
      </c>
      <c r="AV228" s="179" t="s">
        <v>2297</v>
      </c>
      <c r="AW228" s="179" t="s">
        <v>2297</v>
      </c>
      <c r="AX228" s="180" t="s">
        <v>2297</v>
      </c>
      <c r="AY228" s="179" t="s">
        <v>2297</v>
      </c>
      <c r="AZ228" s="179" t="s">
        <v>2297</v>
      </c>
      <c r="BA228" s="179" t="s">
        <v>2297</v>
      </c>
      <c r="BB228" s="180" t="s">
        <v>2297</v>
      </c>
      <c r="BC228" s="326" t="s">
        <v>2297</v>
      </c>
      <c r="BD228" s="179">
        <v>121</v>
      </c>
      <c r="BE228" s="179">
        <v>384</v>
      </c>
      <c r="BF228" s="179" t="s">
        <v>2297</v>
      </c>
      <c r="BG228" s="179" t="s">
        <v>2297</v>
      </c>
      <c r="BH228" s="179" t="s">
        <v>2297</v>
      </c>
      <c r="BI228" s="179">
        <v>13</v>
      </c>
      <c r="BJ228" s="179">
        <v>27</v>
      </c>
      <c r="BK228" s="180">
        <v>551</v>
      </c>
    </row>
    <row r="229" spans="1:63" ht="14.1" customHeight="1">
      <c r="A229" s="197" t="s">
        <v>695</v>
      </c>
      <c r="B229" s="171" t="s">
        <v>696</v>
      </c>
      <c r="C229" s="171" t="s">
        <v>2343</v>
      </c>
      <c r="D229" s="179">
        <v>6</v>
      </c>
      <c r="E229" s="179">
        <v>17</v>
      </c>
      <c r="F229" s="179" t="s">
        <v>2297</v>
      </c>
      <c r="G229" s="179" t="s">
        <v>2297</v>
      </c>
      <c r="H229" s="179">
        <v>27</v>
      </c>
      <c r="I229" s="179">
        <v>6</v>
      </c>
      <c r="J229" s="179" t="s">
        <v>2297</v>
      </c>
      <c r="K229" s="179" t="s">
        <v>2297</v>
      </c>
      <c r="L229" s="179" t="s">
        <v>2297</v>
      </c>
      <c r="M229" s="179">
        <v>15</v>
      </c>
      <c r="N229" s="179">
        <v>24</v>
      </c>
      <c r="O229" s="179" t="s">
        <v>2297</v>
      </c>
      <c r="P229" s="179" t="s">
        <v>2297</v>
      </c>
      <c r="Q229" s="179" t="s">
        <v>2297</v>
      </c>
      <c r="R229" s="179" t="s">
        <v>2297</v>
      </c>
      <c r="S229" s="179" t="s">
        <v>2297</v>
      </c>
      <c r="T229" s="179" t="s">
        <v>2297</v>
      </c>
      <c r="U229" s="179" t="s">
        <v>2297</v>
      </c>
      <c r="V229" s="179">
        <v>10</v>
      </c>
      <c r="W229" s="179">
        <v>7</v>
      </c>
      <c r="X229" s="180">
        <v>90</v>
      </c>
      <c r="Y229" s="179">
        <v>8</v>
      </c>
      <c r="Z229" s="179" t="s">
        <v>2297</v>
      </c>
      <c r="AA229" s="179">
        <v>10</v>
      </c>
      <c r="AB229" s="179">
        <v>19</v>
      </c>
      <c r="AC229" s="179" t="s">
        <v>2297</v>
      </c>
      <c r="AD229" s="179" t="s">
        <v>2297</v>
      </c>
      <c r="AE229" s="179">
        <v>6</v>
      </c>
      <c r="AF229" s="179" t="s">
        <v>2297</v>
      </c>
      <c r="AG229" s="179" t="s">
        <v>2297</v>
      </c>
      <c r="AH229" s="179" t="s">
        <v>2297</v>
      </c>
      <c r="AI229" s="179" t="s">
        <v>2297</v>
      </c>
      <c r="AJ229" s="179" t="s">
        <v>2297</v>
      </c>
      <c r="AK229" s="179">
        <v>6</v>
      </c>
      <c r="AL229" s="179">
        <v>7</v>
      </c>
      <c r="AM229" s="179" t="s">
        <v>2297</v>
      </c>
      <c r="AN229" s="179" t="s">
        <v>2297</v>
      </c>
      <c r="AO229" s="179" t="s">
        <v>2297</v>
      </c>
      <c r="AP229" s="179" t="s">
        <v>2297</v>
      </c>
      <c r="AQ229" s="179" t="s">
        <v>2297</v>
      </c>
      <c r="AR229" s="179" t="s">
        <v>2297</v>
      </c>
      <c r="AS229" s="179">
        <v>14</v>
      </c>
      <c r="AT229" s="180">
        <v>90</v>
      </c>
      <c r="AU229" s="179" t="s">
        <v>2297</v>
      </c>
      <c r="AV229" s="179" t="s">
        <v>2297</v>
      </c>
      <c r="AW229" s="179" t="s">
        <v>2297</v>
      </c>
      <c r="AX229" s="180" t="s">
        <v>2297</v>
      </c>
      <c r="AY229" s="179" t="s">
        <v>2297</v>
      </c>
      <c r="AZ229" s="179" t="s">
        <v>2297</v>
      </c>
      <c r="BA229" s="179" t="s">
        <v>2297</v>
      </c>
      <c r="BB229" s="180" t="s">
        <v>2297</v>
      </c>
      <c r="BC229" s="326" t="s">
        <v>2297</v>
      </c>
      <c r="BD229" s="179">
        <v>74</v>
      </c>
      <c r="BE229" s="179">
        <v>16</v>
      </c>
      <c r="BF229" s="179" t="s">
        <v>2297</v>
      </c>
      <c r="BG229" s="179" t="s">
        <v>2297</v>
      </c>
      <c r="BH229" s="179" t="s">
        <v>2297</v>
      </c>
      <c r="BI229" s="179" t="s">
        <v>2297</v>
      </c>
      <c r="BJ229" s="179" t="s">
        <v>2297</v>
      </c>
      <c r="BK229" s="180">
        <v>90</v>
      </c>
    </row>
    <row r="230" spans="1:63" ht="14.1" customHeight="1">
      <c r="A230" s="197" t="s">
        <v>697</v>
      </c>
      <c r="B230" s="171" t="s">
        <v>698</v>
      </c>
      <c r="C230" s="171" t="s">
        <v>2039</v>
      </c>
      <c r="D230" s="179" t="s">
        <v>2297</v>
      </c>
      <c r="E230" s="179">
        <v>21</v>
      </c>
      <c r="F230" s="179">
        <v>18</v>
      </c>
      <c r="G230" s="179">
        <v>5</v>
      </c>
      <c r="H230" s="179">
        <v>44</v>
      </c>
      <c r="I230" s="179">
        <v>5</v>
      </c>
      <c r="J230" s="179" t="s">
        <v>2297</v>
      </c>
      <c r="K230" s="179" t="s">
        <v>2297</v>
      </c>
      <c r="L230" s="179" t="s">
        <v>2297</v>
      </c>
      <c r="M230" s="179">
        <v>6</v>
      </c>
      <c r="N230" s="179">
        <v>12</v>
      </c>
      <c r="O230" s="179" t="s">
        <v>2297</v>
      </c>
      <c r="P230" s="179" t="s">
        <v>2297</v>
      </c>
      <c r="Q230" s="179" t="s">
        <v>2297</v>
      </c>
      <c r="R230" s="179" t="s">
        <v>2297</v>
      </c>
      <c r="S230" s="179" t="s">
        <v>2297</v>
      </c>
      <c r="T230" s="179" t="s">
        <v>2297</v>
      </c>
      <c r="U230" s="179" t="s">
        <v>2297</v>
      </c>
      <c r="V230" s="179" t="s">
        <v>2297</v>
      </c>
      <c r="W230" s="179" t="s">
        <v>2297</v>
      </c>
      <c r="X230" s="180">
        <v>73</v>
      </c>
      <c r="Y230" s="179">
        <v>15</v>
      </c>
      <c r="Z230" s="179">
        <v>8</v>
      </c>
      <c r="AA230" s="179">
        <v>5</v>
      </c>
      <c r="AB230" s="179">
        <v>6</v>
      </c>
      <c r="AC230" s="179" t="s">
        <v>2297</v>
      </c>
      <c r="AD230" s="179" t="s">
        <v>2297</v>
      </c>
      <c r="AE230" s="179" t="s">
        <v>2297</v>
      </c>
      <c r="AF230" s="179" t="s">
        <v>2297</v>
      </c>
      <c r="AG230" s="179" t="s">
        <v>2297</v>
      </c>
      <c r="AH230" s="179" t="s">
        <v>2297</v>
      </c>
      <c r="AI230" s="179" t="s">
        <v>2297</v>
      </c>
      <c r="AJ230" s="179" t="s">
        <v>2297</v>
      </c>
      <c r="AK230" s="179" t="s">
        <v>2297</v>
      </c>
      <c r="AL230" s="179">
        <v>24</v>
      </c>
      <c r="AM230" s="179" t="s">
        <v>2297</v>
      </c>
      <c r="AN230" s="179" t="s">
        <v>2297</v>
      </c>
      <c r="AO230" s="179" t="s">
        <v>2297</v>
      </c>
      <c r="AP230" s="179" t="s">
        <v>2297</v>
      </c>
      <c r="AQ230" s="179" t="s">
        <v>2297</v>
      </c>
      <c r="AR230" s="179" t="s">
        <v>2297</v>
      </c>
      <c r="AS230" s="179" t="s">
        <v>2297</v>
      </c>
      <c r="AT230" s="180">
        <v>73</v>
      </c>
      <c r="AU230" s="179" t="s">
        <v>2297</v>
      </c>
      <c r="AV230" s="179" t="s">
        <v>2297</v>
      </c>
      <c r="AW230" s="179" t="s">
        <v>2297</v>
      </c>
      <c r="AX230" s="180" t="s">
        <v>2297</v>
      </c>
      <c r="AY230" s="179" t="s">
        <v>2297</v>
      </c>
      <c r="AZ230" s="179" t="s">
        <v>2297</v>
      </c>
      <c r="BA230" s="179" t="s">
        <v>2297</v>
      </c>
      <c r="BB230" s="180" t="s">
        <v>2297</v>
      </c>
      <c r="BC230" s="326" t="s">
        <v>2297</v>
      </c>
      <c r="BD230" s="179">
        <v>62</v>
      </c>
      <c r="BE230" s="179">
        <v>11</v>
      </c>
      <c r="BF230" s="179" t="s">
        <v>2297</v>
      </c>
      <c r="BG230" s="179" t="s">
        <v>2297</v>
      </c>
      <c r="BH230" s="179" t="s">
        <v>2297</v>
      </c>
      <c r="BI230" s="179" t="s">
        <v>2297</v>
      </c>
      <c r="BJ230" s="179" t="s">
        <v>2297</v>
      </c>
      <c r="BK230" s="180">
        <v>73</v>
      </c>
    </row>
    <row r="231" spans="1:63" ht="14.1" customHeight="1">
      <c r="A231" s="197" t="s">
        <v>699</v>
      </c>
      <c r="B231" s="171" t="s">
        <v>700</v>
      </c>
      <c r="C231" s="171" t="s">
        <v>2035</v>
      </c>
      <c r="D231" s="179" t="s">
        <v>2297</v>
      </c>
      <c r="E231" s="179">
        <v>10</v>
      </c>
      <c r="F231" s="179">
        <v>7</v>
      </c>
      <c r="G231" s="179">
        <v>9</v>
      </c>
      <c r="H231" s="179">
        <v>26</v>
      </c>
      <c r="I231" s="179">
        <v>5</v>
      </c>
      <c r="J231" s="179" t="s">
        <v>2297</v>
      </c>
      <c r="K231" s="179">
        <v>6</v>
      </c>
      <c r="L231" s="179" t="s">
        <v>2297</v>
      </c>
      <c r="M231" s="179">
        <v>18</v>
      </c>
      <c r="N231" s="179">
        <v>13</v>
      </c>
      <c r="O231" s="179" t="s">
        <v>2297</v>
      </c>
      <c r="P231" s="179" t="s">
        <v>2297</v>
      </c>
      <c r="Q231" s="179" t="s">
        <v>2297</v>
      </c>
      <c r="R231" s="179" t="s">
        <v>2297</v>
      </c>
      <c r="S231" s="179" t="s">
        <v>2297</v>
      </c>
      <c r="T231" s="179" t="s">
        <v>2297</v>
      </c>
      <c r="U231" s="179" t="s">
        <v>2297</v>
      </c>
      <c r="V231" s="179">
        <v>11</v>
      </c>
      <c r="W231" s="179">
        <v>10</v>
      </c>
      <c r="X231" s="180">
        <v>89</v>
      </c>
      <c r="Y231" s="179">
        <v>8</v>
      </c>
      <c r="Z231" s="179">
        <v>15</v>
      </c>
      <c r="AA231" s="179">
        <v>8</v>
      </c>
      <c r="AB231" s="179">
        <v>16</v>
      </c>
      <c r="AC231" s="179" t="s">
        <v>2297</v>
      </c>
      <c r="AD231" s="179" t="s">
        <v>2297</v>
      </c>
      <c r="AE231" s="179" t="s">
        <v>2297</v>
      </c>
      <c r="AF231" s="179" t="s">
        <v>2297</v>
      </c>
      <c r="AG231" s="179">
        <v>10</v>
      </c>
      <c r="AH231" s="179" t="s">
        <v>2297</v>
      </c>
      <c r="AI231" s="179" t="s">
        <v>2297</v>
      </c>
      <c r="AJ231" s="179" t="s">
        <v>2297</v>
      </c>
      <c r="AK231" s="179" t="s">
        <v>2297</v>
      </c>
      <c r="AL231" s="179" t="s">
        <v>2297</v>
      </c>
      <c r="AM231" s="179" t="s">
        <v>2297</v>
      </c>
      <c r="AN231" s="179" t="s">
        <v>2297</v>
      </c>
      <c r="AO231" s="179" t="s">
        <v>2297</v>
      </c>
      <c r="AP231" s="179">
        <v>8</v>
      </c>
      <c r="AQ231" s="179" t="s">
        <v>2297</v>
      </c>
      <c r="AR231" s="179" t="s">
        <v>2297</v>
      </c>
      <c r="AS231" s="179">
        <v>11</v>
      </c>
      <c r="AT231" s="180">
        <v>89</v>
      </c>
      <c r="AU231" s="179" t="s">
        <v>2297</v>
      </c>
      <c r="AV231" s="179" t="s">
        <v>2297</v>
      </c>
      <c r="AW231" s="179" t="s">
        <v>2297</v>
      </c>
      <c r="AX231" s="180" t="s">
        <v>2297</v>
      </c>
      <c r="AY231" s="179" t="s">
        <v>2297</v>
      </c>
      <c r="AZ231" s="179" t="s">
        <v>2297</v>
      </c>
      <c r="BA231" s="179" t="s">
        <v>2297</v>
      </c>
      <c r="BB231" s="180" t="s">
        <v>2297</v>
      </c>
      <c r="BC231" s="326" t="s">
        <v>2297</v>
      </c>
      <c r="BD231" s="179">
        <v>74</v>
      </c>
      <c r="BE231" s="179">
        <v>7</v>
      </c>
      <c r="BF231" s="179" t="s">
        <v>2297</v>
      </c>
      <c r="BG231" s="179" t="s">
        <v>2297</v>
      </c>
      <c r="BH231" s="179" t="s">
        <v>2297</v>
      </c>
      <c r="BI231" s="179" t="s">
        <v>2297</v>
      </c>
      <c r="BJ231" s="179" t="s">
        <v>2297</v>
      </c>
      <c r="BK231" s="180">
        <v>89</v>
      </c>
    </row>
    <row r="232" spans="1:63" ht="14.1" customHeight="1">
      <c r="A232" s="197" t="s">
        <v>701</v>
      </c>
      <c r="B232" s="171" t="s">
        <v>702</v>
      </c>
      <c r="C232" s="171" t="s">
        <v>2343</v>
      </c>
      <c r="D232" s="179" t="s">
        <v>2297</v>
      </c>
      <c r="E232" s="179">
        <v>8</v>
      </c>
      <c r="F232" s="179" t="s">
        <v>2297</v>
      </c>
      <c r="G232" s="179" t="s">
        <v>2297</v>
      </c>
      <c r="H232" s="179">
        <v>13</v>
      </c>
      <c r="I232" s="179" t="s">
        <v>2297</v>
      </c>
      <c r="J232" s="179" t="s">
        <v>2297</v>
      </c>
      <c r="K232" s="179" t="s">
        <v>2297</v>
      </c>
      <c r="L232" s="179" t="s">
        <v>2297</v>
      </c>
      <c r="M232" s="179" t="s">
        <v>2297</v>
      </c>
      <c r="N232" s="179" t="s">
        <v>2297</v>
      </c>
      <c r="O232" s="179" t="s">
        <v>2297</v>
      </c>
      <c r="P232" s="179" t="s">
        <v>2297</v>
      </c>
      <c r="Q232" s="179" t="s">
        <v>2297</v>
      </c>
      <c r="R232" s="179" t="s">
        <v>2297</v>
      </c>
      <c r="S232" s="179" t="s">
        <v>2297</v>
      </c>
      <c r="T232" s="179" t="s">
        <v>2297</v>
      </c>
      <c r="U232" s="179" t="s">
        <v>2297</v>
      </c>
      <c r="V232" s="179" t="s">
        <v>2297</v>
      </c>
      <c r="W232" s="179" t="s">
        <v>2297</v>
      </c>
      <c r="X232" s="180">
        <v>18</v>
      </c>
      <c r="Y232" s="179" t="s">
        <v>2297</v>
      </c>
      <c r="Z232" s="179" t="s">
        <v>2297</v>
      </c>
      <c r="AA232" s="179" t="s">
        <v>2297</v>
      </c>
      <c r="AB232" s="179">
        <v>6</v>
      </c>
      <c r="AC232" s="179" t="s">
        <v>2297</v>
      </c>
      <c r="AD232" s="179" t="s">
        <v>2297</v>
      </c>
      <c r="AE232" s="179" t="s">
        <v>2297</v>
      </c>
      <c r="AF232" s="179" t="s">
        <v>2297</v>
      </c>
      <c r="AG232" s="179" t="s">
        <v>2297</v>
      </c>
      <c r="AH232" s="179" t="s">
        <v>2297</v>
      </c>
      <c r="AI232" s="179" t="s">
        <v>2297</v>
      </c>
      <c r="AJ232" s="179" t="s">
        <v>2297</v>
      </c>
      <c r="AK232" s="179" t="s">
        <v>2297</v>
      </c>
      <c r="AL232" s="179" t="s">
        <v>2297</v>
      </c>
      <c r="AM232" s="179" t="s">
        <v>2297</v>
      </c>
      <c r="AN232" s="179" t="s">
        <v>2297</v>
      </c>
      <c r="AO232" s="179" t="s">
        <v>2297</v>
      </c>
      <c r="AP232" s="179" t="s">
        <v>2297</v>
      </c>
      <c r="AQ232" s="179" t="s">
        <v>2297</v>
      </c>
      <c r="AR232" s="179" t="s">
        <v>2297</v>
      </c>
      <c r="AS232" s="179" t="s">
        <v>2297</v>
      </c>
      <c r="AT232" s="180">
        <v>18</v>
      </c>
      <c r="AU232" s="179" t="s">
        <v>2297</v>
      </c>
      <c r="AV232" s="179" t="s">
        <v>2297</v>
      </c>
      <c r="AW232" s="179" t="s">
        <v>2297</v>
      </c>
      <c r="AX232" s="180" t="s">
        <v>2297</v>
      </c>
      <c r="AY232" s="179" t="s">
        <v>2297</v>
      </c>
      <c r="AZ232" s="179" t="s">
        <v>2297</v>
      </c>
      <c r="BA232" s="179" t="s">
        <v>2297</v>
      </c>
      <c r="BB232" s="180" t="s">
        <v>2297</v>
      </c>
      <c r="BC232" s="326" t="s">
        <v>2297</v>
      </c>
      <c r="BD232" s="179">
        <v>10</v>
      </c>
      <c r="BE232" s="179">
        <v>8</v>
      </c>
      <c r="BF232" s="179" t="s">
        <v>2297</v>
      </c>
      <c r="BG232" s="179" t="s">
        <v>2297</v>
      </c>
      <c r="BH232" s="179" t="s">
        <v>2297</v>
      </c>
      <c r="BI232" s="179" t="s">
        <v>2297</v>
      </c>
      <c r="BJ232" s="179" t="s">
        <v>2297</v>
      </c>
      <c r="BK232" s="180">
        <v>18</v>
      </c>
    </row>
    <row r="233" spans="1:63" ht="14.1" customHeight="1">
      <c r="A233" s="197" t="s">
        <v>703</v>
      </c>
      <c r="B233" s="171" t="s">
        <v>704</v>
      </c>
      <c r="C233" s="171" t="s">
        <v>2034</v>
      </c>
      <c r="D233" s="179" t="s">
        <v>2297</v>
      </c>
      <c r="E233" s="179">
        <v>17</v>
      </c>
      <c r="F233" s="179">
        <v>10</v>
      </c>
      <c r="G233" s="179">
        <v>5</v>
      </c>
      <c r="H233" s="179">
        <v>32</v>
      </c>
      <c r="I233" s="179" t="s">
        <v>2297</v>
      </c>
      <c r="J233" s="179" t="s">
        <v>2297</v>
      </c>
      <c r="K233" s="179" t="s">
        <v>2297</v>
      </c>
      <c r="L233" s="179" t="s">
        <v>2297</v>
      </c>
      <c r="M233" s="179" t="s">
        <v>2297</v>
      </c>
      <c r="N233" s="179" t="s">
        <v>2297</v>
      </c>
      <c r="O233" s="179" t="s">
        <v>2297</v>
      </c>
      <c r="P233" s="179" t="s">
        <v>2297</v>
      </c>
      <c r="Q233" s="179" t="s">
        <v>2297</v>
      </c>
      <c r="R233" s="179" t="s">
        <v>2297</v>
      </c>
      <c r="S233" s="179" t="s">
        <v>2297</v>
      </c>
      <c r="T233" s="179" t="s">
        <v>2297</v>
      </c>
      <c r="U233" s="179" t="s">
        <v>2297</v>
      </c>
      <c r="V233" s="179" t="s">
        <v>2297</v>
      </c>
      <c r="W233" s="179" t="s">
        <v>2297</v>
      </c>
      <c r="X233" s="180">
        <v>38</v>
      </c>
      <c r="Y233" s="179">
        <v>6</v>
      </c>
      <c r="Z233" s="179" t="s">
        <v>2297</v>
      </c>
      <c r="AA233" s="179" t="s">
        <v>2297</v>
      </c>
      <c r="AB233" s="179" t="s">
        <v>2297</v>
      </c>
      <c r="AC233" s="179" t="s">
        <v>2297</v>
      </c>
      <c r="AD233" s="179" t="s">
        <v>2297</v>
      </c>
      <c r="AE233" s="179" t="s">
        <v>2297</v>
      </c>
      <c r="AF233" s="179" t="s">
        <v>2297</v>
      </c>
      <c r="AG233" s="179" t="s">
        <v>2297</v>
      </c>
      <c r="AH233" s="179" t="s">
        <v>2297</v>
      </c>
      <c r="AI233" s="179" t="s">
        <v>2297</v>
      </c>
      <c r="AJ233" s="179" t="s">
        <v>2297</v>
      </c>
      <c r="AK233" s="179" t="s">
        <v>2297</v>
      </c>
      <c r="AL233" s="179">
        <v>15</v>
      </c>
      <c r="AM233" s="179" t="s">
        <v>2297</v>
      </c>
      <c r="AN233" s="179" t="s">
        <v>2297</v>
      </c>
      <c r="AO233" s="179" t="s">
        <v>2297</v>
      </c>
      <c r="AP233" s="179" t="s">
        <v>2297</v>
      </c>
      <c r="AQ233" s="179" t="s">
        <v>2297</v>
      </c>
      <c r="AR233" s="179" t="s">
        <v>2297</v>
      </c>
      <c r="AS233" s="179" t="s">
        <v>2297</v>
      </c>
      <c r="AT233" s="180">
        <v>38</v>
      </c>
      <c r="AU233" s="179" t="s">
        <v>2297</v>
      </c>
      <c r="AV233" s="179" t="s">
        <v>2297</v>
      </c>
      <c r="AW233" s="179" t="s">
        <v>2297</v>
      </c>
      <c r="AX233" s="180" t="s">
        <v>2297</v>
      </c>
      <c r="AY233" s="179" t="s">
        <v>2297</v>
      </c>
      <c r="AZ233" s="179" t="s">
        <v>2297</v>
      </c>
      <c r="BA233" s="179" t="s">
        <v>2297</v>
      </c>
      <c r="BB233" s="180" t="s">
        <v>2297</v>
      </c>
      <c r="BC233" s="326" t="s">
        <v>2297</v>
      </c>
      <c r="BD233" s="179">
        <v>21</v>
      </c>
      <c r="BE233" s="179">
        <v>14</v>
      </c>
      <c r="BF233" s="179" t="s">
        <v>2297</v>
      </c>
      <c r="BG233" s="179" t="s">
        <v>2297</v>
      </c>
      <c r="BH233" s="179" t="s">
        <v>2297</v>
      </c>
      <c r="BI233" s="179" t="s">
        <v>2297</v>
      </c>
      <c r="BJ233" s="179" t="s">
        <v>2297</v>
      </c>
      <c r="BK233" s="180">
        <v>38</v>
      </c>
    </row>
    <row r="234" spans="1:63" ht="14.1" customHeight="1">
      <c r="A234" s="197" t="s">
        <v>705</v>
      </c>
      <c r="B234" s="171" t="s">
        <v>706</v>
      </c>
      <c r="C234" s="171" t="s">
        <v>2343</v>
      </c>
      <c r="D234" s="179" t="s">
        <v>2297</v>
      </c>
      <c r="E234" s="179">
        <v>108</v>
      </c>
      <c r="F234" s="179">
        <v>68</v>
      </c>
      <c r="G234" s="179">
        <v>48</v>
      </c>
      <c r="H234" s="179">
        <v>224</v>
      </c>
      <c r="I234" s="179">
        <v>35</v>
      </c>
      <c r="J234" s="179" t="s">
        <v>2297</v>
      </c>
      <c r="K234" s="179">
        <v>5</v>
      </c>
      <c r="L234" s="179" t="s">
        <v>2297</v>
      </c>
      <c r="M234" s="179">
        <v>47</v>
      </c>
      <c r="N234" s="179">
        <v>86</v>
      </c>
      <c r="O234" s="179" t="s">
        <v>2297</v>
      </c>
      <c r="P234" s="179" t="s">
        <v>2297</v>
      </c>
      <c r="Q234" s="179" t="s">
        <v>2297</v>
      </c>
      <c r="R234" s="179" t="s">
        <v>2297</v>
      </c>
      <c r="S234" s="179" t="s">
        <v>2297</v>
      </c>
      <c r="T234" s="179" t="s">
        <v>2297</v>
      </c>
      <c r="U234" s="179" t="s">
        <v>2297</v>
      </c>
      <c r="V234" s="179">
        <v>28</v>
      </c>
      <c r="W234" s="179">
        <v>22</v>
      </c>
      <c r="X234" s="180">
        <v>438</v>
      </c>
      <c r="Y234" s="179">
        <v>61</v>
      </c>
      <c r="Z234" s="179">
        <v>72</v>
      </c>
      <c r="AA234" s="179">
        <v>21</v>
      </c>
      <c r="AB234" s="179">
        <v>49</v>
      </c>
      <c r="AC234" s="179">
        <v>14</v>
      </c>
      <c r="AD234" s="179" t="s">
        <v>2297</v>
      </c>
      <c r="AE234" s="179">
        <v>18</v>
      </c>
      <c r="AF234" s="179" t="s">
        <v>2297</v>
      </c>
      <c r="AG234" s="179">
        <v>12</v>
      </c>
      <c r="AH234" s="179">
        <v>5</v>
      </c>
      <c r="AI234" s="179" t="s">
        <v>2297</v>
      </c>
      <c r="AJ234" s="179" t="s">
        <v>2297</v>
      </c>
      <c r="AK234" s="179">
        <v>8</v>
      </c>
      <c r="AL234" s="179">
        <v>71</v>
      </c>
      <c r="AM234" s="179">
        <v>32</v>
      </c>
      <c r="AN234" s="179">
        <v>29</v>
      </c>
      <c r="AO234" s="179" t="s">
        <v>2297</v>
      </c>
      <c r="AP234" s="179">
        <v>5</v>
      </c>
      <c r="AQ234" s="179">
        <v>5</v>
      </c>
      <c r="AR234" s="179" t="s">
        <v>2297</v>
      </c>
      <c r="AS234" s="179">
        <v>30</v>
      </c>
      <c r="AT234" s="180">
        <v>438</v>
      </c>
      <c r="AU234" s="179" t="s">
        <v>2297</v>
      </c>
      <c r="AV234" s="179" t="s">
        <v>2297</v>
      </c>
      <c r="AW234" s="179" t="s">
        <v>2297</v>
      </c>
      <c r="AX234" s="180" t="s">
        <v>2297</v>
      </c>
      <c r="AY234" s="179" t="s">
        <v>2297</v>
      </c>
      <c r="AZ234" s="179" t="s">
        <v>2297</v>
      </c>
      <c r="BA234" s="179" t="s">
        <v>2297</v>
      </c>
      <c r="BB234" s="180" t="s">
        <v>2297</v>
      </c>
      <c r="BC234" s="326" t="s">
        <v>2297</v>
      </c>
      <c r="BD234" s="179" t="s">
        <v>294</v>
      </c>
      <c r="BE234" s="179" t="s">
        <v>294</v>
      </c>
      <c r="BF234" s="179" t="s">
        <v>294</v>
      </c>
      <c r="BG234" s="179" t="s">
        <v>294</v>
      </c>
      <c r="BH234" s="179" t="s">
        <v>294</v>
      </c>
      <c r="BI234" s="179" t="s">
        <v>294</v>
      </c>
      <c r="BJ234" s="179" t="s">
        <v>294</v>
      </c>
      <c r="BK234" s="180">
        <v>438</v>
      </c>
    </row>
    <row r="235" spans="1:63" ht="14.1" customHeight="1">
      <c r="A235" s="197" t="s">
        <v>707</v>
      </c>
      <c r="B235" s="171" t="s">
        <v>708</v>
      </c>
      <c r="C235" s="171" t="s">
        <v>2034</v>
      </c>
      <c r="D235" s="179" t="s">
        <v>2297</v>
      </c>
      <c r="E235" s="179">
        <v>21</v>
      </c>
      <c r="F235" s="179">
        <v>13</v>
      </c>
      <c r="G235" s="179">
        <v>11</v>
      </c>
      <c r="H235" s="179">
        <v>45</v>
      </c>
      <c r="I235" s="179" t="s">
        <v>2297</v>
      </c>
      <c r="J235" s="179" t="s">
        <v>2297</v>
      </c>
      <c r="K235" s="179" t="s">
        <v>2297</v>
      </c>
      <c r="L235" s="179" t="s">
        <v>2297</v>
      </c>
      <c r="M235" s="179">
        <v>17</v>
      </c>
      <c r="N235" s="179">
        <v>11</v>
      </c>
      <c r="O235" s="179" t="s">
        <v>2297</v>
      </c>
      <c r="P235" s="179" t="s">
        <v>2297</v>
      </c>
      <c r="Q235" s="179" t="s">
        <v>2297</v>
      </c>
      <c r="R235" s="179" t="s">
        <v>2297</v>
      </c>
      <c r="S235" s="179" t="s">
        <v>2297</v>
      </c>
      <c r="T235" s="179" t="s">
        <v>2297</v>
      </c>
      <c r="U235" s="179" t="s">
        <v>2297</v>
      </c>
      <c r="V235" s="179">
        <v>5</v>
      </c>
      <c r="W235" s="179" t="s">
        <v>2297</v>
      </c>
      <c r="X235" s="180">
        <v>86</v>
      </c>
      <c r="Y235" s="179">
        <v>12</v>
      </c>
      <c r="Z235" s="179">
        <v>15</v>
      </c>
      <c r="AA235" s="179">
        <v>7</v>
      </c>
      <c r="AB235" s="179">
        <v>7</v>
      </c>
      <c r="AC235" s="179" t="s">
        <v>2297</v>
      </c>
      <c r="AD235" s="179" t="s">
        <v>2297</v>
      </c>
      <c r="AE235" s="179" t="s">
        <v>2297</v>
      </c>
      <c r="AF235" s="179" t="s">
        <v>2297</v>
      </c>
      <c r="AG235" s="179" t="s">
        <v>2297</v>
      </c>
      <c r="AH235" s="179" t="s">
        <v>2297</v>
      </c>
      <c r="AI235" s="179" t="s">
        <v>2297</v>
      </c>
      <c r="AJ235" s="179" t="s">
        <v>2297</v>
      </c>
      <c r="AK235" s="179" t="s">
        <v>2297</v>
      </c>
      <c r="AL235" s="179">
        <v>22</v>
      </c>
      <c r="AM235" s="179">
        <v>6</v>
      </c>
      <c r="AN235" s="179" t="s">
        <v>2297</v>
      </c>
      <c r="AO235" s="179" t="s">
        <v>2297</v>
      </c>
      <c r="AP235" s="179" t="s">
        <v>2297</v>
      </c>
      <c r="AQ235" s="179" t="s">
        <v>2297</v>
      </c>
      <c r="AR235" s="179" t="s">
        <v>2297</v>
      </c>
      <c r="AS235" s="179" t="s">
        <v>2297</v>
      </c>
      <c r="AT235" s="180">
        <v>86</v>
      </c>
      <c r="AU235" s="179" t="s">
        <v>2297</v>
      </c>
      <c r="AV235" s="179" t="s">
        <v>2297</v>
      </c>
      <c r="AW235" s="179" t="s">
        <v>2297</v>
      </c>
      <c r="AX235" s="180" t="s">
        <v>2297</v>
      </c>
      <c r="AY235" s="179" t="s">
        <v>2297</v>
      </c>
      <c r="AZ235" s="179" t="s">
        <v>2297</v>
      </c>
      <c r="BA235" s="179" t="s">
        <v>2297</v>
      </c>
      <c r="BB235" s="180" t="s">
        <v>2297</v>
      </c>
      <c r="BC235" s="326" t="s">
        <v>2297</v>
      </c>
      <c r="BD235" s="179">
        <v>37</v>
      </c>
      <c r="BE235" s="179">
        <v>17</v>
      </c>
      <c r="BF235" s="179">
        <v>8</v>
      </c>
      <c r="BG235" s="179" t="s">
        <v>2297</v>
      </c>
      <c r="BH235" s="179" t="s">
        <v>2297</v>
      </c>
      <c r="BI235" s="179">
        <v>16</v>
      </c>
      <c r="BJ235" s="179">
        <v>5</v>
      </c>
      <c r="BK235" s="180">
        <v>86</v>
      </c>
    </row>
    <row r="236" spans="1:63" ht="14.1" customHeight="1">
      <c r="A236" s="197" t="s">
        <v>709</v>
      </c>
      <c r="B236" s="171" t="s">
        <v>2029</v>
      </c>
      <c r="C236" s="171" t="s">
        <v>2040</v>
      </c>
      <c r="D236" s="179" t="s">
        <v>2297</v>
      </c>
      <c r="E236" s="179">
        <v>62</v>
      </c>
      <c r="F236" s="179">
        <v>39</v>
      </c>
      <c r="G236" s="179">
        <v>35</v>
      </c>
      <c r="H236" s="179">
        <v>136</v>
      </c>
      <c r="I236" s="179">
        <v>19</v>
      </c>
      <c r="J236" s="179" t="s">
        <v>2297</v>
      </c>
      <c r="K236" s="179">
        <v>9</v>
      </c>
      <c r="L236" s="179" t="s">
        <v>2297</v>
      </c>
      <c r="M236" s="179">
        <v>42</v>
      </c>
      <c r="N236" s="179">
        <v>36</v>
      </c>
      <c r="O236" s="179" t="s">
        <v>2297</v>
      </c>
      <c r="P236" s="179" t="s">
        <v>2297</v>
      </c>
      <c r="Q236" s="179" t="s">
        <v>2297</v>
      </c>
      <c r="R236" s="179" t="s">
        <v>2297</v>
      </c>
      <c r="S236" s="179" t="s">
        <v>2297</v>
      </c>
      <c r="T236" s="179" t="s">
        <v>2297</v>
      </c>
      <c r="U236" s="179" t="s">
        <v>2297</v>
      </c>
      <c r="V236" s="179">
        <v>11</v>
      </c>
      <c r="W236" s="179">
        <v>6</v>
      </c>
      <c r="X236" s="180">
        <v>260</v>
      </c>
      <c r="Y236" s="179">
        <v>35</v>
      </c>
      <c r="Z236" s="179">
        <v>19</v>
      </c>
      <c r="AA236" s="179">
        <v>35</v>
      </c>
      <c r="AB236" s="179">
        <v>35</v>
      </c>
      <c r="AC236" s="179" t="s">
        <v>2297</v>
      </c>
      <c r="AD236" s="179" t="s">
        <v>2297</v>
      </c>
      <c r="AE236" s="179" t="s">
        <v>2297</v>
      </c>
      <c r="AF236" s="179" t="s">
        <v>2297</v>
      </c>
      <c r="AG236" s="179">
        <v>5</v>
      </c>
      <c r="AH236" s="179" t="s">
        <v>2297</v>
      </c>
      <c r="AI236" s="179" t="s">
        <v>2297</v>
      </c>
      <c r="AJ236" s="179" t="s">
        <v>2297</v>
      </c>
      <c r="AK236" s="179" t="s">
        <v>2297</v>
      </c>
      <c r="AL236" s="179">
        <v>68</v>
      </c>
      <c r="AM236" s="179">
        <v>17</v>
      </c>
      <c r="AN236" s="179" t="s">
        <v>2297</v>
      </c>
      <c r="AO236" s="179" t="s">
        <v>2297</v>
      </c>
      <c r="AP236" s="179" t="s">
        <v>2297</v>
      </c>
      <c r="AQ236" s="179">
        <v>5</v>
      </c>
      <c r="AR236" s="179" t="s">
        <v>2297</v>
      </c>
      <c r="AS236" s="179">
        <v>24</v>
      </c>
      <c r="AT236" s="180">
        <v>260</v>
      </c>
      <c r="AU236" s="179" t="s">
        <v>2297</v>
      </c>
      <c r="AV236" s="179" t="s">
        <v>2297</v>
      </c>
      <c r="AW236" s="179" t="s">
        <v>2297</v>
      </c>
      <c r="AX236" s="180" t="s">
        <v>2297</v>
      </c>
      <c r="AY236" s="179" t="s">
        <v>2297</v>
      </c>
      <c r="AZ236" s="179" t="s">
        <v>2297</v>
      </c>
      <c r="BA236" s="179" t="s">
        <v>2297</v>
      </c>
      <c r="BB236" s="180" t="s">
        <v>2297</v>
      </c>
      <c r="BC236" s="326" t="s">
        <v>2297</v>
      </c>
      <c r="BD236" s="179">
        <v>85</v>
      </c>
      <c r="BE236" s="179">
        <v>175</v>
      </c>
      <c r="BF236" s="179" t="s">
        <v>2297</v>
      </c>
      <c r="BG236" s="179" t="s">
        <v>2297</v>
      </c>
      <c r="BH236" s="179" t="s">
        <v>2297</v>
      </c>
      <c r="BI236" s="179" t="s">
        <v>2297</v>
      </c>
      <c r="BJ236" s="179" t="s">
        <v>2297</v>
      </c>
      <c r="BK236" s="180">
        <v>260</v>
      </c>
    </row>
    <row r="237" spans="1:63" ht="14.1" customHeight="1">
      <c r="A237" s="197" t="s">
        <v>710</v>
      </c>
      <c r="B237" s="171" t="s">
        <v>711</v>
      </c>
      <c r="C237" s="171" t="s">
        <v>2034</v>
      </c>
      <c r="D237" s="179" t="s">
        <v>2297</v>
      </c>
      <c r="E237" s="179">
        <v>59</v>
      </c>
      <c r="F237" s="179">
        <v>53</v>
      </c>
      <c r="G237" s="179">
        <v>75</v>
      </c>
      <c r="H237" s="179">
        <v>187</v>
      </c>
      <c r="I237" s="179">
        <v>9</v>
      </c>
      <c r="J237" s="179" t="s">
        <v>2297</v>
      </c>
      <c r="K237" s="179" t="s">
        <v>2297</v>
      </c>
      <c r="L237" s="179">
        <v>6</v>
      </c>
      <c r="M237" s="179">
        <v>16</v>
      </c>
      <c r="N237" s="179">
        <v>14</v>
      </c>
      <c r="O237" s="179" t="s">
        <v>2297</v>
      </c>
      <c r="P237" s="179" t="s">
        <v>2297</v>
      </c>
      <c r="Q237" s="179" t="s">
        <v>2297</v>
      </c>
      <c r="R237" s="179" t="s">
        <v>2297</v>
      </c>
      <c r="S237" s="179" t="s">
        <v>2297</v>
      </c>
      <c r="T237" s="179" t="s">
        <v>2297</v>
      </c>
      <c r="U237" s="179" t="s">
        <v>2297</v>
      </c>
      <c r="V237" s="179" t="s">
        <v>2297</v>
      </c>
      <c r="W237" s="179" t="s">
        <v>2297</v>
      </c>
      <c r="X237" s="180">
        <v>237</v>
      </c>
      <c r="Y237" s="179">
        <v>42</v>
      </c>
      <c r="Z237" s="179">
        <v>22</v>
      </c>
      <c r="AA237" s="179" t="s">
        <v>2297</v>
      </c>
      <c r="AB237" s="179" t="s">
        <v>2297</v>
      </c>
      <c r="AC237" s="179" t="s">
        <v>2297</v>
      </c>
      <c r="AD237" s="179" t="s">
        <v>2297</v>
      </c>
      <c r="AE237" s="179" t="s">
        <v>2297</v>
      </c>
      <c r="AF237" s="179" t="s">
        <v>2297</v>
      </c>
      <c r="AG237" s="179" t="s">
        <v>2297</v>
      </c>
      <c r="AH237" s="179" t="s">
        <v>2297</v>
      </c>
      <c r="AI237" s="179" t="s">
        <v>2297</v>
      </c>
      <c r="AJ237" s="179" t="s">
        <v>2297</v>
      </c>
      <c r="AK237" s="179" t="s">
        <v>2297</v>
      </c>
      <c r="AL237" s="179">
        <v>137</v>
      </c>
      <c r="AM237" s="179" t="s">
        <v>2297</v>
      </c>
      <c r="AN237" s="179" t="s">
        <v>2297</v>
      </c>
      <c r="AO237" s="179" t="s">
        <v>2297</v>
      </c>
      <c r="AP237" s="179">
        <v>5</v>
      </c>
      <c r="AQ237" s="179" t="s">
        <v>2297</v>
      </c>
      <c r="AR237" s="179" t="s">
        <v>2297</v>
      </c>
      <c r="AS237" s="179">
        <v>9</v>
      </c>
      <c r="AT237" s="180">
        <v>237</v>
      </c>
      <c r="AU237" s="179" t="s">
        <v>2297</v>
      </c>
      <c r="AV237" s="179" t="s">
        <v>2297</v>
      </c>
      <c r="AW237" s="179" t="s">
        <v>2297</v>
      </c>
      <c r="AX237" s="180" t="s">
        <v>2297</v>
      </c>
      <c r="AY237" s="179" t="s">
        <v>2297</v>
      </c>
      <c r="AZ237" s="179" t="s">
        <v>2297</v>
      </c>
      <c r="BA237" s="179" t="s">
        <v>2297</v>
      </c>
      <c r="BB237" s="180" t="s">
        <v>2297</v>
      </c>
      <c r="BC237" s="326" t="s">
        <v>2297</v>
      </c>
      <c r="BD237" s="179">
        <v>228</v>
      </c>
      <c r="BE237" s="179" t="s">
        <v>2297</v>
      </c>
      <c r="BF237" s="179" t="s">
        <v>2297</v>
      </c>
      <c r="BG237" s="179" t="s">
        <v>2297</v>
      </c>
      <c r="BH237" s="179" t="s">
        <v>2297</v>
      </c>
      <c r="BI237" s="179" t="s">
        <v>2297</v>
      </c>
      <c r="BJ237" s="179" t="s">
        <v>2297</v>
      </c>
      <c r="BK237" s="180">
        <v>237</v>
      </c>
    </row>
    <row r="238" spans="1:63" ht="14.1" customHeight="1">
      <c r="A238" s="197" t="s">
        <v>712</v>
      </c>
      <c r="B238" s="171" t="s">
        <v>713</v>
      </c>
      <c r="C238" s="171" t="s">
        <v>2040</v>
      </c>
      <c r="D238" s="179" t="s">
        <v>2297</v>
      </c>
      <c r="E238" s="179">
        <v>134</v>
      </c>
      <c r="F238" s="179">
        <v>96</v>
      </c>
      <c r="G238" s="179">
        <v>60</v>
      </c>
      <c r="H238" s="179">
        <v>290</v>
      </c>
      <c r="I238" s="179">
        <v>20</v>
      </c>
      <c r="J238" s="179" t="s">
        <v>2297</v>
      </c>
      <c r="K238" s="179">
        <v>5</v>
      </c>
      <c r="L238" s="179">
        <v>6</v>
      </c>
      <c r="M238" s="179">
        <v>29</v>
      </c>
      <c r="N238" s="179">
        <v>52</v>
      </c>
      <c r="O238" s="179" t="s">
        <v>2297</v>
      </c>
      <c r="P238" s="179" t="s">
        <v>2297</v>
      </c>
      <c r="Q238" s="179" t="s">
        <v>2297</v>
      </c>
      <c r="R238" s="179" t="s">
        <v>2297</v>
      </c>
      <c r="S238" s="179" t="s">
        <v>2297</v>
      </c>
      <c r="T238" s="179" t="s">
        <v>2297</v>
      </c>
      <c r="U238" s="179" t="s">
        <v>2297</v>
      </c>
      <c r="V238" s="179">
        <v>14</v>
      </c>
      <c r="W238" s="179">
        <v>8</v>
      </c>
      <c r="X238" s="180">
        <v>418</v>
      </c>
      <c r="Y238" s="179">
        <v>61</v>
      </c>
      <c r="Z238" s="179">
        <v>31</v>
      </c>
      <c r="AA238" s="179">
        <v>31</v>
      </c>
      <c r="AB238" s="179">
        <v>96</v>
      </c>
      <c r="AC238" s="179" t="s">
        <v>2297</v>
      </c>
      <c r="AD238" s="179" t="s">
        <v>2297</v>
      </c>
      <c r="AE238" s="179">
        <v>29</v>
      </c>
      <c r="AF238" s="179" t="s">
        <v>2297</v>
      </c>
      <c r="AG238" s="179">
        <v>10</v>
      </c>
      <c r="AH238" s="179">
        <v>6</v>
      </c>
      <c r="AI238" s="179" t="s">
        <v>2297</v>
      </c>
      <c r="AJ238" s="179" t="s">
        <v>2297</v>
      </c>
      <c r="AK238" s="179">
        <v>6</v>
      </c>
      <c r="AL238" s="179">
        <v>111</v>
      </c>
      <c r="AM238" s="179">
        <v>15</v>
      </c>
      <c r="AN238" s="179" t="s">
        <v>2297</v>
      </c>
      <c r="AO238" s="179" t="s">
        <v>2297</v>
      </c>
      <c r="AP238" s="179">
        <v>9</v>
      </c>
      <c r="AQ238" s="179" t="s">
        <v>2297</v>
      </c>
      <c r="AR238" s="179" t="s">
        <v>2297</v>
      </c>
      <c r="AS238" s="179" t="s">
        <v>2297</v>
      </c>
      <c r="AT238" s="180">
        <v>418</v>
      </c>
      <c r="AU238" s="179" t="s">
        <v>2297</v>
      </c>
      <c r="AV238" s="179" t="s">
        <v>2297</v>
      </c>
      <c r="AW238" s="179" t="s">
        <v>2297</v>
      </c>
      <c r="AX238" s="180" t="s">
        <v>2297</v>
      </c>
      <c r="AY238" s="179" t="s">
        <v>2297</v>
      </c>
      <c r="AZ238" s="179" t="s">
        <v>2297</v>
      </c>
      <c r="BA238" s="179" t="s">
        <v>2297</v>
      </c>
      <c r="BB238" s="180" t="s">
        <v>2297</v>
      </c>
      <c r="BC238" s="326" t="s">
        <v>2297</v>
      </c>
      <c r="BD238" s="179">
        <v>146</v>
      </c>
      <c r="BE238" s="179">
        <v>263</v>
      </c>
      <c r="BF238" s="179" t="s">
        <v>2297</v>
      </c>
      <c r="BG238" s="179" t="s">
        <v>2297</v>
      </c>
      <c r="BH238" s="179" t="s">
        <v>2297</v>
      </c>
      <c r="BI238" s="179">
        <v>6</v>
      </c>
      <c r="BJ238" s="179" t="s">
        <v>2297</v>
      </c>
      <c r="BK238" s="180">
        <v>418</v>
      </c>
    </row>
    <row r="239" spans="1:63" ht="14.1" customHeight="1">
      <c r="A239" s="197" t="s">
        <v>714</v>
      </c>
      <c r="B239" s="171" t="s">
        <v>715</v>
      </c>
      <c r="C239" s="171" t="s">
        <v>2034</v>
      </c>
      <c r="D239" s="179" t="s">
        <v>2297</v>
      </c>
      <c r="E239" s="179">
        <v>22</v>
      </c>
      <c r="F239" s="179">
        <v>12</v>
      </c>
      <c r="G239" s="179">
        <v>10</v>
      </c>
      <c r="H239" s="179">
        <v>44</v>
      </c>
      <c r="I239" s="179">
        <v>7</v>
      </c>
      <c r="J239" s="179" t="s">
        <v>2297</v>
      </c>
      <c r="K239" s="179" t="s">
        <v>2297</v>
      </c>
      <c r="L239" s="179" t="s">
        <v>2297</v>
      </c>
      <c r="M239" s="179">
        <v>5</v>
      </c>
      <c r="N239" s="179">
        <v>9</v>
      </c>
      <c r="O239" s="179" t="s">
        <v>2297</v>
      </c>
      <c r="P239" s="179" t="s">
        <v>2297</v>
      </c>
      <c r="Q239" s="179" t="s">
        <v>2297</v>
      </c>
      <c r="R239" s="179" t="s">
        <v>2297</v>
      </c>
      <c r="S239" s="179" t="s">
        <v>2297</v>
      </c>
      <c r="T239" s="179" t="s">
        <v>2297</v>
      </c>
      <c r="U239" s="179" t="s">
        <v>2297</v>
      </c>
      <c r="V239" s="179" t="s">
        <v>2297</v>
      </c>
      <c r="W239" s="179" t="s">
        <v>2297</v>
      </c>
      <c r="X239" s="180">
        <v>68</v>
      </c>
      <c r="Y239" s="179">
        <v>18</v>
      </c>
      <c r="Z239" s="179">
        <v>9</v>
      </c>
      <c r="AA239" s="179" t="s">
        <v>2297</v>
      </c>
      <c r="AB239" s="179">
        <v>8</v>
      </c>
      <c r="AC239" s="179" t="s">
        <v>2297</v>
      </c>
      <c r="AD239" s="179" t="s">
        <v>2297</v>
      </c>
      <c r="AE239" s="179" t="s">
        <v>2297</v>
      </c>
      <c r="AF239" s="179" t="s">
        <v>2297</v>
      </c>
      <c r="AG239" s="179" t="s">
        <v>2297</v>
      </c>
      <c r="AH239" s="179" t="s">
        <v>2297</v>
      </c>
      <c r="AI239" s="179" t="s">
        <v>2297</v>
      </c>
      <c r="AJ239" s="179" t="s">
        <v>2297</v>
      </c>
      <c r="AK239" s="179" t="s">
        <v>2297</v>
      </c>
      <c r="AL239" s="179">
        <v>16</v>
      </c>
      <c r="AM239" s="179" t="s">
        <v>2297</v>
      </c>
      <c r="AN239" s="179" t="s">
        <v>2297</v>
      </c>
      <c r="AO239" s="179" t="s">
        <v>2297</v>
      </c>
      <c r="AP239" s="179" t="s">
        <v>2297</v>
      </c>
      <c r="AQ239" s="179" t="s">
        <v>2297</v>
      </c>
      <c r="AR239" s="179" t="s">
        <v>2297</v>
      </c>
      <c r="AS239" s="179">
        <v>5</v>
      </c>
      <c r="AT239" s="180">
        <v>68</v>
      </c>
      <c r="AU239" s="179" t="s">
        <v>2297</v>
      </c>
      <c r="AV239" s="179" t="s">
        <v>2297</v>
      </c>
      <c r="AW239" s="179" t="s">
        <v>2297</v>
      </c>
      <c r="AX239" s="180" t="s">
        <v>2297</v>
      </c>
      <c r="AY239" s="179" t="s">
        <v>2297</v>
      </c>
      <c r="AZ239" s="179" t="s">
        <v>2297</v>
      </c>
      <c r="BA239" s="179" t="s">
        <v>2297</v>
      </c>
      <c r="BB239" s="180" t="s">
        <v>2297</v>
      </c>
      <c r="BC239" s="326" t="s">
        <v>2297</v>
      </c>
      <c r="BD239" s="179">
        <v>58</v>
      </c>
      <c r="BE239" s="179" t="s">
        <v>2297</v>
      </c>
      <c r="BF239" s="179" t="s">
        <v>2297</v>
      </c>
      <c r="BG239" s="179" t="s">
        <v>2297</v>
      </c>
      <c r="BH239" s="179" t="s">
        <v>2297</v>
      </c>
      <c r="BI239" s="179">
        <v>10</v>
      </c>
      <c r="BJ239" s="179" t="s">
        <v>2297</v>
      </c>
      <c r="BK239" s="180">
        <v>68</v>
      </c>
    </row>
    <row r="240" spans="1:63" ht="14.1" customHeight="1">
      <c r="A240" s="197" t="s">
        <v>716</v>
      </c>
      <c r="B240" s="171" t="s">
        <v>717</v>
      </c>
      <c r="C240" s="171" t="s">
        <v>2342</v>
      </c>
      <c r="D240" s="179" t="s">
        <v>2297</v>
      </c>
      <c r="E240" s="179">
        <v>55</v>
      </c>
      <c r="F240" s="179">
        <v>31</v>
      </c>
      <c r="G240" s="179">
        <v>7</v>
      </c>
      <c r="H240" s="179">
        <v>93</v>
      </c>
      <c r="I240" s="179">
        <v>17</v>
      </c>
      <c r="J240" s="179" t="s">
        <v>2297</v>
      </c>
      <c r="K240" s="179" t="s">
        <v>2297</v>
      </c>
      <c r="L240" s="179" t="s">
        <v>2297</v>
      </c>
      <c r="M240" s="179">
        <v>18</v>
      </c>
      <c r="N240" s="179">
        <v>22</v>
      </c>
      <c r="O240" s="179" t="s">
        <v>2297</v>
      </c>
      <c r="P240" s="179" t="s">
        <v>2297</v>
      </c>
      <c r="Q240" s="179" t="s">
        <v>2297</v>
      </c>
      <c r="R240" s="179" t="s">
        <v>2297</v>
      </c>
      <c r="S240" s="179" t="s">
        <v>2297</v>
      </c>
      <c r="T240" s="179" t="s">
        <v>2297</v>
      </c>
      <c r="U240" s="179" t="s">
        <v>2297</v>
      </c>
      <c r="V240" s="179">
        <v>6</v>
      </c>
      <c r="W240" s="179">
        <v>5</v>
      </c>
      <c r="X240" s="180">
        <v>167</v>
      </c>
      <c r="Y240" s="179">
        <v>32</v>
      </c>
      <c r="Z240" s="179">
        <v>12</v>
      </c>
      <c r="AA240" s="179">
        <v>10</v>
      </c>
      <c r="AB240" s="179">
        <v>9</v>
      </c>
      <c r="AC240" s="179">
        <v>10</v>
      </c>
      <c r="AD240" s="179" t="s">
        <v>2297</v>
      </c>
      <c r="AE240" s="179" t="s">
        <v>2297</v>
      </c>
      <c r="AF240" s="179" t="s">
        <v>2297</v>
      </c>
      <c r="AG240" s="179" t="s">
        <v>2297</v>
      </c>
      <c r="AH240" s="179" t="s">
        <v>2297</v>
      </c>
      <c r="AI240" s="179" t="s">
        <v>2297</v>
      </c>
      <c r="AJ240" s="179" t="s">
        <v>2297</v>
      </c>
      <c r="AK240" s="179" t="s">
        <v>2297</v>
      </c>
      <c r="AL240" s="179">
        <v>68</v>
      </c>
      <c r="AM240" s="179">
        <v>10</v>
      </c>
      <c r="AN240" s="179" t="s">
        <v>2297</v>
      </c>
      <c r="AO240" s="179" t="s">
        <v>2297</v>
      </c>
      <c r="AP240" s="179" t="s">
        <v>2297</v>
      </c>
      <c r="AQ240" s="179" t="s">
        <v>2297</v>
      </c>
      <c r="AR240" s="179" t="s">
        <v>2297</v>
      </c>
      <c r="AS240" s="179">
        <v>5</v>
      </c>
      <c r="AT240" s="180">
        <v>167</v>
      </c>
      <c r="AU240" s="179" t="s">
        <v>2297</v>
      </c>
      <c r="AV240" s="179" t="s">
        <v>2297</v>
      </c>
      <c r="AW240" s="179" t="s">
        <v>2297</v>
      </c>
      <c r="AX240" s="180" t="s">
        <v>2297</v>
      </c>
      <c r="AY240" s="179" t="s">
        <v>2297</v>
      </c>
      <c r="AZ240" s="179" t="s">
        <v>2297</v>
      </c>
      <c r="BA240" s="179" t="s">
        <v>2297</v>
      </c>
      <c r="BB240" s="180" t="s">
        <v>2297</v>
      </c>
      <c r="BC240" s="326" t="s">
        <v>2297</v>
      </c>
      <c r="BD240" s="179">
        <v>92</v>
      </c>
      <c r="BE240" s="179">
        <v>73</v>
      </c>
      <c r="BF240" s="179" t="s">
        <v>2297</v>
      </c>
      <c r="BG240" s="179" t="s">
        <v>2297</v>
      </c>
      <c r="BH240" s="179" t="s">
        <v>2297</v>
      </c>
      <c r="BI240" s="179" t="s">
        <v>2297</v>
      </c>
      <c r="BJ240" s="179" t="s">
        <v>2297</v>
      </c>
      <c r="BK240" s="180">
        <v>168</v>
      </c>
    </row>
    <row r="241" spans="1:63" ht="14.1" customHeight="1">
      <c r="A241" s="197" t="s">
        <v>718</v>
      </c>
      <c r="B241" s="171" t="s">
        <v>719</v>
      </c>
      <c r="C241" s="171" t="s">
        <v>2036</v>
      </c>
      <c r="D241" s="179" t="s">
        <v>2297</v>
      </c>
      <c r="E241" s="179">
        <v>23</v>
      </c>
      <c r="F241" s="179">
        <v>26</v>
      </c>
      <c r="G241" s="179">
        <v>14</v>
      </c>
      <c r="H241" s="179">
        <v>63</v>
      </c>
      <c r="I241" s="179" t="s">
        <v>2297</v>
      </c>
      <c r="J241" s="179" t="s">
        <v>2297</v>
      </c>
      <c r="K241" s="179" t="s">
        <v>2297</v>
      </c>
      <c r="L241" s="179" t="s">
        <v>2297</v>
      </c>
      <c r="M241" s="179">
        <v>9</v>
      </c>
      <c r="N241" s="179">
        <v>12</v>
      </c>
      <c r="O241" s="179" t="s">
        <v>2297</v>
      </c>
      <c r="P241" s="179" t="s">
        <v>2297</v>
      </c>
      <c r="Q241" s="179" t="s">
        <v>2297</v>
      </c>
      <c r="R241" s="179" t="s">
        <v>2297</v>
      </c>
      <c r="S241" s="179" t="s">
        <v>2297</v>
      </c>
      <c r="T241" s="179" t="s">
        <v>2297</v>
      </c>
      <c r="U241" s="179" t="s">
        <v>2297</v>
      </c>
      <c r="V241" s="179">
        <v>9</v>
      </c>
      <c r="W241" s="179">
        <v>7</v>
      </c>
      <c r="X241" s="180">
        <v>109</v>
      </c>
      <c r="Y241" s="179">
        <v>12</v>
      </c>
      <c r="Z241" s="179" t="s">
        <v>2297</v>
      </c>
      <c r="AA241" s="179">
        <v>6</v>
      </c>
      <c r="AB241" s="179">
        <v>30</v>
      </c>
      <c r="AC241" s="179" t="s">
        <v>2297</v>
      </c>
      <c r="AD241" s="179" t="s">
        <v>2297</v>
      </c>
      <c r="AE241" s="179" t="s">
        <v>2297</v>
      </c>
      <c r="AF241" s="179" t="s">
        <v>2297</v>
      </c>
      <c r="AG241" s="179" t="s">
        <v>2297</v>
      </c>
      <c r="AH241" s="179" t="s">
        <v>2297</v>
      </c>
      <c r="AI241" s="179" t="s">
        <v>2297</v>
      </c>
      <c r="AJ241" s="179" t="s">
        <v>2297</v>
      </c>
      <c r="AK241" s="179" t="s">
        <v>2297</v>
      </c>
      <c r="AL241" s="179">
        <v>24</v>
      </c>
      <c r="AM241" s="179">
        <v>12</v>
      </c>
      <c r="AN241" s="179" t="s">
        <v>2297</v>
      </c>
      <c r="AO241" s="179" t="s">
        <v>2297</v>
      </c>
      <c r="AP241" s="179" t="s">
        <v>2297</v>
      </c>
      <c r="AQ241" s="179" t="s">
        <v>2297</v>
      </c>
      <c r="AR241" s="179" t="s">
        <v>2297</v>
      </c>
      <c r="AS241" s="179">
        <v>6</v>
      </c>
      <c r="AT241" s="180">
        <v>109</v>
      </c>
      <c r="AU241" s="179" t="s">
        <v>2297</v>
      </c>
      <c r="AV241" s="179" t="s">
        <v>2297</v>
      </c>
      <c r="AW241" s="179" t="s">
        <v>2297</v>
      </c>
      <c r="AX241" s="180" t="s">
        <v>2297</v>
      </c>
      <c r="AY241" s="179" t="s">
        <v>2297</v>
      </c>
      <c r="AZ241" s="179" t="s">
        <v>2297</v>
      </c>
      <c r="BA241" s="179" t="s">
        <v>2297</v>
      </c>
      <c r="BB241" s="180" t="s">
        <v>2297</v>
      </c>
      <c r="BC241" s="326" t="s">
        <v>2297</v>
      </c>
      <c r="BD241" s="179">
        <v>17</v>
      </c>
      <c r="BE241" s="179">
        <v>92</v>
      </c>
      <c r="BF241" s="179" t="s">
        <v>2297</v>
      </c>
      <c r="BG241" s="179" t="s">
        <v>2297</v>
      </c>
      <c r="BH241" s="179" t="s">
        <v>2297</v>
      </c>
      <c r="BI241" s="179" t="s">
        <v>2297</v>
      </c>
      <c r="BJ241" s="179" t="s">
        <v>2297</v>
      </c>
      <c r="BK241" s="180">
        <v>109</v>
      </c>
    </row>
    <row r="242" spans="1:63" ht="14.1" customHeight="1">
      <c r="A242" s="197" t="s">
        <v>720</v>
      </c>
      <c r="B242" s="171" t="s">
        <v>721</v>
      </c>
      <c r="C242" s="171" t="s">
        <v>2039</v>
      </c>
      <c r="D242" s="179" t="s">
        <v>2297</v>
      </c>
      <c r="E242" s="179">
        <v>71</v>
      </c>
      <c r="F242" s="179">
        <v>36</v>
      </c>
      <c r="G242" s="179">
        <v>24</v>
      </c>
      <c r="H242" s="179">
        <v>131</v>
      </c>
      <c r="I242" s="179">
        <v>12</v>
      </c>
      <c r="J242" s="179" t="s">
        <v>2297</v>
      </c>
      <c r="K242" s="179" t="s">
        <v>2297</v>
      </c>
      <c r="L242" s="179" t="s">
        <v>2297</v>
      </c>
      <c r="M242" s="179" t="s">
        <v>2297</v>
      </c>
      <c r="N242" s="179">
        <v>10</v>
      </c>
      <c r="O242" s="179" t="s">
        <v>2297</v>
      </c>
      <c r="P242" s="179" t="s">
        <v>2297</v>
      </c>
      <c r="Q242" s="179" t="s">
        <v>2297</v>
      </c>
      <c r="R242" s="179" t="s">
        <v>2297</v>
      </c>
      <c r="S242" s="179" t="s">
        <v>2297</v>
      </c>
      <c r="T242" s="179" t="s">
        <v>2297</v>
      </c>
      <c r="U242" s="179" t="s">
        <v>2297</v>
      </c>
      <c r="V242" s="179" t="s">
        <v>2297</v>
      </c>
      <c r="W242" s="179" t="s">
        <v>2297</v>
      </c>
      <c r="X242" s="180">
        <v>157</v>
      </c>
      <c r="Y242" s="179">
        <v>26</v>
      </c>
      <c r="Z242" s="179">
        <v>17</v>
      </c>
      <c r="AA242" s="179">
        <v>12</v>
      </c>
      <c r="AB242" s="179">
        <v>9</v>
      </c>
      <c r="AC242" s="179" t="s">
        <v>2297</v>
      </c>
      <c r="AD242" s="179" t="s">
        <v>2297</v>
      </c>
      <c r="AE242" s="179" t="s">
        <v>2297</v>
      </c>
      <c r="AF242" s="179" t="s">
        <v>2297</v>
      </c>
      <c r="AG242" s="179" t="s">
        <v>2297</v>
      </c>
      <c r="AH242" s="179" t="s">
        <v>2297</v>
      </c>
      <c r="AI242" s="179" t="s">
        <v>2297</v>
      </c>
      <c r="AJ242" s="179" t="s">
        <v>2297</v>
      </c>
      <c r="AK242" s="179" t="s">
        <v>2297</v>
      </c>
      <c r="AL242" s="179">
        <v>74</v>
      </c>
      <c r="AM242" s="179">
        <v>5</v>
      </c>
      <c r="AN242" s="179">
        <v>7</v>
      </c>
      <c r="AO242" s="179" t="s">
        <v>2297</v>
      </c>
      <c r="AP242" s="179" t="s">
        <v>2297</v>
      </c>
      <c r="AQ242" s="179" t="s">
        <v>2297</v>
      </c>
      <c r="AR242" s="179" t="s">
        <v>2297</v>
      </c>
      <c r="AS242" s="179" t="s">
        <v>2297</v>
      </c>
      <c r="AT242" s="180">
        <v>157</v>
      </c>
      <c r="AU242" s="179" t="s">
        <v>2297</v>
      </c>
      <c r="AV242" s="179" t="s">
        <v>2297</v>
      </c>
      <c r="AW242" s="179" t="s">
        <v>2297</v>
      </c>
      <c r="AX242" s="180" t="s">
        <v>2297</v>
      </c>
      <c r="AY242" s="179" t="s">
        <v>2297</v>
      </c>
      <c r="AZ242" s="179" t="s">
        <v>2297</v>
      </c>
      <c r="BA242" s="179" t="s">
        <v>2297</v>
      </c>
      <c r="BB242" s="180" t="s">
        <v>2297</v>
      </c>
      <c r="BC242" s="326" t="s">
        <v>2297</v>
      </c>
      <c r="BD242" s="179">
        <v>151</v>
      </c>
      <c r="BE242" s="179">
        <v>6</v>
      </c>
      <c r="BF242" s="179" t="s">
        <v>2297</v>
      </c>
      <c r="BG242" s="179" t="s">
        <v>2297</v>
      </c>
      <c r="BH242" s="179" t="s">
        <v>2297</v>
      </c>
      <c r="BI242" s="179" t="s">
        <v>2297</v>
      </c>
      <c r="BJ242" s="179" t="s">
        <v>2297</v>
      </c>
      <c r="BK242" s="180">
        <v>157</v>
      </c>
    </row>
    <row r="243" spans="1:63" ht="14.1" customHeight="1">
      <c r="A243" s="197" t="s">
        <v>722</v>
      </c>
      <c r="B243" s="171" t="s">
        <v>723</v>
      </c>
      <c r="C243" s="171" t="s">
        <v>2039</v>
      </c>
      <c r="D243" s="179" t="s">
        <v>2297</v>
      </c>
      <c r="E243" s="179" t="s">
        <v>2297</v>
      </c>
      <c r="F243" s="179" t="s">
        <v>2297</v>
      </c>
      <c r="G243" s="179" t="s">
        <v>2297</v>
      </c>
      <c r="H243" s="179">
        <v>6</v>
      </c>
      <c r="I243" s="179" t="s">
        <v>2297</v>
      </c>
      <c r="J243" s="179" t="s">
        <v>2297</v>
      </c>
      <c r="K243" s="179" t="s">
        <v>2297</v>
      </c>
      <c r="L243" s="179" t="s">
        <v>2297</v>
      </c>
      <c r="M243" s="179">
        <v>5</v>
      </c>
      <c r="N243" s="179" t="s">
        <v>2297</v>
      </c>
      <c r="O243" s="179" t="s">
        <v>2297</v>
      </c>
      <c r="P243" s="179" t="s">
        <v>2297</v>
      </c>
      <c r="Q243" s="179" t="s">
        <v>2297</v>
      </c>
      <c r="R243" s="179" t="s">
        <v>2297</v>
      </c>
      <c r="S243" s="179" t="s">
        <v>2297</v>
      </c>
      <c r="T243" s="179" t="s">
        <v>2297</v>
      </c>
      <c r="U243" s="179" t="s">
        <v>2297</v>
      </c>
      <c r="V243" s="179" t="s">
        <v>2297</v>
      </c>
      <c r="W243" s="179" t="s">
        <v>2297</v>
      </c>
      <c r="X243" s="180">
        <v>13</v>
      </c>
      <c r="Y243" s="179" t="s">
        <v>2297</v>
      </c>
      <c r="Z243" s="179" t="s">
        <v>2297</v>
      </c>
      <c r="AA243" s="179" t="s">
        <v>2297</v>
      </c>
      <c r="AB243" s="179" t="s">
        <v>2297</v>
      </c>
      <c r="AC243" s="179" t="s">
        <v>2297</v>
      </c>
      <c r="AD243" s="179" t="s">
        <v>2297</v>
      </c>
      <c r="AE243" s="179" t="s">
        <v>2297</v>
      </c>
      <c r="AF243" s="179" t="s">
        <v>2297</v>
      </c>
      <c r="AG243" s="179" t="s">
        <v>2297</v>
      </c>
      <c r="AH243" s="179" t="s">
        <v>2297</v>
      </c>
      <c r="AI243" s="179" t="s">
        <v>2297</v>
      </c>
      <c r="AJ243" s="179" t="s">
        <v>2297</v>
      </c>
      <c r="AK243" s="179" t="s">
        <v>2297</v>
      </c>
      <c r="AL243" s="179" t="s">
        <v>2297</v>
      </c>
      <c r="AM243" s="179" t="s">
        <v>2297</v>
      </c>
      <c r="AN243" s="179" t="s">
        <v>2297</v>
      </c>
      <c r="AO243" s="179" t="s">
        <v>2297</v>
      </c>
      <c r="AP243" s="179" t="s">
        <v>2297</v>
      </c>
      <c r="AQ243" s="179" t="s">
        <v>2297</v>
      </c>
      <c r="AR243" s="179" t="s">
        <v>2297</v>
      </c>
      <c r="AS243" s="179" t="s">
        <v>2297</v>
      </c>
      <c r="AT243" s="180">
        <v>13</v>
      </c>
      <c r="AU243" s="179" t="s">
        <v>2297</v>
      </c>
      <c r="AV243" s="179" t="s">
        <v>2297</v>
      </c>
      <c r="AW243" s="179" t="s">
        <v>2297</v>
      </c>
      <c r="AX243" s="180" t="s">
        <v>2297</v>
      </c>
      <c r="AY243" s="179" t="s">
        <v>2297</v>
      </c>
      <c r="AZ243" s="179" t="s">
        <v>2297</v>
      </c>
      <c r="BA243" s="179" t="s">
        <v>2297</v>
      </c>
      <c r="BB243" s="180" t="s">
        <v>2297</v>
      </c>
      <c r="BC243" s="326" t="s">
        <v>2297</v>
      </c>
      <c r="BD243" s="179">
        <v>12</v>
      </c>
      <c r="BE243" s="179" t="s">
        <v>2297</v>
      </c>
      <c r="BF243" s="179" t="s">
        <v>2297</v>
      </c>
      <c r="BG243" s="179" t="s">
        <v>2297</v>
      </c>
      <c r="BH243" s="179" t="s">
        <v>2297</v>
      </c>
      <c r="BI243" s="179" t="s">
        <v>2297</v>
      </c>
      <c r="BJ243" s="179" t="s">
        <v>2297</v>
      </c>
      <c r="BK243" s="180">
        <v>13</v>
      </c>
    </row>
    <row r="244" spans="1:63" ht="14.1" customHeight="1">
      <c r="A244" s="197" t="s">
        <v>724</v>
      </c>
      <c r="B244" s="171" t="s">
        <v>725</v>
      </c>
      <c r="C244" s="171" t="s">
        <v>2036</v>
      </c>
      <c r="D244" s="179" t="s">
        <v>2297</v>
      </c>
      <c r="E244" s="179">
        <v>14</v>
      </c>
      <c r="F244" s="179" t="s">
        <v>2297</v>
      </c>
      <c r="G244" s="179" t="s">
        <v>2297</v>
      </c>
      <c r="H244" s="179">
        <v>22</v>
      </c>
      <c r="I244" s="179">
        <v>7</v>
      </c>
      <c r="J244" s="179" t="s">
        <v>2297</v>
      </c>
      <c r="K244" s="179" t="s">
        <v>2297</v>
      </c>
      <c r="L244" s="179" t="s">
        <v>2297</v>
      </c>
      <c r="M244" s="179" t="s">
        <v>2297</v>
      </c>
      <c r="N244" s="179">
        <v>6</v>
      </c>
      <c r="O244" s="179" t="s">
        <v>2297</v>
      </c>
      <c r="P244" s="179" t="s">
        <v>2297</v>
      </c>
      <c r="Q244" s="179" t="s">
        <v>2297</v>
      </c>
      <c r="R244" s="179" t="s">
        <v>2297</v>
      </c>
      <c r="S244" s="179" t="s">
        <v>2297</v>
      </c>
      <c r="T244" s="179" t="s">
        <v>2297</v>
      </c>
      <c r="U244" s="179" t="s">
        <v>2297</v>
      </c>
      <c r="V244" s="179" t="s">
        <v>2297</v>
      </c>
      <c r="W244" s="179" t="s">
        <v>2297</v>
      </c>
      <c r="X244" s="180">
        <v>42</v>
      </c>
      <c r="Y244" s="179" t="s">
        <v>2297</v>
      </c>
      <c r="Z244" s="179">
        <v>8</v>
      </c>
      <c r="AA244" s="179">
        <v>5</v>
      </c>
      <c r="AB244" s="179" t="s">
        <v>2297</v>
      </c>
      <c r="AC244" s="179" t="s">
        <v>2297</v>
      </c>
      <c r="AD244" s="179" t="s">
        <v>2297</v>
      </c>
      <c r="AE244" s="179" t="s">
        <v>2297</v>
      </c>
      <c r="AF244" s="179" t="s">
        <v>2297</v>
      </c>
      <c r="AG244" s="179" t="s">
        <v>2297</v>
      </c>
      <c r="AH244" s="179" t="s">
        <v>2297</v>
      </c>
      <c r="AI244" s="179" t="s">
        <v>2297</v>
      </c>
      <c r="AJ244" s="179" t="s">
        <v>2297</v>
      </c>
      <c r="AK244" s="179" t="s">
        <v>2297</v>
      </c>
      <c r="AL244" s="179">
        <v>6</v>
      </c>
      <c r="AM244" s="179">
        <v>7</v>
      </c>
      <c r="AN244" s="179" t="s">
        <v>2297</v>
      </c>
      <c r="AO244" s="179" t="s">
        <v>2297</v>
      </c>
      <c r="AP244" s="179" t="s">
        <v>2297</v>
      </c>
      <c r="AQ244" s="179" t="s">
        <v>2297</v>
      </c>
      <c r="AR244" s="179" t="s">
        <v>2297</v>
      </c>
      <c r="AS244" s="179" t="s">
        <v>2297</v>
      </c>
      <c r="AT244" s="180">
        <v>42</v>
      </c>
      <c r="AU244" s="179" t="s">
        <v>2297</v>
      </c>
      <c r="AV244" s="179" t="s">
        <v>2297</v>
      </c>
      <c r="AW244" s="179" t="s">
        <v>2297</v>
      </c>
      <c r="AX244" s="180" t="s">
        <v>2297</v>
      </c>
      <c r="AY244" s="179" t="s">
        <v>2297</v>
      </c>
      <c r="AZ244" s="179" t="s">
        <v>2297</v>
      </c>
      <c r="BA244" s="179" t="s">
        <v>2297</v>
      </c>
      <c r="BB244" s="180" t="s">
        <v>2297</v>
      </c>
      <c r="BC244" s="326" t="s">
        <v>2297</v>
      </c>
      <c r="BD244" s="179">
        <v>39</v>
      </c>
      <c r="BE244" s="179" t="s">
        <v>2297</v>
      </c>
      <c r="BF244" s="179" t="s">
        <v>2297</v>
      </c>
      <c r="BG244" s="179" t="s">
        <v>2297</v>
      </c>
      <c r="BH244" s="179" t="s">
        <v>2297</v>
      </c>
      <c r="BI244" s="179" t="s">
        <v>2297</v>
      </c>
      <c r="BJ244" s="179" t="s">
        <v>2297</v>
      </c>
      <c r="BK244" s="180">
        <v>42</v>
      </c>
    </row>
    <row r="245" spans="1:63" ht="14.1" customHeight="1">
      <c r="A245" s="197" t="s">
        <v>726</v>
      </c>
      <c r="B245" s="171" t="s">
        <v>727</v>
      </c>
      <c r="C245" s="171" t="s">
        <v>2036</v>
      </c>
      <c r="D245" s="179" t="s">
        <v>2297</v>
      </c>
      <c r="E245" s="179">
        <v>76</v>
      </c>
      <c r="F245" s="179">
        <v>34</v>
      </c>
      <c r="G245" s="179">
        <v>20</v>
      </c>
      <c r="H245" s="179">
        <v>130</v>
      </c>
      <c r="I245" s="179">
        <v>24</v>
      </c>
      <c r="J245" s="179" t="s">
        <v>2297</v>
      </c>
      <c r="K245" s="179" t="s">
        <v>2297</v>
      </c>
      <c r="L245" s="179" t="s">
        <v>2297</v>
      </c>
      <c r="M245" s="179">
        <v>18</v>
      </c>
      <c r="N245" s="179">
        <v>18</v>
      </c>
      <c r="O245" s="179" t="s">
        <v>2297</v>
      </c>
      <c r="P245" s="179" t="s">
        <v>2297</v>
      </c>
      <c r="Q245" s="179" t="s">
        <v>2297</v>
      </c>
      <c r="R245" s="179" t="s">
        <v>2297</v>
      </c>
      <c r="S245" s="179" t="s">
        <v>2297</v>
      </c>
      <c r="T245" s="179" t="s">
        <v>2297</v>
      </c>
      <c r="U245" s="179" t="s">
        <v>2297</v>
      </c>
      <c r="V245" s="179" t="s">
        <v>2297</v>
      </c>
      <c r="W245" s="179" t="s">
        <v>2297</v>
      </c>
      <c r="X245" s="180">
        <v>197</v>
      </c>
      <c r="Y245" s="179">
        <v>30</v>
      </c>
      <c r="Z245" s="179">
        <v>11</v>
      </c>
      <c r="AA245" s="179">
        <v>22</v>
      </c>
      <c r="AB245" s="179">
        <v>10</v>
      </c>
      <c r="AC245" s="179" t="s">
        <v>2297</v>
      </c>
      <c r="AD245" s="179" t="s">
        <v>2297</v>
      </c>
      <c r="AE245" s="179" t="s">
        <v>2297</v>
      </c>
      <c r="AF245" s="179" t="s">
        <v>2297</v>
      </c>
      <c r="AG245" s="179" t="s">
        <v>2297</v>
      </c>
      <c r="AH245" s="179" t="s">
        <v>2297</v>
      </c>
      <c r="AI245" s="179" t="s">
        <v>2297</v>
      </c>
      <c r="AJ245" s="179" t="s">
        <v>2297</v>
      </c>
      <c r="AK245" s="179" t="s">
        <v>2297</v>
      </c>
      <c r="AL245" s="179">
        <v>69</v>
      </c>
      <c r="AM245" s="179">
        <v>15</v>
      </c>
      <c r="AN245" s="179" t="s">
        <v>2297</v>
      </c>
      <c r="AO245" s="179" t="s">
        <v>2297</v>
      </c>
      <c r="AP245" s="179" t="s">
        <v>2297</v>
      </c>
      <c r="AQ245" s="179" t="s">
        <v>2297</v>
      </c>
      <c r="AR245" s="179" t="s">
        <v>2297</v>
      </c>
      <c r="AS245" s="179">
        <v>32</v>
      </c>
      <c r="AT245" s="180">
        <v>197</v>
      </c>
      <c r="AU245" s="179" t="s">
        <v>2297</v>
      </c>
      <c r="AV245" s="179" t="s">
        <v>2297</v>
      </c>
      <c r="AW245" s="179" t="s">
        <v>2297</v>
      </c>
      <c r="AX245" s="180" t="s">
        <v>2297</v>
      </c>
      <c r="AY245" s="179" t="s">
        <v>2297</v>
      </c>
      <c r="AZ245" s="179" t="s">
        <v>2297</v>
      </c>
      <c r="BA245" s="179" t="s">
        <v>2297</v>
      </c>
      <c r="BB245" s="180" t="s">
        <v>2297</v>
      </c>
      <c r="BC245" s="326" t="s">
        <v>2297</v>
      </c>
      <c r="BD245" s="179">
        <v>44</v>
      </c>
      <c r="BE245" s="179">
        <v>151</v>
      </c>
      <c r="BF245" s="179" t="s">
        <v>2297</v>
      </c>
      <c r="BG245" s="179" t="s">
        <v>2297</v>
      </c>
      <c r="BH245" s="179" t="s">
        <v>2297</v>
      </c>
      <c r="BI245" s="179" t="s">
        <v>2297</v>
      </c>
      <c r="BJ245" s="179" t="s">
        <v>2297</v>
      </c>
      <c r="BK245" s="180">
        <v>198</v>
      </c>
    </row>
    <row r="246" spans="1:63" ht="14.1" customHeight="1">
      <c r="A246" s="197" t="s">
        <v>728</v>
      </c>
      <c r="B246" s="171" t="s">
        <v>729</v>
      </c>
      <c r="C246" s="171" t="s">
        <v>2035</v>
      </c>
      <c r="D246" s="179" t="s">
        <v>2297</v>
      </c>
      <c r="E246" s="179">
        <v>5</v>
      </c>
      <c r="F246" s="179" t="s">
        <v>2297</v>
      </c>
      <c r="G246" s="179" t="s">
        <v>2297</v>
      </c>
      <c r="H246" s="179">
        <v>9</v>
      </c>
      <c r="I246" s="179" t="s">
        <v>2297</v>
      </c>
      <c r="J246" s="179" t="s">
        <v>2297</v>
      </c>
      <c r="K246" s="179" t="s">
        <v>2297</v>
      </c>
      <c r="L246" s="179" t="s">
        <v>2297</v>
      </c>
      <c r="M246" s="179" t="s">
        <v>2297</v>
      </c>
      <c r="N246" s="179" t="s">
        <v>2297</v>
      </c>
      <c r="O246" s="179" t="s">
        <v>2297</v>
      </c>
      <c r="P246" s="179" t="s">
        <v>2297</v>
      </c>
      <c r="Q246" s="179" t="s">
        <v>2297</v>
      </c>
      <c r="R246" s="179" t="s">
        <v>2297</v>
      </c>
      <c r="S246" s="179" t="s">
        <v>2297</v>
      </c>
      <c r="T246" s="179" t="s">
        <v>2297</v>
      </c>
      <c r="U246" s="179" t="s">
        <v>2297</v>
      </c>
      <c r="V246" s="179" t="s">
        <v>2297</v>
      </c>
      <c r="W246" s="179" t="s">
        <v>2297</v>
      </c>
      <c r="X246" s="180">
        <v>22</v>
      </c>
      <c r="Y246" s="179" t="s">
        <v>2297</v>
      </c>
      <c r="Z246" s="179" t="s">
        <v>2297</v>
      </c>
      <c r="AA246" s="179" t="s">
        <v>2297</v>
      </c>
      <c r="AB246" s="179" t="s">
        <v>2297</v>
      </c>
      <c r="AC246" s="179" t="s">
        <v>2297</v>
      </c>
      <c r="AD246" s="179" t="s">
        <v>2297</v>
      </c>
      <c r="AE246" s="179" t="s">
        <v>2297</v>
      </c>
      <c r="AF246" s="179" t="s">
        <v>2297</v>
      </c>
      <c r="AG246" s="179" t="s">
        <v>2297</v>
      </c>
      <c r="AH246" s="179" t="s">
        <v>2297</v>
      </c>
      <c r="AI246" s="179" t="s">
        <v>2297</v>
      </c>
      <c r="AJ246" s="179" t="s">
        <v>2297</v>
      </c>
      <c r="AK246" s="179" t="s">
        <v>2297</v>
      </c>
      <c r="AL246" s="179">
        <v>6</v>
      </c>
      <c r="AM246" s="179">
        <v>5</v>
      </c>
      <c r="AN246" s="179" t="s">
        <v>2297</v>
      </c>
      <c r="AO246" s="179" t="s">
        <v>2297</v>
      </c>
      <c r="AP246" s="179" t="s">
        <v>2297</v>
      </c>
      <c r="AQ246" s="179" t="s">
        <v>2297</v>
      </c>
      <c r="AR246" s="179" t="s">
        <v>2297</v>
      </c>
      <c r="AS246" s="179" t="s">
        <v>2297</v>
      </c>
      <c r="AT246" s="180">
        <v>22</v>
      </c>
      <c r="AU246" s="179" t="s">
        <v>2297</v>
      </c>
      <c r="AV246" s="179" t="s">
        <v>2297</v>
      </c>
      <c r="AW246" s="179" t="s">
        <v>2297</v>
      </c>
      <c r="AX246" s="180" t="s">
        <v>2297</v>
      </c>
      <c r="AY246" s="179" t="s">
        <v>2297</v>
      </c>
      <c r="AZ246" s="179" t="s">
        <v>2297</v>
      </c>
      <c r="BA246" s="179" t="s">
        <v>2297</v>
      </c>
      <c r="BB246" s="180" t="s">
        <v>2297</v>
      </c>
      <c r="BC246" s="326" t="s">
        <v>2297</v>
      </c>
      <c r="BD246" s="179">
        <v>10</v>
      </c>
      <c r="BE246" s="179">
        <v>9</v>
      </c>
      <c r="BF246" s="179" t="s">
        <v>2297</v>
      </c>
      <c r="BG246" s="179" t="s">
        <v>2297</v>
      </c>
      <c r="BH246" s="179" t="s">
        <v>2297</v>
      </c>
      <c r="BI246" s="179" t="s">
        <v>2297</v>
      </c>
      <c r="BJ246" s="179" t="s">
        <v>2297</v>
      </c>
      <c r="BK246" s="180">
        <v>22</v>
      </c>
    </row>
    <row r="247" spans="1:63" ht="14.1" customHeight="1">
      <c r="A247" s="197" t="s">
        <v>730</v>
      </c>
      <c r="B247" s="171" t="s">
        <v>731</v>
      </c>
      <c r="C247" s="171" t="s">
        <v>2342</v>
      </c>
      <c r="D247" s="179" t="s">
        <v>2297</v>
      </c>
      <c r="E247" s="179">
        <v>8</v>
      </c>
      <c r="F247" s="179" t="s">
        <v>2297</v>
      </c>
      <c r="G247" s="179" t="s">
        <v>2297</v>
      </c>
      <c r="H247" s="179">
        <v>17</v>
      </c>
      <c r="I247" s="179" t="s">
        <v>2297</v>
      </c>
      <c r="J247" s="179" t="s">
        <v>2297</v>
      </c>
      <c r="K247" s="179" t="s">
        <v>2297</v>
      </c>
      <c r="L247" s="179" t="s">
        <v>2297</v>
      </c>
      <c r="M247" s="179">
        <v>8</v>
      </c>
      <c r="N247" s="179">
        <v>10</v>
      </c>
      <c r="O247" s="179" t="s">
        <v>2297</v>
      </c>
      <c r="P247" s="179" t="s">
        <v>2297</v>
      </c>
      <c r="Q247" s="179" t="s">
        <v>2297</v>
      </c>
      <c r="R247" s="179" t="s">
        <v>2297</v>
      </c>
      <c r="S247" s="179" t="s">
        <v>2297</v>
      </c>
      <c r="T247" s="179" t="s">
        <v>2297</v>
      </c>
      <c r="U247" s="179" t="s">
        <v>2297</v>
      </c>
      <c r="V247" s="179" t="s">
        <v>2297</v>
      </c>
      <c r="W247" s="179" t="s">
        <v>2297</v>
      </c>
      <c r="X247" s="180">
        <v>43</v>
      </c>
      <c r="Y247" s="179">
        <v>5</v>
      </c>
      <c r="Z247" s="179">
        <v>10</v>
      </c>
      <c r="AA247" s="179">
        <v>6</v>
      </c>
      <c r="AB247" s="179" t="s">
        <v>2297</v>
      </c>
      <c r="AC247" s="179" t="s">
        <v>2297</v>
      </c>
      <c r="AD247" s="179" t="s">
        <v>2297</v>
      </c>
      <c r="AE247" s="179" t="s">
        <v>2297</v>
      </c>
      <c r="AF247" s="179" t="s">
        <v>2297</v>
      </c>
      <c r="AG247" s="179" t="s">
        <v>2297</v>
      </c>
      <c r="AH247" s="179" t="s">
        <v>2297</v>
      </c>
      <c r="AI247" s="179" t="s">
        <v>2297</v>
      </c>
      <c r="AJ247" s="179" t="s">
        <v>2297</v>
      </c>
      <c r="AK247" s="179" t="s">
        <v>2297</v>
      </c>
      <c r="AL247" s="179">
        <v>7</v>
      </c>
      <c r="AM247" s="179" t="s">
        <v>2297</v>
      </c>
      <c r="AN247" s="179" t="s">
        <v>2297</v>
      </c>
      <c r="AO247" s="179" t="s">
        <v>2297</v>
      </c>
      <c r="AP247" s="179" t="s">
        <v>2297</v>
      </c>
      <c r="AQ247" s="179" t="s">
        <v>2297</v>
      </c>
      <c r="AR247" s="179" t="s">
        <v>2297</v>
      </c>
      <c r="AS247" s="179" t="s">
        <v>2297</v>
      </c>
      <c r="AT247" s="180">
        <v>43</v>
      </c>
      <c r="AU247" s="179" t="s">
        <v>2297</v>
      </c>
      <c r="AV247" s="179" t="s">
        <v>2297</v>
      </c>
      <c r="AW247" s="179" t="s">
        <v>2297</v>
      </c>
      <c r="AX247" s="180" t="s">
        <v>2297</v>
      </c>
      <c r="AY247" s="179" t="s">
        <v>2297</v>
      </c>
      <c r="AZ247" s="179" t="s">
        <v>2297</v>
      </c>
      <c r="BA247" s="179" t="s">
        <v>2297</v>
      </c>
      <c r="BB247" s="180" t="s">
        <v>2297</v>
      </c>
      <c r="BC247" s="326" t="s">
        <v>2297</v>
      </c>
      <c r="BD247" s="179">
        <v>38</v>
      </c>
      <c r="BE247" s="179">
        <v>5</v>
      </c>
      <c r="BF247" s="179" t="s">
        <v>2297</v>
      </c>
      <c r="BG247" s="179" t="s">
        <v>2297</v>
      </c>
      <c r="BH247" s="179" t="s">
        <v>2297</v>
      </c>
      <c r="BI247" s="179" t="s">
        <v>2297</v>
      </c>
      <c r="BJ247" s="179" t="s">
        <v>2297</v>
      </c>
      <c r="BK247" s="180">
        <v>43</v>
      </c>
    </row>
    <row r="248" spans="1:63" ht="14.1" customHeight="1">
      <c r="A248" s="197" t="s">
        <v>732</v>
      </c>
      <c r="B248" s="171" t="s">
        <v>733</v>
      </c>
      <c r="C248" s="171" t="s">
        <v>2036</v>
      </c>
      <c r="D248" s="179" t="s">
        <v>2297</v>
      </c>
      <c r="E248" s="179">
        <v>18</v>
      </c>
      <c r="F248" s="179">
        <v>13</v>
      </c>
      <c r="G248" s="179">
        <v>9</v>
      </c>
      <c r="H248" s="179">
        <v>40</v>
      </c>
      <c r="I248" s="179" t="s">
        <v>2297</v>
      </c>
      <c r="J248" s="179" t="s">
        <v>2297</v>
      </c>
      <c r="K248" s="179" t="s">
        <v>2297</v>
      </c>
      <c r="L248" s="179" t="s">
        <v>2297</v>
      </c>
      <c r="M248" s="179">
        <v>5</v>
      </c>
      <c r="N248" s="179">
        <v>5</v>
      </c>
      <c r="O248" s="179" t="s">
        <v>2297</v>
      </c>
      <c r="P248" s="179" t="s">
        <v>2297</v>
      </c>
      <c r="Q248" s="179" t="s">
        <v>2297</v>
      </c>
      <c r="R248" s="179" t="s">
        <v>2297</v>
      </c>
      <c r="S248" s="179" t="s">
        <v>2297</v>
      </c>
      <c r="T248" s="179" t="s">
        <v>2297</v>
      </c>
      <c r="U248" s="179" t="s">
        <v>2297</v>
      </c>
      <c r="V248" s="179" t="s">
        <v>2297</v>
      </c>
      <c r="W248" s="179" t="s">
        <v>2297</v>
      </c>
      <c r="X248" s="180">
        <v>53</v>
      </c>
      <c r="Y248" s="179">
        <v>8</v>
      </c>
      <c r="Z248" s="179" t="s">
        <v>2297</v>
      </c>
      <c r="AA248" s="179">
        <v>5</v>
      </c>
      <c r="AB248" s="179">
        <v>9</v>
      </c>
      <c r="AC248" s="179" t="s">
        <v>2297</v>
      </c>
      <c r="AD248" s="179" t="s">
        <v>2297</v>
      </c>
      <c r="AE248" s="179" t="s">
        <v>2297</v>
      </c>
      <c r="AF248" s="179" t="s">
        <v>2297</v>
      </c>
      <c r="AG248" s="179" t="s">
        <v>2297</v>
      </c>
      <c r="AH248" s="179" t="s">
        <v>2297</v>
      </c>
      <c r="AI248" s="179" t="s">
        <v>2297</v>
      </c>
      <c r="AJ248" s="179" t="s">
        <v>2297</v>
      </c>
      <c r="AK248" s="179" t="s">
        <v>2297</v>
      </c>
      <c r="AL248" s="179">
        <v>23</v>
      </c>
      <c r="AM248" s="179" t="s">
        <v>2297</v>
      </c>
      <c r="AN248" s="179" t="s">
        <v>2297</v>
      </c>
      <c r="AO248" s="179" t="s">
        <v>2297</v>
      </c>
      <c r="AP248" s="179" t="s">
        <v>2297</v>
      </c>
      <c r="AQ248" s="179" t="s">
        <v>2297</v>
      </c>
      <c r="AR248" s="179" t="s">
        <v>2297</v>
      </c>
      <c r="AS248" s="179" t="s">
        <v>2297</v>
      </c>
      <c r="AT248" s="180">
        <v>53</v>
      </c>
      <c r="AU248" s="179" t="s">
        <v>2297</v>
      </c>
      <c r="AV248" s="179" t="s">
        <v>2297</v>
      </c>
      <c r="AW248" s="179" t="s">
        <v>2297</v>
      </c>
      <c r="AX248" s="180" t="s">
        <v>2297</v>
      </c>
      <c r="AY248" s="179" t="s">
        <v>2297</v>
      </c>
      <c r="AZ248" s="179" t="s">
        <v>2297</v>
      </c>
      <c r="BA248" s="179" t="s">
        <v>2297</v>
      </c>
      <c r="BB248" s="180" t="s">
        <v>2297</v>
      </c>
      <c r="BC248" s="326" t="s">
        <v>2297</v>
      </c>
      <c r="BD248" s="179">
        <v>44</v>
      </c>
      <c r="BE248" s="179">
        <v>9</v>
      </c>
      <c r="BF248" s="179" t="s">
        <v>2297</v>
      </c>
      <c r="BG248" s="179" t="s">
        <v>2297</v>
      </c>
      <c r="BH248" s="179" t="s">
        <v>2297</v>
      </c>
      <c r="BI248" s="179" t="s">
        <v>2297</v>
      </c>
      <c r="BJ248" s="179" t="s">
        <v>2297</v>
      </c>
      <c r="BK248" s="180">
        <v>53</v>
      </c>
    </row>
    <row r="249" spans="1:63" ht="14.1" customHeight="1">
      <c r="A249" s="197" t="s">
        <v>734</v>
      </c>
      <c r="B249" s="171" t="s">
        <v>735</v>
      </c>
      <c r="C249" s="171" t="s">
        <v>2034</v>
      </c>
      <c r="D249" s="179" t="s">
        <v>2297</v>
      </c>
      <c r="E249" s="179">
        <v>14</v>
      </c>
      <c r="F249" s="179" t="s">
        <v>2297</v>
      </c>
      <c r="G249" s="179" t="s">
        <v>2297</v>
      </c>
      <c r="H249" s="179">
        <v>23</v>
      </c>
      <c r="I249" s="179" t="s">
        <v>2297</v>
      </c>
      <c r="J249" s="179" t="s">
        <v>2297</v>
      </c>
      <c r="K249" s="179" t="s">
        <v>2297</v>
      </c>
      <c r="L249" s="179" t="s">
        <v>2297</v>
      </c>
      <c r="M249" s="179" t="s">
        <v>2297</v>
      </c>
      <c r="N249" s="179" t="s">
        <v>2297</v>
      </c>
      <c r="O249" s="179" t="s">
        <v>2297</v>
      </c>
      <c r="P249" s="179" t="s">
        <v>2297</v>
      </c>
      <c r="Q249" s="179" t="s">
        <v>2297</v>
      </c>
      <c r="R249" s="179" t="s">
        <v>2297</v>
      </c>
      <c r="S249" s="179" t="s">
        <v>2297</v>
      </c>
      <c r="T249" s="179" t="s">
        <v>2297</v>
      </c>
      <c r="U249" s="179" t="s">
        <v>2297</v>
      </c>
      <c r="V249" s="179" t="s">
        <v>2297</v>
      </c>
      <c r="W249" s="179" t="s">
        <v>2297</v>
      </c>
      <c r="X249" s="180">
        <v>33</v>
      </c>
      <c r="Y249" s="179">
        <v>10</v>
      </c>
      <c r="Z249" s="179" t="s">
        <v>2297</v>
      </c>
      <c r="AA249" s="179">
        <v>6</v>
      </c>
      <c r="AB249" s="179" t="s">
        <v>2297</v>
      </c>
      <c r="AC249" s="179" t="s">
        <v>2297</v>
      </c>
      <c r="AD249" s="179" t="s">
        <v>2297</v>
      </c>
      <c r="AE249" s="179" t="s">
        <v>2297</v>
      </c>
      <c r="AF249" s="179" t="s">
        <v>2297</v>
      </c>
      <c r="AG249" s="179" t="s">
        <v>2297</v>
      </c>
      <c r="AH249" s="179" t="s">
        <v>2297</v>
      </c>
      <c r="AI249" s="179" t="s">
        <v>2297</v>
      </c>
      <c r="AJ249" s="179" t="s">
        <v>2297</v>
      </c>
      <c r="AK249" s="179" t="s">
        <v>2297</v>
      </c>
      <c r="AL249" s="179">
        <v>7</v>
      </c>
      <c r="AM249" s="179" t="s">
        <v>2297</v>
      </c>
      <c r="AN249" s="179" t="s">
        <v>2297</v>
      </c>
      <c r="AO249" s="179" t="s">
        <v>2297</v>
      </c>
      <c r="AP249" s="179" t="s">
        <v>2297</v>
      </c>
      <c r="AQ249" s="179" t="s">
        <v>2297</v>
      </c>
      <c r="AR249" s="179" t="s">
        <v>2297</v>
      </c>
      <c r="AS249" s="179" t="s">
        <v>2297</v>
      </c>
      <c r="AT249" s="180">
        <v>33</v>
      </c>
      <c r="AU249" s="179" t="s">
        <v>2297</v>
      </c>
      <c r="AV249" s="179" t="s">
        <v>2297</v>
      </c>
      <c r="AW249" s="179" t="s">
        <v>2297</v>
      </c>
      <c r="AX249" s="180" t="s">
        <v>2297</v>
      </c>
      <c r="AY249" s="179" t="s">
        <v>2297</v>
      </c>
      <c r="AZ249" s="179" t="s">
        <v>2297</v>
      </c>
      <c r="BA249" s="179" t="s">
        <v>2297</v>
      </c>
      <c r="BB249" s="180" t="s">
        <v>2297</v>
      </c>
      <c r="BC249" s="326" t="s">
        <v>2297</v>
      </c>
      <c r="BD249" s="179">
        <v>28</v>
      </c>
      <c r="BE249" s="179">
        <v>5</v>
      </c>
      <c r="BF249" s="179" t="s">
        <v>2297</v>
      </c>
      <c r="BG249" s="179" t="s">
        <v>2297</v>
      </c>
      <c r="BH249" s="179" t="s">
        <v>2297</v>
      </c>
      <c r="BI249" s="179" t="s">
        <v>2297</v>
      </c>
      <c r="BJ249" s="179" t="s">
        <v>2297</v>
      </c>
      <c r="BK249" s="180">
        <v>33</v>
      </c>
    </row>
    <row r="250" spans="1:63" ht="14.1" customHeight="1">
      <c r="A250" s="197" t="s">
        <v>736</v>
      </c>
      <c r="B250" s="171" t="s">
        <v>737</v>
      </c>
      <c r="C250" s="171" t="s">
        <v>2035</v>
      </c>
      <c r="D250" s="179" t="s">
        <v>2297</v>
      </c>
      <c r="E250" s="179">
        <v>11</v>
      </c>
      <c r="F250" s="179">
        <v>10</v>
      </c>
      <c r="G250" s="179">
        <v>8</v>
      </c>
      <c r="H250" s="179">
        <v>29</v>
      </c>
      <c r="I250" s="179" t="s">
        <v>2297</v>
      </c>
      <c r="J250" s="179" t="s">
        <v>2297</v>
      </c>
      <c r="K250" s="179" t="s">
        <v>2297</v>
      </c>
      <c r="L250" s="179" t="s">
        <v>2297</v>
      </c>
      <c r="M250" s="179" t="s">
        <v>2297</v>
      </c>
      <c r="N250" s="179" t="s">
        <v>2297</v>
      </c>
      <c r="O250" s="179" t="s">
        <v>2297</v>
      </c>
      <c r="P250" s="179" t="s">
        <v>2297</v>
      </c>
      <c r="Q250" s="179" t="s">
        <v>2297</v>
      </c>
      <c r="R250" s="179" t="s">
        <v>2297</v>
      </c>
      <c r="S250" s="179" t="s">
        <v>2297</v>
      </c>
      <c r="T250" s="179" t="s">
        <v>2297</v>
      </c>
      <c r="U250" s="179" t="s">
        <v>2297</v>
      </c>
      <c r="V250" s="179" t="s">
        <v>2297</v>
      </c>
      <c r="W250" s="179" t="s">
        <v>2297</v>
      </c>
      <c r="X250" s="180">
        <v>44</v>
      </c>
      <c r="Y250" s="179">
        <v>10</v>
      </c>
      <c r="Z250" s="179" t="s">
        <v>2297</v>
      </c>
      <c r="AA250" s="179">
        <v>7</v>
      </c>
      <c r="AB250" s="179" t="s">
        <v>2297</v>
      </c>
      <c r="AC250" s="179" t="s">
        <v>2297</v>
      </c>
      <c r="AD250" s="179" t="s">
        <v>2297</v>
      </c>
      <c r="AE250" s="179" t="s">
        <v>2297</v>
      </c>
      <c r="AF250" s="179" t="s">
        <v>2297</v>
      </c>
      <c r="AG250" s="179" t="s">
        <v>2297</v>
      </c>
      <c r="AH250" s="179" t="s">
        <v>2297</v>
      </c>
      <c r="AI250" s="179" t="s">
        <v>2297</v>
      </c>
      <c r="AJ250" s="179" t="s">
        <v>2297</v>
      </c>
      <c r="AK250" s="179" t="s">
        <v>2297</v>
      </c>
      <c r="AL250" s="179">
        <v>17</v>
      </c>
      <c r="AM250" s="179" t="s">
        <v>2297</v>
      </c>
      <c r="AN250" s="179" t="s">
        <v>2297</v>
      </c>
      <c r="AO250" s="179" t="s">
        <v>2297</v>
      </c>
      <c r="AP250" s="179" t="s">
        <v>2297</v>
      </c>
      <c r="AQ250" s="179" t="s">
        <v>2297</v>
      </c>
      <c r="AR250" s="179" t="s">
        <v>2297</v>
      </c>
      <c r="AS250" s="179" t="s">
        <v>2297</v>
      </c>
      <c r="AT250" s="180">
        <v>44</v>
      </c>
      <c r="AU250" s="179" t="s">
        <v>2297</v>
      </c>
      <c r="AV250" s="179" t="s">
        <v>2297</v>
      </c>
      <c r="AW250" s="179" t="s">
        <v>2297</v>
      </c>
      <c r="AX250" s="180" t="s">
        <v>2297</v>
      </c>
      <c r="AY250" s="179" t="s">
        <v>2297</v>
      </c>
      <c r="AZ250" s="179" t="s">
        <v>2297</v>
      </c>
      <c r="BA250" s="179" t="s">
        <v>2297</v>
      </c>
      <c r="BB250" s="180" t="s">
        <v>2297</v>
      </c>
      <c r="BC250" s="326" t="s">
        <v>2297</v>
      </c>
      <c r="BD250" s="179">
        <v>30</v>
      </c>
      <c r="BE250" s="179">
        <v>14</v>
      </c>
      <c r="BF250" s="179" t="s">
        <v>2297</v>
      </c>
      <c r="BG250" s="179" t="s">
        <v>2297</v>
      </c>
      <c r="BH250" s="179" t="s">
        <v>2297</v>
      </c>
      <c r="BI250" s="179" t="s">
        <v>2297</v>
      </c>
      <c r="BJ250" s="179" t="s">
        <v>2297</v>
      </c>
      <c r="BK250" s="180">
        <v>44</v>
      </c>
    </row>
    <row r="251" spans="1:63" ht="14.1" customHeight="1">
      <c r="A251" s="197" t="s">
        <v>738</v>
      </c>
      <c r="B251" s="171" t="s">
        <v>739</v>
      </c>
      <c r="C251" s="171" t="s">
        <v>2039</v>
      </c>
      <c r="D251" s="179" t="s">
        <v>2297</v>
      </c>
      <c r="E251" s="179">
        <v>68</v>
      </c>
      <c r="F251" s="179">
        <v>36</v>
      </c>
      <c r="G251" s="179">
        <v>11</v>
      </c>
      <c r="H251" s="179">
        <v>115</v>
      </c>
      <c r="I251" s="179">
        <v>14</v>
      </c>
      <c r="J251" s="179" t="s">
        <v>2297</v>
      </c>
      <c r="K251" s="179" t="s">
        <v>2297</v>
      </c>
      <c r="L251" s="179">
        <v>9</v>
      </c>
      <c r="M251" s="179">
        <v>17</v>
      </c>
      <c r="N251" s="179">
        <v>10</v>
      </c>
      <c r="O251" s="179" t="s">
        <v>2297</v>
      </c>
      <c r="P251" s="179" t="s">
        <v>2297</v>
      </c>
      <c r="Q251" s="179" t="s">
        <v>2297</v>
      </c>
      <c r="R251" s="179" t="s">
        <v>2297</v>
      </c>
      <c r="S251" s="179" t="s">
        <v>2297</v>
      </c>
      <c r="T251" s="179" t="s">
        <v>2297</v>
      </c>
      <c r="U251" s="179" t="s">
        <v>2297</v>
      </c>
      <c r="V251" s="179">
        <v>10</v>
      </c>
      <c r="W251" s="179">
        <v>5</v>
      </c>
      <c r="X251" s="180">
        <v>180</v>
      </c>
      <c r="Y251" s="179">
        <v>26</v>
      </c>
      <c r="Z251" s="179">
        <v>13</v>
      </c>
      <c r="AA251" s="179">
        <v>19</v>
      </c>
      <c r="AB251" s="179">
        <v>27</v>
      </c>
      <c r="AC251" s="179" t="s">
        <v>2297</v>
      </c>
      <c r="AD251" s="179" t="s">
        <v>2297</v>
      </c>
      <c r="AE251" s="179" t="s">
        <v>2297</v>
      </c>
      <c r="AF251" s="179" t="s">
        <v>2297</v>
      </c>
      <c r="AG251" s="179" t="s">
        <v>2297</v>
      </c>
      <c r="AH251" s="179" t="s">
        <v>2297</v>
      </c>
      <c r="AI251" s="179" t="s">
        <v>2297</v>
      </c>
      <c r="AJ251" s="179" t="s">
        <v>2297</v>
      </c>
      <c r="AK251" s="179" t="s">
        <v>2297</v>
      </c>
      <c r="AL251" s="179">
        <v>69</v>
      </c>
      <c r="AM251" s="179">
        <v>10</v>
      </c>
      <c r="AN251" s="179" t="s">
        <v>2297</v>
      </c>
      <c r="AO251" s="179" t="s">
        <v>2297</v>
      </c>
      <c r="AP251" s="179" t="s">
        <v>2297</v>
      </c>
      <c r="AQ251" s="179" t="s">
        <v>2297</v>
      </c>
      <c r="AR251" s="179" t="s">
        <v>2297</v>
      </c>
      <c r="AS251" s="179">
        <v>10</v>
      </c>
      <c r="AT251" s="180">
        <v>180</v>
      </c>
      <c r="AU251" s="179" t="s">
        <v>2297</v>
      </c>
      <c r="AV251" s="179" t="s">
        <v>2297</v>
      </c>
      <c r="AW251" s="179" t="s">
        <v>2297</v>
      </c>
      <c r="AX251" s="180" t="s">
        <v>2297</v>
      </c>
      <c r="AY251" s="179" t="s">
        <v>2297</v>
      </c>
      <c r="AZ251" s="179" t="s">
        <v>2297</v>
      </c>
      <c r="BA251" s="179" t="s">
        <v>2297</v>
      </c>
      <c r="BB251" s="180" t="s">
        <v>2297</v>
      </c>
      <c r="BC251" s="326" t="s">
        <v>2297</v>
      </c>
      <c r="BD251" s="179">
        <v>61</v>
      </c>
      <c r="BE251" s="179">
        <v>119</v>
      </c>
      <c r="BF251" s="179" t="s">
        <v>2297</v>
      </c>
      <c r="BG251" s="179" t="s">
        <v>2297</v>
      </c>
      <c r="BH251" s="179" t="s">
        <v>2297</v>
      </c>
      <c r="BI251" s="179" t="s">
        <v>2297</v>
      </c>
      <c r="BJ251" s="179" t="s">
        <v>2297</v>
      </c>
      <c r="BK251" s="180">
        <v>180</v>
      </c>
    </row>
    <row r="252" spans="1:63" ht="14.1" customHeight="1">
      <c r="A252" s="197" t="s">
        <v>740</v>
      </c>
      <c r="B252" s="171" t="s">
        <v>741</v>
      </c>
      <c r="C252" s="171" t="s">
        <v>2040</v>
      </c>
      <c r="D252" s="179" t="s">
        <v>2297</v>
      </c>
      <c r="E252" s="179">
        <v>8</v>
      </c>
      <c r="F252" s="179">
        <v>13</v>
      </c>
      <c r="G252" s="179">
        <v>10</v>
      </c>
      <c r="H252" s="179">
        <v>31</v>
      </c>
      <c r="I252" s="179" t="s">
        <v>2297</v>
      </c>
      <c r="J252" s="179" t="s">
        <v>2297</v>
      </c>
      <c r="K252" s="179" t="s">
        <v>2297</v>
      </c>
      <c r="L252" s="179" t="s">
        <v>2297</v>
      </c>
      <c r="M252" s="179" t="s">
        <v>2297</v>
      </c>
      <c r="N252" s="179" t="s">
        <v>2297</v>
      </c>
      <c r="O252" s="179" t="s">
        <v>2297</v>
      </c>
      <c r="P252" s="179" t="s">
        <v>2297</v>
      </c>
      <c r="Q252" s="179" t="s">
        <v>2297</v>
      </c>
      <c r="R252" s="179" t="s">
        <v>2297</v>
      </c>
      <c r="S252" s="179" t="s">
        <v>2297</v>
      </c>
      <c r="T252" s="179" t="s">
        <v>2297</v>
      </c>
      <c r="U252" s="179" t="s">
        <v>2297</v>
      </c>
      <c r="V252" s="179" t="s">
        <v>2297</v>
      </c>
      <c r="W252" s="179" t="s">
        <v>2297</v>
      </c>
      <c r="X252" s="180">
        <v>37</v>
      </c>
      <c r="Y252" s="179" t="s">
        <v>2297</v>
      </c>
      <c r="Z252" s="179" t="s">
        <v>2297</v>
      </c>
      <c r="AA252" s="179" t="s">
        <v>2297</v>
      </c>
      <c r="AB252" s="179">
        <v>7</v>
      </c>
      <c r="AC252" s="179" t="s">
        <v>2297</v>
      </c>
      <c r="AD252" s="179" t="s">
        <v>2297</v>
      </c>
      <c r="AE252" s="179" t="s">
        <v>2297</v>
      </c>
      <c r="AF252" s="179" t="s">
        <v>2297</v>
      </c>
      <c r="AG252" s="179" t="s">
        <v>2297</v>
      </c>
      <c r="AH252" s="179" t="s">
        <v>2297</v>
      </c>
      <c r="AI252" s="179" t="s">
        <v>2297</v>
      </c>
      <c r="AJ252" s="179" t="s">
        <v>2297</v>
      </c>
      <c r="AK252" s="179" t="s">
        <v>2297</v>
      </c>
      <c r="AL252" s="179">
        <v>21</v>
      </c>
      <c r="AM252" s="179" t="s">
        <v>2297</v>
      </c>
      <c r="AN252" s="179" t="s">
        <v>2297</v>
      </c>
      <c r="AO252" s="179" t="s">
        <v>2297</v>
      </c>
      <c r="AP252" s="179" t="s">
        <v>2297</v>
      </c>
      <c r="AQ252" s="179" t="s">
        <v>2297</v>
      </c>
      <c r="AR252" s="179" t="s">
        <v>2297</v>
      </c>
      <c r="AS252" s="179" t="s">
        <v>2297</v>
      </c>
      <c r="AT252" s="180">
        <v>37</v>
      </c>
      <c r="AU252" s="179" t="s">
        <v>2297</v>
      </c>
      <c r="AV252" s="179" t="s">
        <v>2297</v>
      </c>
      <c r="AW252" s="179" t="s">
        <v>2297</v>
      </c>
      <c r="AX252" s="180" t="s">
        <v>2297</v>
      </c>
      <c r="AY252" s="179" t="s">
        <v>2297</v>
      </c>
      <c r="AZ252" s="179" t="s">
        <v>2297</v>
      </c>
      <c r="BA252" s="179" t="s">
        <v>2297</v>
      </c>
      <c r="BB252" s="180" t="s">
        <v>2297</v>
      </c>
      <c r="BC252" s="326" t="s">
        <v>2297</v>
      </c>
      <c r="BD252" s="179" t="s">
        <v>2297</v>
      </c>
      <c r="BE252" s="179">
        <v>35</v>
      </c>
      <c r="BF252" s="179" t="s">
        <v>2297</v>
      </c>
      <c r="BG252" s="179" t="s">
        <v>2297</v>
      </c>
      <c r="BH252" s="179" t="s">
        <v>2297</v>
      </c>
      <c r="BI252" s="179" t="s">
        <v>2297</v>
      </c>
      <c r="BJ252" s="179" t="s">
        <v>2297</v>
      </c>
      <c r="BK252" s="180">
        <v>37</v>
      </c>
    </row>
    <row r="253" spans="1:63" ht="14.1" customHeight="1">
      <c r="A253" s="197" t="s">
        <v>742</v>
      </c>
      <c r="B253" s="171" t="s">
        <v>743</v>
      </c>
      <c r="C253" s="171" t="s">
        <v>2041</v>
      </c>
      <c r="D253" s="179" t="s">
        <v>2297</v>
      </c>
      <c r="E253" s="179">
        <v>28</v>
      </c>
      <c r="F253" s="179">
        <v>17</v>
      </c>
      <c r="G253" s="179">
        <v>15</v>
      </c>
      <c r="H253" s="179">
        <v>60</v>
      </c>
      <c r="I253" s="179">
        <v>7</v>
      </c>
      <c r="J253" s="179" t="s">
        <v>2297</v>
      </c>
      <c r="K253" s="179" t="s">
        <v>2297</v>
      </c>
      <c r="L253" s="179" t="s">
        <v>2297</v>
      </c>
      <c r="M253" s="179">
        <v>11</v>
      </c>
      <c r="N253" s="179">
        <v>8</v>
      </c>
      <c r="O253" s="179" t="s">
        <v>2297</v>
      </c>
      <c r="P253" s="179" t="s">
        <v>2297</v>
      </c>
      <c r="Q253" s="179" t="s">
        <v>2297</v>
      </c>
      <c r="R253" s="179" t="s">
        <v>2297</v>
      </c>
      <c r="S253" s="179" t="s">
        <v>2297</v>
      </c>
      <c r="T253" s="179" t="s">
        <v>2297</v>
      </c>
      <c r="U253" s="179" t="s">
        <v>2297</v>
      </c>
      <c r="V253" s="179">
        <v>26</v>
      </c>
      <c r="W253" s="179">
        <v>18</v>
      </c>
      <c r="X253" s="180">
        <v>118</v>
      </c>
      <c r="Y253" s="179" t="s">
        <v>2297</v>
      </c>
      <c r="Z253" s="179">
        <v>6</v>
      </c>
      <c r="AA253" s="179">
        <v>11</v>
      </c>
      <c r="AB253" s="179">
        <v>34</v>
      </c>
      <c r="AC253" s="179" t="s">
        <v>2297</v>
      </c>
      <c r="AD253" s="179" t="s">
        <v>2297</v>
      </c>
      <c r="AE253" s="179" t="s">
        <v>2297</v>
      </c>
      <c r="AF253" s="179" t="s">
        <v>2297</v>
      </c>
      <c r="AG253" s="179" t="s">
        <v>2297</v>
      </c>
      <c r="AH253" s="179" t="s">
        <v>2297</v>
      </c>
      <c r="AI253" s="179" t="s">
        <v>2297</v>
      </c>
      <c r="AJ253" s="179" t="s">
        <v>2297</v>
      </c>
      <c r="AK253" s="179" t="s">
        <v>2297</v>
      </c>
      <c r="AL253" s="179">
        <v>34</v>
      </c>
      <c r="AM253" s="179" t="s">
        <v>2297</v>
      </c>
      <c r="AN253" s="179" t="s">
        <v>2297</v>
      </c>
      <c r="AO253" s="179" t="s">
        <v>2297</v>
      </c>
      <c r="AP253" s="179">
        <v>5</v>
      </c>
      <c r="AQ253" s="179" t="s">
        <v>2297</v>
      </c>
      <c r="AR253" s="179" t="s">
        <v>2297</v>
      </c>
      <c r="AS253" s="179">
        <v>6</v>
      </c>
      <c r="AT253" s="180">
        <v>118</v>
      </c>
      <c r="AU253" s="179" t="s">
        <v>2297</v>
      </c>
      <c r="AV253" s="179" t="s">
        <v>2297</v>
      </c>
      <c r="AW253" s="179" t="s">
        <v>2297</v>
      </c>
      <c r="AX253" s="180" t="s">
        <v>2297</v>
      </c>
      <c r="AY253" s="179" t="s">
        <v>2297</v>
      </c>
      <c r="AZ253" s="179" t="s">
        <v>2297</v>
      </c>
      <c r="BA253" s="179" t="s">
        <v>2297</v>
      </c>
      <c r="BB253" s="180" t="s">
        <v>2297</v>
      </c>
      <c r="BC253" s="326" t="s">
        <v>2297</v>
      </c>
      <c r="BD253" s="179">
        <v>7</v>
      </c>
      <c r="BE253" s="179">
        <v>108</v>
      </c>
      <c r="BF253" s="179" t="s">
        <v>2297</v>
      </c>
      <c r="BG253" s="179" t="s">
        <v>2297</v>
      </c>
      <c r="BH253" s="179" t="s">
        <v>2297</v>
      </c>
      <c r="BI253" s="179" t="s">
        <v>2297</v>
      </c>
      <c r="BJ253" s="179" t="s">
        <v>2297</v>
      </c>
      <c r="BK253" s="180">
        <v>118</v>
      </c>
    </row>
    <row r="254" spans="1:63" ht="14.1" customHeight="1">
      <c r="A254" s="197" t="s">
        <v>744</v>
      </c>
      <c r="B254" s="171" t="s">
        <v>745</v>
      </c>
      <c r="C254" s="171" t="s">
        <v>2034</v>
      </c>
      <c r="D254" s="179" t="s">
        <v>2297</v>
      </c>
      <c r="E254" s="179">
        <v>99</v>
      </c>
      <c r="F254" s="179">
        <v>47</v>
      </c>
      <c r="G254" s="179">
        <v>52</v>
      </c>
      <c r="H254" s="179">
        <v>198</v>
      </c>
      <c r="I254" s="179">
        <v>26</v>
      </c>
      <c r="J254" s="179">
        <v>5</v>
      </c>
      <c r="K254" s="179" t="s">
        <v>2297</v>
      </c>
      <c r="L254" s="179" t="s">
        <v>2297</v>
      </c>
      <c r="M254" s="179">
        <v>10</v>
      </c>
      <c r="N254" s="179">
        <v>7</v>
      </c>
      <c r="O254" s="179" t="s">
        <v>2297</v>
      </c>
      <c r="P254" s="179" t="s">
        <v>2297</v>
      </c>
      <c r="Q254" s="179" t="s">
        <v>2297</v>
      </c>
      <c r="R254" s="179">
        <v>10</v>
      </c>
      <c r="S254" s="179" t="s">
        <v>2297</v>
      </c>
      <c r="T254" s="179" t="s">
        <v>2297</v>
      </c>
      <c r="U254" s="179" t="s">
        <v>2297</v>
      </c>
      <c r="V254" s="179" t="s">
        <v>2297</v>
      </c>
      <c r="W254" s="179" t="s">
        <v>2297</v>
      </c>
      <c r="X254" s="180">
        <v>260</v>
      </c>
      <c r="Y254" s="179">
        <v>19</v>
      </c>
      <c r="Z254" s="179">
        <v>47</v>
      </c>
      <c r="AA254" s="179">
        <v>15</v>
      </c>
      <c r="AB254" s="179">
        <v>29</v>
      </c>
      <c r="AC254" s="179" t="s">
        <v>2297</v>
      </c>
      <c r="AD254" s="179" t="s">
        <v>2297</v>
      </c>
      <c r="AE254" s="179">
        <v>5</v>
      </c>
      <c r="AF254" s="179" t="s">
        <v>2297</v>
      </c>
      <c r="AG254" s="179" t="s">
        <v>2297</v>
      </c>
      <c r="AH254" s="179" t="s">
        <v>2297</v>
      </c>
      <c r="AI254" s="179" t="s">
        <v>2297</v>
      </c>
      <c r="AJ254" s="179" t="s">
        <v>2297</v>
      </c>
      <c r="AK254" s="179">
        <v>8</v>
      </c>
      <c r="AL254" s="179">
        <v>106</v>
      </c>
      <c r="AM254" s="179">
        <v>14</v>
      </c>
      <c r="AN254" s="179">
        <v>5</v>
      </c>
      <c r="AO254" s="179" t="s">
        <v>2297</v>
      </c>
      <c r="AP254" s="179" t="s">
        <v>2297</v>
      </c>
      <c r="AQ254" s="179" t="s">
        <v>2297</v>
      </c>
      <c r="AR254" s="179" t="s">
        <v>2297</v>
      </c>
      <c r="AS254" s="179">
        <v>6</v>
      </c>
      <c r="AT254" s="180">
        <v>260</v>
      </c>
      <c r="AU254" s="179" t="s">
        <v>2297</v>
      </c>
      <c r="AV254" s="179" t="s">
        <v>2297</v>
      </c>
      <c r="AW254" s="179" t="s">
        <v>2297</v>
      </c>
      <c r="AX254" s="180" t="s">
        <v>2297</v>
      </c>
      <c r="AY254" s="179" t="s">
        <v>2297</v>
      </c>
      <c r="AZ254" s="179" t="s">
        <v>2297</v>
      </c>
      <c r="BA254" s="179" t="s">
        <v>2297</v>
      </c>
      <c r="BB254" s="180" t="s">
        <v>2297</v>
      </c>
      <c r="BC254" s="326" t="s">
        <v>2297</v>
      </c>
      <c r="BD254" s="179">
        <v>217</v>
      </c>
      <c r="BE254" s="179" t="s">
        <v>2297</v>
      </c>
      <c r="BF254" s="179" t="s">
        <v>2297</v>
      </c>
      <c r="BG254" s="179">
        <v>10</v>
      </c>
      <c r="BH254" s="179" t="s">
        <v>2297</v>
      </c>
      <c r="BI254" s="179">
        <v>27</v>
      </c>
      <c r="BJ254" s="179">
        <v>5</v>
      </c>
      <c r="BK254" s="180">
        <v>260</v>
      </c>
    </row>
    <row r="255" spans="1:63" ht="14.1" customHeight="1">
      <c r="A255" s="197" t="s">
        <v>746</v>
      </c>
      <c r="B255" s="171" t="s">
        <v>747</v>
      </c>
      <c r="C255" s="171" t="s">
        <v>2342</v>
      </c>
      <c r="D255" s="179" t="s">
        <v>294</v>
      </c>
      <c r="E255" s="179" t="s">
        <v>294</v>
      </c>
      <c r="F255" s="179" t="s">
        <v>294</v>
      </c>
      <c r="G255" s="179" t="s">
        <v>294</v>
      </c>
      <c r="H255" s="179" t="s">
        <v>294</v>
      </c>
      <c r="I255" s="179" t="s">
        <v>294</v>
      </c>
      <c r="J255" s="179" t="s">
        <v>294</v>
      </c>
      <c r="K255" s="179" t="s">
        <v>294</v>
      </c>
      <c r="L255" s="179" t="s">
        <v>294</v>
      </c>
      <c r="M255" s="179" t="s">
        <v>294</v>
      </c>
      <c r="N255" s="179" t="s">
        <v>294</v>
      </c>
      <c r="O255" s="179" t="s">
        <v>294</v>
      </c>
      <c r="P255" s="179" t="s">
        <v>294</v>
      </c>
      <c r="Q255" s="179" t="s">
        <v>294</v>
      </c>
      <c r="R255" s="179" t="s">
        <v>294</v>
      </c>
      <c r="S255" s="179" t="s">
        <v>294</v>
      </c>
      <c r="T255" s="179" t="s">
        <v>294</v>
      </c>
      <c r="U255" s="179" t="s">
        <v>294</v>
      </c>
      <c r="V255" s="179" t="s">
        <v>294</v>
      </c>
      <c r="W255" s="179" t="s">
        <v>294</v>
      </c>
      <c r="X255" s="180" t="s">
        <v>294</v>
      </c>
      <c r="Y255" s="179" t="s">
        <v>294</v>
      </c>
      <c r="Z255" s="179" t="s">
        <v>294</v>
      </c>
      <c r="AA255" s="179" t="s">
        <v>294</v>
      </c>
      <c r="AB255" s="179" t="s">
        <v>294</v>
      </c>
      <c r="AC255" s="179" t="s">
        <v>294</v>
      </c>
      <c r="AD255" s="179" t="s">
        <v>294</v>
      </c>
      <c r="AE255" s="179" t="s">
        <v>294</v>
      </c>
      <c r="AF255" s="179" t="s">
        <v>294</v>
      </c>
      <c r="AG255" s="179" t="s">
        <v>294</v>
      </c>
      <c r="AH255" s="179" t="s">
        <v>294</v>
      </c>
      <c r="AI255" s="179" t="s">
        <v>294</v>
      </c>
      <c r="AJ255" s="179" t="s">
        <v>294</v>
      </c>
      <c r="AK255" s="179" t="s">
        <v>294</v>
      </c>
      <c r="AL255" s="179" t="s">
        <v>294</v>
      </c>
      <c r="AM255" s="179" t="s">
        <v>294</v>
      </c>
      <c r="AN255" s="179" t="s">
        <v>294</v>
      </c>
      <c r="AO255" s="179" t="s">
        <v>294</v>
      </c>
      <c r="AP255" s="179" t="s">
        <v>294</v>
      </c>
      <c r="AQ255" s="179" t="s">
        <v>294</v>
      </c>
      <c r="AR255" s="179" t="s">
        <v>294</v>
      </c>
      <c r="AS255" s="179" t="s">
        <v>294</v>
      </c>
      <c r="AT255" s="180" t="s">
        <v>294</v>
      </c>
      <c r="AU255" s="179" t="s">
        <v>294</v>
      </c>
      <c r="AV255" s="179" t="s">
        <v>294</v>
      </c>
      <c r="AW255" s="179" t="s">
        <v>294</v>
      </c>
      <c r="AX255" s="180" t="s">
        <v>294</v>
      </c>
      <c r="AY255" s="179" t="s">
        <v>294</v>
      </c>
      <c r="AZ255" s="179" t="s">
        <v>294</v>
      </c>
      <c r="BA255" s="179" t="s">
        <v>294</v>
      </c>
      <c r="BB255" s="180" t="s">
        <v>294</v>
      </c>
      <c r="BC255" s="326" t="s">
        <v>294</v>
      </c>
      <c r="BD255" s="179" t="s">
        <v>294</v>
      </c>
      <c r="BE255" s="179" t="s">
        <v>294</v>
      </c>
      <c r="BF255" s="179" t="s">
        <v>294</v>
      </c>
      <c r="BG255" s="179" t="s">
        <v>294</v>
      </c>
      <c r="BH255" s="179" t="s">
        <v>294</v>
      </c>
      <c r="BI255" s="179" t="s">
        <v>294</v>
      </c>
      <c r="BJ255" s="179" t="s">
        <v>294</v>
      </c>
      <c r="BK255" s="180" t="s">
        <v>294</v>
      </c>
    </row>
    <row r="256" spans="1:63" ht="14.1" customHeight="1">
      <c r="A256" s="197" t="s">
        <v>748</v>
      </c>
      <c r="B256" s="171" t="s">
        <v>749</v>
      </c>
      <c r="C256" s="171" t="s">
        <v>892</v>
      </c>
      <c r="D256" s="179" t="s">
        <v>2297</v>
      </c>
      <c r="E256" s="179">
        <v>385</v>
      </c>
      <c r="F256" s="179">
        <v>186</v>
      </c>
      <c r="G256" s="179">
        <v>126</v>
      </c>
      <c r="H256" s="179">
        <v>697</v>
      </c>
      <c r="I256" s="179">
        <v>88</v>
      </c>
      <c r="J256" s="179" t="s">
        <v>2297</v>
      </c>
      <c r="K256" s="179" t="s">
        <v>2297</v>
      </c>
      <c r="L256" s="179" t="s">
        <v>2297</v>
      </c>
      <c r="M256" s="179">
        <v>76</v>
      </c>
      <c r="N256" s="179">
        <v>22</v>
      </c>
      <c r="O256" s="179" t="s">
        <v>2297</v>
      </c>
      <c r="P256" s="179" t="s">
        <v>2297</v>
      </c>
      <c r="Q256" s="179" t="s">
        <v>2297</v>
      </c>
      <c r="R256" s="179">
        <v>26</v>
      </c>
      <c r="S256" s="179" t="s">
        <v>2297</v>
      </c>
      <c r="T256" s="179" t="s">
        <v>2297</v>
      </c>
      <c r="U256" s="179" t="s">
        <v>2297</v>
      </c>
      <c r="V256" s="179" t="s">
        <v>2297</v>
      </c>
      <c r="W256" s="179" t="s">
        <v>2297</v>
      </c>
      <c r="X256" s="180">
        <v>918</v>
      </c>
      <c r="Y256" s="179">
        <v>117</v>
      </c>
      <c r="Z256" s="179">
        <v>284</v>
      </c>
      <c r="AA256" s="179" t="s">
        <v>2297</v>
      </c>
      <c r="AB256" s="179">
        <v>69</v>
      </c>
      <c r="AC256" s="179" t="s">
        <v>2297</v>
      </c>
      <c r="AD256" s="179" t="s">
        <v>2297</v>
      </c>
      <c r="AE256" s="179">
        <v>5</v>
      </c>
      <c r="AF256" s="179" t="s">
        <v>2297</v>
      </c>
      <c r="AG256" s="179" t="s">
        <v>2297</v>
      </c>
      <c r="AH256" s="179">
        <v>7</v>
      </c>
      <c r="AI256" s="179" t="s">
        <v>2297</v>
      </c>
      <c r="AJ256" s="179" t="s">
        <v>2297</v>
      </c>
      <c r="AK256" s="179">
        <v>6</v>
      </c>
      <c r="AL256" s="179">
        <v>277</v>
      </c>
      <c r="AM256" s="179">
        <v>7</v>
      </c>
      <c r="AN256" s="179">
        <v>10</v>
      </c>
      <c r="AO256" s="179">
        <v>5</v>
      </c>
      <c r="AP256" s="179" t="s">
        <v>2297</v>
      </c>
      <c r="AQ256" s="179">
        <v>7</v>
      </c>
      <c r="AR256" s="179" t="s">
        <v>2297</v>
      </c>
      <c r="AS256" s="179">
        <v>111</v>
      </c>
      <c r="AT256" s="180">
        <v>918</v>
      </c>
      <c r="AU256" s="179">
        <v>23</v>
      </c>
      <c r="AV256" s="179" t="s">
        <v>2297</v>
      </c>
      <c r="AW256" s="179">
        <v>13</v>
      </c>
      <c r="AX256" s="180" t="s">
        <v>2297</v>
      </c>
      <c r="AY256" s="179" t="s">
        <v>2297</v>
      </c>
      <c r="AZ256" s="179" t="s">
        <v>2297</v>
      </c>
      <c r="BA256" s="179" t="s">
        <v>2297</v>
      </c>
      <c r="BB256" s="180" t="s">
        <v>2297</v>
      </c>
      <c r="BC256" s="326">
        <v>5</v>
      </c>
      <c r="BD256" s="179">
        <v>739</v>
      </c>
      <c r="BE256" s="179">
        <v>132</v>
      </c>
      <c r="BF256" s="179" t="s">
        <v>2297</v>
      </c>
      <c r="BG256" s="179" t="s">
        <v>2297</v>
      </c>
      <c r="BH256" s="179" t="s">
        <v>2297</v>
      </c>
      <c r="BI256" s="179" t="s">
        <v>2297</v>
      </c>
      <c r="BJ256" s="179">
        <v>45</v>
      </c>
      <c r="BK256" s="180">
        <v>918</v>
      </c>
    </row>
    <row r="257" spans="1:63" ht="14.1" customHeight="1">
      <c r="A257" s="197" t="s">
        <v>750</v>
      </c>
      <c r="B257" s="171" t="s">
        <v>751</v>
      </c>
      <c r="C257" s="171" t="s">
        <v>2034</v>
      </c>
      <c r="D257" s="179" t="s">
        <v>2297</v>
      </c>
      <c r="E257" s="179">
        <v>35</v>
      </c>
      <c r="F257" s="179">
        <v>14</v>
      </c>
      <c r="G257" s="179">
        <v>18</v>
      </c>
      <c r="H257" s="179">
        <v>67</v>
      </c>
      <c r="I257" s="179" t="s">
        <v>2297</v>
      </c>
      <c r="J257" s="179" t="s">
        <v>2297</v>
      </c>
      <c r="K257" s="179" t="s">
        <v>2297</v>
      </c>
      <c r="L257" s="179" t="s">
        <v>2297</v>
      </c>
      <c r="M257" s="179">
        <v>7</v>
      </c>
      <c r="N257" s="179">
        <v>20</v>
      </c>
      <c r="O257" s="179" t="s">
        <v>2297</v>
      </c>
      <c r="P257" s="179" t="s">
        <v>2297</v>
      </c>
      <c r="Q257" s="179" t="s">
        <v>2297</v>
      </c>
      <c r="R257" s="179" t="s">
        <v>2297</v>
      </c>
      <c r="S257" s="179" t="s">
        <v>2297</v>
      </c>
      <c r="T257" s="179" t="s">
        <v>2297</v>
      </c>
      <c r="U257" s="179" t="s">
        <v>2297</v>
      </c>
      <c r="V257" s="179" t="s">
        <v>2297</v>
      </c>
      <c r="W257" s="179" t="s">
        <v>2297</v>
      </c>
      <c r="X257" s="180">
        <v>103</v>
      </c>
      <c r="Y257" s="179">
        <v>20</v>
      </c>
      <c r="Z257" s="179">
        <v>16</v>
      </c>
      <c r="AA257" s="179">
        <v>7</v>
      </c>
      <c r="AB257" s="179">
        <v>9</v>
      </c>
      <c r="AC257" s="179" t="s">
        <v>2297</v>
      </c>
      <c r="AD257" s="179" t="s">
        <v>2297</v>
      </c>
      <c r="AE257" s="179" t="s">
        <v>2297</v>
      </c>
      <c r="AF257" s="179" t="s">
        <v>2297</v>
      </c>
      <c r="AG257" s="179" t="s">
        <v>2297</v>
      </c>
      <c r="AH257" s="179" t="s">
        <v>2297</v>
      </c>
      <c r="AI257" s="179" t="s">
        <v>2297</v>
      </c>
      <c r="AJ257" s="179" t="s">
        <v>2297</v>
      </c>
      <c r="AK257" s="179" t="s">
        <v>2297</v>
      </c>
      <c r="AL257" s="179">
        <v>25</v>
      </c>
      <c r="AM257" s="179">
        <v>9</v>
      </c>
      <c r="AN257" s="179" t="s">
        <v>2297</v>
      </c>
      <c r="AO257" s="179" t="s">
        <v>2297</v>
      </c>
      <c r="AP257" s="179" t="s">
        <v>2297</v>
      </c>
      <c r="AQ257" s="179" t="s">
        <v>2297</v>
      </c>
      <c r="AR257" s="179" t="s">
        <v>2297</v>
      </c>
      <c r="AS257" s="179">
        <v>7</v>
      </c>
      <c r="AT257" s="180">
        <v>103</v>
      </c>
      <c r="AU257" s="179" t="s">
        <v>2297</v>
      </c>
      <c r="AV257" s="179" t="s">
        <v>2297</v>
      </c>
      <c r="AW257" s="179" t="s">
        <v>2297</v>
      </c>
      <c r="AX257" s="180" t="s">
        <v>2297</v>
      </c>
      <c r="AY257" s="179" t="s">
        <v>2297</v>
      </c>
      <c r="AZ257" s="179" t="s">
        <v>2297</v>
      </c>
      <c r="BA257" s="179" t="s">
        <v>2297</v>
      </c>
      <c r="BB257" s="180" t="s">
        <v>2297</v>
      </c>
      <c r="BC257" s="326">
        <v>8</v>
      </c>
      <c r="BD257" s="179">
        <v>72</v>
      </c>
      <c r="BE257" s="179">
        <v>10</v>
      </c>
      <c r="BF257" s="179" t="s">
        <v>2297</v>
      </c>
      <c r="BG257" s="179">
        <v>6</v>
      </c>
      <c r="BH257" s="179" t="s">
        <v>2297</v>
      </c>
      <c r="BI257" s="179">
        <v>11</v>
      </c>
      <c r="BJ257" s="179" t="s">
        <v>2297</v>
      </c>
      <c r="BK257" s="180">
        <v>103</v>
      </c>
    </row>
    <row r="258" spans="1:63" ht="14.1" customHeight="1">
      <c r="A258" s="197" t="s">
        <v>752</v>
      </c>
      <c r="B258" s="171" t="s">
        <v>753</v>
      </c>
      <c r="C258" s="171" t="s">
        <v>2342</v>
      </c>
      <c r="D258" s="179" t="s">
        <v>2297</v>
      </c>
      <c r="E258" s="179">
        <v>46</v>
      </c>
      <c r="F258" s="179">
        <v>26</v>
      </c>
      <c r="G258" s="179">
        <v>18</v>
      </c>
      <c r="H258" s="179">
        <v>90</v>
      </c>
      <c r="I258" s="179">
        <v>12</v>
      </c>
      <c r="J258" s="179" t="s">
        <v>2297</v>
      </c>
      <c r="K258" s="179" t="s">
        <v>2297</v>
      </c>
      <c r="L258" s="179" t="s">
        <v>2297</v>
      </c>
      <c r="M258" s="179">
        <v>6</v>
      </c>
      <c r="N258" s="179">
        <v>19</v>
      </c>
      <c r="O258" s="179" t="s">
        <v>2297</v>
      </c>
      <c r="P258" s="179" t="s">
        <v>2297</v>
      </c>
      <c r="Q258" s="179" t="s">
        <v>2297</v>
      </c>
      <c r="R258" s="179" t="s">
        <v>2297</v>
      </c>
      <c r="S258" s="179" t="s">
        <v>2297</v>
      </c>
      <c r="T258" s="179" t="s">
        <v>2297</v>
      </c>
      <c r="U258" s="179" t="s">
        <v>2297</v>
      </c>
      <c r="V258" s="179" t="s">
        <v>2297</v>
      </c>
      <c r="W258" s="179" t="s">
        <v>2297</v>
      </c>
      <c r="X258" s="180">
        <v>131</v>
      </c>
      <c r="Y258" s="179">
        <v>31</v>
      </c>
      <c r="Z258" s="179">
        <v>11</v>
      </c>
      <c r="AA258" s="179" t="s">
        <v>2297</v>
      </c>
      <c r="AB258" s="179">
        <v>20</v>
      </c>
      <c r="AC258" s="179" t="s">
        <v>2297</v>
      </c>
      <c r="AD258" s="179" t="s">
        <v>2297</v>
      </c>
      <c r="AE258" s="179" t="s">
        <v>2297</v>
      </c>
      <c r="AF258" s="179" t="s">
        <v>2297</v>
      </c>
      <c r="AG258" s="179" t="s">
        <v>2297</v>
      </c>
      <c r="AH258" s="179" t="s">
        <v>2297</v>
      </c>
      <c r="AI258" s="179" t="s">
        <v>2297</v>
      </c>
      <c r="AJ258" s="179" t="s">
        <v>2297</v>
      </c>
      <c r="AK258" s="179" t="s">
        <v>2297</v>
      </c>
      <c r="AL258" s="179">
        <v>36</v>
      </c>
      <c r="AM258" s="179">
        <v>11</v>
      </c>
      <c r="AN258" s="179" t="s">
        <v>2297</v>
      </c>
      <c r="AO258" s="179" t="s">
        <v>2297</v>
      </c>
      <c r="AP258" s="179" t="s">
        <v>2297</v>
      </c>
      <c r="AQ258" s="179" t="s">
        <v>2297</v>
      </c>
      <c r="AR258" s="179" t="s">
        <v>2297</v>
      </c>
      <c r="AS258" s="179">
        <v>11</v>
      </c>
      <c r="AT258" s="180">
        <v>131</v>
      </c>
      <c r="AU258" s="179" t="s">
        <v>294</v>
      </c>
      <c r="AV258" s="179" t="s">
        <v>294</v>
      </c>
      <c r="AW258" s="179" t="s">
        <v>294</v>
      </c>
      <c r="AX258" s="180" t="s">
        <v>294</v>
      </c>
      <c r="AY258" s="179" t="s">
        <v>294</v>
      </c>
      <c r="AZ258" s="179" t="s">
        <v>294</v>
      </c>
      <c r="BA258" s="179" t="s">
        <v>294</v>
      </c>
      <c r="BB258" s="180" t="s">
        <v>294</v>
      </c>
      <c r="BC258" s="326" t="s">
        <v>294</v>
      </c>
      <c r="BD258" s="179">
        <v>121</v>
      </c>
      <c r="BE258" s="179">
        <v>5</v>
      </c>
      <c r="BF258" s="179" t="s">
        <v>2297</v>
      </c>
      <c r="BG258" s="179" t="s">
        <v>2297</v>
      </c>
      <c r="BH258" s="179" t="s">
        <v>2297</v>
      </c>
      <c r="BI258" s="179" t="s">
        <v>2297</v>
      </c>
      <c r="BJ258" s="179" t="s">
        <v>2297</v>
      </c>
      <c r="BK258" s="180">
        <v>131</v>
      </c>
    </row>
    <row r="259" spans="1:63" ht="14.1" customHeight="1">
      <c r="A259" s="197" t="s">
        <v>754</v>
      </c>
      <c r="B259" s="171" t="s">
        <v>755</v>
      </c>
      <c r="C259" s="171" t="s">
        <v>2342</v>
      </c>
      <c r="D259" s="179" t="s">
        <v>2297</v>
      </c>
      <c r="E259" s="179">
        <v>42</v>
      </c>
      <c r="F259" s="179">
        <v>18</v>
      </c>
      <c r="G259" s="179">
        <v>11</v>
      </c>
      <c r="H259" s="179">
        <v>71</v>
      </c>
      <c r="I259" s="179">
        <v>15</v>
      </c>
      <c r="J259" s="179" t="s">
        <v>2297</v>
      </c>
      <c r="K259" s="179" t="s">
        <v>2297</v>
      </c>
      <c r="L259" s="179" t="s">
        <v>2297</v>
      </c>
      <c r="M259" s="179">
        <v>21</v>
      </c>
      <c r="N259" s="179">
        <v>13</v>
      </c>
      <c r="O259" s="179" t="s">
        <v>2297</v>
      </c>
      <c r="P259" s="179" t="s">
        <v>2297</v>
      </c>
      <c r="Q259" s="179" t="s">
        <v>2297</v>
      </c>
      <c r="R259" s="179" t="s">
        <v>2297</v>
      </c>
      <c r="S259" s="179" t="s">
        <v>2297</v>
      </c>
      <c r="T259" s="179" t="s">
        <v>2297</v>
      </c>
      <c r="U259" s="179" t="s">
        <v>2297</v>
      </c>
      <c r="V259" s="179">
        <v>19</v>
      </c>
      <c r="W259" s="179">
        <v>14</v>
      </c>
      <c r="X259" s="180">
        <v>146</v>
      </c>
      <c r="Y259" s="179">
        <v>15</v>
      </c>
      <c r="Z259" s="179">
        <v>5</v>
      </c>
      <c r="AA259" s="179">
        <v>14</v>
      </c>
      <c r="AB259" s="179">
        <v>35</v>
      </c>
      <c r="AC259" s="179">
        <v>7</v>
      </c>
      <c r="AD259" s="179" t="s">
        <v>2297</v>
      </c>
      <c r="AE259" s="179">
        <v>5</v>
      </c>
      <c r="AF259" s="179" t="s">
        <v>2297</v>
      </c>
      <c r="AG259" s="179" t="s">
        <v>2297</v>
      </c>
      <c r="AH259" s="179" t="s">
        <v>2297</v>
      </c>
      <c r="AI259" s="179" t="s">
        <v>2297</v>
      </c>
      <c r="AJ259" s="179" t="s">
        <v>2297</v>
      </c>
      <c r="AK259" s="179" t="s">
        <v>2297</v>
      </c>
      <c r="AL259" s="179">
        <v>40</v>
      </c>
      <c r="AM259" s="179">
        <v>6</v>
      </c>
      <c r="AN259" s="179" t="s">
        <v>2297</v>
      </c>
      <c r="AO259" s="179" t="s">
        <v>2297</v>
      </c>
      <c r="AP259" s="179" t="s">
        <v>2297</v>
      </c>
      <c r="AQ259" s="179" t="s">
        <v>2297</v>
      </c>
      <c r="AR259" s="179" t="s">
        <v>2297</v>
      </c>
      <c r="AS259" s="179">
        <v>7</v>
      </c>
      <c r="AT259" s="180">
        <v>146</v>
      </c>
      <c r="AU259" s="179" t="s">
        <v>2297</v>
      </c>
      <c r="AV259" s="179" t="s">
        <v>2297</v>
      </c>
      <c r="AW259" s="179" t="s">
        <v>2297</v>
      </c>
      <c r="AX259" s="180" t="s">
        <v>2297</v>
      </c>
      <c r="AY259" s="179" t="s">
        <v>2297</v>
      </c>
      <c r="AZ259" s="179" t="s">
        <v>2297</v>
      </c>
      <c r="BA259" s="179" t="s">
        <v>2297</v>
      </c>
      <c r="BB259" s="180" t="s">
        <v>2297</v>
      </c>
      <c r="BC259" s="326" t="s">
        <v>2297</v>
      </c>
      <c r="BD259" s="179">
        <v>57</v>
      </c>
      <c r="BE259" s="179">
        <v>82</v>
      </c>
      <c r="BF259" s="179" t="s">
        <v>2297</v>
      </c>
      <c r="BG259" s="179" t="s">
        <v>2297</v>
      </c>
      <c r="BH259" s="179" t="s">
        <v>2297</v>
      </c>
      <c r="BI259" s="179">
        <v>11</v>
      </c>
      <c r="BJ259" s="179" t="s">
        <v>2297</v>
      </c>
      <c r="BK259" s="180">
        <v>154</v>
      </c>
    </row>
    <row r="260" spans="1:63" ht="14.1" customHeight="1">
      <c r="A260" s="197" t="s">
        <v>756</v>
      </c>
      <c r="B260" s="171" t="s">
        <v>2075</v>
      </c>
      <c r="C260" s="171" t="s">
        <v>2035</v>
      </c>
      <c r="D260" s="179" t="s">
        <v>2297</v>
      </c>
      <c r="E260" s="179">
        <v>27</v>
      </c>
      <c r="F260" s="179">
        <v>19</v>
      </c>
      <c r="G260" s="179">
        <v>18</v>
      </c>
      <c r="H260" s="179">
        <v>64</v>
      </c>
      <c r="I260" s="179" t="s">
        <v>2297</v>
      </c>
      <c r="J260" s="179" t="s">
        <v>2297</v>
      </c>
      <c r="K260" s="179" t="s">
        <v>2297</v>
      </c>
      <c r="L260" s="179" t="s">
        <v>2297</v>
      </c>
      <c r="M260" s="179">
        <v>7</v>
      </c>
      <c r="N260" s="179">
        <v>7</v>
      </c>
      <c r="O260" s="179" t="s">
        <v>2297</v>
      </c>
      <c r="P260" s="179" t="s">
        <v>2297</v>
      </c>
      <c r="Q260" s="179" t="s">
        <v>2297</v>
      </c>
      <c r="R260" s="179" t="s">
        <v>2297</v>
      </c>
      <c r="S260" s="179" t="s">
        <v>2297</v>
      </c>
      <c r="T260" s="179" t="s">
        <v>2297</v>
      </c>
      <c r="U260" s="179" t="s">
        <v>2297</v>
      </c>
      <c r="V260" s="179" t="s">
        <v>2297</v>
      </c>
      <c r="W260" s="179" t="s">
        <v>2297</v>
      </c>
      <c r="X260" s="180">
        <v>84</v>
      </c>
      <c r="Y260" s="179">
        <v>10</v>
      </c>
      <c r="Z260" s="179">
        <v>12</v>
      </c>
      <c r="AA260" s="179">
        <v>9</v>
      </c>
      <c r="AB260" s="179" t="s">
        <v>2297</v>
      </c>
      <c r="AC260" s="179" t="s">
        <v>2297</v>
      </c>
      <c r="AD260" s="179" t="s">
        <v>2297</v>
      </c>
      <c r="AE260" s="179" t="s">
        <v>2297</v>
      </c>
      <c r="AF260" s="179" t="s">
        <v>2297</v>
      </c>
      <c r="AG260" s="179" t="s">
        <v>2297</v>
      </c>
      <c r="AH260" s="179" t="s">
        <v>2297</v>
      </c>
      <c r="AI260" s="179" t="s">
        <v>2297</v>
      </c>
      <c r="AJ260" s="179" t="s">
        <v>2297</v>
      </c>
      <c r="AK260" s="179" t="s">
        <v>2297</v>
      </c>
      <c r="AL260" s="179">
        <v>26</v>
      </c>
      <c r="AM260" s="179" t="s">
        <v>2297</v>
      </c>
      <c r="AN260" s="179" t="s">
        <v>2297</v>
      </c>
      <c r="AO260" s="179" t="s">
        <v>2297</v>
      </c>
      <c r="AP260" s="179" t="s">
        <v>2297</v>
      </c>
      <c r="AQ260" s="179" t="s">
        <v>2297</v>
      </c>
      <c r="AR260" s="179" t="s">
        <v>2297</v>
      </c>
      <c r="AS260" s="179">
        <v>16</v>
      </c>
      <c r="AT260" s="180">
        <v>84</v>
      </c>
      <c r="AU260" s="179" t="s">
        <v>2297</v>
      </c>
      <c r="AV260" s="179" t="s">
        <v>2297</v>
      </c>
      <c r="AW260" s="179" t="s">
        <v>2297</v>
      </c>
      <c r="AX260" s="180" t="s">
        <v>2297</v>
      </c>
      <c r="AY260" s="179" t="s">
        <v>2297</v>
      </c>
      <c r="AZ260" s="179" t="s">
        <v>2297</v>
      </c>
      <c r="BA260" s="179" t="s">
        <v>2297</v>
      </c>
      <c r="BB260" s="180" t="s">
        <v>2297</v>
      </c>
      <c r="BC260" s="326" t="s">
        <v>2297</v>
      </c>
      <c r="BD260" s="179">
        <v>36</v>
      </c>
      <c r="BE260" s="179">
        <v>48</v>
      </c>
      <c r="BF260" s="179" t="s">
        <v>2297</v>
      </c>
      <c r="BG260" s="179" t="s">
        <v>2297</v>
      </c>
      <c r="BH260" s="179" t="s">
        <v>2297</v>
      </c>
      <c r="BI260" s="179" t="s">
        <v>2297</v>
      </c>
      <c r="BJ260" s="179" t="s">
        <v>2297</v>
      </c>
      <c r="BK260" s="180">
        <v>84</v>
      </c>
    </row>
    <row r="261" spans="1:63" ht="14.1" customHeight="1">
      <c r="A261" s="197" t="s">
        <v>757</v>
      </c>
      <c r="B261" s="171" t="s">
        <v>758</v>
      </c>
      <c r="C261" s="171" t="s">
        <v>2040</v>
      </c>
      <c r="D261" s="179" t="s">
        <v>2297</v>
      </c>
      <c r="E261" s="179">
        <v>20</v>
      </c>
      <c r="F261" s="179">
        <v>25</v>
      </c>
      <c r="G261" s="179">
        <v>12</v>
      </c>
      <c r="H261" s="179">
        <v>57</v>
      </c>
      <c r="I261" s="179">
        <v>6</v>
      </c>
      <c r="J261" s="179" t="s">
        <v>2297</v>
      </c>
      <c r="K261" s="179" t="s">
        <v>2297</v>
      </c>
      <c r="L261" s="179" t="s">
        <v>2297</v>
      </c>
      <c r="M261" s="179" t="s">
        <v>2297</v>
      </c>
      <c r="N261" s="179" t="s">
        <v>2297</v>
      </c>
      <c r="O261" s="179" t="s">
        <v>2297</v>
      </c>
      <c r="P261" s="179" t="s">
        <v>2297</v>
      </c>
      <c r="Q261" s="179" t="s">
        <v>2297</v>
      </c>
      <c r="R261" s="179" t="s">
        <v>2297</v>
      </c>
      <c r="S261" s="179" t="s">
        <v>2297</v>
      </c>
      <c r="T261" s="179" t="s">
        <v>2297</v>
      </c>
      <c r="U261" s="179" t="s">
        <v>2297</v>
      </c>
      <c r="V261" s="179">
        <v>5</v>
      </c>
      <c r="W261" s="179">
        <v>5</v>
      </c>
      <c r="X261" s="180">
        <v>76</v>
      </c>
      <c r="Y261" s="179" t="s">
        <v>2297</v>
      </c>
      <c r="Z261" s="179">
        <v>5</v>
      </c>
      <c r="AA261" s="179">
        <v>8</v>
      </c>
      <c r="AB261" s="179">
        <v>19</v>
      </c>
      <c r="AC261" s="179" t="s">
        <v>2297</v>
      </c>
      <c r="AD261" s="179" t="s">
        <v>2297</v>
      </c>
      <c r="AE261" s="179" t="s">
        <v>2297</v>
      </c>
      <c r="AF261" s="179" t="s">
        <v>2297</v>
      </c>
      <c r="AG261" s="179" t="s">
        <v>2297</v>
      </c>
      <c r="AH261" s="179" t="s">
        <v>2297</v>
      </c>
      <c r="AI261" s="179" t="s">
        <v>2297</v>
      </c>
      <c r="AJ261" s="179" t="s">
        <v>2297</v>
      </c>
      <c r="AK261" s="179" t="s">
        <v>2297</v>
      </c>
      <c r="AL261" s="179">
        <v>24</v>
      </c>
      <c r="AM261" s="179">
        <v>8</v>
      </c>
      <c r="AN261" s="179" t="s">
        <v>2297</v>
      </c>
      <c r="AO261" s="179" t="s">
        <v>2297</v>
      </c>
      <c r="AP261" s="179" t="s">
        <v>2297</v>
      </c>
      <c r="AQ261" s="179" t="s">
        <v>2297</v>
      </c>
      <c r="AR261" s="179" t="s">
        <v>2297</v>
      </c>
      <c r="AS261" s="179" t="s">
        <v>2297</v>
      </c>
      <c r="AT261" s="180">
        <v>76</v>
      </c>
      <c r="AU261" s="179" t="s">
        <v>2297</v>
      </c>
      <c r="AV261" s="179" t="s">
        <v>2297</v>
      </c>
      <c r="AW261" s="179" t="s">
        <v>2297</v>
      </c>
      <c r="AX261" s="180" t="s">
        <v>2297</v>
      </c>
      <c r="AY261" s="179" t="s">
        <v>2297</v>
      </c>
      <c r="AZ261" s="179" t="s">
        <v>2297</v>
      </c>
      <c r="BA261" s="179" t="s">
        <v>2297</v>
      </c>
      <c r="BB261" s="180" t="s">
        <v>2297</v>
      </c>
      <c r="BC261" s="326" t="s">
        <v>2297</v>
      </c>
      <c r="BD261" s="179">
        <v>7</v>
      </c>
      <c r="BE261" s="179">
        <v>58</v>
      </c>
      <c r="BF261" s="179" t="s">
        <v>2297</v>
      </c>
      <c r="BG261" s="179" t="s">
        <v>2297</v>
      </c>
      <c r="BH261" s="179" t="s">
        <v>2297</v>
      </c>
      <c r="BI261" s="179">
        <v>9</v>
      </c>
      <c r="BJ261" s="179" t="s">
        <v>2297</v>
      </c>
      <c r="BK261" s="180">
        <v>76</v>
      </c>
    </row>
    <row r="262" spans="1:63" ht="14.1" customHeight="1">
      <c r="A262" s="197" t="s">
        <v>759</v>
      </c>
      <c r="B262" s="171" t="s">
        <v>760</v>
      </c>
      <c r="C262" s="171" t="s">
        <v>2040</v>
      </c>
      <c r="D262" s="179" t="s">
        <v>2297</v>
      </c>
      <c r="E262" s="179">
        <v>16</v>
      </c>
      <c r="F262" s="179">
        <v>9</v>
      </c>
      <c r="G262" s="179">
        <v>5</v>
      </c>
      <c r="H262" s="179">
        <v>30</v>
      </c>
      <c r="I262" s="179" t="s">
        <v>2297</v>
      </c>
      <c r="J262" s="179" t="s">
        <v>2297</v>
      </c>
      <c r="K262" s="179" t="s">
        <v>2297</v>
      </c>
      <c r="L262" s="179" t="s">
        <v>2297</v>
      </c>
      <c r="M262" s="179">
        <v>6</v>
      </c>
      <c r="N262" s="179" t="s">
        <v>2297</v>
      </c>
      <c r="O262" s="179" t="s">
        <v>2297</v>
      </c>
      <c r="P262" s="179" t="s">
        <v>2297</v>
      </c>
      <c r="Q262" s="179" t="s">
        <v>2297</v>
      </c>
      <c r="R262" s="179" t="s">
        <v>2297</v>
      </c>
      <c r="S262" s="179" t="s">
        <v>2297</v>
      </c>
      <c r="T262" s="179" t="s">
        <v>2297</v>
      </c>
      <c r="U262" s="179" t="s">
        <v>2297</v>
      </c>
      <c r="V262" s="179">
        <v>8</v>
      </c>
      <c r="W262" s="179">
        <v>8</v>
      </c>
      <c r="X262" s="180">
        <v>56</v>
      </c>
      <c r="Y262" s="179">
        <v>6</v>
      </c>
      <c r="Z262" s="179" t="s">
        <v>2297</v>
      </c>
      <c r="AA262" s="179" t="s">
        <v>2297</v>
      </c>
      <c r="AB262" s="179">
        <v>11</v>
      </c>
      <c r="AC262" s="179" t="s">
        <v>2297</v>
      </c>
      <c r="AD262" s="179" t="s">
        <v>2297</v>
      </c>
      <c r="AE262" s="179" t="s">
        <v>2297</v>
      </c>
      <c r="AF262" s="179" t="s">
        <v>2297</v>
      </c>
      <c r="AG262" s="179" t="s">
        <v>2297</v>
      </c>
      <c r="AH262" s="179" t="s">
        <v>2297</v>
      </c>
      <c r="AI262" s="179" t="s">
        <v>2297</v>
      </c>
      <c r="AJ262" s="179" t="s">
        <v>2297</v>
      </c>
      <c r="AK262" s="179" t="s">
        <v>2297</v>
      </c>
      <c r="AL262" s="179">
        <v>19</v>
      </c>
      <c r="AM262" s="179" t="s">
        <v>2297</v>
      </c>
      <c r="AN262" s="179" t="s">
        <v>2297</v>
      </c>
      <c r="AO262" s="179" t="s">
        <v>2297</v>
      </c>
      <c r="AP262" s="179" t="s">
        <v>2297</v>
      </c>
      <c r="AQ262" s="179" t="s">
        <v>2297</v>
      </c>
      <c r="AR262" s="179" t="s">
        <v>2297</v>
      </c>
      <c r="AS262" s="179">
        <v>8</v>
      </c>
      <c r="AT262" s="180">
        <v>56</v>
      </c>
      <c r="AU262" s="179" t="s">
        <v>2297</v>
      </c>
      <c r="AV262" s="179" t="s">
        <v>2297</v>
      </c>
      <c r="AW262" s="179" t="s">
        <v>2297</v>
      </c>
      <c r="AX262" s="180" t="s">
        <v>2297</v>
      </c>
      <c r="AY262" s="179" t="s">
        <v>2297</v>
      </c>
      <c r="AZ262" s="179" t="s">
        <v>2297</v>
      </c>
      <c r="BA262" s="179" t="s">
        <v>2297</v>
      </c>
      <c r="BB262" s="180" t="s">
        <v>2297</v>
      </c>
      <c r="BC262" s="326" t="s">
        <v>2297</v>
      </c>
      <c r="BD262" s="179">
        <v>33</v>
      </c>
      <c r="BE262" s="179">
        <v>23</v>
      </c>
      <c r="BF262" s="179" t="s">
        <v>2297</v>
      </c>
      <c r="BG262" s="179" t="s">
        <v>2297</v>
      </c>
      <c r="BH262" s="179" t="s">
        <v>2297</v>
      </c>
      <c r="BI262" s="179" t="s">
        <v>2297</v>
      </c>
      <c r="BJ262" s="179" t="s">
        <v>2297</v>
      </c>
      <c r="BK262" s="180">
        <v>56</v>
      </c>
    </row>
    <row r="263" spans="1:63" ht="14.1" customHeight="1">
      <c r="A263" s="197" t="s">
        <v>761</v>
      </c>
      <c r="B263" s="171" t="s">
        <v>762</v>
      </c>
      <c r="C263" s="171" t="s">
        <v>2342</v>
      </c>
      <c r="D263" s="179" t="s">
        <v>2297</v>
      </c>
      <c r="E263" s="179" t="s">
        <v>294</v>
      </c>
      <c r="F263" s="179" t="s">
        <v>294</v>
      </c>
      <c r="G263" s="179" t="s">
        <v>294</v>
      </c>
      <c r="H263" s="179" t="s">
        <v>294</v>
      </c>
      <c r="I263" s="179" t="s">
        <v>294</v>
      </c>
      <c r="J263" s="179" t="s">
        <v>294</v>
      </c>
      <c r="K263" s="179" t="s">
        <v>294</v>
      </c>
      <c r="L263" s="179" t="s">
        <v>294</v>
      </c>
      <c r="M263" s="179" t="s">
        <v>294</v>
      </c>
      <c r="N263" s="179" t="s">
        <v>294</v>
      </c>
      <c r="O263" s="179" t="s">
        <v>294</v>
      </c>
      <c r="P263" s="179" t="s">
        <v>294</v>
      </c>
      <c r="Q263" s="179" t="s">
        <v>294</v>
      </c>
      <c r="R263" s="179" t="s">
        <v>294</v>
      </c>
      <c r="S263" s="179" t="s">
        <v>294</v>
      </c>
      <c r="T263" s="179" t="s">
        <v>294</v>
      </c>
      <c r="U263" s="179" t="s">
        <v>294</v>
      </c>
      <c r="V263" s="179" t="s">
        <v>294</v>
      </c>
      <c r="W263" s="179" t="s">
        <v>294</v>
      </c>
      <c r="X263" s="180">
        <v>120</v>
      </c>
      <c r="Y263" s="179" t="s">
        <v>294</v>
      </c>
      <c r="Z263" s="179" t="s">
        <v>294</v>
      </c>
      <c r="AA263" s="179" t="s">
        <v>294</v>
      </c>
      <c r="AB263" s="179" t="s">
        <v>294</v>
      </c>
      <c r="AC263" s="179" t="s">
        <v>294</v>
      </c>
      <c r="AD263" s="179" t="s">
        <v>294</v>
      </c>
      <c r="AE263" s="179" t="s">
        <v>294</v>
      </c>
      <c r="AF263" s="179" t="s">
        <v>294</v>
      </c>
      <c r="AG263" s="179" t="s">
        <v>294</v>
      </c>
      <c r="AH263" s="179" t="s">
        <v>294</v>
      </c>
      <c r="AI263" s="179" t="s">
        <v>294</v>
      </c>
      <c r="AJ263" s="179" t="s">
        <v>294</v>
      </c>
      <c r="AK263" s="179" t="s">
        <v>294</v>
      </c>
      <c r="AL263" s="179" t="s">
        <v>294</v>
      </c>
      <c r="AM263" s="179" t="s">
        <v>294</v>
      </c>
      <c r="AN263" s="179" t="s">
        <v>294</v>
      </c>
      <c r="AO263" s="179" t="s">
        <v>294</v>
      </c>
      <c r="AP263" s="179" t="s">
        <v>294</v>
      </c>
      <c r="AQ263" s="179" t="s">
        <v>294</v>
      </c>
      <c r="AR263" s="179" t="s">
        <v>294</v>
      </c>
      <c r="AS263" s="179" t="s">
        <v>294</v>
      </c>
      <c r="AT263" s="180">
        <v>120</v>
      </c>
      <c r="AU263" s="179" t="s">
        <v>2297</v>
      </c>
      <c r="AV263" s="179" t="s">
        <v>2297</v>
      </c>
      <c r="AW263" s="179" t="s">
        <v>2297</v>
      </c>
      <c r="AX263" s="180" t="s">
        <v>2297</v>
      </c>
      <c r="AY263" s="179" t="s">
        <v>2297</v>
      </c>
      <c r="AZ263" s="179" t="s">
        <v>2297</v>
      </c>
      <c r="BA263" s="179" t="s">
        <v>2297</v>
      </c>
      <c r="BB263" s="180" t="s">
        <v>2297</v>
      </c>
      <c r="BC263" s="326" t="s">
        <v>2297</v>
      </c>
      <c r="BD263" s="179">
        <v>119</v>
      </c>
      <c r="BE263" s="179" t="s">
        <v>2297</v>
      </c>
      <c r="BF263" s="179" t="s">
        <v>2297</v>
      </c>
      <c r="BG263" s="179" t="s">
        <v>2297</v>
      </c>
      <c r="BH263" s="179" t="s">
        <v>2297</v>
      </c>
      <c r="BI263" s="179" t="s">
        <v>2297</v>
      </c>
      <c r="BJ263" s="179" t="s">
        <v>2297</v>
      </c>
      <c r="BK263" s="180">
        <v>120</v>
      </c>
    </row>
    <row r="264" spans="1:63" ht="14.1" customHeight="1">
      <c r="A264" s="197" t="s">
        <v>763</v>
      </c>
      <c r="B264" s="171" t="s">
        <v>764</v>
      </c>
      <c r="C264" s="171" t="s">
        <v>2035</v>
      </c>
      <c r="D264" s="179" t="s">
        <v>2297</v>
      </c>
      <c r="E264" s="179">
        <v>73</v>
      </c>
      <c r="F264" s="179">
        <v>42</v>
      </c>
      <c r="G264" s="179">
        <v>32</v>
      </c>
      <c r="H264" s="179">
        <v>147</v>
      </c>
      <c r="I264" s="179">
        <v>13</v>
      </c>
      <c r="J264" s="179" t="s">
        <v>2297</v>
      </c>
      <c r="K264" s="179">
        <v>15</v>
      </c>
      <c r="L264" s="179" t="s">
        <v>2297</v>
      </c>
      <c r="M264" s="179">
        <v>21</v>
      </c>
      <c r="N264" s="179">
        <v>30</v>
      </c>
      <c r="O264" s="179" t="s">
        <v>2297</v>
      </c>
      <c r="P264" s="179" t="s">
        <v>2297</v>
      </c>
      <c r="Q264" s="179" t="s">
        <v>2297</v>
      </c>
      <c r="R264" s="179" t="s">
        <v>2297</v>
      </c>
      <c r="S264" s="179" t="s">
        <v>2297</v>
      </c>
      <c r="T264" s="179" t="s">
        <v>2297</v>
      </c>
      <c r="U264" s="179" t="s">
        <v>2297</v>
      </c>
      <c r="V264" s="179">
        <v>5</v>
      </c>
      <c r="W264" s="179">
        <v>5</v>
      </c>
      <c r="X264" s="180">
        <v>238</v>
      </c>
      <c r="Y264" s="179">
        <v>39</v>
      </c>
      <c r="Z264" s="179">
        <v>26</v>
      </c>
      <c r="AA264" s="179">
        <v>16</v>
      </c>
      <c r="AB264" s="179">
        <v>35</v>
      </c>
      <c r="AC264" s="179" t="s">
        <v>2297</v>
      </c>
      <c r="AD264" s="179" t="s">
        <v>2297</v>
      </c>
      <c r="AE264" s="179">
        <v>5</v>
      </c>
      <c r="AF264" s="179" t="s">
        <v>2297</v>
      </c>
      <c r="AG264" s="179" t="s">
        <v>2297</v>
      </c>
      <c r="AH264" s="179" t="s">
        <v>2297</v>
      </c>
      <c r="AI264" s="179" t="s">
        <v>2297</v>
      </c>
      <c r="AJ264" s="179" t="s">
        <v>2297</v>
      </c>
      <c r="AK264" s="179" t="s">
        <v>2297</v>
      </c>
      <c r="AL264" s="179">
        <v>67</v>
      </c>
      <c r="AM264" s="179">
        <v>7</v>
      </c>
      <c r="AN264" s="179">
        <v>10</v>
      </c>
      <c r="AO264" s="179" t="s">
        <v>2297</v>
      </c>
      <c r="AP264" s="179" t="s">
        <v>2297</v>
      </c>
      <c r="AQ264" s="179">
        <v>11</v>
      </c>
      <c r="AR264" s="179" t="s">
        <v>2297</v>
      </c>
      <c r="AS264" s="179">
        <v>8</v>
      </c>
      <c r="AT264" s="180">
        <v>238</v>
      </c>
      <c r="AU264" s="179" t="s">
        <v>2297</v>
      </c>
      <c r="AV264" s="179" t="s">
        <v>2297</v>
      </c>
      <c r="AW264" s="179" t="s">
        <v>2297</v>
      </c>
      <c r="AX264" s="180" t="s">
        <v>2297</v>
      </c>
      <c r="AY264" s="179" t="s">
        <v>2297</v>
      </c>
      <c r="AZ264" s="179" t="s">
        <v>2297</v>
      </c>
      <c r="BA264" s="179" t="s">
        <v>2297</v>
      </c>
      <c r="BB264" s="180" t="s">
        <v>2297</v>
      </c>
      <c r="BC264" s="326" t="s">
        <v>2297</v>
      </c>
      <c r="BD264" s="179">
        <v>118</v>
      </c>
      <c r="BE264" s="179">
        <v>51</v>
      </c>
      <c r="BF264" s="179" t="s">
        <v>2297</v>
      </c>
      <c r="BG264" s="179" t="s">
        <v>2297</v>
      </c>
      <c r="BH264" s="179" t="s">
        <v>2297</v>
      </c>
      <c r="BI264" s="179">
        <v>69</v>
      </c>
      <c r="BJ264" s="179" t="s">
        <v>2297</v>
      </c>
      <c r="BK264" s="180">
        <v>238</v>
      </c>
    </row>
    <row r="265" spans="1:63" ht="14.1" customHeight="1">
      <c r="A265" s="197" t="s">
        <v>765</v>
      </c>
      <c r="B265" s="171" t="s">
        <v>766</v>
      </c>
      <c r="C265" s="171" t="s">
        <v>2041</v>
      </c>
      <c r="D265" s="179" t="s">
        <v>2297</v>
      </c>
      <c r="E265" s="179">
        <v>33</v>
      </c>
      <c r="F265" s="179">
        <v>10</v>
      </c>
      <c r="G265" s="179">
        <v>7</v>
      </c>
      <c r="H265" s="179">
        <v>50</v>
      </c>
      <c r="I265" s="179" t="s">
        <v>2297</v>
      </c>
      <c r="J265" s="179" t="s">
        <v>2297</v>
      </c>
      <c r="K265" s="179" t="s">
        <v>2297</v>
      </c>
      <c r="L265" s="179" t="s">
        <v>2297</v>
      </c>
      <c r="M265" s="179" t="s">
        <v>2297</v>
      </c>
      <c r="N265" s="179" t="s">
        <v>2297</v>
      </c>
      <c r="O265" s="179" t="s">
        <v>2297</v>
      </c>
      <c r="P265" s="179" t="s">
        <v>2297</v>
      </c>
      <c r="Q265" s="179" t="s">
        <v>2297</v>
      </c>
      <c r="R265" s="179" t="s">
        <v>2297</v>
      </c>
      <c r="S265" s="179" t="s">
        <v>2297</v>
      </c>
      <c r="T265" s="179" t="s">
        <v>2297</v>
      </c>
      <c r="U265" s="179" t="s">
        <v>2297</v>
      </c>
      <c r="V265" s="179" t="s">
        <v>2297</v>
      </c>
      <c r="W265" s="179" t="s">
        <v>2297</v>
      </c>
      <c r="X265" s="180">
        <v>57</v>
      </c>
      <c r="Y265" s="179">
        <v>6</v>
      </c>
      <c r="Z265" s="179">
        <v>6</v>
      </c>
      <c r="AA265" s="179" t="s">
        <v>2297</v>
      </c>
      <c r="AB265" s="179">
        <v>7</v>
      </c>
      <c r="AC265" s="179" t="s">
        <v>2297</v>
      </c>
      <c r="AD265" s="179" t="s">
        <v>2297</v>
      </c>
      <c r="AE265" s="179" t="s">
        <v>2297</v>
      </c>
      <c r="AF265" s="179" t="s">
        <v>2297</v>
      </c>
      <c r="AG265" s="179" t="s">
        <v>2297</v>
      </c>
      <c r="AH265" s="179" t="s">
        <v>2297</v>
      </c>
      <c r="AI265" s="179" t="s">
        <v>2297</v>
      </c>
      <c r="AJ265" s="179" t="s">
        <v>2297</v>
      </c>
      <c r="AK265" s="179" t="s">
        <v>2297</v>
      </c>
      <c r="AL265" s="179">
        <v>5</v>
      </c>
      <c r="AM265" s="179" t="s">
        <v>2297</v>
      </c>
      <c r="AN265" s="179">
        <v>16</v>
      </c>
      <c r="AO265" s="179" t="s">
        <v>2297</v>
      </c>
      <c r="AP265" s="179" t="s">
        <v>2297</v>
      </c>
      <c r="AQ265" s="179" t="s">
        <v>2297</v>
      </c>
      <c r="AR265" s="179" t="s">
        <v>2297</v>
      </c>
      <c r="AS265" s="179">
        <v>8</v>
      </c>
      <c r="AT265" s="180">
        <v>57</v>
      </c>
      <c r="AU265" s="179" t="s">
        <v>2297</v>
      </c>
      <c r="AV265" s="179" t="s">
        <v>2297</v>
      </c>
      <c r="AW265" s="179" t="s">
        <v>2297</v>
      </c>
      <c r="AX265" s="180" t="s">
        <v>2297</v>
      </c>
      <c r="AY265" s="179" t="s">
        <v>2297</v>
      </c>
      <c r="AZ265" s="179" t="s">
        <v>2297</v>
      </c>
      <c r="BA265" s="179" t="s">
        <v>2297</v>
      </c>
      <c r="BB265" s="180" t="s">
        <v>2297</v>
      </c>
      <c r="BC265" s="326" t="s">
        <v>2297</v>
      </c>
      <c r="BD265" s="179">
        <v>52</v>
      </c>
      <c r="BE265" s="179" t="s">
        <v>2297</v>
      </c>
      <c r="BF265" s="179" t="s">
        <v>2297</v>
      </c>
      <c r="BG265" s="179" t="s">
        <v>2297</v>
      </c>
      <c r="BH265" s="179" t="s">
        <v>2297</v>
      </c>
      <c r="BI265" s="179" t="s">
        <v>2297</v>
      </c>
      <c r="BJ265" s="179" t="s">
        <v>2297</v>
      </c>
      <c r="BK265" s="180">
        <v>57</v>
      </c>
    </row>
    <row r="266" spans="1:63" ht="14.1" customHeight="1">
      <c r="A266" s="197" t="s">
        <v>767</v>
      </c>
      <c r="B266" s="171" t="s">
        <v>768</v>
      </c>
      <c r="C266" s="171" t="s">
        <v>2040</v>
      </c>
      <c r="D266" s="179" t="s">
        <v>2297</v>
      </c>
      <c r="E266" s="179">
        <v>61</v>
      </c>
      <c r="F266" s="179">
        <v>40</v>
      </c>
      <c r="G266" s="179">
        <v>52</v>
      </c>
      <c r="H266" s="179">
        <v>153</v>
      </c>
      <c r="I266" s="179">
        <v>6</v>
      </c>
      <c r="J266" s="179" t="s">
        <v>2297</v>
      </c>
      <c r="K266" s="179">
        <v>6</v>
      </c>
      <c r="L266" s="179" t="s">
        <v>2297</v>
      </c>
      <c r="M266" s="179">
        <v>25</v>
      </c>
      <c r="N266" s="179">
        <v>14</v>
      </c>
      <c r="O266" s="179" t="s">
        <v>2297</v>
      </c>
      <c r="P266" s="179" t="s">
        <v>2297</v>
      </c>
      <c r="Q266" s="179" t="s">
        <v>2297</v>
      </c>
      <c r="R266" s="179" t="s">
        <v>2297</v>
      </c>
      <c r="S266" s="179" t="s">
        <v>2297</v>
      </c>
      <c r="T266" s="179" t="s">
        <v>2297</v>
      </c>
      <c r="U266" s="179" t="s">
        <v>2297</v>
      </c>
      <c r="V266" s="179" t="s">
        <v>2297</v>
      </c>
      <c r="W266" s="179" t="s">
        <v>2297</v>
      </c>
      <c r="X266" s="180">
        <v>217</v>
      </c>
      <c r="Y266" s="179">
        <v>7</v>
      </c>
      <c r="Z266" s="179">
        <v>37</v>
      </c>
      <c r="AA266" s="179">
        <v>19</v>
      </c>
      <c r="AB266" s="179">
        <v>22</v>
      </c>
      <c r="AC266" s="179" t="s">
        <v>2297</v>
      </c>
      <c r="AD266" s="179" t="s">
        <v>2297</v>
      </c>
      <c r="AE266" s="179" t="s">
        <v>2297</v>
      </c>
      <c r="AF266" s="179" t="s">
        <v>2297</v>
      </c>
      <c r="AG266" s="179" t="s">
        <v>2297</v>
      </c>
      <c r="AH266" s="179">
        <v>6</v>
      </c>
      <c r="AI266" s="179" t="s">
        <v>2297</v>
      </c>
      <c r="AJ266" s="179" t="s">
        <v>2297</v>
      </c>
      <c r="AK266" s="179">
        <v>9</v>
      </c>
      <c r="AL266" s="179">
        <v>51</v>
      </c>
      <c r="AM266" s="179">
        <v>9</v>
      </c>
      <c r="AN266" s="179">
        <v>23</v>
      </c>
      <c r="AO266" s="179" t="s">
        <v>2297</v>
      </c>
      <c r="AP266" s="179" t="s">
        <v>2297</v>
      </c>
      <c r="AQ266" s="179" t="s">
        <v>2297</v>
      </c>
      <c r="AR266" s="179" t="s">
        <v>2297</v>
      </c>
      <c r="AS266" s="179">
        <v>17</v>
      </c>
      <c r="AT266" s="180">
        <v>217</v>
      </c>
      <c r="AU266" s="179" t="s">
        <v>2297</v>
      </c>
      <c r="AV266" s="179" t="s">
        <v>2297</v>
      </c>
      <c r="AW266" s="179" t="s">
        <v>2297</v>
      </c>
      <c r="AX266" s="180" t="s">
        <v>2297</v>
      </c>
      <c r="AY266" s="179" t="s">
        <v>2297</v>
      </c>
      <c r="AZ266" s="179" t="s">
        <v>2297</v>
      </c>
      <c r="BA266" s="179" t="s">
        <v>2297</v>
      </c>
      <c r="BB266" s="180" t="s">
        <v>2297</v>
      </c>
      <c r="BC266" s="326" t="s">
        <v>2297</v>
      </c>
      <c r="BD266" s="179" t="s">
        <v>2297</v>
      </c>
      <c r="BE266" s="179">
        <v>103</v>
      </c>
      <c r="BF266" s="179" t="s">
        <v>2297</v>
      </c>
      <c r="BG266" s="179" t="s">
        <v>2297</v>
      </c>
      <c r="BH266" s="179" t="s">
        <v>2297</v>
      </c>
      <c r="BI266" s="179">
        <v>99</v>
      </c>
      <c r="BJ266" s="179">
        <v>15</v>
      </c>
      <c r="BK266" s="180">
        <v>217</v>
      </c>
    </row>
    <row r="267" spans="1:63" ht="14.1" customHeight="1">
      <c r="A267" s="197" t="s">
        <v>769</v>
      </c>
      <c r="B267" s="171" t="s">
        <v>770</v>
      </c>
      <c r="C267" s="171" t="s">
        <v>2040</v>
      </c>
      <c r="D267" s="179" t="s">
        <v>2297</v>
      </c>
      <c r="E267" s="179">
        <v>57</v>
      </c>
      <c r="F267" s="179">
        <v>25</v>
      </c>
      <c r="G267" s="179">
        <v>13</v>
      </c>
      <c r="H267" s="179">
        <v>95</v>
      </c>
      <c r="I267" s="179">
        <v>9</v>
      </c>
      <c r="J267" s="179" t="s">
        <v>2297</v>
      </c>
      <c r="K267" s="179" t="s">
        <v>2297</v>
      </c>
      <c r="L267" s="179">
        <v>9</v>
      </c>
      <c r="M267" s="179">
        <v>9</v>
      </c>
      <c r="N267" s="179">
        <v>7</v>
      </c>
      <c r="O267" s="179" t="s">
        <v>2297</v>
      </c>
      <c r="P267" s="179" t="s">
        <v>2297</v>
      </c>
      <c r="Q267" s="179" t="s">
        <v>2297</v>
      </c>
      <c r="R267" s="179" t="s">
        <v>2297</v>
      </c>
      <c r="S267" s="179" t="s">
        <v>2297</v>
      </c>
      <c r="T267" s="179" t="s">
        <v>2297</v>
      </c>
      <c r="U267" s="179" t="s">
        <v>2297</v>
      </c>
      <c r="V267" s="179">
        <v>7</v>
      </c>
      <c r="W267" s="179">
        <v>6</v>
      </c>
      <c r="X267" s="180">
        <v>142</v>
      </c>
      <c r="Y267" s="179">
        <v>19</v>
      </c>
      <c r="Z267" s="179">
        <v>9</v>
      </c>
      <c r="AA267" s="179">
        <v>11</v>
      </c>
      <c r="AB267" s="179">
        <v>31</v>
      </c>
      <c r="AC267" s="179" t="s">
        <v>2297</v>
      </c>
      <c r="AD267" s="179" t="s">
        <v>2297</v>
      </c>
      <c r="AE267" s="179" t="s">
        <v>2297</v>
      </c>
      <c r="AF267" s="179" t="s">
        <v>2297</v>
      </c>
      <c r="AG267" s="179" t="s">
        <v>2297</v>
      </c>
      <c r="AH267" s="179" t="s">
        <v>2297</v>
      </c>
      <c r="AI267" s="179" t="s">
        <v>2297</v>
      </c>
      <c r="AJ267" s="179" t="s">
        <v>2297</v>
      </c>
      <c r="AK267" s="179" t="s">
        <v>2297</v>
      </c>
      <c r="AL267" s="179">
        <v>42</v>
      </c>
      <c r="AM267" s="179">
        <v>8</v>
      </c>
      <c r="AN267" s="179" t="s">
        <v>2297</v>
      </c>
      <c r="AO267" s="179" t="s">
        <v>2297</v>
      </c>
      <c r="AP267" s="179" t="s">
        <v>2297</v>
      </c>
      <c r="AQ267" s="179" t="s">
        <v>2297</v>
      </c>
      <c r="AR267" s="179" t="s">
        <v>2297</v>
      </c>
      <c r="AS267" s="179">
        <v>7</v>
      </c>
      <c r="AT267" s="180">
        <v>142</v>
      </c>
      <c r="AU267" s="179" t="s">
        <v>2297</v>
      </c>
      <c r="AV267" s="179" t="s">
        <v>2297</v>
      </c>
      <c r="AW267" s="179" t="s">
        <v>2297</v>
      </c>
      <c r="AX267" s="180" t="s">
        <v>2297</v>
      </c>
      <c r="AY267" s="179" t="s">
        <v>2297</v>
      </c>
      <c r="AZ267" s="179" t="s">
        <v>2297</v>
      </c>
      <c r="BA267" s="179" t="s">
        <v>2297</v>
      </c>
      <c r="BB267" s="180" t="s">
        <v>2297</v>
      </c>
      <c r="BC267" s="326" t="s">
        <v>2297</v>
      </c>
      <c r="BD267" s="179">
        <v>64</v>
      </c>
      <c r="BE267" s="179">
        <v>76</v>
      </c>
      <c r="BF267" s="179" t="s">
        <v>2297</v>
      </c>
      <c r="BG267" s="179" t="s">
        <v>2297</v>
      </c>
      <c r="BH267" s="179" t="s">
        <v>2297</v>
      </c>
      <c r="BI267" s="179" t="s">
        <v>2297</v>
      </c>
      <c r="BJ267" s="179" t="s">
        <v>2297</v>
      </c>
      <c r="BK267" s="180">
        <v>142</v>
      </c>
    </row>
    <row r="268" spans="1:63" ht="14.1" customHeight="1">
      <c r="A268" s="197" t="s">
        <v>771</v>
      </c>
      <c r="B268" s="171" t="s">
        <v>772</v>
      </c>
      <c r="C268" s="171" t="s">
        <v>2039</v>
      </c>
      <c r="D268" s="179" t="s">
        <v>2297</v>
      </c>
      <c r="E268" s="179">
        <v>13</v>
      </c>
      <c r="F268" s="179">
        <v>8</v>
      </c>
      <c r="G268" s="179">
        <v>7</v>
      </c>
      <c r="H268" s="179">
        <v>28</v>
      </c>
      <c r="I268" s="179" t="s">
        <v>2297</v>
      </c>
      <c r="J268" s="179" t="s">
        <v>2297</v>
      </c>
      <c r="K268" s="179" t="s">
        <v>2297</v>
      </c>
      <c r="L268" s="179" t="s">
        <v>2297</v>
      </c>
      <c r="M268" s="179">
        <v>8</v>
      </c>
      <c r="N268" s="179">
        <v>10</v>
      </c>
      <c r="O268" s="179" t="s">
        <v>2297</v>
      </c>
      <c r="P268" s="179" t="s">
        <v>2297</v>
      </c>
      <c r="Q268" s="179" t="s">
        <v>2297</v>
      </c>
      <c r="R268" s="179" t="s">
        <v>2297</v>
      </c>
      <c r="S268" s="179" t="s">
        <v>2297</v>
      </c>
      <c r="T268" s="179" t="s">
        <v>2297</v>
      </c>
      <c r="U268" s="179" t="s">
        <v>2297</v>
      </c>
      <c r="V268" s="179" t="s">
        <v>2297</v>
      </c>
      <c r="W268" s="179" t="s">
        <v>2297</v>
      </c>
      <c r="X268" s="180">
        <v>51</v>
      </c>
      <c r="Y268" s="179" t="s">
        <v>2297</v>
      </c>
      <c r="Z268" s="179" t="s">
        <v>2297</v>
      </c>
      <c r="AA268" s="179">
        <v>11</v>
      </c>
      <c r="AB268" s="179">
        <v>15</v>
      </c>
      <c r="AC268" s="179" t="s">
        <v>2297</v>
      </c>
      <c r="AD268" s="179" t="s">
        <v>2297</v>
      </c>
      <c r="AE268" s="179" t="s">
        <v>2297</v>
      </c>
      <c r="AF268" s="179" t="s">
        <v>2297</v>
      </c>
      <c r="AG268" s="179" t="s">
        <v>2297</v>
      </c>
      <c r="AH268" s="179" t="s">
        <v>2297</v>
      </c>
      <c r="AI268" s="179" t="s">
        <v>2297</v>
      </c>
      <c r="AJ268" s="179" t="s">
        <v>2297</v>
      </c>
      <c r="AK268" s="179" t="s">
        <v>2297</v>
      </c>
      <c r="AL268" s="179">
        <v>7</v>
      </c>
      <c r="AM268" s="179" t="s">
        <v>2297</v>
      </c>
      <c r="AN268" s="179" t="s">
        <v>2297</v>
      </c>
      <c r="AO268" s="179" t="s">
        <v>2297</v>
      </c>
      <c r="AP268" s="179" t="s">
        <v>2297</v>
      </c>
      <c r="AQ268" s="179" t="s">
        <v>2297</v>
      </c>
      <c r="AR268" s="179" t="s">
        <v>2297</v>
      </c>
      <c r="AS268" s="179">
        <v>5</v>
      </c>
      <c r="AT268" s="180">
        <v>51</v>
      </c>
      <c r="AU268" s="179" t="s">
        <v>2297</v>
      </c>
      <c r="AV268" s="179" t="s">
        <v>2297</v>
      </c>
      <c r="AW268" s="179" t="s">
        <v>2297</v>
      </c>
      <c r="AX268" s="180" t="s">
        <v>2297</v>
      </c>
      <c r="AY268" s="179" t="s">
        <v>2297</v>
      </c>
      <c r="AZ268" s="179" t="s">
        <v>2297</v>
      </c>
      <c r="BA268" s="179" t="s">
        <v>2297</v>
      </c>
      <c r="BB268" s="180" t="s">
        <v>2297</v>
      </c>
      <c r="BC268" s="326" t="s">
        <v>2297</v>
      </c>
      <c r="BD268" s="179">
        <v>29</v>
      </c>
      <c r="BE268" s="179">
        <v>22</v>
      </c>
      <c r="BF268" s="179" t="s">
        <v>2297</v>
      </c>
      <c r="BG268" s="179" t="s">
        <v>2297</v>
      </c>
      <c r="BH268" s="179" t="s">
        <v>2297</v>
      </c>
      <c r="BI268" s="179" t="s">
        <v>2297</v>
      </c>
      <c r="BJ268" s="179" t="s">
        <v>2297</v>
      </c>
      <c r="BK268" s="180">
        <v>51</v>
      </c>
    </row>
    <row r="269" spans="1:63" ht="14.1" customHeight="1">
      <c r="A269" s="197" t="s">
        <v>773</v>
      </c>
      <c r="B269" s="171" t="s">
        <v>774</v>
      </c>
      <c r="C269" s="171" t="s">
        <v>2342</v>
      </c>
      <c r="D269" s="179" t="s">
        <v>2297</v>
      </c>
      <c r="E269" s="179" t="s">
        <v>2297</v>
      </c>
      <c r="F269" s="179" t="s">
        <v>2297</v>
      </c>
      <c r="G269" s="179" t="s">
        <v>2297</v>
      </c>
      <c r="H269" s="179">
        <v>11</v>
      </c>
      <c r="I269" s="179" t="s">
        <v>2297</v>
      </c>
      <c r="J269" s="179" t="s">
        <v>2297</v>
      </c>
      <c r="K269" s="179" t="s">
        <v>2297</v>
      </c>
      <c r="L269" s="179" t="s">
        <v>2297</v>
      </c>
      <c r="M269" s="179" t="s">
        <v>2297</v>
      </c>
      <c r="N269" s="179" t="s">
        <v>2297</v>
      </c>
      <c r="O269" s="179" t="s">
        <v>2297</v>
      </c>
      <c r="P269" s="179" t="s">
        <v>2297</v>
      </c>
      <c r="Q269" s="179" t="s">
        <v>2297</v>
      </c>
      <c r="R269" s="179" t="s">
        <v>2297</v>
      </c>
      <c r="S269" s="179" t="s">
        <v>2297</v>
      </c>
      <c r="T269" s="179" t="s">
        <v>2297</v>
      </c>
      <c r="U269" s="179" t="s">
        <v>2297</v>
      </c>
      <c r="V269" s="179" t="s">
        <v>2297</v>
      </c>
      <c r="W269" s="179" t="s">
        <v>2297</v>
      </c>
      <c r="X269" s="180">
        <v>14</v>
      </c>
      <c r="Y269" s="179" t="s">
        <v>2297</v>
      </c>
      <c r="Z269" s="179" t="s">
        <v>2297</v>
      </c>
      <c r="AA269" s="179" t="s">
        <v>2297</v>
      </c>
      <c r="AB269" s="179" t="s">
        <v>2297</v>
      </c>
      <c r="AC269" s="179" t="s">
        <v>2297</v>
      </c>
      <c r="AD269" s="179" t="s">
        <v>2297</v>
      </c>
      <c r="AE269" s="179" t="s">
        <v>2297</v>
      </c>
      <c r="AF269" s="179" t="s">
        <v>2297</v>
      </c>
      <c r="AG269" s="179" t="s">
        <v>2297</v>
      </c>
      <c r="AH269" s="179" t="s">
        <v>2297</v>
      </c>
      <c r="AI269" s="179" t="s">
        <v>2297</v>
      </c>
      <c r="AJ269" s="179" t="s">
        <v>2297</v>
      </c>
      <c r="AK269" s="179" t="s">
        <v>2297</v>
      </c>
      <c r="AL269" s="179">
        <v>5</v>
      </c>
      <c r="AM269" s="179" t="s">
        <v>2297</v>
      </c>
      <c r="AN269" s="179" t="s">
        <v>2297</v>
      </c>
      <c r="AO269" s="179" t="s">
        <v>2297</v>
      </c>
      <c r="AP269" s="179" t="s">
        <v>2297</v>
      </c>
      <c r="AQ269" s="179" t="s">
        <v>2297</v>
      </c>
      <c r="AR269" s="179" t="s">
        <v>2297</v>
      </c>
      <c r="AS269" s="179" t="s">
        <v>2297</v>
      </c>
      <c r="AT269" s="180">
        <v>14</v>
      </c>
      <c r="AU269" s="179" t="s">
        <v>2297</v>
      </c>
      <c r="AV269" s="179" t="s">
        <v>2297</v>
      </c>
      <c r="AW269" s="179" t="s">
        <v>2297</v>
      </c>
      <c r="AX269" s="180" t="s">
        <v>2297</v>
      </c>
      <c r="AY269" s="179" t="s">
        <v>2297</v>
      </c>
      <c r="AZ269" s="179" t="s">
        <v>2297</v>
      </c>
      <c r="BA269" s="179" t="s">
        <v>2297</v>
      </c>
      <c r="BB269" s="180" t="s">
        <v>2297</v>
      </c>
      <c r="BC269" s="326" t="s">
        <v>2297</v>
      </c>
      <c r="BD269" s="179">
        <v>9</v>
      </c>
      <c r="BE269" s="179">
        <v>5</v>
      </c>
      <c r="BF269" s="179" t="s">
        <v>2297</v>
      </c>
      <c r="BG269" s="179" t="s">
        <v>2297</v>
      </c>
      <c r="BH269" s="179" t="s">
        <v>2297</v>
      </c>
      <c r="BI269" s="179" t="s">
        <v>2297</v>
      </c>
      <c r="BJ269" s="179" t="s">
        <v>2297</v>
      </c>
      <c r="BK269" s="180">
        <v>14</v>
      </c>
    </row>
    <row r="270" spans="1:63" ht="14.1" customHeight="1">
      <c r="A270" s="197" t="s">
        <v>775</v>
      </c>
      <c r="B270" s="171" t="s">
        <v>776</v>
      </c>
      <c r="C270" s="171" t="s">
        <v>2041</v>
      </c>
      <c r="D270" s="179" t="s">
        <v>2297</v>
      </c>
      <c r="E270" s="179">
        <v>16</v>
      </c>
      <c r="F270" s="179">
        <v>13</v>
      </c>
      <c r="G270" s="179">
        <v>7</v>
      </c>
      <c r="H270" s="179">
        <v>36</v>
      </c>
      <c r="I270" s="179" t="s">
        <v>2297</v>
      </c>
      <c r="J270" s="179" t="s">
        <v>2297</v>
      </c>
      <c r="K270" s="179" t="s">
        <v>2297</v>
      </c>
      <c r="L270" s="179" t="s">
        <v>2297</v>
      </c>
      <c r="M270" s="179" t="s">
        <v>2297</v>
      </c>
      <c r="N270" s="179" t="s">
        <v>2297</v>
      </c>
      <c r="O270" s="179" t="s">
        <v>2297</v>
      </c>
      <c r="P270" s="179" t="s">
        <v>2297</v>
      </c>
      <c r="Q270" s="179" t="s">
        <v>2297</v>
      </c>
      <c r="R270" s="179" t="s">
        <v>2297</v>
      </c>
      <c r="S270" s="179" t="s">
        <v>2297</v>
      </c>
      <c r="T270" s="179" t="s">
        <v>2297</v>
      </c>
      <c r="U270" s="179" t="s">
        <v>2297</v>
      </c>
      <c r="V270" s="179">
        <v>12</v>
      </c>
      <c r="W270" s="179">
        <v>8</v>
      </c>
      <c r="X270" s="180">
        <v>57</v>
      </c>
      <c r="Y270" s="179">
        <v>6</v>
      </c>
      <c r="Z270" s="179" t="s">
        <v>2297</v>
      </c>
      <c r="AA270" s="179" t="s">
        <v>2297</v>
      </c>
      <c r="AB270" s="179">
        <v>23</v>
      </c>
      <c r="AC270" s="179" t="s">
        <v>2297</v>
      </c>
      <c r="AD270" s="179" t="s">
        <v>2297</v>
      </c>
      <c r="AE270" s="179" t="s">
        <v>2297</v>
      </c>
      <c r="AF270" s="179" t="s">
        <v>2297</v>
      </c>
      <c r="AG270" s="179" t="s">
        <v>2297</v>
      </c>
      <c r="AH270" s="179" t="s">
        <v>2297</v>
      </c>
      <c r="AI270" s="179" t="s">
        <v>2297</v>
      </c>
      <c r="AJ270" s="179" t="s">
        <v>2297</v>
      </c>
      <c r="AK270" s="179" t="s">
        <v>2297</v>
      </c>
      <c r="AL270" s="179">
        <v>8</v>
      </c>
      <c r="AM270" s="179" t="s">
        <v>2297</v>
      </c>
      <c r="AN270" s="179" t="s">
        <v>2297</v>
      </c>
      <c r="AO270" s="179" t="s">
        <v>2297</v>
      </c>
      <c r="AP270" s="179" t="s">
        <v>2297</v>
      </c>
      <c r="AQ270" s="179" t="s">
        <v>2297</v>
      </c>
      <c r="AR270" s="179" t="s">
        <v>2297</v>
      </c>
      <c r="AS270" s="179">
        <v>5</v>
      </c>
      <c r="AT270" s="180">
        <v>57</v>
      </c>
      <c r="AU270" s="179" t="s">
        <v>2297</v>
      </c>
      <c r="AV270" s="179" t="s">
        <v>2297</v>
      </c>
      <c r="AW270" s="179" t="s">
        <v>2297</v>
      </c>
      <c r="AX270" s="180" t="s">
        <v>2297</v>
      </c>
      <c r="AY270" s="179" t="s">
        <v>2297</v>
      </c>
      <c r="AZ270" s="179" t="s">
        <v>2297</v>
      </c>
      <c r="BA270" s="179" t="s">
        <v>2297</v>
      </c>
      <c r="BB270" s="180" t="s">
        <v>2297</v>
      </c>
      <c r="BC270" s="326" t="s">
        <v>2297</v>
      </c>
      <c r="BD270" s="179" t="s">
        <v>2297</v>
      </c>
      <c r="BE270" s="179">
        <v>57</v>
      </c>
      <c r="BF270" s="179" t="s">
        <v>2297</v>
      </c>
      <c r="BG270" s="179" t="s">
        <v>2297</v>
      </c>
      <c r="BH270" s="179" t="s">
        <v>2297</v>
      </c>
      <c r="BI270" s="179" t="s">
        <v>2297</v>
      </c>
      <c r="BJ270" s="179" t="s">
        <v>2297</v>
      </c>
      <c r="BK270" s="180">
        <v>57</v>
      </c>
    </row>
    <row r="271" spans="1:63" ht="14.1" customHeight="1">
      <c r="A271" s="197" t="s">
        <v>777</v>
      </c>
      <c r="B271" s="171" t="s">
        <v>778</v>
      </c>
      <c r="C271" s="171" t="s">
        <v>2034</v>
      </c>
      <c r="D271" s="179" t="s">
        <v>2297</v>
      </c>
      <c r="E271" s="179">
        <v>32</v>
      </c>
      <c r="F271" s="179">
        <v>16</v>
      </c>
      <c r="G271" s="179">
        <v>5</v>
      </c>
      <c r="H271" s="179">
        <v>53</v>
      </c>
      <c r="I271" s="179">
        <v>10</v>
      </c>
      <c r="J271" s="179" t="s">
        <v>2297</v>
      </c>
      <c r="K271" s="179" t="s">
        <v>2297</v>
      </c>
      <c r="L271" s="179" t="s">
        <v>2297</v>
      </c>
      <c r="M271" s="179" t="s">
        <v>2297</v>
      </c>
      <c r="N271" s="179" t="s">
        <v>2297</v>
      </c>
      <c r="O271" s="179" t="s">
        <v>2297</v>
      </c>
      <c r="P271" s="179" t="s">
        <v>2297</v>
      </c>
      <c r="Q271" s="179" t="s">
        <v>2297</v>
      </c>
      <c r="R271" s="179" t="s">
        <v>2297</v>
      </c>
      <c r="S271" s="179" t="s">
        <v>2297</v>
      </c>
      <c r="T271" s="179" t="s">
        <v>2297</v>
      </c>
      <c r="U271" s="179" t="s">
        <v>2297</v>
      </c>
      <c r="V271" s="179" t="s">
        <v>2297</v>
      </c>
      <c r="W271" s="179" t="s">
        <v>2297</v>
      </c>
      <c r="X271" s="180">
        <v>69</v>
      </c>
      <c r="Y271" s="179">
        <v>15</v>
      </c>
      <c r="Z271" s="179">
        <v>8</v>
      </c>
      <c r="AA271" s="179">
        <v>12</v>
      </c>
      <c r="AB271" s="179" t="s">
        <v>2297</v>
      </c>
      <c r="AC271" s="179" t="s">
        <v>2297</v>
      </c>
      <c r="AD271" s="179" t="s">
        <v>2297</v>
      </c>
      <c r="AE271" s="179" t="s">
        <v>2297</v>
      </c>
      <c r="AF271" s="179" t="s">
        <v>2297</v>
      </c>
      <c r="AG271" s="179" t="s">
        <v>2297</v>
      </c>
      <c r="AH271" s="179" t="s">
        <v>2297</v>
      </c>
      <c r="AI271" s="179" t="s">
        <v>2297</v>
      </c>
      <c r="AJ271" s="179" t="s">
        <v>2297</v>
      </c>
      <c r="AK271" s="179" t="s">
        <v>2297</v>
      </c>
      <c r="AL271" s="179">
        <v>26</v>
      </c>
      <c r="AM271" s="179" t="s">
        <v>2297</v>
      </c>
      <c r="AN271" s="179" t="s">
        <v>2297</v>
      </c>
      <c r="AO271" s="179" t="s">
        <v>2297</v>
      </c>
      <c r="AP271" s="179" t="s">
        <v>2297</v>
      </c>
      <c r="AQ271" s="179" t="s">
        <v>2297</v>
      </c>
      <c r="AR271" s="179" t="s">
        <v>2297</v>
      </c>
      <c r="AS271" s="179" t="s">
        <v>2297</v>
      </c>
      <c r="AT271" s="180">
        <v>69</v>
      </c>
      <c r="AU271" s="179" t="s">
        <v>2297</v>
      </c>
      <c r="AV271" s="179" t="s">
        <v>2297</v>
      </c>
      <c r="AW271" s="179" t="s">
        <v>2297</v>
      </c>
      <c r="AX271" s="180" t="s">
        <v>2297</v>
      </c>
      <c r="AY271" s="179" t="s">
        <v>2297</v>
      </c>
      <c r="AZ271" s="179" t="s">
        <v>2297</v>
      </c>
      <c r="BA271" s="179" t="s">
        <v>2297</v>
      </c>
      <c r="BB271" s="180" t="s">
        <v>2297</v>
      </c>
      <c r="BC271" s="326" t="s">
        <v>2297</v>
      </c>
      <c r="BD271" s="179">
        <v>64</v>
      </c>
      <c r="BE271" s="179">
        <v>5</v>
      </c>
      <c r="BF271" s="179" t="s">
        <v>2297</v>
      </c>
      <c r="BG271" s="179" t="s">
        <v>2297</v>
      </c>
      <c r="BH271" s="179" t="s">
        <v>2297</v>
      </c>
      <c r="BI271" s="179" t="s">
        <v>2297</v>
      </c>
      <c r="BJ271" s="179" t="s">
        <v>2297</v>
      </c>
      <c r="BK271" s="180">
        <v>69</v>
      </c>
    </row>
    <row r="272" spans="1:63" ht="14.1" customHeight="1">
      <c r="A272" s="197" t="s">
        <v>779</v>
      </c>
      <c r="B272" s="171" t="s">
        <v>780</v>
      </c>
      <c r="C272" s="171" t="s">
        <v>892</v>
      </c>
      <c r="D272" s="179" t="s">
        <v>2297</v>
      </c>
      <c r="E272" s="179">
        <v>125</v>
      </c>
      <c r="F272" s="179">
        <v>69</v>
      </c>
      <c r="G272" s="179">
        <v>37</v>
      </c>
      <c r="H272" s="179">
        <v>231</v>
      </c>
      <c r="I272" s="179">
        <v>12</v>
      </c>
      <c r="J272" s="179" t="s">
        <v>2297</v>
      </c>
      <c r="K272" s="179">
        <v>9</v>
      </c>
      <c r="L272" s="179" t="s">
        <v>2297</v>
      </c>
      <c r="M272" s="179">
        <v>12</v>
      </c>
      <c r="N272" s="179">
        <v>37</v>
      </c>
      <c r="O272" s="179" t="s">
        <v>2297</v>
      </c>
      <c r="P272" s="179" t="s">
        <v>2297</v>
      </c>
      <c r="Q272" s="179" t="s">
        <v>2297</v>
      </c>
      <c r="R272" s="179" t="s">
        <v>2297</v>
      </c>
      <c r="S272" s="179" t="s">
        <v>2297</v>
      </c>
      <c r="T272" s="179" t="s">
        <v>2297</v>
      </c>
      <c r="U272" s="179" t="s">
        <v>2297</v>
      </c>
      <c r="V272" s="179">
        <v>7</v>
      </c>
      <c r="W272" s="179" t="s">
        <v>2297</v>
      </c>
      <c r="X272" s="180">
        <v>316</v>
      </c>
      <c r="Y272" s="179">
        <v>65</v>
      </c>
      <c r="Z272" s="179">
        <v>26</v>
      </c>
      <c r="AA272" s="179">
        <v>8</v>
      </c>
      <c r="AB272" s="179">
        <v>32</v>
      </c>
      <c r="AC272" s="179">
        <v>6</v>
      </c>
      <c r="AD272" s="179" t="s">
        <v>2297</v>
      </c>
      <c r="AE272" s="179">
        <v>5</v>
      </c>
      <c r="AF272" s="179" t="s">
        <v>2297</v>
      </c>
      <c r="AG272" s="179" t="s">
        <v>2297</v>
      </c>
      <c r="AH272" s="179" t="s">
        <v>2297</v>
      </c>
      <c r="AI272" s="179" t="s">
        <v>2297</v>
      </c>
      <c r="AJ272" s="179" t="s">
        <v>2297</v>
      </c>
      <c r="AK272" s="179">
        <v>6</v>
      </c>
      <c r="AL272" s="179">
        <v>128</v>
      </c>
      <c r="AM272" s="179">
        <v>6</v>
      </c>
      <c r="AN272" s="179" t="s">
        <v>2297</v>
      </c>
      <c r="AO272" s="179" t="s">
        <v>2297</v>
      </c>
      <c r="AP272" s="179" t="s">
        <v>2297</v>
      </c>
      <c r="AQ272" s="179">
        <v>6</v>
      </c>
      <c r="AR272" s="179" t="s">
        <v>2297</v>
      </c>
      <c r="AS272" s="179">
        <v>13</v>
      </c>
      <c r="AT272" s="180">
        <v>316</v>
      </c>
      <c r="AU272" s="179" t="s">
        <v>2297</v>
      </c>
      <c r="AV272" s="179" t="s">
        <v>2297</v>
      </c>
      <c r="AW272" s="179" t="s">
        <v>2297</v>
      </c>
      <c r="AX272" s="180" t="s">
        <v>2297</v>
      </c>
      <c r="AY272" s="179" t="s">
        <v>2297</v>
      </c>
      <c r="AZ272" s="179" t="s">
        <v>2297</v>
      </c>
      <c r="BA272" s="179" t="s">
        <v>2297</v>
      </c>
      <c r="BB272" s="180" t="s">
        <v>2297</v>
      </c>
      <c r="BC272" s="326" t="s">
        <v>2297</v>
      </c>
      <c r="BD272" s="179">
        <v>317</v>
      </c>
      <c r="BE272" s="179" t="s">
        <v>2297</v>
      </c>
      <c r="BF272" s="179" t="s">
        <v>2297</v>
      </c>
      <c r="BG272" s="179" t="s">
        <v>2297</v>
      </c>
      <c r="BH272" s="179" t="s">
        <v>2297</v>
      </c>
      <c r="BI272" s="179" t="s">
        <v>2297</v>
      </c>
      <c r="BJ272" s="179" t="s">
        <v>2297</v>
      </c>
      <c r="BK272" s="180">
        <v>317</v>
      </c>
    </row>
    <row r="273" spans="1:63" ht="14.1" customHeight="1">
      <c r="A273" s="197" t="s">
        <v>781</v>
      </c>
      <c r="B273" s="171" t="s">
        <v>782</v>
      </c>
      <c r="C273" s="171" t="s">
        <v>2034</v>
      </c>
      <c r="D273" s="179" t="s">
        <v>2297</v>
      </c>
      <c r="E273" s="179">
        <v>38</v>
      </c>
      <c r="F273" s="179">
        <v>18</v>
      </c>
      <c r="G273" s="179">
        <v>20</v>
      </c>
      <c r="H273" s="179">
        <v>76</v>
      </c>
      <c r="I273" s="179">
        <v>16</v>
      </c>
      <c r="J273" s="179">
        <v>7</v>
      </c>
      <c r="K273" s="179">
        <v>11</v>
      </c>
      <c r="L273" s="179">
        <v>6</v>
      </c>
      <c r="M273" s="179">
        <v>15</v>
      </c>
      <c r="N273" s="179">
        <v>20</v>
      </c>
      <c r="O273" s="179" t="s">
        <v>2297</v>
      </c>
      <c r="P273" s="179" t="s">
        <v>2297</v>
      </c>
      <c r="Q273" s="179" t="s">
        <v>2297</v>
      </c>
      <c r="R273" s="179" t="s">
        <v>2297</v>
      </c>
      <c r="S273" s="179" t="s">
        <v>2297</v>
      </c>
      <c r="T273" s="179" t="s">
        <v>2297</v>
      </c>
      <c r="U273" s="179" t="s">
        <v>2297</v>
      </c>
      <c r="V273" s="179">
        <v>9</v>
      </c>
      <c r="W273" s="179">
        <v>8</v>
      </c>
      <c r="X273" s="180">
        <v>163</v>
      </c>
      <c r="Y273" s="179">
        <v>45</v>
      </c>
      <c r="Z273" s="179">
        <v>35</v>
      </c>
      <c r="AA273" s="179">
        <v>12</v>
      </c>
      <c r="AB273" s="179">
        <v>11</v>
      </c>
      <c r="AC273" s="179" t="s">
        <v>2297</v>
      </c>
      <c r="AD273" s="179" t="s">
        <v>2297</v>
      </c>
      <c r="AE273" s="179" t="s">
        <v>2297</v>
      </c>
      <c r="AF273" s="179" t="s">
        <v>2297</v>
      </c>
      <c r="AG273" s="179" t="s">
        <v>2297</v>
      </c>
      <c r="AH273" s="179" t="s">
        <v>2297</v>
      </c>
      <c r="AI273" s="179" t="s">
        <v>2297</v>
      </c>
      <c r="AJ273" s="179" t="s">
        <v>2297</v>
      </c>
      <c r="AK273" s="179" t="s">
        <v>2297</v>
      </c>
      <c r="AL273" s="179">
        <v>26</v>
      </c>
      <c r="AM273" s="179">
        <v>5</v>
      </c>
      <c r="AN273" s="179" t="s">
        <v>2297</v>
      </c>
      <c r="AO273" s="179" t="s">
        <v>2297</v>
      </c>
      <c r="AP273" s="179" t="s">
        <v>2297</v>
      </c>
      <c r="AQ273" s="179">
        <v>6</v>
      </c>
      <c r="AR273" s="179" t="s">
        <v>2297</v>
      </c>
      <c r="AS273" s="179" t="s">
        <v>2297</v>
      </c>
      <c r="AT273" s="180">
        <v>163</v>
      </c>
      <c r="AU273" s="179" t="s">
        <v>2297</v>
      </c>
      <c r="AV273" s="179" t="s">
        <v>2297</v>
      </c>
      <c r="AW273" s="179" t="s">
        <v>2297</v>
      </c>
      <c r="AX273" s="180" t="s">
        <v>2297</v>
      </c>
      <c r="AY273" s="179" t="s">
        <v>2297</v>
      </c>
      <c r="AZ273" s="179" t="s">
        <v>2297</v>
      </c>
      <c r="BA273" s="179" t="s">
        <v>2297</v>
      </c>
      <c r="BB273" s="180" t="s">
        <v>2297</v>
      </c>
      <c r="BC273" s="326" t="s">
        <v>2297</v>
      </c>
      <c r="BD273" s="179">
        <v>123</v>
      </c>
      <c r="BE273" s="179" t="s">
        <v>2297</v>
      </c>
      <c r="BF273" s="179" t="s">
        <v>2297</v>
      </c>
      <c r="BG273" s="179" t="s">
        <v>2297</v>
      </c>
      <c r="BH273" s="179" t="s">
        <v>2297</v>
      </c>
      <c r="BI273" s="179" t="s">
        <v>2297</v>
      </c>
      <c r="BJ273" s="179">
        <v>37</v>
      </c>
      <c r="BK273" s="180">
        <v>163</v>
      </c>
    </row>
    <row r="274" spans="1:63" ht="14.1" customHeight="1">
      <c r="A274" s="197" t="s">
        <v>783</v>
      </c>
      <c r="B274" s="171" t="s">
        <v>784</v>
      </c>
      <c r="C274" s="171" t="s">
        <v>2039</v>
      </c>
      <c r="D274" s="179" t="s">
        <v>2297</v>
      </c>
      <c r="E274" s="179">
        <v>64</v>
      </c>
      <c r="F274" s="179">
        <v>40</v>
      </c>
      <c r="G274" s="179">
        <v>38</v>
      </c>
      <c r="H274" s="179">
        <v>142</v>
      </c>
      <c r="I274" s="179">
        <v>14</v>
      </c>
      <c r="J274" s="179" t="s">
        <v>2297</v>
      </c>
      <c r="K274" s="179" t="s">
        <v>2297</v>
      </c>
      <c r="L274" s="179" t="s">
        <v>2297</v>
      </c>
      <c r="M274" s="179">
        <v>14</v>
      </c>
      <c r="N274" s="179">
        <v>5</v>
      </c>
      <c r="O274" s="179" t="s">
        <v>2297</v>
      </c>
      <c r="P274" s="179" t="s">
        <v>2297</v>
      </c>
      <c r="Q274" s="179" t="s">
        <v>2297</v>
      </c>
      <c r="R274" s="179">
        <v>5</v>
      </c>
      <c r="S274" s="179" t="s">
        <v>2297</v>
      </c>
      <c r="T274" s="179" t="s">
        <v>2297</v>
      </c>
      <c r="U274" s="179" t="s">
        <v>2297</v>
      </c>
      <c r="V274" s="179">
        <v>5</v>
      </c>
      <c r="W274" s="179" t="s">
        <v>2297</v>
      </c>
      <c r="X274" s="180">
        <v>192</v>
      </c>
      <c r="Y274" s="179">
        <v>23</v>
      </c>
      <c r="Z274" s="179">
        <v>15</v>
      </c>
      <c r="AA274" s="179">
        <v>13</v>
      </c>
      <c r="AB274" s="179">
        <v>23</v>
      </c>
      <c r="AC274" s="179" t="s">
        <v>2297</v>
      </c>
      <c r="AD274" s="179" t="s">
        <v>2297</v>
      </c>
      <c r="AE274" s="179" t="s">
        <v>2297</v>
      </c>
      <c r="AF274" s="179" t="s">
        <v>2297</v>
      </c>
      <c r="AG274" s="179" t="s">
        <v>2297</v>
      </c>
      <c r="AH274" s="179" t="s">
        <v>2297</v>
      </c>
      <c r="AI274" s="179" t="s">
        <v>2297</v>
      </c>
      <c r="AJ274" s="179" t="s">
        <v>2297</v>
      </c>
      <c r="AK274" s="179" t="s">
        <v>2297</v>
      </c>
      <c r="AL274" s="179">
        <v>78</v>
      </c>
      <c r="AM274" s="179">
        <v>5</v>
      </c>
      <c r="AN274" s="179" t="s">
        <v>2297</v>
      </c>
      <c r="AO274" s="179" t="s">
        <v>2297</v>
      </c>
      <c r="AP274" s="179" t="s">
        <v>2297</v>
      </c>
      <c r="AQ274" s="179">
        <v>8</v>
      </c>
      <c r="AR274" s="179" t="s">
        <v>2297</v>
      </c>
      <c r="AS274" s="179">
        <v>15</v>
      </c>
      <c r="AT274" s="180">
        <v>192</v>
      </c>
      <c r="AU274" s="179" t="s">
        <v>2297</v>
      </c>
      <c r="AV274" s="179" t="s">
        <v>2297</v>
      </c>
      <c r="AW274" s="179" t="s">
        <v>2297</v>
      </c>
      <c r="AX274" s="180" t="s">
        <v>2297</v>
      </c>
      <c r="AY274" s="179" t="s">
        <v>2297</v>
      </c>
      <c r="AZ274" s="179" t="s">
        <v>2297</v>
      </c>
      <c r="BA274" s="179" t="s">
        <v>2297</v>
      </c>
      <c r="BB274" s="180" t="s">
        <v>2297</v>
      </c>
      <c r="BC274" s="326" t="s">
        <v>2297</v>
      </c>
      <c r="BD274" s="179">
        <v>186</v>
      </c>
      <c r="BE274" s="179" t="s">
        <v>2297</v>
      </c>
      <c r="BF274" s="179" t="s">
        <v>2297</v>
      </c>
      <c r="BG274" s="179" t="s">
        <v>2297</v>
      </c>
      <c r="BH274" s="179" t="s">
        <v>2297</v>
      </c>
      <c r="BI274" s="179" t="s">
        <v>2297</v>
      </c>
      <c r="BJ274" s="179">
        <v>6</v>
      </c>
      <c r="BK274" s="180">
        <v>192</v>
      </c>
    </row>
    <row r="275" spans="1:63" ht="14.1" customHeight="1">
      <c r="A275" s="197" t="s">
        <v>785</v>
      </c>
      <c r="B275" s="171" t="s">
        <v>786</v>
      </c>
      <c r="C275" s="171" t="s">
        <v>2035</v>
      </c>
      <c r="D275" s="179" t="s">
        <v>2297</v>
      </c>
      <c r="E275" s="179">
        <v>47</v>
      </c>
      <c r="F275" s="179">
        <v>27</v>
      </c>
      <c r="G275" s="179">
        <v>24</v>
      </c>
      <c r="H275" s="179">
        <v>98</v>
      </c>
      <c r="I275" s="179">
        <v>12</v>
      </c>
      <c r="J275" s="179">
        <v>9</v>
      </c>
      <c r="K275" s="179">
        <v>13</v>
      </c>
      <c r="L275" s="179" t="s">
        <v>2297</v>
      </c>
      <c r="M275" s="179">
        <v>12</v>
      </c>
      <c r="N275" s="179">
        <v>39</v>
      </c>
      <c r="O275" s="179" t="s">
        <v>2297</v>
      </c>
      <c r="P275" s="179" t="s">
        <v>2297</v>
      </c>
      <c r="Q275" s="179" t="s">
        <v>2297</v>
      </c>
      <c r="R275" s="179" t="s">
        <v>2297</v>
      </c>
      <c r="S275" s="179" t="s">
        <v>2297</v>
      </c>
      <c r="T275" s="179" t="s">
        <v>2297</v>
      </c>
      <c r="U275" s="179" t="s">
        <v>2297</v>
      </c>
      <c r="V275" s="179">
        <v>30</v>
      </c>
      <c r="W275" s="179">
        <v>14</v>
      </c>
      <c r="X275" s="180">
        <v>218</v>
      </c>
      <c r="Y275" s="179">
        <v>48</v>
      </c>
      <c r="Z275" s="179">
        <v>55</v>
      </c>
      <c r="AA275" s="179">
        <v>13</v>
      </c>
      <c r="AB275" s="179">
        <v>25</v>
      </c>
      <c r="AC275" s="179">
        <v>8</v>
      </c>
      <c r="AD275" s="179" t="s">
        <v>2297</v>
      </c>
      <c r="AE275" s="179">
        <v>9</v>
      </c>
      <c r="AF275" s="179" t="s">
        <v>2297</v>
      </c>
      <c r="AG275" s="179" t="s">
        <v>2297</v>
      </c>
      <c r="AH275" s="179" t="s">
        <v>2297</v>
      </c>
      <c r="AI275" s="179" t="s">
        <v>2297</v>
      </c>
      <c r="AJ275" s="179" t="s">
        <v>2297</v>
      </c>
      <c r="AK275" s="179" t="s">
        <v>2297</v>
      </c>
      <c r="AL275" s="179">
        <v>14</v>
      </c>
      <c r="AM275" s="179" t="s">
        <v>2297</v>
      </c>
      <c r="AN275" s="179">
        <v>9</v>
      </c>
      <c r="AO275" s="179" t="s">
        <v>2297</v>
      </c>
      <c r="AP275" s="179">
        <v>9</v>
      </c>
      <c r="AQ275" s="179" t="s">
        <v>2297</v>
      </c>
      <c r="AR275" s="179" t="s">
        <v>2297</v>
      </c>
      <c r="AS275" s="179">
        <v>11</v>
      </c>
      <c r="AT275" s="180">
        <v>218</v>
      </c>
      <c r="AU275" s="179" t="s">
        <v>2297</v>
      </c>
      <c r="AV275" s="179" t="s">
        <v>2297</v>
      </c>
      <c r="AW275" s="179" t="s">
        <v>2297</v>
      </c>
      <c r="AX275" s="180" t="s">
        <v>2297</v>
      </c>
      <c r="AY275" s="179" t="s">
        <v>2297</v>
      </c>
      <c r="AZ275" s="179" t="s">
        <v>2297</v>
      </c>
      <c r="BA275" s="179" t="s">
        <v>2297</v>
      </c>
      <c r="BB275" s="180" t="s">
        <v>2297</v>
      </c>
      <c r="BC275" s="326" t="s">
        <v>2297</v>
      </c>
      <c r="BD275" s="179">
        <v>212</v>
      </c>
      <c r="BE275" s="179">
        <v>6</v>
      </c>
      <c r="BF275" s="179" t="s">
        <v>2297</v>
      </c>
      <c r="BG275" s="179" t="s">
        <v>2297</v>
      </c>
      <c r="BH275" s="179" t="s">
        <v>2297</v>
      </c>
      <c r="BI275" s="179" t="s">
        <v>2297</v>
      </c>
      <c r="BJ275" s="179" t="s">
        <v>2297</v>
      </c>
      <c r="BK275" s="180">
        <v>218</v>
      </c>
    </row>
    <row r="276" spans="1:63" ht="14.1" customHeight="1">
      <c r="A276" s="197" t="s">
        <v>787</v>
      </c>
      <c r="B276" s="171" t="s">
        <v>788</v>
      </c>
      <c r="C276" s="171" t="s">
        <v>2040</v>
      </c>
      <c r="D276" s="179" t="s">
        <v>2297</v>
      </c>
      <c r="E276" s="179">
        <v>55</v>
      </c>
      <c r="F276" s="179">
        <v>18</v>
      </c>
      <c r="G276" s="179">
        <v>12</v>
      </c>
      <c r="H276" s="179">
        <v>85</v>
      </c>
      <c r="I276" s="179">
        <v>6</v>
      </c>
      <c r="J276" s="179" t="s">
        <v>2297</v>
      </c>
      <c r="K276" s="179">
        <v>8</v>
      </c>
      <c r="L276" s="179" t="s">
        <v>2297</v>
      </c>
      <c r="M276" s="179">
        <v>10</v>
      </c>
      <c r="N276" s="179">
        <v>6</v>
      </c>
      <c r="O276" s="179" t="s">
        <v>2297</v>
      </c>
      <c r="P276" s="179" t="s">
        <v>2297</v>
      </c>
      <c r="Q276" s="179" t="s">
        <v>2297</v>
      </c>
      <c r="R276" s="179" t="s">
        <v>2297</v>
      </c>
      <c r="S276" s="179" t="s">
        <v>2297</v>
      </c>
      <c r="T276" s="179" t="s">
        <v>2297</v>
      </c>
      <c r="U276" s="179" t="s">
        <v>2297</v>
      </c>
      <c r="V276" s="179" t="s">
        <v>2297</v>
      </c>
      <c r="W276" s="179" t="s">
        <v>2297</v>
      </c>
      <c r="X276" s="180">
        <v>128</v>
      </c>
      <c r="Y276" s="179">
        <v>25</v>
      </c>
      <c r="Z276" s="179">
        <v>12</v>
      </c>
      <c r="AA276" s="179">
        <v>8</v>
      </c>
      <c r="AB276" s="179">
        <v>13</v>
      </c>
      <c r="AC276" s="179" t="s">
        <v>2297</v>
      </c>
      <c r="AD276" s="179" t="s">
        <v>2297</v>
      </c>
      <c r="AE276" s="179">
        <v>6</v>
      </c>
      <c r="AF276" s="179" t="s">
        <v>2297</v>
      </c>
      <c r="AG276" s="179" t="s">
        <v>2297</v>
      </c>
      <c r="AH276" s="179" t="s">
        <v>2297</v>
      </c>
      <c r="AI276" s="179" t="s">
        <v>2297</v>
      </c>
      <c r="AJ276" s="179" t="s">
        <v>2297</v>
      </c>
      <c r="AK276" s="179" t="s">
        <v>2297</v>
      </c>
      <c r="AL276" s="179">
        <v>27</v>
      </c>
      <c r="AM276" s="179">
        <v>7</v>
      </c>
      <c r="AN276" s="179" t="s">
        <v>2297</v>
      </c>
      <c r="AO276" s="179" t="s">
        <v>2297</v>
      </c>
      <c r="AP276" s="179" t="s">
        <v>2297</v>
      </c>
      <c r="AQ276" s="179" t="s">
        <v>2297</v>
      </c>
      <c r="AR276" s="179" t="s">
        <v>2297</v>
      </c>
      <c r="AS276" s="179">
        <v>15</v>
      </c>
      <c r="AT276" s="180">
        <v>128</v>
      </c>
      <c r="AU276" s="179" t="s">
        <v>2297</v>
      </c>
      <c r="AV276" s="179" t="s">
        <v>2297</v>
      </c>
      <c r="AW276" s="179" t="s">
        <v>2297</v>
      </c>
      <c r="AX276" s="180" t="s">
        <v>2297</v>
      </c>
      <c r="AY276" s="179" t="s">
        <v>2297</v>
      </c>
      <c r="AZ276" s="179" t="s">
        <v>2297</v>
      </c>
      <c r="BA276" s="179" t="s">
        <v>2297</v>
      </c>
      <c r="BB276" s="180" t="s">
        <v>2297</v>
      </c>
      <c r="BC276" s="326" t="s">
        <v>2297</v>
      </c>
      <c r="BD276" s="179">
        <v>59</v>
      </c>
      <c r="BE276" s="179">
        <v>52</v>
      </c>
      <c r="BF276" s="179" t="s">
        <v>2297</v>
      </c>
      <c r="BG276" s="179" t="s">
        <v>2297</v>
      </c>
      <c r="BH276" s="179" t="s">
        <v>2297</v>
      </c>
      <c r="BI276" s="179">
        <v>16</v>
      </c>
      <c r="BJ276" s="179" t="s">
        <v>2297</v>
      </c>
      <c r="BK276" s="180">
        <v>128</v>
      </c>
    </row>
    <row r="277" spans="1:63" ht="14.1" customHeight="1">
      <c r="A277" s="197" t="s">
        <v>789</v>
      </c>
      <c r="B277" s="171" t="s">
        <v>790</v>
      </c>
      <c r="C277" s="171" t="s">
        <v>2034</v>
      </c>
      <c r="D277" s="179" t="s">
        <v>2297</v>
      </c>
      <c r="E277" s="179">
        <v>8</v>
      </c>
      <c r="F277" s="179">
        <v>5</v>
      </c>
      <c r="G277" s="179">
        <v>6</v>
      </c>
      <c r="H277" s="179">
        <v>19</v>
      </c>
      <c r="I277" s="179" t="s">
        <v>2297</v>
      </c>
      <c r="J277" s="179" t="s">
        <v>2297</v>
      </c>
      <c r="K277" s="179" t="s">
        <v>2297</v>
      </c>
      <c r="L277" s="179" t="s">
        <v>2297</v>
      </c>
      <c r="M277" s="179" t="s">
        <v>2297</v>
      </c>
      <c r="N277" s="179" t="s">
        <v>2297</v>
      </c>
      <c r="O277" s="179" t="s">
        <v>2297</v>
      </c>
      <c r="P277" s="179" t="s">
        <v>2297</v>
      </c>
      <c r="Q277" s="179" t="s">
        <v>2297</v>
      </c>
      <c r="R277" s="179" t="s">
        <v>2297</v>
      </c>
      <c r="S277" s="179" t="s">
        <v>2297</v>
      </c>
      <c r="T277" s="179" t="s">
        <v>2297</v>
      </c>
      <c r="U277" s="179" t="s">
        <v>2297</v>
      </c>
      <c r="V277" s="179" t="s">
        <v>2297</v>
      </c>
      <c r="W277" s="179" t="s">
        <v>2297</v>
      </c>
      <c r="X277" s="180">
        <v>24</v>
      </c>
      <c r="Y277" s="179">
        <v>6</v>
      </c>
      <c r="Z277" s="179" t="s">
        <v>2297</v>
      </c>
      <c r="AA277" s="179" t="s">
        <v>2297</v>
      </c>
      <c r="AB277" s="179" t="s">
        <v>2297</v>
      </c>
      <c r="AC277" s="179" t="s">
        <v>2297</v>
      </c>
      <c r="AD277" s="179" t="s">
        <v>2297</v>
      </c>
      <c r="AE277" s="179" t="s">
        <v>2297</v>
      </c>
      <c r="AF277" s="179" t="s">
        <v>2297</v>
      </c>
      <c r="AG277" s="179" t="s">
        <v>2297</v>
      </c>
      <c r="AH277" s="179" t="s">
        <v>2297</v>
      </c>
      <c r="AI277" s="179" t="s">
        <v>2297</v>
      </c>
      <c r="AJ277" s="179" t="s">
        <v>2297</v>
      </c>
      <c r="AK277" s="179" t="s">
        <v>2297</v>
      </c>
      <c r="AL277" s="179">
        <v>8</v>
      </c>
      <c r="AM277" s="179" t="s">
        <v>2297</v>
      </c>
      <c r="AN277" s="179" t="s">
        <v>2297</v>
      </c>
      <c r="AO277" s="179" t="s">
        <v>2297</v>
      </c>
      <c r="AP277" s="179" t="s">
        <v>2297</v>
      </c>
      <c r="AQ277" s="179" t="s">
        <v>2297</v>
      </c>
      <c r="AR277" s="179" t="s">
        <v>2297</v>
      </c>
      <c r="AS277" s="179" t="s">
        <v>2297</v>
      </c>
      <c r="AT277" s="180">
        <v>24</v>
      </c>
      <c r="AU277" s="179" t="s">
        <v>2297</v>
      </c>
      <c r="AV277" s="179" t="s">
        <v>2297</v>
      </c>
      <c r="AW277" s="179" t="s">
        <v>2297</v>
      </c>
      <c r="AX277" s="180" t="s">
        <v>2297</v>
      </c>
      <c r="AY277" s="179" t="s">
        <v>2297</v>
      </c>
      <c r="AZ277" s="179" t="s">
        <v>2297</v>
      </c>
      <c r="BA277" s="179" t="s">
        <v>2297</v>
      </c>
      <c r="BB277" s="180" t="s">
        <v>2297</v>
      </c>
      <c r="BC277" s="326" t="s">
        <v>2297</v>
      </c>
      <c r="BD277" s="179">
        <v>24</v>
      </c>
      <c r="BE277" s="179" t="s">
        <v>2297</v>
      </c>
      <c r="BF277" s="179" t="s">
        <v>2297</v>
      </c>
      <c r="BG277" s="179" t="s">
        <v>2297</v>
      </c>
      <c r="BH277" s="179" t="s">
        <v>2297</v>
      </c>
      <c r="BI277" s="179" t="s">
        <v>2297</v>
      </c>
      <c r="BJ277" s="179" t="s">
        <v>2297</v>
      </c>
      <c r="BK277" s="180">
        <v>24</v>
      </c>
    </row>
    <row r="278" spans="1:63" ht="14.1" customHeight="1">
      <c r="A278" s="197" t="s">
        <v>791</v>
      </c>
      <c r="B278" s="171" t="s">
        <v>792</v>
      </c>
      <c r="C278" s="171" t="s">
        <v>2039</v>
      </c>
      <c r="D278" s="179" t="s">
        <v>2297</v>
      </c>
      <c r="E278" s="179">
        <v>38</v>
      </c>
      <c r="F278" s="179">
        <v>29</v>
      </c>
      <c r="G278" s="179">
        <v>11</v>
      </c>
      <c r="H278" s="179">
        <v>78</v>
      </c>
      <c r="I278" s="179">
        <v>10</v>
      </c>
      <c r="J278" s="179" t="s">
        <v>2297</v>
      </c>
      <c r="K278" s="179" t="s">
        <v>2297</v>
      </c>
      <c r="L278" s="179" t="s">
        <v>2297</v>
      </c>
      <c r="M278" s="179">
        <v>13</v>
      </c>
      <c r="N278" s="179">
        <v>6</v>
      </c>
      <c r="O278" s="179" t="s">
        <v>2297</v>
      </c>
      <c r="P278" s="179" t="s">
        <v>2297</v>
      </c>
      <c r="Q278" s="179" t="s">
        <v>2297</v>
      </c>
      <c r="R278" s="179" t="s">
        <v>2297</v>
      </c>
      <c r="S278" s="179" t="s">
        <v>2297</v>
      </c>
      <c r="T278" s="179" t="s">
        <v>2297</v>
      </c>
      <c r="U278" s="179" t="s">
        <v>2297</v>
      </c>
      <c r="V278" s="179">
        <v>5</v>
      </c>
      <c r="W278" s="179" t="s">
        <v>2297</v>
      </c>
      <c r="X278" s="180">
        <v>118</v>
      </c>
      <c r="Y278" s="179">
        <v>20</v>
      </c>
      <c r="Z278" s="179">
        <v>7</v>
      </c>
      <c r="AA278" s="179">
        <v>10</v>
      </c>
      <c r="AB278" s="179">
        <v>13</v>
      </c>
      <c r="AC278" s="179" t="s">
        <v>2297</v>
      </c>
      <c r="AD278" s="179" t="s">
        <v>2297</v>
      </c>
      <c r="AE278" s="179" t="s">
        <v>2297</v>
      </c>
      <c r="AF278" s="179" t="s">
        <v>2297</v>
      </c>
      <c r="AG278" s="179" t="s">
        <v>2297</v>
      </c>
      <c r="AH278" s="179" t="s">
        <v>2297</v>
      </c>
      <c r="AI278" s="179" t="s">
        <v>2297</v>
      </c>
      <c r="AJ278" s="179" t="s">
        <v>2297</v>
      </c>
      <c r="AK278" s="179" t="s">
        <v>2297</v>
      </c>
      <c r="AL278" s="179">
        <v>37</v>
      </c>
      <c r="AM278" s="179">
        <v>5</v>
      </c>
      <c r="AN278" s="179" t="s">
        <v>2297</v>
      </c>
      <c r="AO278" s="179" t="s">
        <v>2297</v>
      </c>
      <c r="AP278" s="179" t="s">
        <v>2297</v>
      </c>
      <c r="AQ278" s="179" t="s">
        <v>2297</v>
      </c>
      <c r="AR278" s="179" t="s">
        <v>2297</v>
      </c>
      <c r="AS278" s="179">
        <v>10</v>
      </c>
      <c r="AT278" s="180">
        <v>118</v>
      </c>
      <c r="AU278" s="179" t="s">
        <v>2297</v>
      </c>
      <c r="AV278" s="179" t="s">
        <v>2297</v>
      </c>
      <c r="AW278" s="179" t="s">
        <v>2297</v>
      </c>
      <c r="AX278" s="180" t="s">
        <v>2297</v>
      </c>
      <c r="AY278" s="179" t="s">
        <v>2297</v>
      </c>
      <c r="AZ278" s="179" t="s">
        <v>2297</v>
      </c>
      <c r="BA278" s="179" t="s">
        <v>2297</v>
      </c>
      <c r="BB278" s="180" t="s">
        <v>2297</v>
      </c>
      <c r="BC278" s="326" t="s">
        <v>2297</v>
      </c>
      <c r="BD278" s="179">
        <v>46</v>
      </c>
      <c r="BE278" s="179">
        <v>70</v>
      </c>
      <c r="BF278" s="179" t="s">
        <v>2297</v>
      </c>
      <c r="BG278" s="179" t="s">
        <v>2297</v>
      </c>
      <c r="BH278" s="179" t="s">
        <v>2297</v>
      </c>
      <c r="BI278" s="179" t="s">
        <v>2297</v>
      </c>
      <c r="BJ278" s="179" t="s">
        <v>2297</v>
      </c>
      <c r="BK278" s="180">
        <v>118</v>
      </c>
    </row>
    <row r="279" spans="1:63" ht="14.1" customHeight="1">
      <c r="A279" s="197" t="s">
        <v>793</v>
      </c>
      <c r="B279" s="171" t="s">
        <v>794</v>
      </c>
      <c r="C279" s="171" t="s">
        <v>2039</v>
      </c>
      <c r="D279" s="179" t="s">
        <v>2297</v>
      </c>
      <c r="E279" s="179">
        <v>8</v>
      </c>
      <c r="F279" s="179" t="s">
        <v>2297</v>
      </c>
      <c r="G279" s="179" t="s">
        <v>2297</v>
      </c>
      <c r="H279" s="179">
        <v>18</v>
      </c>
      <c r="I279" s="179" t="s">
        <v>2297</v>
      </c>
      <c r="J279" s="179" t="s">
        <v>2297</v>
      </c>
      <c r="K279" s="179" t="s">
        <v>2297</v>
      </c>
      <c r="L279" s="179" t="s">
        <v>2297</v>
      </c>
      <c r="M279" s="179" t="s">
        <v>2297</v>
      </c>
      <c r="N279" s="179">
        <v>5</v>
      </c>
      <c r="O279" s="179" t="s">
        <v>2297</v>
      </c>
      <c r="P279" s="179" t="s">
        <v>2297</v>
      </c>
      <c r="Q279" s="179" t="s">
        <v>2297</v>
      </c>
      <c r="R279" s="179" t="s">
        <v>2297</v>
      </c>
      <c r="S279" s="179" t="s">
        <v>2297</v>
      </c>
      <c r="T279" s="179" t="s">
        <v>2297</v>
      </c>
      <c r="U279" s="179" t="s">
        <v>2297</v>
      </c>
      <c r="V279" s="179" t="s">
        <v>2297</v>
      </c>
      <c r="W279" s="179" t="s">
        <v>2297</v>
      </c>
      <c r="X279" s="180">
        <v>32</v>
      </c>
      <c r="Y279" s="179" t="s">
        <v>2297</v>
      </c>
      <c r="Z279" s="179">
        <v>5</v>
      </c>
      <c r="AA279" s="179" t="s">
        <v>2297</v>
      </c>
      <c r="AB279" s="179">
        <v>6</v>
      </c>
      <c r="AC279" s="179" t="s">
        <v>2297</v>
      </c>
      <c r="AD279" s="179" t="s">
        <v>2297</v>
      </c>
      <c r="AE279" s="179" t="s">
        <v>2297</v>
      </c>
      <c r="AF279" s="179" t="s">
        <v>2297</v>
      </c>
      <c r="AG279" s="179" t="s">
        <v>2297</v>
      </c>
      <c r="AH279" s="179" t="s">
        <v>2297</v>
      </c>
      <c r="AI279" s="179" t="s">
        <v>2297</v>
      </c>
      <c r="AJ279" s="179" t="s">
        <v>2297</v>
      </c>
      <c r="AK279" s="179" t="s">
        <v>2297</v>
      </c>
      <c r="AL279" s="179">
        <v>8</v>
      </c>
      <c r="AM279" s="179" t="s">
        <v>2297</v>
      </c>
      <c r="AN279" s="179" t="s">
        <v>2297</v>
      </c>
      <c r="AO279" s="179" t="s">
        <v>2297</v>
      </c>
      <c r="AP279" s="179" t="s">
        <v>2297</v>
      </c>
      <c r="AQ279" s="179" t="s">
        <v>2297</v>
      </c>
      <c r="AR279" s="179" t="s">
        <v>2297</v>
      </c>
      <c r="AS279" s="179" t="s">
        <v>2297</v>
      </c>
      <c r="AT279" s="180">
        <v>32</v>
      </c>
      <c r="AU279" s="179" t="s">
        <v>2297</v>
      </c>
      <c r="AV279" s="179" t="s">
        <v>2297</v>
      </c>
      <c r="AW279" s="179" t="s">
        <v>2297</v>
      </c>
      <c r="AX279" s="180" t="s">
        <v>2297</v>
      </c>
      <c r="AY279" s="179" t="s">
        <v>2297</v>
      </c>
      <c r="AZ279" s="179" t="s">
        <v>2297</v>
      </c>
      <c r="BA279" s="179" t="s">
        <v>2297</v>
      </c>
      <c r="BB279" s="180" t="s">
        <v>2297</v>
      </c>
      <c r="BC279" s="326" t="s">
        <v>2297</v>
      </c>
      <c r="BD279" s="179">
        <v>16</v>
      </c>
      <c r="BE279" s="179" t="s">
        <v>2297</v>
      </c>
      <c r="BF279" s="179" t="s">
        <v>2297</v>
      </c>
      <c r="BG279" s="179" t="s">
        <v>2297</v>
      </c>
      <c r="BH279" s="179" t="s">
        <v>2297</v>
      </c>
      <c r="BI279" s="179">
        <v>7</v>
      </c>
      <c r="BJ279" s="179" t="s">
        <v>2297</v>
      </c>
      <c r="BK279" s="180">
        <v>32</v>
      </c>
    </row>
    <row r="280" spans="1:63" ht="14.1" customHeight="1">
      <c r="A280" s="197" t="s">
        <v>795</v>
      </c>
      <c r="B280" s="171" t="s">
        <v>2076</v>
      </c>
      <c r="C280" s="171" t="s">
        <v>2040</v>
      </c>
      <c r="D280" s="179" t="s">
        <v>2297</v>
      </c>
      <c r="E280" s="179" t="s">
        <v>2297</v>
      </c>
      <c r="F280" s="179">
        <v>20</v>
      </c>
      <c r="G280" s="179" t="s">
        <v>2297</v>
      </c>
      <c r="H280" s="179">
        <v>41</v>
      </c>
      <c r="I280" s="179" t="s">
        <v>2297</v>
      </c>
      <c r="J280" s="179">
        <v>10</v>
      </c>
      <c r="K280" s="179" t="s">
        <v>2297</v>
      </c>
      <c r="L280" s="179" t="s">
        <v>2297</v>
      </c>
      <c r="M280" s="179" t="s">
        <v>2297</v>
      </c>
      <c r="N280" s="179" t="s">
        <v>2297</v>
      </c>
      <c r="O280" s="179" t="s">
        <v>2297</v>
      </c>
      <c r="P280" s="179" t="s">
        <v>2297</v>
      </c>
      <c r="Q280" s="179" t="s">
        <v>2297</v>
      </c>
      <c r="R280" s="179" t="s">
        <v>2297</v>
      </c>
      <c r="S280" s="179" t="s">
        <v>2297</v>
      </c>
      <c r="T280" s="179" t="s">
        <v>2297</v>
      </c>
      <c r="U280" s="179" t="s">
        <v>2297</v>
      </c>
      <c r="V280" s="179">
        <v>13</v>
      </c>
      <c r="W280" s="179">
        <v>11</v>
      </c>
      <c r="X280" s="180">
        <v>71</v>
      </c>
      <c r="Y280" s="179">
        <v>16</v>
      </c>
      <c r="Z280" s="179" t="s">
        <v>2297</v>
      </c>
      <c r="AA280" s="179" t="s">
        <v>2297</v>
      </c>
      <c r="AB280" s="179">
        <v>30</v>
      </c>
      <c r="AC280" s="179" t="s">
        <v>2297</v>
      </c>
      <c r="AD280" s="179" t="s">
        <v>2297</v>
      </c>
      <c r="AE280" s="179" t="s">
        <v>2297</v>
      </c>
      <c r="AF280" s="179" t="s">
        <v>2297</v>
      </c>
      <c r="AG280" s="179" t="s">
        <v>2297</v>
      </c>
      <c r="AH280" s="179" t="s">
        <v>2297</v>
      </c>
      <c r="AI280" s="179" t="s">
        <v>2297</v>
      </c>
      <c r="AJ280" s="179" t="s">
        <v>2297</v>
      </c>
      <c r="AK280" s="179" t="s">
        <v>2297</v>
      </c>
      <c r="AL280" s="179">
        <v>5</v>
      </c>
      <c r="AM280" s="179" t="s">
        <v>2297</v>
      </c>
      <c r="AN280" s="179" t="s">
        <v>2297</v>
      </c>
      <c r="AO280" s="179" t="s">
        <v>2297</v>
      </c>
      <c r="AP280" s="179" t="s">
        <v>2297</v>
      </c>
      <c r="AQ280" s="179" t="s">
        <v>2297</v>
      </c>
      <c r="AR280" s="179" t="s">
        <v>2297</v>
      </c>
      <c r="AS280" s="179" t="s">
        <v>2297</v>
      </c>
      <c r="AT280" s="180">
        <v>71</v>
      </c>
      <c r="AU280" s="179" t="s">
        <v>2297</v>
      </c>
      <c r="AV280" s="179" t="s">
        <v>2297</v>
      </c>
      <c r="AW280" s="179" t="s">
        <v>2297</v>
      </c>
      <c r="AX280" s="180" t="s">
        <v>2297</v>
      </c>
      <c r="AY280" s="179" t="s">
        <v>2297</v>
      </c>
      <c r="AZ280" s="179" t="s">
        <v>2297</v>
      </c>
      <c r="BA280" s="179" t="s">
        <v>2297</v>
      </c>
      <c r="BB280" s="180" t="s">
        <v>2297</v>
      </c>
      <c r="BC280" s="326" t="s">
        <v>2297</v>
      </c>
      <c r="BD280" s="179">
        <v>70</v>
      </c>
      <c r="BE280" s="179" t="s">
        <v>2297</v>
      </c>
      <c r="BF280" s="179" t="s">
        <v>2297</v>
      </c>
      <c r="BG280" s="179" t="s">
        <v>2297</v>
      </c>
      <c r="BH280" s="179" t="s">
        <v>2297</v>
      </c>
      <c r="BI280" s="179" t="s">
        <v>2297</v>
      </c>
      <c r="BJ280" s="179" t="s">
        <v>2297</v>
      </c>
      <c r="BK280" s="180">
        <v>71</v>
      </c>
    </row>
    <row r="281" spans="1:63" ht="14.1" customHeight="1">
      <c r="A281" s="197" t="s">
        <v>796</v>
      </c>
      <c r="B281" s="171" t="s">
        <v>797</v>
      </c>
      <c r="C281" s="171" t="s">
        <v>2342</v>
      </c>
      <c r="D281" s="179" t="s">
        <v>2297</v>
      </c>
      <c r="E281" s="179">
        <v>21</v>
      </c>
      <c r="F281" s="179">
        <v>11</v>
      </c>
      <c r="G281" s="179">
        <v>16</v>
      </c>
      <c r="H281" s="179">
        <v>48</v>
      </c>
      <c r="I281" s="179">
        <v>5</v>
      </c>
      <c r="J281" s="179" t="s">
        <v>2297</v>
      </c>
      <c r="K281" s="179">
        <v>6</v>
      </c>
      <c r="L281" s="179" t="s">
        <v>2297</v>
      </c>
      <c r="M281" s="179">
        <v>16</v>
      </c>
      <c r="N281" s="179">
        <v>11</v>
      </c>
      <c r="O281" s="179" t="s">
        <v>2297</v>
      </c>
      <c r="P281" s="179" t="s">
        <v>2297</v>
      </c>
      <c r="Q281" s="179" t="s">
        <v>2297</v>
      </c>
      <c r="R281" s="179" t="s">
        <v>2297</v>
      </c>
      <c r="S281" s="179" t="s">
        <v>2297</v>
      </c>
      <c r="T281" s="179" t="s">
        <v>2297</v>
      </c>
      <c r="U281" s="179" t="s">
        <v>2297</v>
      </c>
      <c r="V281" s="179" t="s">
        <v>2297</v>
      </c>
      <c r="W281" s="179" t="s">
        <v>2297</v>
      </c>
      <c r="X281" s="180">
        <v>92</v>
      </c>
      <c r="Y281" s="179">
        <v>5</v>
      </c>
      <c r="Z281" s="179">
        <v>5</v>
      </c>
      <c r="AA281" s="179">
        <v>6</v>
      </c>
      <c r="AB281" s="179">
        <v>11</v>
      </c>
      <c r="AC281" s="179" t="s">
        <v>2297</v>
      </c>
      <c r="AD281" s="179" t="s">
        <v>2297</v>
      </c>
      <c r="AE281" s="179" t="s">
        <v>2297</v>
      </c>
      <c r="AF281" s="179" t="s">
        <v>2297</v>
      </c>
      <c r="AG281" s="179" t="s">
        <v>2297</v>
      </c>
      <c r="AH281" s="179" t="s">
        <v>2297</v>
      </c>
      <c r="AI281" s="179" t="s">
        <v>2297</v>
      </c>
      <c r="AJ281" s="179" t="s">
        <v>2297</v>
      </c>
      <c r="AK281" s="179" t="s">
        <v>2297</v>
      </c>
      <c r="AL281" s="179">
        <v>32</v>
      </c>
      <c r="AM281" s="179">
        <v>10</v>
      </c>
      <c r="AN281" s="179" t="s">
        <v>2297</v>
      </c>
      <c r="AO281" s="179" t="s">
        <v>2297</v>
      </c>
      <c r="AP281" s="179" t="s">
        <v>2297</v>
      </c>
      <c r="AQ281" s="179" t="s">
        <v>2297</v>
      </c>
      <c r="AR281" s="179" t="s">
        <v>2297</v>
      </c>
      <c r="AS281" s="179">
        <v>7</v>
      </c>
      <c r="AT281" s="180">
        <v>92</v>
      </c>
      <c r="AU281" s="179" t="s">
        <v>2297</v>
      </c>
      <c r="AV281" s="179" t="s">
        <v>2297</v>
      </c>
      <c r="AW281" s="179" t="s">
        <v>2297</v>
      </c>
      <c r="AX281" s="180" t="s">
        <v>2297</v>
      </c>
      <c r="AY281" s="179" t="s">
        <v>2297</v>
      </c>
      <c r="AZ281" s="179" t="s">
        <v>2297</v>
      </c>
      <c r="BA281" s="179" t="s">
        <v>2297</v>
      </c>
      <c r="BB281" s="180" t="s">
        <v>2297</v>
      </c>
      <c r="BC281" s="326" t="s">
        <v>2297</v>
      </c>
      <c r="BD281" s="179">
        <v>74</v>
      </c>
      <c r="BE281" s="179" t="s">
        <v>2297</v>
      </c>
      <c r="BF281" s="179" t="s">
        <v>2297</v>
      </c>
      <c r="BG281" s="179" t="s">
        <v>2297</v>
      </c>
      <c r="BH281" s="179" t="s">
        <v>2297</v>
      </c>
      <c r="BI281" s="179" t="s">
        <v>2297</v>
      </c>
      <c r="BJ281" s="179">
        <v>11</v>
      </c>
      <c r="BK281" s="180">
        <v>92</v>
      </c>
    </row>
    <row r="282" spans="1:63" ht="14.1" customHeight="1">
      <c r="A282" s="197" t="s">
        <v>798</v>
      </c>
      <c r="B282" s="171" t="s">
        <v>799</v>
      </c>
      <c r="C282" s="171" t="s">
        <v>2034</v>
      </c>
      <c r="D282" s="179" t="s">
        <v>2297</v>
      </c>
      <c r="E282" s="179">
        <v>17</v>
      </c>
      <c r="F282" s="179">
        <v>9</v>
      </c>
      <c r="G282" s="179">
        <v>5</v>
      </c>
      <c r="H282" s="179">
        <v>31</v>
      </c>
      <c r="I282" s="179" t="s">
        <v>2297</v>
      </c>
      <c r="J282" s="179" t="s">
        <v>2297</v>
      </c>
      <c r="K282" s="179" t="s">
        <v>2297</v>
      </c>
      <c r="L282" s="179" t="s">
        <v>2297</v>
      </c>
      <c r="M282" s="179" t="s">
        <v>2297</v>
      </c>
      <c r="N282" s="179" t="s">
        <v>2297</v>
      </c>
      <c r="O282" s="179" t="s">
        <v>2297</v>
      </c>
      <c r="P282" s="179" t="s">
        <v>2297</v>
      </c>
      <c r="Q282" s="179" t="s">
        <v>2297</v>
      </c>
      <c r="R282" s="179" t="s">
        <v>2297</v>
      </c>
      <c r="S282" s="179" t="s">
        <v>2297</v>
      </c>
      <c r="T282" s="179" t="s">
        <v>2297</v>
      </c>
      <c r="U282" s="179" t="s">
        <v>2297</v>
      </c>
      <c r="V282" s="179">
        <v>6</v>
      </c>
      <c r="W282" s="179">
        <v>5</v>
      </c>
      <c r="X282" s="180">
        <v>41</v>
      </c>
      <c r="Y282" s="179">
        <v>5</v>
      </c>
      <c r="Z282" s="179">
        <v>6</v>
      </c>
      <c r="AA282" s="179" t="s">
        <v>2297</v>
      </c>
      <c r="AB282" s="179">
        <v>9</v>
      </c>
      <c r="AC282" s="179" t="s">
        <v>2297</v>
      </c>
      <c r="AD282" s="179" t="s">
        <v>2297</v>
      </c>
      <c r="AE282" s="179" t="s">
        <v>2297</v>
      </c>
      <c r="AF282" s="179" t="s">
        <v>2297</v>
      </c>
      <c r="AG282" s="179" t="s">
        <v>2297</v>
      </c>
      <c r="AH282" s="179" t="s">
        <v>2297</v>
      </c>
      <c r="AI282" s="179" t="s">
        <v>2297</v>
      </c>
      <c r="AJ282" s="179" t="s">
        <v>2297</v>
      </c>
      <c r="AK282" s="179" t="s">
        <v>2297</v>
      </c>
      <c r="AL282" s="179">
        <v>9</v>
      </c>
      <c r="AM282" s="179" t="s">
        <v>2297</v>
      </c>
      <c r="AN282" s="179" t="s">
        <v>2297</v>
      </c>
      <c r="AO282" s="179" t="s">
        <v>2297</v>
      </c>
      <c r="AP282" s="179" t="s">
        <v>2297</v>
      </c>
      <c r="AQ282" s="179" t="s">
        <v>2297</v>
      </c>
      <c r="AR282" s="179" t="s">
        <v>2297</v>
      </c>
      <c r="AS282" s="179" t="s">
        <v>2297</v>
      </c>
      <c r="AT282" s="180">
        <v>41</v>
      </c>
      <c r="AU282" s="179" t="s">
        <v>2297</v>
      </c>
      <c r="AV282" s="179" t="s">
        <v>2297</v>
      </c>
      <c r="AW282" s="179" t="s">
        <v>2297</v>
      </c>
      <c r="AX282" s="180" t="s">
        <v>2297</v>
      </c>
      <c r="AY282" s="179" t="s">
        <v>2297</v>
      </c>
      <c r="AZ282" s="179" t="s">
        <v>2297</v>
      </c>
      <c r="BA282" s="179" t="s">
        <v>2297</v>
      </c>
      <c r="BB282" s="180" t="s">
        <v>2297</v>
      </c>
      <c r="BC282" s="326" t="s">
        <v>2297</v>
      </c>
      <c r="BD282" s="179">
        <v>41</v>
      </c>
      <c r="BE282" s="179" t="s">
        <v>2297</v>
      </c>
      <c r="BF282" s="179" t="s">
        <v>2297</v>
      </c>
      <c r="BG282" s="179" t="s">
        <v>2297</v>
      </c>
      <c r="BH282" s="179" t="s">
        <v>2297</v>
      </c>
      <c r="BI282" s="179" t="s">
        <v>2297</v>
      </c>
      <c r="BJ282" s="179" t="s">
        <v>2297</v>
      </c>
      <c r="BK282" s="180">
        <v>41</v>
      </c>
    </row>
    <row r="283" spans="1:63" ht="14.1" customHeight="1">
      <c r="A283" s="197" t="s">
        <v>800</v>
      </c>
      <c r="B283" s="171" t="s">
        <v>801</v>
      </c>
      <c r="C283" s="171" t="s">
        <v>2039</v>
      </c>
      <c r="D283" s="179" t="s">
        <v>2297</v>
      </c>
      <c r="E283" s="179">
        <v>11</v>
      </c>
      <c r="F283" s="179">
        <v>18</v>
      </c>
      <c r="G283" s="179">
        <v>14</v>
      </c>
      <c r="H283" s="179">
        <v>43</v>
      </c>
      <c r="I283" s="179" t="s">
        <v>2297</v>
      </c>
      <c r="J283" s="179" t="s">
        <v>2297</v>
      </c>
      <c r="K283" s="179" t="s">
        <v>2297</v>
      </c>
      <c r="L283" s="179" t="s">
        <v>2297</v>
      </c>
      <c r="M283" s="179">
        <v>6</v>
      </c>
      <c r="N283" s="179" t="s">
        <v>2297</v>
      </c>
      <c r="O283" s="179" t="s">
        <v>2297</v>
      </c>
      <c r="P283" s="179" t="s">
        <v>2297</v>
      </c>
      <c r="Q283" s="179" t="s">
        <v>2297</v>
      </c>
      <c r="R283" s="179" t="s">
        <v>2297</v>
      </c>
      <c r="S283" s="179" t="s">
        <v>2297</v>
      </c>
      <c r="T283" s="179" t="s">
        <v>2297</v>
      </c>
      <c r="U283" s="179" t="s">
        <v>2297</v>
      </c>
      <c r="V283" s="179">
        <v>5</v>
      </c>
      <c r="W283" s="179" t="s">
        <v>2297</v>
      </c>
      <c r="X283" s="180">
        <v>61</v>
      </c>
      <c r="Y283" s="179" t="s">
        <v>2297</v>
      </c>
      <c r="Z283" s="179" t="s">
        <v>2297</v>
      </c>
      <c r="AA283" s="179" t="s">
        <v>2297</v>
      </c>
      <c r="AB283" s="179">
        <v>16</v>
      </c>
      <c r="AC283" s="179" t="s">
        <v>2297</v>
      </c>
      <c r="AD283" s="179" t="s">
        <v>2297</v>
      </c>
      <c r="AE283" s="179" t="s">
        <v>2297</v>
      </c>
      <c r="AF283" s="179" t="s">
        <v>2297</v>
      </c>
      <c r="AG283" s="179">
        <v>5</v>
      </c>
      <c r="AH283" s="179" t="s">
        <v>2297</v>
      </c>
      <c r="AI283" s="179" t="s">
        <v>2297</v>
      </c>
      <c r="AJ283" s="179" t="s">
        <v>2297</v>
      </c>
      <c r="AK283" s="179" t="s">
        <v>2297</v>
      </c>
      <c r="AL283" s="179">
        <v>17</v>
      </c>
      <c r="AM283" s="179">
        <v>5</v>
      </c>
      <c r="AN283" s="179" t="s">
        <v>2297</v>
      </c>
      <c r="AO283" s="179" t="s">
        <v>2297</v>
      </c>
      <c r="AP283" s="179" t="s">
        <v>2297</v>
      </c>
      <c r="AQ283" s="179" t="s">
        <v>2297</v>
      </c>
      <c r="AR283" s="179" t="s">
        <v>2297</v>
      </c>
      <c r="AS283" s="179" t="s">
        <v>2297</v>
      </c>
      <c r="AT283" s="180">
        <v>61</v>
      </c>
      <c r="AU283" s="179" t="s">
        <v>2297</v>
      </c>
      <c r="AV283" s="179" t="s">
        <v>2297</v>
      </c>
      <c r="AW283" s="179" t="s">
        <v>2297</v>
      </c>
      <c r="AX283" s="180" t="s">
        <v>2297</v>
      </c>
      <c r="AY283" s="179" t="s">
        <v>2297</v>
      </c>
      <c r="AZ283" s="179" t="s">
        <v>2297</v>
      </c>
      <c r="BA283" s="179" t="s">
        <v>2297</v>
      </c>
      <c r="BB283" s="180" t="s">
        <v>2297</v>
      </c>
      <c r="BC283" s="326" t="s">
        <v>2297</v>
      </c>
      <c r="BD283" s="179">
        <v>22</v>
      </c>
      <c r="BE283" s="179">
        <v>30</v>
      </c>
      <c r="BF283" s="179" t="s">
        <v>2297</v>
      </c>
      <c r="BG283" s="179" t="s">
        <v>2297</v>
      </c>
      <c r="BH283" s="179" t="s">
        <v>2297</v>
      </c>
      <c r="BI283" s="179">
        <v>7</v>
      </c>
      <c r="BJ283" s="179" t="s">
        <v>2297</v>
      </c>
      <c r="BK283" s="180">
        <v>61</v>
      </c>
    </row>
    <row r="284" spans="1:63" ht="14.1" customHeight="1">
      <c r="A284" s="197" t="s">
        <v>802</v>
      </c>
      <c r="B284" s="171" t="s">
        <v>803</v>
      </c>
      <c r="C284" s="171" t="s">
        <v>2034</v>
      </c>
      <c r="D284" s="179" t="s">
        <v>2297</v>
      </c>
      <c r="E284" s="179">
        <v>36</v>
      </c>
      <c r="F284" s="179">
        <v>42</v>
      </c>
      <c r="G284" s="179">
        <v>23</v>
      </c>
      <c r="H284" s="179">
        <v>101</v>
      </c>
      <c r="I284" s="179">
        <v>6</v>
      </c>
      <c r="J284" s="179" t="s">
        <v>2297</v>
      </c>
      <c r="K284" s="179">
        <v>10</v>
      </c>
      <c r="L284" s="179">
        <v>10</v>
      </c>
      <c r="M284" s="179">
        <v>24</v>
      </c>
      <c r="N284" s="179">
        <v>40</v>
      </c>
      <c r="O284" s="179" t="s">
        <v>2297</v>
      </c>
      <c r="P284" s="179" t="s">
        <v>2297</v>
      </c>
      <c r="Q284" s="179" t="s">
        <v>2297</v>
      </c>
      <c r="R284" s="179" t="s">
        <v>2297</v>
      </c>
      <c r="S284" s="179" t="s">
        <v>2297</v>
      </c>
      <c r="T284" s="179" t="s">
        <v>2297</v>
      </c>
      <c r="U284" s="179" t="s">
        <v>2297</v>
      </c>
      <c r="V284" s="179">
        <v>7</v>
      </c>
      <c r="W284" s="179">
        <v>7</v>
      </c>
      <c r="X284" s="180">
        <v>202</v>
      </c>
      <c r="Y284" s="179">
        <v>46</v>
      </c>
      <c r="Z284" s="179">
        <v>14</v>
      </c>
      <c r="AA284" s="179">
        <v>14</v>
      </c>
      <c r="AB284" s="179">
        <v>19</v>
      </c>
      <c r="AC284" s="179" t="s">
        <v>2297</v>
      </c>
      <c r="AD284" s="179" t="s">
        <v>2297</v>
      </c>
      <c r="AE284" s="179" t="s">
        <v>2297</v>
      </c>
      <c r="AF284" s="179" t="s">
        <v>2297</v>
      </c>
      <c r="AG284" s="179" t="s">
        <v>2297</v>
      </c>
      <c r="AH284" s="179" t="s">
        <v>2297</v>
      </c>
      <c r="AI284" s="179" t="s">
        <v>2297</v>
      </c>
      <c r="AJ284" s="179" t="s">
        <v>2297</v>
      </c>
      <c r="AK284" s="179">
        <v>7</v>
      </c>
      <c r="AL284" s="179">
        <v>85</v>
      </c>
      <c r="AM284" s="179">
        <v>6</v>
      </c>
      <c r="AN284" s="179" t="s">
        <v>2297</v>
      </c>
      <c r="AO284" s="179" t="s">
        <v>2297</v>
      </c>
      <c r="AP284" s="179" t="s">
        <v>2297</v>
      </c>
      <c r="AQ284" s="179" t="s">
        <v>2297</v>
      </c>
      <c r="AR284" s="179" t="s">
        <v>2297</v>
      </c>
      <c r="AS284" s="179" t="s">
        <v>2297</v>
      </c>
      <c r="AT284" s="180">
        <v>202</v>
      </c>
      <c r="AU284" s="179" t="s">
        <v>2297</v>
      </c>
      <c r="AV284" s="179" t="s">
        <v>2297</v>
      </c>
      <c r="AW284" s="179" t="s">
        <v>2297</v>
      </c>
      <c r="AX284" s="180" t="s">
        <v>2297</v>
      </c>
      <c r="AY284" s="179" t="s">
        <v>2297</v>
      </c>
      <c r="AZ284" s="179" t="s">
        <v>2297</v>
      </c>
      <c r="BA284" s="179" t="s">
        <v>2297</v>
      </c>
      <c r="BB284" s="180" t="s">
        <v>2297</v>
      </c>
      <c r="BC284" s="326" t="s">
        <v>2297</v>
      </c>
      <c r="BD284" s="179">
        <v>142</v>
      </c>
      <c r="BE284" s="179">
        <v>55</v>
      </c>
      <c r="BF284" s="179" t="s">
        <v>2297</v>
      </c>
      <c r="BG284" s="179" t="s">
        <v>2297</v>
      </c>
      <c r="BH284" s="179" t="s">
        <v>2297</v>
      </c>
      <c r="BI284" s="179" t="s">
        <v>2297</v>
      </c>
      <c r="BJ284" s="179" t="s">
        <v>2297</v>
      </c>
      <c r="BK284" s="180">
        <v>202</v>
      </c>
    </row>
    <row r="285" spans="1:63" ht="14.1" customHeight="1">
      <c r="A285" s="197" t="s">
        <v>804</v>
      </c>
      <c r="B285" s="171" t="s">
        <v>805</v>
      </c>
      <c r="C285" s="171" t="s">
        <v>2342</v>
      </c>
      <c r="D285" s="179" t="s">
        <v>2297</v>
      </c>
      <c r="E285" s="179">
        <v>30</v>
      </c>
      <c r="F285" s="179">
        <v>15</v>
      </c>
      <c r="G285" s="179">
        <v>5</v>
      </c>
      <c r="H285" s="179">
        <v>50</v>
      </c>
      <c r="I285" s="179" t="s">
        <v>2297</v>
      </c>
      <c r="J285" s="179" t="s">
        <v>2297</v>
      </c>
      <c r="K285" s="179" t="s">
        <v>2297</v>
      </c>
      <c r="L285" s="179" t="s">
        <v>2297</v>
      </c>
      <c r="M285" s="179" t="s">
        <v>2297</v>
      </c>
      <c r="N285" s="179">
        <v>6</v>
      </c>
      <c r="O285" s="179" t="s">
        <v>2297</v>
      </c>
      <c r="P285" s="179" t="s">
        <v>2297</v>
      </c>
      <c r="Q285" s="179" t="s">
        <v>2297</v>
      </c>
      <c r="R285" s="179" t="s">
        <v>2297</v>
      </c>
      <c r="S285" s="179" t="s">
        <v>2297</v>
      </c>
      <c r="T285" s="179" t="s">
        <v>2297</v>
      </c>
      <c r="U285" s="179" t="s">
        <v>2297</v>
      </c>
      <c r="V285" s="179" t="s">
        <v>2297</v>
      </c>
      <c r="W285" s="179" t="s">
        <v>2297</v>
      </c>
      <c r="X285" s="180">
        <v>63</v>
      </c>
      <c r="Y285" s="179">
        <v>16</v>
      </c>
      <c r="Z285" s="179">
        <v>8</v>
      </c>
      <c r="AA285" s="179" t="s">
        <v>2297</v>
      </c>
      <c r="AB285" s="179" t="s">
        <v>2297</v>
      </c>
      <c r="AC285" s="179" t="s">
        <v>2297</v>
      </c>
      <c r="AD285" s="179" t="s">
        <v>2297</v>
      </c>
      <c r="AE285" s="179" t="s">
        <v>2297</v>
      </c>
      <c r="AF285" s="179" t="s">
        <v>2297</v>
      </c>
      <c r="AG285" s="179" t="s">
        <v>2297</v>
      </c>
      <c r="AH285" s="179" t="s">
        <v>2297</v>
      </c>
      <c r="AI285" s="179" t="s">
        <v>2297</v>
      </c>
      <c r="AJ285" s="179" t="s">
        <v>2297</v>
      </c>
      <c r="AK285" s="179" t="s">
        <v>2297</v>
      </c>
      <c r="AL285" s="179">
        <v>25</v>
      </c>
      <c r="AM285" s="179" t="s">
        <v>2297</v>
      </c>
      <c r="AN285" s="179" t="s">
        <v>2297</v>
      </c>
      <c r="AO285" s="179" t="s">
        <v>2297</v>
      </c>
      <c r="AP285" s="179" t="s">
        <v>2297</v>
      </c>
      <c r="AQ285" s="179" t="s">
        <v>2297</v>
      </c>
      <c r="AR285" s="179" t="s">
        <v>2297</v>
      </c>
      <c r="AS285" s="179">
        <v>5</v>
      </c>
      <c r="AT285" s="180">
        <v>63</v>
      </c>
      <c r="AU285" s="179" t="s">
        <v>2297</v>
      </c>
      <c r="AV285" s="179" t="s">
        <v>2297</v>
      </c>
      <c r="AW285" s="179" t="s">
        <v>2297</v>
      </c>
      <c r="AX285" s="180" t="s">
        <v>2297</v>
      </c>
      <c r="AY285" s="179" t="s">
        <v>2297</v>
      </c>
      <c r="AZ285" s="179" t="s">
        <v>2297</v>
      </c>
      <c r="BA285" s="179" t="s">
        <v>2297</v>
      </c>
      <c r="BB285" s="180" t="s">
        <v>2297</v>
      </c>
      <c r="BC285" s="326" t="s">
        <v>2297</v>
      </c>
      <c r="BD285" s="179">
        <v>56</v>
      </c>
      <c r="BE285" s="179" t="s">
        <v>2297</v>
      </c>
      <c r="BF285" s="179" t="s">
        <v>2297</v>
      </c>
      <c r="BG285" s="179" t="s">
        <v>2297</v>
      </c>
      <c r="BH285" s="179" t="s">
        <v>2297</v>
      </c>
      <c r="BI285" s="179" t="s">
        <v>2297</v>
      </c>
      <c r="BJ285" s="179" t="s">
        <v>2297</v>
      </c>
      <c r="BK285" s="180">
        <v>64</v>
      </c>
    </row>
    <row r="286" spans="1:63" ht="14.1" customHeight="1">
      <c r="A286" s="197" t="s">
        <v>806</v>
      </c>
      <c r="B286" s="171" t="s">
        <v>807</v>
      </c>
      <c r="C286" s="171" t="s">
        <v>2342</v>
      </c>
      <c r="D286" s="179" t="s">
        <v>2297</v>
      </c>
      <c r="E286" s="179">
        <v>104</v>
      </c>
      <c r="F286" s="179">
        <v>65</v>
      </c>
      <c r="G286" s="179">
        <v>52</v>
      </c>
      <c r="H286" s="179">
        <v>221</v>
      </c>
      <c r="I286" s="179">
        <v>15</v>
      </c>
      <c r="J286" s="179" t="s">
        <v>2297</v>
      </c>
      <c r="K286" s="179" t="s">
        <v>2297</v>
      </c>
      <c r="L286" s="179" t="s">
        <v>2297</v>
      </c>
      <c r="M286" s="179">
        <v>31</v>
      </c>
      <c r="N286" s="179" t="s">
        <v>2297</v>
      </c>
      <c r="O286" s="179" t="s">
        <v>2297</v>
      </c>
      <c r="P286" s="179" t="s">
        <v>2297</v>
      </c>
      <c r="Q286" s="179" t="s">
        <v>2297</v>
      </c>
      <c r="R286" s="179" t="s">
        <v>2297</v>
      </c>
      <c r="S286" s="179" t="s">
        <v>2297</v>
      </c>
      <c r="T286" s="179" t="s">
        <v>2297</v>
      </c>
      <c r="U286" s="179" t="s">
        <v>2297</v>
      </c>
      <c r="V286" s="179">
        <v>6</v>
      </c>
      <c r="W286" s="179" t="s">
        <v>2297</v>
      </c>
      <c r="X286" s="180">
        <v>287</v>
      </c>
      <c r="Y286" s="179">
        <v>63</v>
      </c>
      <c r="Z286" s="179">
        <v>30</v>
      </c>
      <c r="AA286" s="179">
        <v>5</v>
      </c>
      <c r="AB286" s="179">
        <v>12</v>
      </c>
      <c r="AC286" s="179" t="s">
        <v>2297</v>
      </c>
      <c r="AD286" s="179" t="s">
        <v>2297</v>
      </c>
      <c r="AE286" s="179" t="s">
        <v>2297</v>
      </c>
      <c r="AF286" s="179" t="s">
        <v>2297</v>
      </c>
      <c r="AG286" s="179" t="s">
        <v>2297</v>
      </c>
      <c r="AH286" s="179" t="s">
        <v>2297</v>
      </c>
      <c r="AI286" s="179" t="s">
        <v>2297</v>
      </c>
      <c r="AJ286" s="179" t="s">
        <v>2297</v>
      </c>
      <c r="AK286" s="179" t="s">
        <v>2297</v>
      </c>
      <c r="AL286" s="179">
        <v>124</v>
      </c>
      <c r="AM286" s="179">
        <v>14</v>
      </c>
      <c r="AN286" s="179" t="s">
        <v>2297</v>
      </c>
      <c r="AO286" s="179" t="s">
        <v>2297</v>
      </c>
      <c r="AP286" s="179" t="s">
        <v>2297</v>
      </c>
      <c r="AQ286" s="179" t="s">
        <v>2297</v>
      </c>
      <c r="AR286" s="179" t="s">
        <v>2297</v>
      </c>
      <c r="AS286" s="179">
        <v>18</v>
      </c>
      <c r="AT286" s="180">
        <v>287</v>
      </c>
      <c r="AU286" s="179" t="s">
        <v>2297</v>
      </c>
      <c r="AV286" s="179" t="s">
        <v>2297</v>
      </c>
      <c r="AW286" s="179" t="s">
        <v>2297</v>
      </c>
      <c r="AX286" s="180" t="s">
        <v>2297</v>
      </c>
      <c r="AY286" s="179" t="s">
        <v>2297</v>
      </c>
      <c r="AZ286" s="179" t="s">
        <v>2297</v>
      </c>
      <c r="BA286" s="179" t="s">
        <v>2297</v>
      </c>
      <c r="BB286" s="180" t="s">
        <v>2297</v>
      </c>
      <c r="BC286" s="326">
        <v>8</v>
      </c>
      <c r="BD286" s="179">
        <v>152</v>
      </c>
      <c r="BE286" s="179">
        <v>25</v>
      </c>
      <c r="BF286" s="179" t="s">
        <v>2297</v>
      </c>
      <c r="BG286" s="179">
        <v>15</v>
      </c>
      <c r="BH286" s="179" t="s">
        <v>2297</v>
      </c>
      <c r="BI286" s="179">
        <v>89</v>
      </c>
      <c r="BJ286" s="179" t="s">
        <v>2297</v>
      </c>
      <c r="BK286" s="180">
        <v>287</v>
      </c>
    </row>
    <row r="287" spans="1:63" ht="14.1" customHeight="1">
      <c r="A287" s="197" t="s">
        <v>808</v>
      </c>
      <c r="B287" s="171" t="s">
        <v>2077</v>
      </c>
      <c r="C287" s="171" t="s">
        <v>2034</v>
      </c>
      <c r="D287" s="179" t="s">
        <v>294</v>
      </c>
      <c r="E287" s="179" t="s">
        <v>294</v>
      </c>
      <c r="F287" s="179" t="s">
        <v>294</v>
      </c>
      <c r="G287" s="179" t="s">
        <v>294</v>
      </c>
      <c r="H287" s="179" t="s">
        <v>294</v>
      </c>
      <c r="I287" s="179" t="s">
        <v>294</v>
      </c>
      <c r="J287" s="179" t="s">
        <v>294</v>
      </c>
      <c r="K287" s="179" t="s">
        <v>294</v>
      </c>
      <c r="L287" s="179" t="s">
        <v>294</v>
      </c>
      <c r="M287" s="179" t="s">
        <v>294</v>
      </c>
      <c r="N287" s="179" t="s">
        <v>294</v>
      </c>
      <c r="O287" s="179" t="s">
        <v>294</v>
      </c>
      <c r="P287" s="179" t="s">
        <v>294</v>
      </c>
      <c r="Q287" s="179" t="s">
        <v>294</v>
      </c>
      <c r="R287" s="179" t="s">
        <v>294</v>
      </c>
      <c r="S287" s="179" t="s">
        <v>294</v>
      </c>
      <c r="T287" s="179" t="s">
        <v>294</v>
      </c>
      <c r="U287" s="179" t="s">
        <v>294</v>
      </c>
      <c r="V287" s="179" t="s">
        <v>294</v>
      </c>
      <c r="W287" s="179" t="s">
        <v>294</v>
      </c>
      <c r="X287" s="180" t="s">
        <v>294</v>
      </c>
      <c r="Y287" s="179" t="s">
        <v>294</v>
      </c>
      <c r="Z287" s="179" t="s">
        <v>294</v>
      </c>
      <c r="AA287" s="179" t="s">
        <v>294</v>
      </c>
      <c r="AB287" s="179" t="s">
        <v>294</v>
      </c>
      <c r="AC287" s="179" t="s">
        <v>294</v>
      </c>
      <c r="AD287" s="179" t="s">
        <v>294</v>
      </c>
      <c r="AE287" s="179" t="s">
        <v>294</v>
      </c>
      <c r="AF287" s="179" t="s">
        <v>294</v>
      </c>
      <c r="AG287" s="179" t="s">
        <v>294</v>
      </c>
      <c r="AH287" s="179" t="s">
        <v>294</v>
      </c>
      <c r="AI287" s="179" t="s">
        <v>294</v>
      </c>
      <c r="AJ287" s="179" t="s">
        <v>294</v>
      </c>
      <c r="AK287" s="179" t="s">
        <v>294</v>
      </c>
      <c r="AL287" s="179" t="s">
        <v>294</v>
      </c>
      <c r="AM287" s="179" t="s">
        <v>294</v>
      </c>
      <c r="AN287" s="179" t="s">
        <v>294</v>
      </c>
      <c r="AO287" s="179" t="s">
        <v>294</v>
      </c>
      <c r="AP287" s="179" t="s">
        <v>294</v>
      </c>
      <c r="AQ287" s="179" t="s">
        <v>294</v>
      </c>
      <c r="AR287" s="179" t="s">
        <v>294</v>
      </c>
      <c r="AS287" s="179" t="s">
        <v>294</v>
      </c>
      <c r="AT287" s="180" t="s">
        <v>294</v>
      </c>
      <c r="AU287" s="179" t="s">
        <v>294</v>
      </c>
      <c r="AV287" s="179" t="s">
        <v>294</v>
      </c>
      <c r="AW287" s="179" t="s">
        <v>294</v>
      </c>
      <c r="AX287" s="180" t="s">
        <v>294</v>
      </c>
      <c r="AY287" s="179" t="s">
        <v>294</v>
      </c>
      <c r="AZ287" s="179" t="s">
        <v>294</v>
      </c>
      <c r="BA287" s="179" t="s">
        <v>294</v>
      </c>
      <c r="BB287" s="180" t="s">
        <v>294</v>
      </c>
      <c r="BC287" s="326" t="s">
        <v>294</v>
      </c>
      <c r="BD287" s="179" t="s">
        <v>294</v>
      </c>
      <c r="BE287" s="179" t="s">
        <v>294</v>
      </c>
      <c r="BF287" s="179" t="s">
        <v>294</v>
      </c>
      <c r="BG287" s="179" t="s">
        <v>294</v>
      </c>
      <c r="BH287" s="179" t="s">
        <v>294</v>
      </c>
      <c r="BI287" s="179" t="s">
        <v>294</v>
      </c>
      <c r="BJ287" s="179" t="s">
        <v>294</v>
      </c>
      <c r="BK287" s="180" t="s">
        <v>294</v>
      </c>
    </row>
    <row r="288" spans="1:63" ht="14.1" customHeight="1">
      <c r="A288" s="197" t="s">
        <v>809</v>
      </c>
      <c r="B288" s="171" t="s">
        <v>810</v>
      </c>
      <c r="C288" s="171" t="s">
        <v>2039</v>
      </c>
      <c r="D288" s="179" t="s">
        <v>2297</v>
      </c>
      <c r="E288" s="179">
        <v>24</v>
      </c>
      <c r="F288" s="179">
        <v>20</v>
      </c>
      <c r="G288" s="179">
        <v>22</v>
      </c>
      <c r="H288" s="179">
        <v>66</v>
      </c>
      <c r="I288" s="179">
        <v>6</v>
      </c>
      <c r="J288" s="179" t="s">
        <v>2297</v>
      </c>
      <c r="K288" s="179" t="s">
        <v>2297</v>
      </c>
      <c r="L288" s="179" t="s">
        <v>2297</v>
      </c>
      <c r="M288" s="179">
        <v>15</v>
      </c>
      <c r="N288" s="179">
        <v>47</v>
      </c>
      <c r="O288" s="179" t="s">
        <v>2297</v>
      </c>
      <c r="P288" s="179" t="s">
        <v>2297</v>
      </c>
      <c r="Q288" s="179" t="s">
        <v>2297</v>
      </c>
      <c r="R288" s="179" t="s">
        <v>2297</v>
      </c>
      <c r="S288" s="179" t="s">
        <v>2297</v>
      </c>
      <c r="T288" s="179" t="s">
        <v>2297</v>
      </c>
      <c r="U288" s="179" t="s">
        <v>2297</v>
      </c>
      <c r="V288" s="179">
        <v>19</v>
      </c>
      <c r="W288" s="179">
        <v>12</v>
      </c>
      <c r="X288" s="180">
        <v>166</v>
      </c>
      <c r="Y288" s="179">
        <v>19</v>
      </c>
      <c r="Z288" s="179">
        <v>15</v>
      </c>
      <c r="AA288" s="179">
        <v>16</v>
      </c>
      <c r="AB288" s="179">
        <v>35</v>
      </c>
      <c r="AC288" s="179">
        <v>5</v>
      </c>
      <c r="AD288" s="179" t="s">
        <v>2297</v>
      </c>
      <c r="AE288" s="179">
        <v>12</v>
      </c>
      <c r="AF288" s="179" t="s">
        <v>2297</v>
      </c>
      <c r="AG288" s="179" t="s">
        <v>2297</v>
      </c>
      <c r="AH288" s="179" t="s">
        <v>2297</v>
      </c>
      <c r="AI288" s="179" t="s">
        <v>2297</v>
      </c>
      <c r="AJ288" s="179" t="s">
        <v>2297</v>
      </c>
      <c r="AK288" s="179" t="s">
        <v>2297</v>
      </c>
      <c r="AL288" s="179">
        <v>30</v>
      </c>
      <c r="AM288" s="179">
        <v>12</v>
      </c>
      <c r="AN288" s="179" t="s">
        <v>2297</v>
      </c>
      <c r="AO288" s="179" t="s">
        <v>2297</v>
      </c>
      <c r="AP288" s="179" t="s">
        <v>2297</v>
      </c>
      <c r="AQ288" s="179" t="s">
        <v>2297</v>
      </c>
      <c r="AR288" s="179" t="s">
        <v>2297</v>
      </c>
      <c r="AS288" s="179">
        <v>10</v>
      </c>
      <c r="AT288" s="180">
        <v>166</v>
      </c>
      <c r="AU288" s="179" t="s">
        <v>2297</v>
      </c>
      <c r="AV288" s="179" t="s">
        <v>2297</v>
      </c>
      <c r="AW288" s="179" t="s">
        <v>2297</v>
      </c>
      <c r="AX288" s="180" t="s">
        <v>2297</v>
      </c>
      <c r="AY288" s="179" t="s">
        <v>2297</v>
      </c>
      <c r="AZ288" s="179" t="s">
        <v>2297</v>
      </c>
      <c r="BA288" s="179" t="s">
        <v>2297</v>
      </c>
      <c r="BB288" s="180" t="s">
        <v>2297</v>
      </c>
      <c r="BC288" s="326" t="s">
        <v>2297</v>
      </c>
      <c r="BD288" s="179">
        <v>82</v>
      </c>
      <c r="BE288" s="179">
        <v>31</v>
      </c>
      <c r="BF288" s="179" t="s">
        <v>2297</v>
      </c>
      <c r="BG288" s="179" t="s">
        <v>2297</v>
      </c>
      <c r="BH288" s="179" t="s">
        <v>2297</v>
      </c>
      <c r="BI288" s="179">
        <v>8</v>
      </c>
      <c r="BJ288" s="179">
        <v>44</v>
      </c>
      <c r="BK288" s="180">
        <v>166</v>
      </c>
    </row>
    <row r="289" spans="1:63" ht="14.1" customHeight="1">
      <c r="A289" s="197" t="s">
        <v>811</v>
      </c>
      <c r="B289" s="171" t="s">
        <v>812</v>
      </c>
      <c r="C289" s="171" t="s">
        <v>2039</v>
      </c>
      <c r="D289" s="179" t="s">
        <v>2297</v>
      </c>
      <c r="E289" s="179">
        <v>7</v>
      </c>
      <c r="F289" s="179" t="s">
        <v>2297</v>
      </c>
      <c r="G289" s="179" t="s">
        <v>2297</v>
      </c>
      <c r="H289" s="179">
        <v>13</v>
      </c>
      <c r="I289" s="179">
        <v>5</v>
      </c>
      <c r="J289" s="179" t="s">
        <v>2297</v>
      </c>
      <c r="K289" s="179" t="s">
        <v>2297</v>
      </c>
      <c r="L289" s="179" t="s">
        <v>2297</v>
      </c>
      <c r="M289" s="179">
        <v>5</v>
      </c>
      <c r="N289" s="179" t="s">
        <v>2297</v>
      </c>
      <c r="O289" s="179" t="s">
        <v>2297</v>
      </c>
      <c r="P289" s="179" t="s">
        <v>2297</v>
      </c>
      <c r="Q289" s="179" t="s">
        <v>2297</v>
      </c>
      <c r="R289" s="179" t="s">
        <v>2297</v>
      </c>
      <c r="S289" s="179" t="s">
        <v>2297</v>
      </c>
      <c r="T289" s="179" t="s">
        <v>2297</v>
      </c>
      <c r="U289" s="179" t="s">
        <v>2297</v>
      </c>
      <c r="V289" s="179" t="s">
        <v>2297</v>
      </c>
      <c r="W289" s="179" t="s">
        <v>2297</v>
      </c>
      <c r="X289" s="180">
        <v>26</v>
      </c>
      <c r="Y289" s="179" t="s">
        <v>2297</v>
      </c>
      <c r="Z289" s="179">
        <v>6</v>
      </c>
      <c r="AA289" s="179" t="s">
        <v>2297</v>
      </c>
      <c r="AB289" s="179" t="s">
        <v>2297</v>
      </c>
      <c r="AC289" s="179" t="s">
        <v>2297</v>
      </c>
      <c r="AD289" s="179" t="s">
        <v>2297</v>
      </c>
      <c r="AE289" s="179" t="s">
        <v>2297</v>
      </c>
      <c r="AF289" s="179" t="s">
        <v>2297</v>
      </c>
      <c r="AG289" s="179" t="s">
        <v>2297</v>
      </c>
      <c r="AH289" s="179" t="s">
        <v>2297</v>
      </c>
      <c r="AI289" s="179" t="s">
        <v>2297</v>
      </c>
      <c r="AJ289" s="179" t="s">
        <v>2297</v>
      </c>
      <c r="AK289" s="179" t="s">
        <v>2297</v>
      </c>
      <c r="AL289" s="179">
        <v>6</v>
      </c>
      <c r="AM289" s="179" t="s">
        <v>2297</v>
      </c>
      <c r="AN289" s="179" t="s">
        <v>2297</v>
      </c>
      <c r="AO289" s="179" t="s">
        <v>2297</v>
      </c>
      <c r="AP289" s="179" t="s">
        <v>2297</v>
      </c>
      <c r="AQ289" s="179" t="s">
        <v>2297</v>
      </c>
      <c r="AR289" s="179" t="s">
        <v>2297</v>
      </c>
      <c r="AS289" s="179" t="s">
        <v>2297</v>
      </c>
      <c r="AT289" s="180">
        <v>26</v>
      </c>
      <c r="AU289" s="179" t="s">
        <v>2297</v>
      </c>
      <c r="AV289" s="179" t="s">
        <v>2297</v>
      </c>
      <c r="AW289" s="179" t="s">
        <v>2297</v>
      </c>
      <c r="AX289" s="180" t="s">
        <v>2297</v>
      </c>
      <c r="AY289" s="179" t="s">
        <v>2297</v>
      </c>
      <c r="AZ289" s="179" t="s">
        <v>2297</v>
      </c>
      <c r="BA289" s="179" t="s">
        <v>2297</v>
      </c>
      <c r="BB289" s="180" t="s">
        <v>2297</v>
      </c>
      <c r="BC289" s="326" t="s">
        <v>2297</v>
      </c>
      <c r="BD289" s="179">
        <v>25</v>
      </c>
      <c r="BE289" s="179" t="s">
        <v>2297</v>
      </c>
      <c r="BF289" s="179" t="s">
        <v>2297</v>
      </c>
      <c r="BG289" s="179" t="s">
        <v>2297</v>
      </c>
      <c r="BH289" s="179" t="s">
        <v>2297</v>
      </c>
      <c r="BI289" s="179" t="s">
        <v>2297</v>
      </c>
      <c r="BJ289" s="179" t="s">
        <v>2297</v>
      </c>
      <c r="BK289" s="180">
        <v>26</v>
      </c>
    </row>
    <row r="290" spans="1:63" ht="14.1" customHeight="1">
      <c r="A290" s="197" t="s">
        <v>813</v>
      </c>
      <c r="B290" s="171" t="s">
        <v>814</v>
      </c>
      <c r="C290" s="171" t="s">
        <v>892</v>
      </c>
      <c r="D290" s="179" t="s">
        <v>2297</v>
      </c>
      <c r="E290" s="179">
        <v>177</v>
      </c>
      <c r="F290" s="179">
        <v>109</v>
      </c>
      <c r="G290" s="179">
        <v>74</v>
      </c>
      <c r="H290" s="179">
        <v>360</v>
      </c>
      <c r="I290" s="179">
        <v>49</v>
      </c>
      <c r="J290" s="179" t="s">
        <v>2297</v>
      </c>
      <c r="K290" s="179" t="s">
        <v>2297</v>
      </c>
      <c r="L290" s="179">
        <v>6</v>
      </c>
      <c r="M290" s="179">
        <v>21</v>
      </c>
      <c r="N290" s="179">
        <v>10</v>
      </c>
      <c r="O290" s="179" t="s">
        <v>2297</v>
      </c>
      <c r="P290" s="179" t="s">
        <v>2297</v>
      </c>
      <c r="Q290" s="179" t="s">
        <v>2297</v>
      </c>
      <c r="R290" s="179" t="s">
        <v>2297</v>
      </c>
      <c r="S290" s="179" t="s">
        <v>2297</v>
      </c>
      <c r="T290" s="179" t="s">
        <v>2297</v>
      </c>
      <c r="U290" s="179" t="s">
        <v>2297</v>
      </c>
      <c r="V290" s="179" t="s">
        <v>2297</v>
      </c>
      <c r="W290" s="179" t="s">
        <v>2297</v>
      </c>
      <c r="X290" s="180">
        <v>450</v>
      </c>
      <c r="Y290" s="179">
        <v>124</v>
      </c>
      <c r="Z290" s="179">
        <v>57</v>
      </c>
      <c r="AA290" s="179">
        <v>19</v>
      </c>
      <c r="AB290" s="179">
        <v>31</v>
      </c>
      <c r="AC290" s="179">
        <v>9</v>
      </c>
      <c r="AD290" s="179" t="s">
        <v>2297</v>
      </c>
      <c r="AE290" s="179">
        <v>8</v>
      </c>
      <c r="AF290" s="179" t="s">
        <v>2297</v>
      </c>
      <c r="AG290" s="179" t="s">
        <v>2297</v>
      </c>
      <c r="AH290" s="179" t="s">
        <v>2297</v>
      </c>
      <c r="AI290" s="179" t="s">
        <v>2297</v>
      </c>
      <c r="AJ290" s="179" t="s">
        <v>2297</v>
      </c>
      <c r="AK290" s="179">
        <v>7</v>
      </c>
      <c r="AL290" s="179">
        <v>140</v>
      </c>
      <c r="AM290" s="179">
        <v>28</v>
      </c>
      <c r="AN290" s="179" t="s">
        <v>2297</v>
      </c>
      <c r="AO290" s="179" t="s">
        <v>2297</v>
      </c>
      <c r="AP290" s="179" t="s">
        <v>2297</v>
      </c>
      <c r="AQ290" s="179" t="s">
        <v>2297</v>
      </c>
      <c r="AR290" s="179" t="s">
        <v>2297</v>
      </c>
      <c r="AS290" s="179">
        <v>18</v>
      </c>
      <c r="AT290" s="180">
        <v>450</v>
      </c>
      <c r="AU290" s="179">
        <v>7</v>
      </c>
      <c r="AV290" s="179" t="s">
        <v>2297</v>
      </c>
      <c r="AW290" s="179" t="s">
        <v>2297</v>
      </c>
      <c r="AX290" s="180" t="s">
        <v>2297</v>
      </c>
      <c r="AY290" s="179">
        <v>6</v>
      </c>
      <c r="AZ290" s="179" t="s">
        <v>2297</v>
      </c>
      <c r="BA290" s="179" t="s">
        <v>2297</v>
      </c>
      <c r="BB290" s="180" t="s">
        <v>2297</v>
      </c>
      <c r="BC290" s="326">
        <v>9</v>
      </c>
      <c r="BD290" s="179">
        <v>441</v>
      </c>
      <c r="BE290" s="179" t="s">
        <v>2297</v>
      </c>
      <c r="BF290" s="179" t="s">
        <v>2297</v>
      </c>
      <c r="BG290" s="179" t="s">
        <v>2297</v>
      </c>
      <c r="BH290" s="179" t="s">
        <v>2297</v>
      </c>
      <c r="BI290" s="179" t="s">
        <v>2297</v>
      </c>
      <c r="BJ290" s="179" t="s">
        <v>2297</v>
      </c>
      <c r="BK290" s="180">
        <v>450</v>
      </c>
    </row>
    <row r="291" spans="1:63" ht="14.1" customHeight="1">
      <c r="A291" s="197" t="s">
        <v>815</v>
      </c>
      <c r="B291" s="171" t="s">
        <v>816</v>
      </c>
      <c r="C291" s="171" t="s">
        <v>2035</v>
      </c>
      <c r="D291" s="179" t="s">
        <v>2297</v>
      </c>
      <c r="E291" s="179">
        <v>48</v>
      </c>
      <c r="F291" s="179">
        <v>44</v>
      </c>
      <c r="G291" s="179">
        <v>23</v>
      </c>
      <c r="H291" s="179">
        <v>115</v>
      </c>
      <c r="I291" s="179">
        <v>20</v>
      </c>
      <c r="J291" s="179" t="s">
        <v>2297</v>
      </c>
      <c r="K291" s="179" t="s">
        <v>2297</v>
      </c>
      <c r="L291" s="179" t="s">
        <v>2297</v>
      </c>
      <c r="M291" s="179">
        <v>6</v>
      </c>
      <c r="N291" s="179">
        <v>10</v>
      </c>
      <c r="O291" s="179" t="s">
        <v>2297</v>
      </c>
      <c r="P291" s="179" t="s">
        <v>2297</v>
      </c>
      <c r="Q291" s="179" t="s">
        <v>2297</v>
      </c>
      <c r="R291" s="179" t="s">
        <v>2297</v>
      </c>
      <c r="S291" s="179" t="s">
        <v>2297</v>
      </c>
      <c r="T291" s="179" t="s">
        <v>2297</v>
      </c>
      <c r="U291" s="179" t="s">
        <v>2297</v>
      </c>
      <c r="V291" s="179">
        <v>14</v>
      </c>
      <c r="W291" s="179">
        <v>12</v>
      </c>
      <c r="X291" s="180">
        <v>169</v>
      </c>
      <c r="Y291" s="179">
        <v>26</v>
      </c>
      <c r="Z291" s="179">
        <v>30</v>
      </c>
      <c r="AA291" s="179">
        <v>10</v>
      </c>
      <c r="AB291" s="179">
        <v>42</v>
      </c>
      <c r="AC291" s="179" t="s">
        <v>2297</v>
      </c>
      <c r="AD291" s="179" t="s">
        <v>2297</v>
      </c>
      <c r="AE291" s="179">
        <v>6</v>
      </c>
      <c r="AF291" s="179" t="s">
        <v>2297</v>
      </c>
      <c r="AG291" s="179" t="s">
        <v>2297</v>
      </c>
      <c r="AH291" s="179" t="s">
        <v>2297</v>
      </c>
      <c r="AI291" s="179" t="s">
        <v>2297</v>
      </c>
      <c r="AJ291" s="179" t="s">
        <v>2297</v>
      </c>
      <c r="AK291" s="179" t="s">
        <v>2297</v>
      </c>
      <c r="AL291" s="179">
        <v>37</v>
      </c>
      <c r="AM291" s="179" t="s">
        <v>2297</v>
      </c>
      <c r="AN291" s="179" t="s">
        <v>2297</v>
      </c>
      <c r="AO291" s="179" t="s">
        <v>2297</v>
      </c>
      <c r="AP291" s="179" t="s">
        <v>2297</v>
      </c>
      <c r="AQ291" s="179" t="s">
        <v>2297</v>
      </c>
      <c r="AR291" s="179" t="s">
        <v>2297</v>
      </c>
      <c r="AS291" s="179">
        <v>8</v>
      </c>
      <c r="AT291" s="180">
        <v>169</v>
      </c>
      <c r="AU291" s="179" t="s">
        <v>2297</v>
      </c>
      <c r="AV291" s="179" t="s">
        <v>2297</v>
      </c>
      <c r="AW291" s="179" t="s">
        <v>2297</v>
      </c>
      <c r="AX291" s="180" t="s">
        <v>2297</v>
      </c>
      <c r="AY291" s="179" t="s">
        <v>2297</v>
      </c>
      <c r="AZ291" s="179" t="s">
        <v>2297</v>
      </c>
      <c r="BA291" s="179" t="s">
        <v>2297</v>
      </c>
      <c r="BB291" s="180" t="s">
        <v>2297</v>
      </c>
      <c r="BC291" s="326" t="s">
        <v>2297</v>
      </c>
      <c r="BD291" s="179">
        <v>96</v>
      </c>
      <c r="BE291" s="179">
        <v>70</v>
      </c>
      <c r="BF291" s="179" t="s">
        <v>2297</v>
      </c>
      <c r="BG291" s="179" t="s">
        <v>2297</v>
      </c>
      <c r="BH291" s="179" t="s">
        <v>2297</v>
      </c>
      <c r="BI291" s="179" t="s">
        <v>2297</v>
      </c>
      <c r="BJ291" s="179" t="s">
        <v>2297</v>
      </c>
      <c r="BK291" s="180">
        <v>169</v>
      </c>
    </row>
    <row r="292" spans="1:63" ht="14.1" customHeight="1">
      <c r="A292" s="197" t="s">
        <v>817</v>
      </c>
      <c r="B292" s="171" t="s">
        <v>818</v>
      </c>
      <c r="C292" s="171" t="s">
        <v>2034</v>
      </c>
      <c r="D292" s="179" t="s">
        <v>2297</v>
      </c>
      <c r="E292" s="179">
        <v>16</v>
      </c>
      <c r="F292" s="179">
        <v>6</v>
      </c>
      <c r="G292" s="179">
        <v>10</v>
      </c>
      <c r="H292" s="179">
        <v>32</v>
      </c>
      <c r="I292" s="179" t="s">
        <v>2297</v>
      </c>
      <c r="J292" s="179" t="s">
        <v>2297</v>
      </c>
      <c r="K292" s="179" t="s">
        <v>2297</v>
      </c>
      <c r="L292" s="179" t="s">
        <v>2297</v>
      </c>
      <c r="M292" s="179" t="s">
        <v>2297</v>
      </c>
      <c r="N292" s="179">
        <v>8</v>
      </c>
      <c r="O292" s="179" t="s">
        <v>2297</v>
      </c>
      <c r="P292" s="179" t="s">
        <v>2297</v>
      </c>
      <c r="Q292" s="179" t="s">
        <v>2297</v>
      </c>
      <c r="R292" s="179" t="s">
        <v>2297</v>
      </c>
      <c r="S292" s="179" t="s">
        <v>2297</v>
      </c>
      <c r="T292" s="179" t="s">
        <v>2297</v>
      </c>
      <c r="U292" s="179" t="s">
        <v>2297</v>
      </c>
      <c r="V292" s="179" t="s">
        <v>2297</v>
      </c>
      <c r="W292" s="179" t="s">
        <v>2297</v>
      </c>
      <c r="X292" s="180">
        <v>45</v>
      </c>
      <c r="Y292" s="179">
        <v>12</v>
      </c>
      <c r="Z292" s="179">
        <v>6</v>
      </c>
      <c r="AA292" s="179" t="s">
        <v>2297</v>
      </c>
      <c r="AB292" s="179" t="s">
        <v>2297</v>
      </c>
      <c r="AC292" s="179" t="s">
        <v>2297</v>
      </c>
      <c r="AD292" s="179" t="s">
        <v>2297</v>
      </c>
      <c r="AE292" s="179" t="s">
        <v>2297</v>
      </c>
      <c r="AF292" s="179" t="s">
        <v>2297</v>
      </c>
      <c r="AG292" s="179" t="s">
        <v>2297</v>
      </c>
      <c r="AH292" s="179" t="s">
        <v>2297</v>
      </c>
      <c r="AI292" s="179" t="s">
        <v>2297</v>
      </c>
      <c r="AJ292" s="179" t="s">
        <v>2297</v>
      </c>
      <c r="AK292" s="179" t="s">
        <v>2297</v>
      </c>
      <c r="AL292" s="179">
        <v>9</v>
      </c>
      <c r="AM292" s="179">
        <v>5</v>
      </c>
      <c r="AN292" s="179" t="s">
        <v>2297</v>
      </c>
      <c r="AO292" s="179" t="s">
        <v>2297</v>
      </c>
      <c r="AP292" s="179" t="s">
        <v>2297</v>
      </c>
      <c r="AQ292" s="179" t="s">
        <v>2297</v>
      </c>
      <c r="AR292" s="179" t="s">
        <v>2297</v>
      </c>
      <c r="AS292" s="179" t="s">
        <v>2297</v>
      </c>
      <c r="AT292" s="180">
        <v>45</v>
      </c>
      <c r="AU292" s="179" t="s">
        <v>2297</v>
      </c>
      <c r="AV292" s="179" t="s">
        <v>2297</v>
      </c>
      <c r="AW292" s="179" t="s">
        <v>2297</v>
      </c>
      <c r="AX292" s="180" t="s">
        <v>2297</v>
      </c>
      <c r="AY292" s="179" t="s">
        <v>2297</v>
      </c>
      <c r="AZ292" s="179" t="s">
        <v>2297</v>
      </c>
      <c r="BA292" s="179" t="s">
        <v>2297</v>
      </c>
      <c r="BB292" s="180" t="s">
        <v>2297</v>
      </c>
      <c r="BC292" s="326" t="s">
        <v>2297</v>
      </c>
      <c r="BD292" s="179">
        <v>38</v>
      </c>
      <c r="BE292" s="179" t="s">
        <v>2297</v>
      </c>
      <c r="BF292" s="179" t="s">
        <v>2297</v>
      </c>
      <c r="BG292" s="179" t="s">
        <v>2297</v>
      </c>
      <c r="BH292" s="179" t="s">
        <v>2297</v>
      </c>
      <c r="BI292" s="179" t="s">
        <v>2297</v>
      </c>
      <c r="BJ292" s="179" t="s">
        <v>2297</v>
      </c>
      <c r="BK292" s="180">
        <v>45</v>
      </c>
    </row>
    <row r="293" spans="1:63" ht="14.1" customHeight="1">
      <c r="A293" s="197" t="s">
        <v>819</v>
      </c>
      <c r="B293" s="171" t="s">
        <v>820</v>
      </c>
      <c r="C293" s="171" t="s">
        <v>2342</v>
      </c>
      <c r="D293" s="179" t="s">
        <v>2297</v>
      </c>
      <c r="E293" s="179">
        <v>15</v>
      </c>
      <c r="F293" s="179">
        <v>11</v>
      </c>
      <c r="G293" s="179">
        <v>6</v>
      </c>
      <c r="H293" s="179">
        <v>32</v>
      </c>
      <c r="I293" s="179">
        <v>8</v>
      </c>
      <c r="J293" s="179" t="s">
        <v>2297</v>
      </c>
      <c r="K293" s="179" t="s">
        <v>2297</v>
      </c>
      <c r="L293" s="179" t="s">
        <v>2297</v>
      </c>
      <c r="M293" s="179">
        <v>8</v>
      </c>
      <c r="N293" s="179">
        <v>10</v>
      </c>
      <c r="O293" s="179" t="s">
        <v>2297</v>
      </c>
      <c r="P293" s="179" t="s">
        <v>2297</v>
      </c>
      <c r="Q293" s="179" t="s">
        <v>2297</v>
      </c>
      <c r="R293" s="179" t="s">
        <v>2297</v>
      </c>
      <c r="S293" s="179" t="s">
        <v>2297</v>
      </c>
      <c r="T293" s="179" t="s">
        <v>2297</v>
      </c>
      <c r="U293" s="179" t="s">
        <v>2297</v>
      </c>
      <c r="V293" s="179" t="s">
        <v>2297</v>
      </c>
      <c r="W293" s="179" t="s">
        <v>2297</v>
      </c>
      <c r="X293" s="180">
        <v>59</v>
      </c>
      <c r="Y293" s="179">
        <v>10</v>
      </c>
      <c r="Z293" s="179">
        <v>7</v>
      </c>
      <c r="AA293" s="179">
        <v>6</v>
      </c>
      <c r="AB293" s="179">
        <v>8</v>
      </c>
      <c r="AC293" s="179" t="s">
        <v>2297</v>
      </c>
      <c r="AD293" s="179" t="s">
        <v>2297</v>
      </c>
      <c r="AE293" s="179" t="s">
        <v>2297</v>
      </c>
      <c r="AF293" s="179" t="s">
        <v>2297</v>
      </c>
      <c r="AG293" s="179" t="s">
        <v>2297</v>
      </c>
      <c r="AH293" s="179" t="s">
        <v>2297</v>
      </c>
      <c r="AI293" s="179" t="s">
        <v>2297</v>
      </c>
      <c r="AJ293" s="179" t="s">
        <v>2297</v>
      </c>
      <c r="AK293" s="179" t="s">
        <v>2297</v>
      </c>
      <c r="AL293" s="179">
        <v>10</v>
      </c>
      <c r="AM293" s="179" t="s">
        <v>2297</v>
      </c>
      <c r="AN293" s="179" t="s">
        <v>2297</v>
      </c>
      <c r="AO293" s="179" t="s">
        <v>2297</v>
      </c>
      <c r="AP293" s="179" t="s">
        <v>2297</v>
      </c>
      <c r="AQ293" s="179" t="s">
        <v>2297</v>
      </c>
      <c r="AR293" s="179" t="s">
        <v>2297</v>
      </c>
      <c r="AS293" s="179">
        <v>10</v>
      </c>
      <c r="AT293" s="180">
        <v>59</v>
      </c>
      <c r="AU293" s="179" t="s">
        <v>2297</v>
      </c>
      <c r="AV293" s="179" t="s">
        <v>2297</v>
      </c>
      <c r="AW293" s="179" t="s">
        <v>2297</v>
      </c>
      <c r="AX293" s="180" t="s">
        <v>2297</v>
      </c>
      <c r="AY293" s="179" t="s">
        <v>2297</v>
      </c>
      <c r="AZ293" s="179" t="s">
        <v>2297</v>
      </c>
      <c r="BA293" s="179" t="s">
        <v>2297</v>
      </c>
      <c r="BB293" s="180" t="s">
        <v>2297</v>
      </c>
      <c r="BC293" s="326" t="s">
        <v>2297</v>
      </c>
      <c r="BD293" s="179">
        <v>26</v>
      </c>
      <c r="BE293" s="179">
        <v>8</v>
      </c>
      <c r="BF293" s="179" t="s">
        <v>2297</v>
      </c>
      <c r="BG293" s="179" t="s">
        <v>2297</v>
      </c>
      <c r="BH293" s="179" t="s">
        <v>2297</v>
      </c>
      <c r="BI293" s="179">
        <v>21</v>
      </c>
      <c r="BJ293" s="179">
        <v>5</v>
      </c>
      <c r="BK293" s="180">
        <v>60</v>
      </c>
    </row>
    <row r="294" spans="1:63" ht="14.1" customHeight="1">
      <c r="A294" s="197" t="s">
        <v>821</v>
      </c>
      <c r="B294" s="171" t="s">
        <v>822</v>
      </c>
      <c r="C294" s="171" t="s">
        <v>2034</v>
      </c>
      <c r="D294" s="179" t="s">
        <v>2297</v>
      </c>
      <c r="E294" s="179" t="s">
        <v>2297</v>
      </c>
      <c r="F294" s="179" t="s">
        <v>2297</v>
      </c>
      <c r="G294" s="179" t="s">
        <v>2297</v>
      </c>
      <c r="H294" s="179">
        <v>5</v>
      </c>
      <c r="I294" s="179" t="s">
        <v>2297</v>
      </c>
      <c r="J294" s="179" t="s">
        <v>2297</v>
      </c>
      <c r="K294" s="179" t="s">
        <v>2297</v>
      </c>
      <c r="L294" s="179" t="s">
        <v>2297</v>
      </c>
      <c r="M294" s="179" t="s">
        <v>2297</v>
      </c>
      <c r="N294" s="179" t="s">
        <v>2297</v>
      </c>
      <c r="O294" s="179" t="s">
        <v>2297</v>
      </c>
      <c r="P294" s="179" t="s">
        <v>2297</v>
      </c>
      <c r="Q294" s="179" t="s">
        <v>2297</v>
      </c>
      <c r="R294" s="179" t="s">
        <v>2297</v>
      </c>
      <c r="S294" s="179" t="s">
        <v>2297</v>
      </c>
      <c r="T294" s="179" t="s">
        <v>2297</v>
      </c>
      <c r="U294" s="179" t="s">
        <v>2297</v>
      </c>
      <c r="V294" s="179" t="s">
        <v>2297</v>
      </c>
      <c r="W294" s="179" t="s">
        <v>2297</v>
      </c>
      <c r="X294" s="180">
        <v>13</v>
      </c>
      <c r="Y294" s="179" t="s">
        <v>2297</v>
      </c>
      <c r="Z294" s="179" t="s">
        <v>2297</v>
      </c>
      <c r="AA294" s="179" t="s">
        <v>2297</v>
      </c>
      <c r="AB294" s="179" t="s">
        <v>2297</v>
      </c>
      <c r="AC294" s="179" t="s">
        <v>2297</v>
      </c>
      <c r="AD294" s="179" t="s">
        <v>2297</v>
      </c>
      <c r="AE294" s="179" t="s">
        <v>2297</v>
      </c>
      <c r="AF294" s="179" t="s">
        <v>2297</v>
      </c>
      <c r="AG294" s="179" t="s">
        <v>2297</v>
      </c>
      <c r="AH294" s="179" t="s">
        <v>2297</v>
      </c>
      <c r="AI294" s="179" t="s">
        <v>2297</v>
      </c>
      <c r="AJ294" s="179" t="s">
        <v>2297</v>
      </c>
      <c r="AK294" s="179" t="s">
        <v>2297</v>
      </c>
      <c r="AL294" s="179" t="s">
        <v>2297</v>
      </c>
      <c r="AM294" s="179" t="s">
        <v>2297</v>
      </c>
      <c r="AN294" s="179" t="s">
        <v>2297</v>
      </c>
      <c r="AO294" s="179" t="s">
        <v>2297</v>
      </c>
      <c r="AP294" s="179" t="s">
        <v>2297</v>
      </c>
      <c r="AQ294" s="179" t="s">
        <v>2297</v>
      </c>
      <c r="AR294" s="179" t="s">
        <v>2297</v>
      </c>
      <c r="AS294" s="179" t="s">
        <v>2297</v>
      </c>
      <c r="AT294" s="180">
        <v>13</v>
      </c>
      <c r="AU294" s="179" t="s">
        <v>2297</v>
      </c>
      <c r="AV294" s="179" t="s">
        <v>2297</v>
      </c>
      <c r="AW294" s="179" t="s">
        <v>2297</v>
      </c>
      <c r="AX294" s="180" t="s">
        <v>2297</v>
      </c>
      <c r="AY294" s="179" t="s">
        <v>2297</v>
      </c>
      <c r="AZ294" s="179" t="s">
        <v>2297</v>
      </c>
      <c r="BA294" s="179" t="s">
        <v>2297</v>
      </c>
      <c r="BB294" s="180" t="s">
        <v>2297</v>
      </c>
      <c r="BC294" s="326" t="s">
        <v>2297</v>
      </c>
      <c r="BD294" s="179">
        <v>11</v>
      </c>
      <c r="BE294" s="179" t="s">
        <v>2297</v>
      </c>
      <c r="BF294" s="179" t="s">
        <v>2297</v>
      </c>
      <c r="BG294" s="179" t="s">
        <v>2297</v>
      </c>
      <c r="BH294" s="179" t="s">
        <v>2297</v>
      </c>
      <c r="BI294" s="179" t="s">
        <v>2297</v>
      </c>
      <c r="BJ294" s="179" t="s">
        <v>2297</v>
      </c>
      <c r="BK294" s="180">
        <v>13</v>
      </c>
    </row>
    <row r="295" spans="1:63" ht="14.1" customHeight="1">
      <c r="A295" s="197" t="s">
        <v>823</v>
      </c>
      <c r="B295" s="171" t="s">
        <v>824</v>
      </c>
      <c r="C295" s="171" t="s">
        <v>2343</v>
      </c>
      <c r="D295" s="179" t="s">
        <v>2297</v>
      </c>
      <c r="E295" s="179">
        <v>50</v>
      </c>
      <c r="F295" s="179">
        <v>32</v>
      </c>
      <c r="G295" s="179">
        <v>26</v>
      </c>
      <c r="H295" s="179">
        <v>108</v>
      </c>
      <c r="I295" s="179">
        <v>5</v>
      </c>
      <c r="J295" s="179">
        <v>10</v>
      </c>
      <c r="K295" s="179">
        <v>6</v>
      </c>
      <c r="L295" s="179" t="s">
        <v>2297</v>
      </c>
      <c r="M295" s="179">
        <v>28</v>
      </c>
      <c r="N295" s="179">
        <v>26</v>
      </c>
      <c r="O295" s="179" t="s">
        <v>2297</v>
      </c>
      <c r="P295" s="179" t="s">
        <v>2297</v>
      </c>
      <c r="Q295" s="179" t="s">
        <v>2297</v>
      </c>
      <c r="R295" s="179" t="s">
        <v>2297</v>
      </c>
      <c r="S295" s="179" t="s">
        <v>2297</v>
      </c>
      <c r="T295" s="179" t="s">
        <v>2297</v>
      </c>
      <c r="U295" s="179" t="s">
        <v>2297</v>
      </c>
      <c r="V295" s="179">
        <v>9</v>
      </c>
      <c r="W295" s="179">
        <v>6</v>
      </c>
      <c r="X295" s="180">
        <v>199</v>
      </c>
      <c r="Y295" s="179">
        <v>17</v>
      </c>
      <c r="Z295" s="179">
        <v>20</v>
      </c>
      <c r="AA295" s="179">
        <v>5</v>
      </c>
      <c r="AB295" s="179">
        <v>40</v>
      </c>
      <c r="AC295" s="179">
        <v>11</v>
      </c>
      <c r="AD295" s="179" t="s">
        <v>2297</v>
      </c>
      <c r="AE295" s="179">
        <v>7</v>
      </c>
      <c r="AF295" s="179" t="s">
        <v>2297</v>
      </c>
      <c r="AG295" s="179" t="s">
        <v>2297</v>
      </c>
      <c r="AH295" s="179" t="s">
        <v>2297</v>
      </c>
      <c r="AI295" s="179" t="s">
        <v>2297</v>
      </c>
      <c r="AJ295" s="179" t="s">
        <v>2297</v>
      </c>
      <c r="AK295" s="179" t="s">
        <v>2297</v>
      </c>
      <c r="AL295" s="179">
        <v>38</v>
      </c>
      <c r="AM295" s="179">
        <v>36</v>
      </c>
      <c r="AN295" s="179" t="s">
        <v>2297</v>
      </c>
      <c r="AO295" s="179" t="s">
        <v>2297</v>
      </c>
      <c r="AP295" s="179" t="s">
        <v>2297</v>
      </c>
      <c r="AQ295" s="179" t="s">
        <v>2297</v>
      </c>
      <c r="AR295" s="179" t="s">
        <v>2297</v>
      </c>
      <c r="AS295" s="179">
        <v>6</v>
      </c>
      <c r="AT295" s="180">
        <v>199</v>
      </c>
      <c r="AU295" s="179" t="s">
        <v>2297</v>
      </c>
      <c r="AV295" s="179" t="s">
        <v>2297</v>
      </c>
      <c r="AW295" s="179" t="s">
        <v>2297</v>
      </c>
      <c r="AX295" s="180" t="s">
        <v>2297</v>
      </c>
      <c r="AY295" s="179" t="s">
        <v>2297</v>
      </c>
      <c r="AZ295" s="179" t="s">
        <v>2297</v>
      </c>
      <c r="BA295" s="179" t="s">
        <v>2297</v>
      </c>
      <c r="BB295" s="180" t="s">
        <v>2297</v>
      </c>
      <c r="BC295" s="326">
        <v>5</v>
      </c>
      <c r="BD295" s="179">
        <v>154</v>
      </c>
      <c r="BE295" s="179">
        <v>45</v>
      </c>
      <c r="BF295" s="179" t="s">
        <v>2297</v>
      </c>
      <c r="BG295" s="179" t="s">
        <v>2297</v>
      </c>
      <c r="BH295" s="179" t="s">
        <v>2297</v>
      </c>
      <c r="BI295" s="179" t="s">
        <v>2297</v>
      </c>
      <c r="BJ295" s="179" t="s">
        <v>2297</v>
      </c>
      <c r="BK295" s="180">
        <v>199</v>
      </c>
    </row>
    <row r="296" spans="1:63" ht="14.1" customHeight="1">
      <c r="A296" s="197" t="s">
        <v>825</v>
      </c>
      <c r="B296" s="171" t="s">
        <v>826</v>
      </c>
      <c r="C296" s="171" t="s">
        <v>2040</v>
      </c>
      <c r="D296" s="179" t="s">
        <v>2297</v>
      </c>
      <c r="E296" s="179">
        <v>77</v>
      </c>
      <c r="F296" s="179">
        <v>45</v>
      </c>
      <c r="G296" s="179">
        <v>43</v>
      </c>
      <c r="H296" s="179">
        <v>165</v>
      </c>
      <c r="I296" s="179">
        <v>15</v>
      </c>
      <c r="J296" s="179">
        <v>18</v>
      </c>
      <c r="K296" s="179" t="s">
        <v>2297</v>
      </c>
      <c r="L296" s="179" t="s">
        <v>2297</v>
      </c>
      <c r="M296" s="179">
        <v>15</v>
      </c>
      <c r="N296" s="179">
        <v>23</v>
      </c>
      <c r="O296" s="179" t="s">
        <v>2297</v>
      </c>
      <c r="P296" s="179" t="s">
        <v>2297</v>
      </c>
      <c r="Q296" s="179" t="s">
        <v>2297</v>
      </c>
      <c r="R296" s="179">
        <v>9</v>
      </c>
      <c r="S296" s="179" t="s">
        <v>2297</v>
      </c>
      <c r="T296" s="179" t="s">
        <v>2297</v>
      </c>
      <c r="U296" s="179" t="s">
        <v>2297</v>
      </c>
      <c r="V296" s="179">
        <v>44</v>
      </c>
      <c r="W296" s="179">
        <v>41</v>
      </c>
      <c r="X296" s="180">
        <v>304</v>
      </c>
      <c r="Y296" s="179">
        <v>53</v>
      </c>
      <c r="Z296" s="179">
        <v>29</v>
      </c>
      <c r="AA296" s="179">
        <v>12</v>
      </c>
      <c r="AB296" s="179">
        <v>103</v>
      </c>
      <c r="AC296" s="179">
        <v>11</v>
      </c>
      <c r="AD296" s="179" t="s">
        <v>2297</v>
      </c>
      <c r="AE296" s="179">
        <v>7</v>
      </c>
      <c r="AF296" s="179" t="s">
        <v>2297</v>
      </c>
      <c r="AG296" s="179">
        <v>7</v>
      </c>
      <c r="AH296" s="179" t="s">
        <v>2297</v>
      </c>
      <c r="AI296" s="179" t="s">
        <v>2297</v>
      </c>
      <c r="AJ296" s="179" t="s">
        <v>2297</v>
      </c>
      <c r="AK296" s="179">
        <v>6</v>
      </c>
      <c r="AL296" s="179">
        <v>25</v>
      </c>
      <c r="AM296" s="179" t="s">
        <v>2297</v>
      </c>
      <c r="AN296" s="179">
        <v>6</v>
      </c>
      <c r="AO296" s="179" t="s">
        <v>2297</v>
      </c>
      <c r="AP296" s="179" t="s">
        <v>2297</v>
      </c>
      <c r="AQ296" s="179">
        <v>7</v>
      </c>
      <c r="AR296" s="179" t="s">
        <v>2297</v>
      </c>
      <c r="AS296" s="179">
        <v>19</v>
      </c>
      <c r="AT296" s="180">
        <v>304</v>
      </c>
      <c r="AU296" s="179" t="s">
        <v>2297</v>
      </c>
      <c r="AV296" s="179" t="s">
        <v>2297</v>
      </c>
      <c r="AW296" s="179" t="s">
        <v>2297</v>
      </c>
      <c r="AX296" s="180" t="s">
        <v>2297</v>
      </c>
      <c r="AY296" s="179" t="s">
        <v>2297</v>
      </c>
      <c r="AZ296" s="179" t="s">
        <v>2297</v>
      </c>
      <c r="BA296" s="179" t="s">
        <v>2297</v>
      </c>
      <c r="BB296" s="180" t="s">
        <v>2297</v>
      </c>
      <c r="BC296" s="326" t="s">
        <v>2297</v>
      </c>
      <c r="BD296" s="179">
        <v>109</v>
      </c>
      <c r="BE296" s="179">
        <v>190</v>
      </c>
      <c r="BF296" s="179" t="s">
        <v>2297</v>
      </c>
      <c r="BG296" s="179" t="s">
        <v>2297</v>
      </c>
      <c r="BH296" s="179" t="s">
        <v>2297</v>
      </c>
      <c r="BI296" s="179" t="s">
        <v>2297</v>
      </c>
      <c r="BJ296" s="179" t="s">
        <v>2297</v>
      </c>
      <c r="BK296" s="180">
        <v>305</v>
      </c>
    </row>
    <row r="297" spans="1:63" ht="14.1" customHeight="1">
      <c r="A297" s="197" t="s">
        <v>827</v>
      </c>
      <c r="B297" s="171" t="s">
        <v>828</v>
      </c>
      <c r="C297" s="171" t="s">
        <v>892</v>
      </c>
      <c r="D297" s="179" t="s">
        <v>2297</v>
      </c>
      <c r="E297" s="179">
        <v>229</v>
      </c>
      <c r="F297" s="179">
        <v>218</v>
      </c>
      <c r="G297" s="179">
        <v>152</v>
      </c>
      <c r="H297" s="179">
        <v>599</v>
      </c>
      <c r="I297" s="179">
        <v>75</v>
      </c>
      <c r="J297" s="179">
        <v>8</v>
      </c>
      <c r="K297" s="179" t="s">
        <v>2297</v>
      </c>
      <c r="L297" s="179">
        <v>6</v>
      </c>
      <c r="M297" s="179">
        <v>44</v>
      </c>
      <c r="N297" s="179">
        <v>65</v>
      </c>
      <c r="O297" s="179" t="s">
        <v>2297</v>
      </c>
      <c r="P297" s="179" t="s">
        <v>2297</v>
      </c>
      <c r="Q297" s="179" t="s">
        <v>2297</v>
      </c>
      <c r="R297" s="179">
        <v>16</v>
      </c>
      <c r="S297" s="179" t="s">
        <v>2297</v>
      </c>
      <c r="T297" s="179" t="s">
        <v>2297</v>
      </c>
      <c r="U297" s="179" t="s">
        <v>2297</v>
      </c>
      <c r="V297" s="179" t="s">
        <v>2297</v>
      </c>
      <c r="W297" s="179" t="s">
        <v>2297</v>
      </c>
      <c r="X297" s="180">
        <v>820</v>
      </c>
      <c r="Y297" s="179">
        <v>127</v>
      </c>
      <c r="Z297" s="179">
        <v>94</v>
      </c>
      <c r="AA297" s="179">
        <v>11</v>
      </c>
      <c r="AB297" s="179">
        <v>21</v>
      </c>
      <c r="AC297" s="179">
        <v>14</v>
      </c>
      <c r="AD297" s="179" t="s">
        <v>2297</v>
      </c>
      <c r="AE297" s="179" t="s">
        <v>2297</v>
      </c>
      <c r="AF297" s="179" t="s">
        <v>2297</v>
      </c>
      <c r="AG297" s="179" t="s">
        <v>2297</v>
      </c>
      <c r="AH297" s="179" t="s">
        <v>2297</v>
      </c>
      <c r="AI297" s="179">
        <v>6</v>
      </c>
      <c r="AJ297" s="179">
        <v>5</v>
      </c>
      <c r="AK297" s="179">
        <v>44</v>
      </c>
      <c r="AL297" s="179">
        <v>375</v>
      </c>
      <c r="AM297" s="179">
        <v>60</v>
      </c>
      <c r="AN297" s="179">
        <v>5</v>
      </c>
      <c r="AO297" s="179">
        <v>9</v>
      </c>
      <c r="AP297" s="179">
        <v>13</v>
      </c>
      <c r="AQ297" s="179" t="s">
        <v>2297</v>
      </c>
      <c r="AR297" s="179" t="s">
        <v>2297</v>
      </c>
      <c r="AS297" s="179">
        <v>30</v>
      </c>
      <c r="AT297" s="180">
        <v>820</v>
      </c>
      <c r="AU297" s="179" t="s">
        <v>2297</v>
      </c>
      <c r="AV297" s="179" t="s">
        <v>2297</v>
      </c>
      <c r="AW297" s="179" t="s">
        <v>2297</v>
      </c>
      <c r="AX297" s="180" t="s">
        <v>2297</v>
      </c>
      <c r="AY297" s="179">
        <v>6</v>
      </c>
      <c r="AZ297" s="179" t="s">
        <v>2297</v>
      </c>
      <c r="BA297" s="179" t="s">
        <v>2297</v>
      </c>
      <c r="BB297" s="180" t="s">
        <v>2297</v>
      </c>
      <c r="BC297" s="326">
        <v>6</v>
      </c>
      <c r="BD297" s="179">
        <v>664</v>
      </c>
      <c r="BE297" s="179">
        <v>156</v>
      </c>
      <c r="BF297" s="179" t="s">
        <v>2297</v>
      </c>
      <c r="BG297" s="179" t="s">
        <v>2297</v>
      </c>
      <c r="BH297" s="179" t="s">
        <v>2297</v>
      </c>
      <c r="BI297" s="179" t="s">
        <v>2297</v>
      </c>
      <c r="BJ297" s="179" t="s">
        <v>2297</v>
      </c>
      <c r="BK297" s="180">
        <v>820</v>
      </c>
    </row>
    <row r="298" spans="1:63" ht="14.1" customHeight="1">
      <c r="A298" s="197" t="s">
        <v>829</v>
      </c>
      <c r="B298" s="171" t="s">
        <v>830</v>
      </c>
      <c r="C298" s="171" t="s">
        <v>892</v>
      </c>
      <c r="D298" s="179" t="s">
        <v>2297</v>
      </c>
      <c r="E298" s="179">
        <v>253</v>
      </c>
      <c r="F298" s="179">
        <v>156</v>
      </c>
      <c r="G298" s="179">
        <v>103</v>
      </c>
      <c r="H298" s="179">
        <v>512</v>
      </c>
      <c r="I298" s="179">
        <v>59</v>
      </c>
      <c r="J298" s="179" t="s">
        <v>2297</v>
      </c>
      <c r="K298" s="179">
        <v>6</v>
      </c>
      <c r="L298" s="179">
        <v>13</v>
      </c>
      <c r="M298" s="179">
        <v>79</v>
      </c>
      <c r="N298" s="179">
        <v>66</v>
      </c>
      <c r="O298" s="179" t="s">
        <v>2297</v>
      </c>
      <c r="P298" s="179" t="s">
        <v>2297</v>
      </c>
      <c r="Q298" s="179" t="s">
        <v>2297</v>
      </c>
      <c r="R298" s="179">
        <v>45</v>
      </c>
      <c r="S298" s="179" t="s">
        <v>2297</v>
      </c>
      <c r="T298" s="179" t="s">
        <v>2297</v>
      </c>
      <c r="U298" s="179" t="s">
        <v>2297</v>
      </c>
      <c r="V298" s="179">
        <v>7</v>
      </c>
      <c r="W298" s="179">
        <v>7</v>
      </c>
      <c r="X298" s="180">
        <v>798</v>
      </c>
      <c r="Y298" s="179">
        <v>157</v>
      </c>
      <c r="Z298" s="179">
        <v>76</v>
      </c>
      <c r="AA298" s="179">
        <v>11</v>
      </c>
      <c r="AB298" s="179">
        <v>40</v>
      </c>
      <c r="AC298" s="179">
        <v>30</v>
      </c>
      <c r="AD298" s="179" t="s">
        <v>2297</v>
      </c>
      <c r="AE298" s="179">
        <v>6</v>
      </c>
      <c r="AF298" s="179" t="s">
        <v>2297</v>
      </c>
      <c r="AG298" s="179" t="s">
        <v>2297</v>
      </c>
      <c r="AH298" s="179">
        <v>5</v>
      </c>
      <c r="AI298" s="179" t="s">
        <v>2297</v>
      </c>
      <c r="AJ298" s="179" t="s">
        <v>2297</v>
      </c>
      <c r="AK298" s="179">
        <v>13</v>
      </c>
      <c r="AL298" s="179">
        <v>338</v>
      </c>
      <c r="AM298" s="179">
        <v>42</v>
      </c>
      <c r="AN298" s="179">
        <v>7</v>
      </c>
      <c r="AO298" s="179">
        <v>6</v>
      </c>
      <c r="AP298" s="179">
        <v>14</v>
      </c>
      <c r="AQ298" s="179" t="s">
        <v>2297</v>
      </c>
      <c r="AR298" s="179" t="s">
        <v>2297</v>
      </c>
      <c r="AS298" s="179">
        <v>42</v>
      </c>
      <c r="AT298" s="180">
        <v>798</v>
      </c>
      <c r="AU298" s="179">
        <v>5</v>
      </c>
      <c r="AV298" s="179" t="s">
        <v>2297</v>
      </c>
      <c r="AW298" s="179">
        <v>5</v>
      </c>
      <c r="AX298" s="180" t="s">
        <v>2297</v>
      </c>
      <c r="AY298" s="179" t="s">
        <v>2297</v>
      </c>
      <c r="AZ298" s="179" t="s">
        <v>2297</v>
      </c>
      <c r="BA298" s="179" t="s">
        <v>2297</v>
      </c>
      <c r="BB298" s="180" t="s">
        <v>2297</v>
      </c>
      <c r="BC298" s="326" t="s">
        <v>2297</v>
      </c>
      <c r="BD298" s="179">
        <v>763</v>
      </c>
      <c r="BE298" s="179">
        <v>35</v>
      </c>
      <c r="BF298" s="179" t="s">
        <v>2297</v>
      </c>
      <c r="BG298" s="179" t="s">
        <v>2297</v>
      </c>
      <c r="BH298" s="179" t="s">
        <v>2297</v>
      </c>
      <c r="BI298" s="179" t="s">
        <v>2297</v>
      </c>
      <c r="BJ298" s="179" t="s">
        <v>2297</v>
      </c>
      <c r="BK298" s="180">
        <v>798</v>
      </c>
    </row>
    <row r="299" spans="1:63" ht="14.1" customHeight="1">
      <c r="A299" s="197" t="s">
        <v>831</v>
      </c>
      <c r="B299" s="171" t="s">
        <v>832</v>
      </c>
      <c r="C299" s="171" t="s">
        <v>2035</v>
      </c>
      <c r="D299" s="179" t="s">
        <v>2297</v>
      </c>
      <c r="E299" s="179">
        <v>61</v>
      </c>
      <c r="F299" s="179">
        <v>41</v>
      </c>
      <c r="G299" s="179">
        <v>23</v>
      </c>
      <c r="H299" s="179">
        <v>125</v>
      </c>
      <c r="I299" s="179">
        <v>16</v>
      </c>
      <c r="J299" s="179" t="s">
        <v>2297</v>
      </c>
      <c r="K299" s="179" t="s">
        <v>2297</v>
      </c>
      <c r="L299" s="179" t="s">
        <v>2297</v>
      </c>
      <c r="M299" s="179">
        <v>7</v>
      </c>
      <c r="N299" s="179">
        <v>33</v>
      </c>
      <c r="O299" s="179" t="s">
        <v>2297</v>
      </c>
      <c r="P299" s="179" t="s">
        <v>2297</v>
      </c>
      <c r="Q299" s="179" t="s">
        <v>2297</v>
      </c>
      <c r="R299" s="179" t="s">
        <v>2297</v>
      </c>
      <c r="S299" s="179" t="s">
        <v>2297</v>
      </c>
      <c r="T299" s="179" t="s">
        <v>2297</v>
      </c>
      <c r="U299" s="179" t="s">
        <v>2297</v>
      </c>
      <c r="V299" s="179">
        <v>11</v>
      </c>
      <c r="W299" s="179">
        <v>9</v>
      </c>
      <c r="X299" s="180">
        <v>197</v>
      </c>
      <c r="Y299" s="179">
        <v>24</v>
      </c>
      <c r="Z299" s="179">
        <v>28</v>
      </c>
      <c r="AA299" s="179">
        <v>16</v>
      </c>
      <c r="AB299" s="179">
        <v>23</v>
      </c>
      <c r="AC299" s="179" t="s">
        <v>2297</v>
      </c>
      <c r="AD299" s="179" t="s">
        <v>2297</v>
      </c>
      <c r="AE299" s="179" t="s">
        <v>2297</v>
      </c>
      <c r="AF299" s="179" t="s">
        <v>2297</v>
      </c>
      <c r="AG299" s="179">
        <v>5</v>
      </c>
      <c r="AH299" s="179" t="s">
        <v>2297</v>
      </c>
      <c r="AI299" s="179" t="s">
        <v>2297</v>
      </c>
      <c r="AJ299" s="179" t="s">
        <v>2297</v>
      </c>
      <c r="AK299" s="179">
        <v>7</v>
      </c>
      <c r="AL299" s="179">
        <v>66</v>
      </c>
      <c r="AM299" s="179">
        <v>16</v>
      </c>
      <c r="AN299" s="179" t="s">
        <v>2297</v>
      </c>
      <c r="AO299" s="179" t="s">
        <v>2297</v>
      </c>
      <c r="AP299" s="179" t="s">
        <v>2297</v>
      </c>
      <c r="AQ299" s="179" t="s">
        <v>2297</v>
      </c>
      <c r="AR299" s="179" t="s">
        <v>2297</v>
      </c>
      <c r="AS299" s="179" t="s">
        <v>2297</v>
      </c>
      <c r="AT299" s="180">
        <v>197</v>
      </c>
      <c r="AU299" s="179" t="s">
        <v>2297</v>
      </c>
      <c r="AV299" s="179" t="s">
        <v>2297</v>
      </c>
      <c r="AW299" s="179" t="s">
        <v>2297</v>
      </c>
      <c r="AX299" s="180" t="s">
        <v>2297</v>
      </c>
      <c r="AY299" s="179" t="s">
        <v>2297</v>
      </c>
      <c r="AZ299" s="179" t="s">
        <v>2297</v>
      </c>
      <c r="BA299" s="179" t="s">
        <v>2297</v>
      </c>
      <c r="BB299" s="180" t="s">
        <v>2297</v>
      </c>
      <c r="BC299" s="326">
        <v>7</v>
      </c>
      <c r="BD299" s="179">
        <v>51</v>
      </c>
      <c r="BE299" s="179">
        <v>83</v>
      </c>
      <c r="BF299" s="179" t="s">
        <v>2297</v>
      </c>
      <c r="BG299" s="179" t="s">
        <v>2297</v>
      </c>
      <c r="BH299" s="179" t="s">
        <v>2297</v>
      </c>
      <c r="BI299" s="179">
        <v>39</v>
      </c>
      <c r="BJ299" s="179">
        <v>23</v>
      </c>
      <c r="BK299" s="180">
        <v>197</v>
      </c>
    </row>
    <row r="300" spans="1:63" ht="14.1" customHeight="1">
      <c r="A300" s="197" t="s">
        <v>833</v>
      </c>
      <c r="B300" s="171" t="s">
        <v>834</v>
      </c>
      <c r="C300" s="171" t="s">
        <v>2040</v>
      </c>
      <c r="D300" s="179" t="s">
        <v>2297</v>
      </c>
      <c r="E300" s="179">
        <v>47</v>
      </c>
      <c r="F300" s="179">
        <v>27</v>
      </c>
      <c r="G300" s="179">
        <v>27</v>
      </c>
      <c r="H300" s="179">
        <v>101</v>
      </c>
      <c r="I300" s="179">
        <v>12</v>
      </c>
      <c r="J300" s="179" t="s">
        <v>2297</v>
      </c>
      <c r="K300" s="179" t="s">
        <v>2297</v>
      </c>
      <c r="L300" s="179" t="s">
        <v>2297</v>
      </c>
      <c r="M300" s="179">
        <v>6</v>
      </c>
      <c r="N300" s="179">
        <v>7</v>
      </c>
      <c r="O300" s="179" t="s">
        <v>2297</v>
      </c>
      <c r="P300" s="179" t="s">
        <v>2297</v>
      </c>
      <c r="Q300" s="179" t="s">
        <v>2297</v>
      </c>
      <c r="R300" s="179" t="s">
        <v>2297</v>
      </c>
      <c r="S300" s="179" t="s">
        <v>2297</v>
      </c>
      <c r="T300" s="179" t="s">
        <v>2297</v>
      </c>
      <c r="U300" s="179" t="s">
        <v>2297</v>
      </c>
      <c r="V300" s="179" t="s">
        <v>2297</v>
      </c>
      <c r="W300" s="179" t="s">
        <v>2297</v>
      </c>
      <c r="X300" s="180">
        <v>136</v>
      </c>
      <c r="Y300" s="179">
        <v>22</v>
      </c>
      <c r="Z300" s="179">
        <v>14</v>
      </c>
      <c r="AA300" s="179">
        <v>5</v>
      </c>
      <c r="AB300" s="179">
        <v>24</v>
      </c>
      <c r="AC300" s="179" t="s">
        <v>2297</v>
      </c>
      <c r="AD300" s="179" t="s">
        <v>2297</v>
      </c>
      <c r="AE300" s="179">
        <v>5</v>
      </c>
      <c r="AF300" s="179" t="s">
        <v>2297</v>
      </c>
      <c r="AG300" s="179" t="s">
        <v>2297</v>
      </c>
      <c r="AH300" s="179" t="s">
        <v>2297</v>
      </c>
      <c r="AI300" s="179" t="s">
        <v>2297</v>
      </c>
      <c r="AJ300" s="179" t="s">
        <v>2297</v>
      </c>
      <c r="AK300" s="179" t="s">
        <v>2297</v>
      </c>
      <c r="AL300" s="179">
        <v>52</v>
      </c>
      <c r="AM300" s="179">
        <v>5</v>
      </c>
      <c r="AN300" s="179" t="s">
        <v>2297</v>
      </c>
      <c r="AO300" s="179" t="s">
        <v>2297</v>
      </c>
      <c r="AP300" s="179" t="s">
        <v>2297</v>
      </c>
      <c r="AQ300" s="179" t="s">
        <v>2297</v>
      </c>
      <c r="AR300" s="179" t="s">
        <v>2297</v>
      </c>
      <c r="AS300" s="179" t="s">
        <v>2297</v>
      </c>
      <c r="AT300" s="180">
        <v>136</v>
      </c>
      <c r="AU300" s="179" t="s">
        <v>2297</v>
      </c>
      <c r="AV300" s="179" t="s">
        <v>2297</v>
      </c>
      <c r="AW300" s="179" t="s">
        <v>2297</v>
      </c>
      <c r="AX300" s="180" t="s">
        <v>2297</v>
      </c>
      <c r="AY300" s="179" t="s">
        <v>2297</v>
      </c>
      <c r="AZ300" s="179" t="s">
        <v>2297</v>
      </c>
      <c r="BA300" s="179" t="s">
        <v>2297</v>
      </c>
      <c r="BB300" s="180" t="s">
        <v>2297</v>
      </c>
      <c r="BC300" s="326" t="s">
        <v>2297</v>
      </c>
      <c r="BD300" s="179">
        <v>35</v>
      </c>
      <c r="BE300" s="179">
        <v>51</v>
      </c>
      <c r="BF300" s="179" t="s">
        <v>2297</v>
      </c>
      <c r="BG300" s="179" t="s">
        <v>2297</v>
      </c>
      <c r="BH300" s="179" t="s">
        <v>2297</v>
      </c>
      <c r="BI300" s="179">
        <v>48</v>
      </c>
      <c r="BJ300" s="179" t="s">
        <v>2297</v>
      </c>
      <c r="BK300" s="180">
        <v>137</v>
      </c>
    </row>
    <row r="301" spans="1:63" ht="14.1" customHeight="1">
      <c r="A301" s="197" t="s">
        <v>835</v>
      </c>
      <c r="B301" s="171" t="s">
        <v>836</v>
      </c>
      <c r="C301" s="171" t="s">
        <v>2342</v>
      </c>
      <c r="D301" s="179" t="s">
        <v>2297</v>
      </c>
      <c r="E301" s="179">
        <v>66</v>
      </c>
      <c r="F301" s="179">
        <v>40</v>
      </c>
      <c r="G301" s="179">
        <v>29</v>
      </c>
      <c r="H301" s="179">
        <v>135</v>
      </c>
      <c r="I301" s="179">
        <v>12</v>
      </c>
      <c r="J301" s="179" t="s">
        <v>2297</v>
      </c>
      <c r="K301" s="179" t="s">
        <v>2297</v>
      </c>
      <c r="L301" s="179" t="s">
        <v>2297</v>
      </c>
      <c r="M301" s="179" t="s">
        <v>2297</v>
      </c>
      <c r="N301" s="179">
        <v>10</v>
      </c>
      <c r="O301" s="179" t="s">
        <v>2297</v>
      </c>
      <c r="P301" s="179" t="s">
        <v>2297</v>
      </c>
      <c r="Q301" s="179" t="s">
        <v>2297</v>
      </c>
      <c r="R301" s="179" t="s">
        <v>2297</v>
      </c>
      <c r="S301" s="179" t="s">
        <v>2297</v>
      </c>
      <c r="T301" s="179" t="s">
        <v>2297</v>
      </c>
      <c r="U301" s="179" t="s">
        <v>2297</v>
      </c>
      <c r="V301" s="179" t="s">
        <v>2297</v>
      </c>
      <c r="W301" s="179" t="s">
        <v>2297</v>
      </c>
      <c r="X301" s="180">
        <v>167</v>
      </c>
      <c r="Y301" s="179">
        <v>34</v>
      </c>
      <c r="Z301" s="179">
        <v>16</v>
      </c>
      <c r="AA301" s="179" t="s">
        <v>2297</v>
      </c>
      <c r="AB301" s="179">
        <v>10</v>
      </c>
      <c r="AC301" s="179" t="s">
        <v>2297</v>
      </c>
      <c r="AD301" s="179" t="s">
        <v>2297</v>
      </c>
      <c r="AE301" s="179" t="s">
        <v>2297</v>
      </c>
      <c r="AF301" s="179" t="s">
        <v>2297</v>
      </c>
      <c r="AG301" s="179" t="s">
        <v>2297</v>
      </c>
      <c r="AH301" s="179" t="s">
        <v>2297</v>
      </c>
      <c r="AI301" s="179" t="s">
        <v>2297</v>
      </c>
      <c r="AJ301" s="179" t="s">
        <v>2297</v>
      </c>
      <c r="AK301" s="179" t="s">
        <v>2297</v>
      </c>
      <c r="AL301" s="179">
        <v>80</v>
      </c>
      <c r="AM301" s="179">
        <v>10</v>
      </c>
      <c r="AN301" s="179" t="s">
        <v>2297</v>
      </c>
      <c r="AO301" s="179" t="s">
        <v>2297</v>
      </c>
      <c r="AP301" s="179" t="s">
        <v>2297</v>
      </c>
      <c r="AQ301" s="179" t="s">
        <v>2297</v>
      </c>
      <c r="AR301" s="179" t="s">
        <v>2297</v>
      </c>
      <c r="AS301" s="179">
        <v>8</v>
      </c>
      <c r="AT301" s="180">
        <v>167</v>
      </c>
      <c r="AU301" s="179" t="s">
        <v>2297</v>
      </c>
      <c r="AV301" s="179" t="s">
        <v>2297</v>
      </c>
      <c r="AW301" s="179" t="s">
        <v>2297</v>
      </c>
      <c r="AX301" s="180" t="s">
        <v>2297</v>
      </c>
      <c r="AY301" s="179" t="s">
        <v>2297</v>
      </c>
      <c r="AZ301" s="179" t="s">
        <v>2297</v>
      </c>
      <c r="BA301" s="179" t="s">
        <v>2297</v>
      </c>
      <c r="BB301" s="180" t="s">
        <v>2297</v>
      </c>
      <c r="BC301" s="326">
        <v>6</v>
      </c>
      <c r="BD301" s="179">
        <v>167</v>
      </c>
      <c r="BE301" s="179" t="s">
        <v>2297</v>
      </c>
      <c r="BF301" s="179" t="s">
        <v>2297</v>
      </c>
      <c r="BG301" s="179" t="s">
        <v>2297</v>
      </c>
      <c r="BH301" s="179" t="s">
        <v>2297</v>
      </c>
      <c r="BI301" s="179" t="s">
        <v>2297</v>
      </c>
      <c r="BJ301" s="179" t="s">
        <v>2297</v>
      </c>
      <c r="BK301" s="180">
        <v>167</v>
      </c>
    </row>
    <row r="302" spans="1:63" ht="14.1" customHeight="1">
      <c r="A302" s="197" t="s">
        <v>837</v>
      </c>
      <c r="B302" s="171" t="s">
        <v>838</v>
      </c>
      <c r="C302" s="171" t="s">
        <v>2342</v>
      </c>
      <c r="D302" s="179" t="s">
        <v>2297</v>
      </c>
      <c r="E302" s="179">
        <v>8</v>
      </c>
      <c r="F302" s="179" t="s">
        <v>2297</v>
      </c>
      <c r="G302" s="179" t="s">
        <v>2297</v>
      </c>
      <c r="H302" s="179">
        <v>18</v>
      </c>
      <c r="I302" s="179" t="s">
        <v>2297</v>
      </c>
      <c r="J302" s="179" t="s">
        <v>2297</v>
      </c>
      <c r="K302" s="179" t="s">
        <v>2297</v>
      </c>
      <c r="L302" s="179" t="s">
        <v>2297</v>
      </c>
      <c r="M302" s="179" t="s">
        <v>2297</v>
      </c>
      <c r="N302" s="179">
        <v>6</v>
      </c>
      <c r="O302" s="179" t="s">
        <v>2297</v>
      </c>
      <c r="P302" s="179" t="s">
        <v>2297</v>
      </c>
      <c r="Q302" s="179" t="s">
        <v>2297</v>
      </c>
      <c r="R302" s="179" t="s">
        <v>2297</v>
      </c>
      <c r="S302" s="179" t="s">
        <v>2297</v>
      </c>
      <c r="T302" s="179" t="s">
        <v>2297</v>
      </c>
      <c r="U302" s="179" t="s">
        <v>2297</v>
      </c>
      <c r="V302" s="179" t="s">
        <v>2297</v>
      </c>
      <c r="W302" s="179" t="s">
        <v>2297</v>
      </c>
      <c r="X302" s="180">
        <v>32</v>
      </c>
      <c r="Y302" s="179">
        <v>7</v>
      </c>
      <c r="Z302" s="179" t="s">
        <v>2297</v>
      </c>
      <c r="AA302" s="179">
        <v>5</v>
      </c>
      <c r="AB302" s="179" t="s">
        <v>2297</v>
      </c>
      <c r="AC302" s="179" t="s">
        <v>2297</v>
      </c>
      <c r="AD302" s="179" t="s">
        <v>2297</v>
      </c>
      <c r="AE302" s="179" t="s">
        <v>2297</v>
      </c>
      <c r="AF302" s="179" t="s">
        <v>2297</v>
      </c>
      <c r="AG302" s="179" t="s">
        <v>2297</v>
      </c>
      <c r="AH302" s="179" t="s">
        <v>2297</v>
      </c>
      <c r="AI302" s="179" t="s">
        <v>2297</v>
      </c>
      <c r="AJ302" s="179" t="s">
        <v>2297</v>
      </c>
      <c r="AK302" s="179" t="s">
        <v>2297</v>
      </c>
      <c r="AL302" s="179">
        <v>6</v>
      </c>
      <c r="AM302" s="179" t="s">
        <v>2297</v>
      </c>
      <c r="AN302" s="179" t="s">
        <v>2297</v>
      </c>
      <c r="AO302" s="179" t="s">
        <v>2297</v>
      </c>
      <c r="AP302" s="179" t="s">
        <v>2297</v>
      </c>
      <c r="AQ302" s="179" t="s">
        <v>2297</v>
      </c>
      <c r="AR302" s="179" t="s">
        <v>2297</v>
      </c>
      <c r="AS302" s="179" t="s">
        <v>2297</v>
      </c>
      <c r="AT302" s="180">
        <v>32</v>
      </c>
      <c r="AU302" s="179" t="s">
        <v>2297</v>
      </c>
      <c r="AV302" s="179" t="s">
        <v>2297</v>
      </c>
      <c r="AW302" s="179" t="s">
        <v>2297</v>
      </c>
      <c r="AX302" s="180" t="s">
        <v>2297</v>
      </c>
      <c r="AY302" s="179" t="s">
        <v>2297</v>
      </c>
      <c r="AZ302" s="179" t="s">
        <v>2297</v>
      </c>
      <c r="BA302" s="179" t="s">
        <v>2297</v>
      </c>
      <c r="BB302" s="180" t="s">
        <v>2297</v>
      </c>
      <c r="BC302" s="326" t="s">
        <v>2297</v>
      </c>
      <c r="BD302" s="179">
        <v>18</v>
      </c>
      <c r="BE302" s="179">
        <v>13</v>
      </c>
      <c r="BF302" s="179" t="s">
        <v>2297</v>
      </c>
      <c r="BG302" s="179" t="s">
        <v>2297</v>
      </c>
      <c r="BH302" s="179" t="s">
        <v>2297</v>
      </c>
      <c r="BI302" s="179" t="s">
        <v>2297</v>
      </c>
      <c r="BJ302" s="179" t="s">
        <v>2297</v>
      </c>
      <c r="BK302" s="180">
        <v>32</v>
      </c>
    </row>
    <row r="303" spans="1:63" ht="14.1" customHeight="1">
      <c r="A303" s="197" t="s">
        <v>839</v>
      </c>
      <c r="B303" s="171" t="s">
        <v>840</v>
      </c>
      <c r="C303" s="171" t="s">
        <v>2034</v>
      </c>
      <c r="D303" s="179" t="s">
        <v>2297</v>
      </c>
      <c r="E303" s="179" t="s">
        <v>2297</v>
      </c>
      <c r="F303" s="179" t="s">
        <v>2297</v>
      </c>
      <c r="G303" s="179" t="s">
        <v>2297</v>
      </c>
      <c r="H303" s="179" t="s">
        <v>2297</v>
      </c>
      <c r="I303" s="179" t="s">
        <v>2297</v>
      </c>
      <c r="J303" s="179" t="s">
        <v>2297</v>
      </c>
      <c r="K303" s="179" t="s">
        <v>2297</v>
      </c>
      <c r="L303" s="179" t="s">
        <v>2297</v>
      </c>
      <c r="M303" s="179" t="s">
        <v>2297</v>
      </c>
      <c r="N303" s="179" t="s">
        <v>2297</v>
      </c>
      <c r="O303" s="179" t="s">
        <v>2297</v>
      </c>
      <c r="P303" s="179" t="s">
        <v>2297</v>
      </c>
      <c r="Q303" s="179" t="s">
        <v>2297</v>
      </c>
      <c r="R303" s="179" t="s">
        <v>2297</v>
      </c>
      <c r="S303" s="179" t="s">
        <v>2297</v>
      </c>
      <c r="T303" s="179" t="s">
        <v>2297</v>
      </c>
      <c r="U303" s="179" t="s">
        <v>2297</v>
      </c>
      <c r="V303" s="179" t="s">
        <v>2297</v>
      </c>
      <c r="W303" s="179" t="s">
        <v>2297</v>
      </c>
      <c r="X303" s="180" t="s">
        <v>2297</v>
      </c>
      <c r="Y303" s="179" t="s">
        <v>2297</v>
      </c>
      <c r="Z303" s="179" t="s">
        <v>2297</v>
      </c>
      <c r="AA303" s="179" t="s">
        <v>2297</v>
      </c>
      <c r="AB303" s="179" t="s">
        <v>2297</v>
      </c>
      <c r="AC303" s="179" t="s">
        <v>2297</v>
      </c>
      <c r="AD303" s="179" t="s">
        <v>2297</v>
      </c>
      <c r="AE303" s="179" t="s">
        <v>2297</v>
      </c>
      <c r="AF303" s="179" t="s">
        <v>2297</v>
      </c>
      <c r="AG303" s="179" t="s">
        <v>2297</v>
      </c>
      <c r="AH303" s="179" t="s">
        <v>2297</v>
      </c>
      <c r="AI303" s="179" t="s">
        <v>2297</v>
      </c>
      <c r="AJ303" s="179" t="s">
        <v>2297</v>
      </c>
      <c r="AK303" s="179" t="s">
        <v>2297</v>
      </c>
      <c r="AL303" s="179" t="s">
        <v>2297</v>
      </c>
      <c r="AM303" s="179" t="s">
        <v>2297</v>
      </c>
      <c r="AN303" s="179" t="s">
        <v>2297</v>
      </c>
      <c r="AO303" s="179" t="s">
        <v>2297</v>
      </c>
      <c r="AP303" s="179" t="s">
        <v>2297</v>
      </c>
      <c r="AQ303" s="179" t="s">
        <v>2297</v>
      </c>
      <c r="AR303" s="179" t="s">
        <v>2297</v>
      </c>
      <c r="AS303" s="179" t="s">
        <v>2297</v>
      </c>
      <c r="AT303" s="180" t="s">
        <v>2297</v>
      </c>
      <c r="AU303" s="179" t="s">
        <v>2297</v>
      </c>
      <c r="AV303" s="179" t="s">
        <v>2297</v>
      </c>
      <c r="AW303" s="179" t="s">
        <v>2297</v>
      </c>
      <c r="AX303" s="180" t="s">
        <v>2297</v>
      </c>
      <c r="AY303" s="179" t="s">
        <v>2297</v>
      </c>
      <c r="AZ303" s="179" t="s">
        <v>2297</v>
      </c>
      <c r="BA303" s="179" t="s">
        <v>2297</v>
      </c>
      <c r="BB303" s="180" t="s">
        <v>2297</v>
      </c>
      <c r="BC303" s="326" t="s">
        <v>2297</v>
      </c>
      <c r="BD303" s="179" t="s">
        <v>2297</v>
      </c>
      <c r="BE303" s="179" t="s">
        <v>2297</v>
      </c>
      <c r="BF303" s="179" t="s">
        <v>2297</v>
      </c>
      <c r="BG303" s="179" t="s">
        <v>2297</v>
      </c>
      <c r="BH303" s="179" t="s">
        <v>2297</v>
      </c>
      <c r="BI303" s="179" t="s">
        <v>2297</v>
      </c>
      <c r="BJ303" s="179" t="s">
        <v>2297</v>
      </c>
      <c r="BK303" s="180" t="s">
        <v>2297</v>
      </c>
    </row>
    <row r="304" spans="1:63" ht="14.1" customHeight="1">
      <c r="A304" s="197" t="s">
        <v>841</v>
      </c>
      <c r="B304" s="171" t="s">
        <v>842</v>
      </c>
      <c r="C304" s="171" t="s">
        <v>2034</v>
      </c>
      <c r="D304" s="179" t="s">
        <v>2297</v>
      </c>
      <c r="E304" s="179">
        <v>38</v>
      </c>
      <c r="F304" s="179">
        <v>22</v>
      </c>
      <c r="G304" s="179">
        <v>15</v>
      </c>
      <c r="H304" s="179">
        <v>75</v>
      </c>
      <c r="I304" s="179">
        <v>9</v>
      </c>
      <c r="J304" s="179" t="s">
        <v>2297</v>
      </c>
      <c r="K304" s="179" t="s">
        <v>2297</v>
      </c>
      <c r="L304" s="179" t="s">
        <v>2297</v>
      </c>
      <c r="M304" s="179">
        <v>12</v>
      </c>
      <c r="N304" s="179">
        <v>24</v>
      </c>
      <c r="O304" s="179" t="s">
        <v>2297</v>
      </c>
      <c r="P304" s="179" t="s">
        <v>2297</v>
      </c>
      <c r="Q304" s="179" t="s">
        <v>2297</v>
      </c>
      <c r="R304" s="179" t="s">
        <v>2297</v>
      </c>
      <c r="S304" s="179" t="s">
        <v>2297</v>
      </c>
      <c r="T304" s="179" t="s">
        <v>2297</v>
      </c>
      <c r="U304" s="179" t="s">
        <v>2297</v>
      </c>
      <c r="V304" s="179" t="s">
        <v>2297</v>
      </c>
      <c r="W304" s="179" t="s">
        <v>2297</v>
      </c>
      <c r="X304" s="180">
        <v>128</v>
      </c>
      <c r="Y304" s="179">
        <v>26</v>
      </c>
      <c r="Z304" s="179" t="s">
        <v>2297</v>
      </c>
      <c r="AA304" s="179">
        <v>13</v>
      </c>
      <c r="AB304" s="179">
        <v>13</v>
      </c>
      <c r="AC304" s="179" t="s">
        <v>2297</v>
      </c>
      <c r="AD304" s="179" t="s">
        <v>2297</v>
      </c>
      <c r="AE304" s="179" t="s">
        <v>2297</v>
      </c>
      <c r="AF304" s="179" t="s">
        <v>2297</v>
      </c>
      <c r="AG304" s="179" t="s">
        <v>2297</v>
      </c>
      <c r="AH304" s="179" t="s">
        <v>2297</v>
      </c>
      <c r="AI304" s="179" t="s">
        <v>2297</v>
      </c>
      <c r="AJ304" s="179" t="s">
        <v>2297</v>
      </c>
      <c r="AK304" s="179" t="s">
        <v>2297</v>
      </c>
      <c r="AL304" s="179">
        <v>41</v>
      </c>
      <c r="AM304" s="179">
        <v>13</v>
      </c>
      <c r="AN304" s="179" t="s">
        <v>2297</v>
      </c>
      <c r="AO304" s="179" t="s">
        <v>2297</v>
      </c>
      <c r="AP304" s="179" t="s">
        <v>2297</v>
      </c>
      <c r="AQ304" s="179" t="s">
        <v>2297</v>
      </c>
      <c r="AR304" s="179" t="s">
        <v>2297</v>
      </c>
      <c r="AS304" s="179">
        <v>10</v>
      </c>
      <c r="AT304" s="180">
        <v>128</v>
      </c>
      <c r="AU304" s="179" t="s">
        <v>2297</v>
      </c>
      <c r="AV304" s="179" t="s">
        <v>2297</v>
      </c>
      <c r="AW304" s="179" t="s">
        <v>2297</v>
      </c>
      <c r="AX304" s="180" t="s">
        <v>2297</v>
      </c>
      <c r="AY304" s="179" t="s">
        <v>2297</v>
      </c>
      <c r="AZ304" s="179" t="s">
        <v>2297</v>
      </c>
      <c r="BA304" s="179" t="s">
        <v>2297</v>
      </c>
      <c r="BB304" s="180" t="s">
        <v>2297</v>
      </c>
      <c r="BC304" s="326">
        <v>7</v>
      </c>
      <c r="BD304" s="179">
        <v>29</v>
      </c>
      <c r="BE304" s="179">
        <v>81</v>
      </c>
      <c r="BF304" s="179" t="s">
        <v>2297</v>
      </c>
      <c r="BG304" s="179" t="s">
        <v>2297</v>
      </c>
      <c r="BH304" s="179" t="s">
        <v>2297</v>
      </c>
      <c r="BI304" s="179">
        <v>16</v>
      </c>
      <c r="BJ304" s="179" t="s">
        <v>2297</v>
      </c>
      <c r="BK304" s="180">
        <v>128</v>
      </c>
    </row>
    <row r="305" spans="1:63" ht="14.1" customHeight="1">
      <c r="A305" s="197" t="s">
        <v>843</v>
      </c>
      <c r="B305" s="171" t="s">
        <v>844</v>
      </c>
      <c r="C305" s="171" t="s">
        <v>2036</v>
      </c>
      <c r="D305" s="179" t="s">
        <v>2297</v>
      </c>
      <c r="E305" s="179">
        <v>42</v>
      </c>
      <c r="F305" s="179">
        <v>23</v>
      </c>
      <c r="G305" s="179">
        <v>16</v>
      </c>
      <c r="H305" s="179">
        <v>81</v>
      </c>
      <c r="I305" s="179">
        <v>8</v>
      </c>
      <c r="J305" s="179" t="s">
        <v>2297</v>
      </c>
      <c r="K305" s="179" t="s">
        <v>2297</v>
      </c>
      <c r="L305" s="179" t="s">
        <v>2297</v>
      </c>
      <c r="M305" s="179">
        <v>10</v>
      </c>
      <c r="N305" s="179">
        <v>16</v>
      </c>
      <c r="O305" s="179" t="s">
        <v>2297</v>
      </c>
      <c r="P305" s="179" t="s">
        <v>2297</v>
      </c>
      <c r="Q305" s="179" t="s">
        <v>2297</v>
      </c>
      <c r="R305" s="179" t="s">
        <v>2297</v>
      </c>
      <c r="S305" s="179" t="s">
        <v>2297</v>
      </c>
      <c r="T305" s="179" t="s">
        <v>2297</v>
      </c>
      <c r="U305" s="179" t="s">
        <v>2297</v>
      </c>
      <c r="V305" s="179" t="s">
        <v>2297</v>
      </c>
      <c r="W305" s="179" t="s">
        <v>2297</v>
      </c>
      <c r="X305" s="180">
        <v>121</v>
      </c>
      <c r="Y305" s="179">
        <v>29</v>
      </c>
      <c r="Z305" s="179">
        <v>15</v>
      </c>
      <c r="AA305" s="179">
        <v>8</v>
      </c>
      <c r="AB305" s="179">
        <v>13</v>
      </c>
      <c r="AC305" s="179" t="s">
        <v>2297</v>
      </c>
      <c r="AD305" s="179" t="s">
        <v>2297</v>
      </c>
      <c r="AE305" s="179" t="s">
        <v>2297</v>
      </c>
      <c r="AF305" s="179" t="s">
        <v>2297</v>
      </c>
      <c r="AG305" s="179">
        <v>5</v>
      </c>
      <c r="AH305" s="179" t="s">
        <v>2297</v>
      </c>
      <c r="AI305" s="179" t="s">
        <v>2297</v>
      </c>
      <c r="AJ305" s="179" t="s">
        <v>2297</v>
      </c>
      <c r="AK305" s="179" t="s">
        <v>2297</v>
      </c>
      <c r="AL305" s="179">
        <v>32</v>
      </c>
      <c r="AM305" s="179" t="s">
        <v>2297</v>
      </c>
      <c r="AN305" s="179" t="s">
        <v>2297</v>
      </c>
      <c r="AO305" s="179" t="s">
        <v>2297</v>
      </c>
      <c r="AP305" s="179" t="s">
        <v>2297</v>
      </c>
      <c r="AQ305" s="179" t="s">
        <v>2297</v>
      </c>
      <c r="AR305" s="179" t="s">
        <v>2297</v>
      </c>
      <c r="AS305" s="179" t="s">
        <v>2297</v>
      </c>
      <c r="AT305" s="180">
        <v>121</v>
      </c>
      <c r="AU305" s="179" t="s">
        <v>2297</v>
      </c>
      <c r="AV305" s="179" t="s">
        <v>2297</v>
      </c>
      <c r="AW305" s="179" t="s">
        <v>2297</v>
      </c>
      <c r="AX305" s="180" t="s">
        <v>2297</v>
      </c>
      <c r="AY305" s="179" t="s">
        <v>2297</v>
      </c>
      <c r="AZ305" s="179" t="s">
        <v>2297</v>
      </c>
      <c r="BA305" s="179" t="s">
        <v>2297</v>
      </c>
      <c r="BB305" s="180" t="s">
        <v>2297</v>
      </c>
      <c r="BC305" s="326" t="s">
        <v>2297</v>
      </c>
      <c r="BD305" s="179">
        <v>63</v>
      </c>
      <c r="BE305" s="179">
        <v>50</v>
      </c>
      <c r="BF305" s="179" t="s">
        <v>2297</v>
      </c>
      <c r="BG305" s="179" t="s">
        <v>2297</v>
      </c>
      <c r="BH305" s="179" t="s">
        <v>2297</v>
      </c>
      <c r="BI305" s="179">
        <v>9</v>
      </c>
      <c r="BJ305" s="179" t="s">
        <v>2297</v>
      </c>
      <c r="BK305" s="180">
        <v>122</v>
      </c>
    </row>
    <row r="306" spans="1:63" ht="14.1" customHeight="1">
      <c r="A306" s="197" t="s">
        <v>845</v>
      </c>
      <c r="B306" s="171" t="s">
        <v>846</v>
      </c>
      <c r="C306" s="171" t="s">
        <v>2342</v>
      </c>
      <c r="D306" s="179" t="s">
        <v>2297</v>
      </c>
      <c r="E306" s="179">
        <v>60</v>
      </c>
      <c r="F306" s="179">
        <v>27</v>
      </c>
      <c r="G306" s="179">
        <v>20</v>
      </c>
      <c r="H306" s="179">
        <v>107</v>
      </c>
      <c r="I306" s="179">
        <v>12</v>
      </c>
      <c r="J306" s="179" t="s">
        <v>2297</v>
      </c>
      <c r="K306" s="179" t="s">
        <v>2297</v>
      </c>
      <c r="L306" s="179" t="s">
        <v>2297</v>
      </c>
      <c r="M306" s="179">
        <v>5</v>
      </c>
      <c r="N306" s="179">
        <v>8</v>
      </c>
      <c r="O306" s="179" t="s">
        <v>2297</v>
      </c>
      <c r="P306" s="179" t="s">
        <v>2297</v>
      </c>
      <c r="Q306" s="179" t="s">
        <v>2297</v>
      </c>
      <c r="R306" s="179" t="s">
        <v>2297</v>
      </c>
      <c r="S306" s="179" t="s">
        <v>2297</v>
      </c>
      <c r="T306" s="179" t="s">
        <v>2297</v>
      </c>
      <c r="U306" s="179" t="s">
        <v>2297</v>
      </c>
      <c r="V306" s="179" t="s">
        <v>2297</v>
      </c>
      <c r="W306" s="179" t="s">
        <v>2297</v>
      </c>
      <c r="X306" s="180">
        <v>133</v>
      </c>
      <c r="Y306" s="179">
        <v>34</v>
      </c>
      <c r="Z306" s="179">
        <v>8</v>
      </c>
      <c r="AA306" s="179">
        <v>10</v>
      </c>
      <c r="AB306" s="179">
        <v>13</v>
      </c>
      <c r="AC306" s="179">
        <v>7</v>
      </c>
      <c r="AD306" s="179" t="s">
        <v>2297</v>
      </c>
      <c r="AE306" s="179" t="s">
        <v>2297</v>
      </c>
      <c r="AF306" s="179" t="s">
        <v>2297</v>
      </c>
      <c r="AG306" s="179" t="s">
        <v>2297</v>
      </c>
      <c r="AH306" s="179" t="s">
        <v>2297</v>
      </c>
      <c r="AI306" s="179" t="s">
        <v>2297</v>
      </c>
      <c r="AJ306" s="179" t="s">
        <v>2297</v>
      </c>
      <c r="AK306" s="179" t="s">
        <v>2297</v>
      </c>
      <c r="AL306" s="179">
        <v>23</v>
      </c>
      <c r="AM306" s="179">
        <v>22</v>
      </c>
      <c r="AN306" s="179" t="s">
        <v>2297</v>
      </c>
      <c r="AO306" s="179" t="s">
        <v>2297</v>
      </c>
      <c r="AP306" s="179" t="s">
        <v>2297</v>
      </c>
      <c r="AQ306" s="179" t="s">
        <v>2297</v>
      </c>
      <c r="AR306" s="179" t="s">
        <v>2297</v>
      </c>
      <c r="AS306" s="179">
        <v>9</v>
      </c>
      <c r="AT306" s="180">
        <v>133</v>
      </c>
      <c r="AU306" s="179" t="s">
        <v>2297</v>
      </c>
      <c r="AV306" s="179" t="s">
        <v>2297</v>
      </c>
      <c r="AW306" s="179" t="s">
        <v>2297</v>
      </c>
      <c r="AX306" s="180" t="s">
        <v>2297</v>
      </c>
      <c r="AY306" s="179" t="s">
        <v>2297</v>
      </c>
      <c r="AZ306" s="179" t="s">
        <v>2297</v>
      </c>
      <c r="BA306" s="179" t="s">
        <v>2297</v>
      </c>
      <c r="BB306" s="180" t="s">
        <v>2297</v>
      </c>
      <c r="BC306" s="326">
        <v>7</v>
      </c>
      <c r="BD306" s="179">
        <v>91</v>
      </c>
      <c r="BE306" s="179">
        <v>24</v>
      </c>
      <c r="BF306" s="179" t="s">
        <v>2297</v>
      </c>
      <c r="BG306" s="179" t="s">
        <v>2297</v>
      </c>
      <c r="BH306" s="179" t="s">
        <v>2297</v>
      </c>
      <c r="BI306" s="179">
        <v>14</v>
      </c>
      <c r="BJ306" s="179" t="s">
        <v>2297</v>
      </c>
      <c r="BK306" s="180">
        <v>133</v>
      </c>
    </row>
    <row r="307" spans="1:63" ht="14.1" customHeight="1">
      <c r="A307" s="197" t="s">
        <v>847</v>
      </c>
      <c r="B307" s="171" t="s">
        <v>848</v>
      </c>
      <c r="C307" s="171" t="s">
        <v>2034</v>
      </c>
      <c r="D307" s="179" t="s">
        <v>2297</v>
      </c>
      <c r="E307" s="179">
        <v>11</v>
      </c>
      <c r="F307" s="179">
        <v>7</v>
      </c>
      <c r="G307" s="179">
        <v>6</v>
      </c>
      <c r="H307" s="179">
        <v>24</v>
      </c>
      <c r="I307" s="179" t="s">
        <v>2297</v>
      </c>
      <c r="J307" s="179" t="s">
        <v>2297</v>
      </c>
      <c r="K307" s="179" t="s">
        <v>2297</v>
      </c>
      <c r="L307" s="179" t="s">
        <v>2297</v>
      </c>
      <c r="M307" s="179" t="s">
        <v>2297</v>
      </c>
      <c r="N307" s="179" t="s">
        <v>2297</v>
      </c>
      <c r="O307" s="179" t="s">
        <v>2297</v>
      </c>
      <c r="P307" s="179" t="s">
        <v>2297</v>
      </c>
      <c r="Q307" s="179" t="s">
        <v>2297</v>
      </c>
      <c r="R307" s="179" t="s">
        <v>2297</v>
      </c>
      <c r="S307" s="179" t="s">
        <v>2297</v>
      </c>
      <c r="T307" s="179" t="s">
        <v>2297</v>
      </c>
      <c r="U307" s="179" t="s">
        <v>2297</v>
      </c>
      <c r="V307" s="179" t="s">
        <v>2297</v>
      </c>
      <c r="W307" s="179" t="s">
        <v>2297</v>
      </c>
      <c r="X307" s="180">
        <v>26</v>
      </c>
      <c r="Y307" s="179">
        <v>7</v>
      </c>
      <c r="Z307" s="179" t="s">
        <v>2297</v>
      </c>
      <c r="AA307" s="179" t="s">
        <v>2297</v>
      </c>
      <c r="AB307" s="179">
        <v>7</v>
      </c>
      <c r="AC307" s="179" t="s">
        <v>2297</v>
      </c>
      <c r="AD307" s="179" t="s">
        <v>2297</v>
      </c>
      <c r="AE307" s="179" t="s">
        <v>2297</v>
      </c>
      <c r="AF307" s="179" t="s">
        <v>2297</v>
      </c>
      <c r="AG307" s="179" t="s">
        <v>2297</v>
      </c>
      <c r="AH307" s="179" t="s">
        <v>2297</v>
      </c>
      <c r="AI307" s="179" t="s">
        <v>2297</v>
      </c>
      <c r="AJ307" s="179" t="s">
        <v>2297</v>
      </c>
      <c r="AK307" s="179" t="s">
        <v>2297</v>
      </c>
      <c r="AL307" s="179">
        <v>8</v>
      </c>
      <c r="AM307" s="179" t="s">
        <v>2297</v>
      </c>
      <c r="AN307" s="179" t="s">
        <v>2297</v>
      </c>
      <c r="AO307" s="179" t="s">
        <v>2297</v>
      </c>
      <c r="AP307" s="179" t="s">
        <v>2297</v>
      </c>
      <c r="AQ307" s="179" t="s">
        <v>2297</v>
      </c>
      <c r="AR307" s="179" t="s">
        <v>2297</v>
      </c>
      <c r="AS307" s="179" t="s">
        <v>2297</v>
      </c>
      <c r="AT307" s="180">
        <v>26</v>
      </c>
      <c r="AU307" s="179" t="s">
        <v>2297</v>
      </c>
      <c r="AV307" s="179" t="s">
        <v>2297</v>
      </c>
      <c r="AW307" s="179" t="s">
        <v>2297</v>
      </c>
      <c r="AX307" s="180" t="s">
        <v>2297</v>
      </c>
      <c r="AY307" s="179" t="s">
        <v>2297</v>
      </c>
      <c r="AZ307" s="179" t="s">
        <v>2297</v>
      </c>
      <c r="BA307" s="179" t="s">
        <v>2297</v>
      </c>
      <c r="BB307" s="180" t="s">
        <v>2297</v>
      </c>
      <c r="BC307" s="326" t="s">
        <v>2297</v>
      </c>
      <c r="BD307" s="179">
        <v>19</v>
      </c>
      <c r="BE307" s="179" t="s">
        <v>2297</v>
      </c>
      <c r="BF307" s="179" t="s">
        <v>2297</v>
      </c>
      <c r="BG307" s="179" t="s">
        <v>2297</v>
      </c>
      <c r="BH307" s="179" t="s">
        <v>2297</v>
      </c>
      <c r="BI307" s="179" t="s">
        <v>2297</v>
      </c>
      <c r="BJ307" s="179" t="s">
        <v>2297</v>
      </c>
      <c r="BK307" s="180">
        <v>26</v>
      </c>
    </row>
    <row r="308" spans="1:63" ht="14.1" customHeight="1">
      <c r="A308" s="197" t="s">
        <v>849</v>
      </c>
      <c r="B308" s="171" t="s">
        <v>850</v>
      </c>
      <c r="C308" s="171" t="s">
        <v>2039</v>
      </c>
      <c r="D308" s="179" t="s">
        <v>2297</v>
      </c>
      <c r="E308" s="179" t="s">
        <v>2297</v>
      </c>
      <c r="F308" s="179">
        <v>6</v>
      </c>
      <c r="G308" s="179" t="s">
        <v>2297</v>
      </c>
      <c r="H308" s="179">
        <v>10</v>
      </c>
      <c r="I308" s="179">
        <v>8</v>
      </c>
      <c r="J308" s="179" t="s">
        <v>2297</v>
      </c>
      <c r="K308" s="179" t="s">
        <v>2297</v>
      </c>
      <c r="L308" s="179" t="s">
        <v>2297</v>
      </c>
      <c r="M308" s="179" t="s">
        <v>2297</v>
      </c>
      <c r="N308" s="179">
        <v>10</v>
      </c>
      <c r="O308" s="179" t="s">
        <v>2297</v>
      </c>
      <c r="P308" s="179" t="s">
        <v>2297</v>
      </c>
      <c r="Q308" s="179" t="s">
        <v>2297</v>
      </c>
      <c r="R308" s="179" t="s">
        <v>2297</v>
      </c>
      <c r="S308" s="179" t="s">
        <v>2297</v>
      </c>
      <c r="T308" s="179" t="s">
        <v>2297</v>
      </c>
      <c r="U308" s="179" t="s">
        <v>2297</v>
      </c>
      <c r="V308" s="179" t="s">
        <v>2297</v>
      </c>
      <c r="W308" s="179" t="s">
        <v>2297</v>
      </c>
      <c r="X308" s="180">
        <v>34</v>
      </c>
      <c r="Y308" s="179">
        <v>5</v>
      </c>
      <c r="Z308" s="179" t="s">
        <v>2297</v>
      </c>
      <c r="AA308" s="179" t="s">
        <v>2297</v>
      </c>
      <c r="AB308" s="179" t="s">
        <v>2297</v>
      </c>
      <c r="AC308" s="179" t="s">
        <v>2297</v>
      </c>
      <c r="AD308" s="179" t="s">
        <v>2297</v>
      </c>
      <c r="AE308" s="179" t="s">
        <v>2297</v>
      </c>
      <c r="AF308" s="179" t="s">
        <v>2297</v>
      </c>
      <c r="AG308" s="179" t="s">
        <v>2297</v>
      </c>
      <c r="AH308" s="179" t="s">
        <v>2297</v>
      </c>
      <c r="AI308" s="179" t="s">
        <v>2297</v>
      </c>
      <c r="AJ308" s="179" t="s">
        <v>2297</v>
      </c>
      <c r="AK308" s="179" t="s">
        <v>2297</v>
      </c>
      <c r="AL308" s="179">
        <v>7</v>
      </c>
      <c r="AM308" s="179">
        <v>5</v>
      </c>
      <c r="AN308" s="179" t="s">
        <v>2297</v>
      </c>
      <c r="AO308" s="179" t="s">
        <v>2297</v>
      </c>
      <c r="AP308" s="179" t="s">
        <v>2297</v>
      </c>
      <c r="AQ308" s="179" t="s">
        <v>2297</v>
      </c>
      <c r="AR308" s="179" t="s">
        <v>2297</v>
      </c>
      <c r="AS308" s="179" t="s">
        <v>2297</v>
      </c>
      <c r="AT308" s="180">
        <v>34</v>
      </c>
      <c r="AU308" s="179" t="s">
        <v>2297</v>
      </c>
      <c r="AV308" s="179" t="s">
        <v>2297</v>
      </c>
      <c r="AW308" s="179" t="s">
        <v>2297</v>
      </c>
      <c r="AX308" s="180" t="s">
        <v>2297</v>
      </c>
      <c r="AY308" s="179" t="s">
        <v>2297</v>
      </c>
      <c r="AZ308" s="179" t="s">
        <v>2297</v>
      </c>
      <c r="BA308" s="179" t="s">
        <v>2297</v>
      </c>
      <c r="BB308" s="180" t="s">
        <v>2297</v>
      </c>
      <c r="BC308" s="326" t="s">
        <v>2297</v>
      </c>
      <c r="BD308" s="179">
        <v>33</v>
      </c>
      <c r="BE308" s="179" t="s">
        <v>2297</v>
      </c>
      <c r="BF308" s="179" t="s">
        <v>2297</v>
      </c>
      <c r="BG308" s="179" t="s">
        <v>2297</v>
      </c>
      <c r="BH308" s="179" t="s">
        <v>2297</v>
      </c>
      <c r="BI308" s="179" t="s">
        <v>2297</v>
      </c>
      <c r="BJ308" s="179" t="s">
        <v>2297</v>
      </c>
      <c r="BK308" s="180">
        <v>34</v>
      </c>
    </row>
    <row r="309" spans="1:63" ht="14.1" customHeight="1">
      <c r="A309" s="197" t="s">
        <v>851</v>
      </c>
      <c r="B309" s="171" t="s">
        <v>852</v>
      </c>
      <c r="C309" s="171" t="s">
        <v>2039</v>
      </c>
      <c r="D309" s="179" t="s">
        <v>2297</v>
      </c>
      <c r="E309" s="179">
        <v>7</v>
      </c>
      <c r="F309" s="179" t="s">
        <v>2297</v>
      </c>
      <c r="G309" s="179" t="s">
        <v>2297</v>
      </c>
      <c r="H309" s="179">
        <v>16</v>
      </c>
      <c r="I309" s="179" t="s">
        <v>2297</v>
      </c>
      <c r="J309" s="179" t="s">
        <v>2297</v>
      </c>
      <c r="K309" s="179" t="s">
        <v>2297</v>
      </c>
      <c r="L309" s="179" t="s">
        <v>2297</v>
      </c>
      <c r="M309" s="179">
        <v>6</v>
      </c>
      <c r="N309" s="179" t="s">
        <v>2297</v>
      </c>
      <c r="O309" s="179" t="s">
        <v>2297</v>
      </c>
      <c r="P309" s="179" t="s">
        <v>2297</v>
      </c>
      <c r="Q309" s="179" t="s">
        <v>2297</v>
      </c>
      <c r="R309" s="179" t="s">
        <v>2297</v>
      </c>
      <c r="S309" s="179" t="s">
        <v>2297</v>
      </c>
      <c r="T309" s="179" t="s">
        <v>2297</v>
      </c>
      <c r="U309" s="179" t="s">
        <v>2297</v>
      </c>
      <c r="V309" s="179" t="s">
        <v>2297</v>
      </c>
      <c r="W309" s="179" t="s">
        <v>2297</v>
      </c>
      <c r="X309" s="180">
        <v>29</v>
      </c>
      <c r="Y309" s="179" t="s">
        <v>2297</v>
      </c>
      <c r="Z309" s="179" t="s">
        <v>2297</v>
      </c>
      <c r="AA309" s="179">
        <v>7</v>
      </c>
      <c r="AB309" s="179" t="s">
        <v>2297</v>
      </c>
      <c r="AC309" s="179" t="s">
        <v>2297</v>
      </c>
      <c r="AD309" s="179" t="s">
        <v>2297</v>
      </c>
      <c r="AE309" s="179" t="s">
        <v>2297</v>
      </c>
      <c r="AF309" s="179" t="s">
        <v>2297</v>
      </c>
      <c r="AG309" s="179" t="s">
        <v>2297</v>
      </c>
      <c r="AH309" s="179" t="s">
        <v>2297</v>
      </c>
      <c r="AI309" s="179" t="s">
        <v>2297</v>
      </c>
      <c r="AJ309" s="179" t="s">
        <v>2297</v>
      </c>
      <c r="AK309" s="179" t="s">
        <v>2297</v>
      </c>
      <c r="AL309" s="179">
        <v>5</v>
      </c>
      <c r="AM309" s="179" t="s">
        <v>2297</v>
      </c>
      <c r="AN309" s="179" t="s">
        <v>2297</v>
      </c>
      <c r="AO309" s="179" t="s">
        <v>2297</v>
      </c>
      <c r="AP309" s="179" t="s">
        <v>2297</v>
      </c>
      <c r="AQ309" s="179" t="s">
        <v>2297</v>
      </c>
      <c r="AR309" s="179" t="s">
        <v>2297</v>
      </c>
      <c r="AS309" s="179" t="s">
        <v>2297</v>
      </c>
      <c r="AT309" s="180">
        <v>29</v>
      </c>
      <c r="AU309" s="179" t="s">
        <v>2297</v>
      </c>
      <c r="AV309" s="179" t="s">
        <v>2297</v>
      </c>
      <c r="AW309" s="179" t="s">
        <v>2297</v>
      </c>
      <c r="AX309" s="180" t="s">
        <v>2297</v>
      </c>
      <c r="AY309" s="179" t="s">
        <v>2297</v>
      </c>
      <c r="AZ309" s="179" t="s">
        <v>2297</v>
      </c>
      <c r="BA309" s="179" t="s">
        <v>2297</v>
      </c>
      <c r="BB309" s="180" t="s">
        <v>2297</v>
      </c>
      <c r="BC309" s="326" t="s">
        <v>2297</v>
      </c>
      <c r="BD309" s="179">
        <v>15</v>
      </c>
      <c r="BE309" s="179">
        <v>7</v>
      </c>
      <c r="BF309" s="179" t="s">
        <v>2297</v>
      </c>
      <c r="BG309" s="179" t="s">
        <v>2297</v>
      </c>
      <c r="BH309" s="179" t="s">
        <v>2297</v>
      </c>
      <c r="BI309" s="179">
        <v>6</v>
      </c>
      <c r="BJ309" s="179" t="s">
        <v>2297</v>
      </c>
      <c r="BK309" s="180">
        <v>29</v>
      </c>
    </row>
    <row r="310" spans="1:63" ht="14.1" customHeight="1">
      <c r="A310" s="197" t="s">
        <v>853</v>
      </c>
      <c r="B310" s="171" t="s">
        <v>854</v>
      </c>
      <c r="C310" s="171" t="s">
        <v>2035</v>
      </c>
      <c r="D310" s="179" t="s">
        <v>2297</v>
      </c>
      <c r="E310" s="179" t="s">
        <v>2297</v>
      </c>
      <c r="F310" s="179">
        <v>12</v>
      </c>
      <c r="G310" s="179" t="s">
        <v>2297</v>
      </c>
      <c r="H310" s="179">
        <v>23</v>
      </c>
      <c r="I310" s="179" t="s">
        <v>2297</v>
      </c>
      <c r="J310" s="179" t="s">
        <v>2297</v>
      </c>
      <c r="K310" s="179" t="s">
        <v>2297</v>
      </c>
      <c r="L310" s="179" t="s">
        <v>2297</v>
      </c>
      <c r="M310" s="179" t="s">
        <v>2297</v>
      </c>
      <c r="N310" s="179" t="s">
        <v>2297</v>
      </c>
      <c r="O310" s="179" t="s">
        <v>2297</v>
      </c>
      <c r="P310" s="179" t="s">
        <v>2297</v>
      </c>
      <c r="Q310" s="179" t="s">
        <v>2297</v>
      </c>
      <c r="R310" s="179" t="s">
        <v>2297</v>
      </c>
      <c r="S310" s="179" t="s">
        <v>2297</v>
      </c>
      <c r="T310" s="179" t="s">
        <v>2297</v>
      </c>
      <c r="U310" s="179" t="s">
        <v>2297</v>
      </c>
      <c r="V310" s="179" t="s">
        <v>2297</v>
      </c>
      <c r="W310" s="179" t="s">
        <v>2297</v>
      </c>
      <c r="X310" s="180">
        <v>31</v>
      </c>
      <c r="Y310" s="179">
        <v>8</v>
      </c>
      <c r="Z310" s="179" t="s">
        <v>2297</v>
      </c>
      <c r="AA310" s="179">
        <v>5</v>
      </c>
      <c r="AB310" s="179">
        <v>7</v>
      </c>
      <c r="AC310" s="179" t="s">
        <v>2297</v>
      </c>
      <c r="AD310" s="179" t="s">
        <v>2297</v>
      </c>
      <c r="AE310" s="179" t="s">
        <v>2297</v>
      </c>
      <c r="AF310" s="179" t="s">
        <v>2297</v>
      </c>
      <c r="AG310" s="179" t="s">
        <v>2297</v>
      </c>
      <c r="AH310" s="179" t="s">
        <v>2297</v>
      </c>
      <c r="AI310" s="179" t="s">
        <v>2297</v>
      </c>
      <c r="AJ310" s="179" t="s">
        <v>2297</v>
      </c>
      <c r="AK310" s="179" t="s">
        <v>2297</v>
      </c>
      <c r="AL310" s="179" t="s">
        <v>2297</v>
      </c>
      <c r="AM310" s="179" t="s">
        <v>2297</v>
      </c>
      <c r="AN310" s="179" t="s">
        <v>2297</v>
      </c>
      <c r="AO310" s="179" t="s">
        <v>2297</v>
      </c>
      <c r="AP310" s="179" t="s">
        <v>2297</v>
      </c>
      <c r="AQ310" s="179" t="s">
        <v>2297</v>
      </c>
      <c r="AR310" s="179" t="s">
        <v>2297</v>
      </c>
      <c r="AS310" s="179" t="s">
        <v>2297</v>
      </c>
      <c r="AT310" s="180">
        <v>31</v>
      </c>
      <c r="AU310" s="179" t="s">
        <v>2297</v>
      </c>
      <c r="AV310" s="179" t="s">
        <v>2297</v>
      </c>
      <c r="AW310" s="179" t="s">
        <v>2297</v>
      </c>
      <c r="AX310" s="180" t="s">
        <v>2297</v>
      </c>
      <c r="AY310" s="179" t="s">
        <v>2297</v>
      </c>
      <c r="AZ310" s="179" t="s">
        <v>2297</v>
      </c>
      <c r="BA310" s="179" t="s">
        <v>2297</v>
      </c>
      <c r="BB310" s="180" t="s">
        <v>2297</v>
      </c>
      <c r="BC310" s="326" t="s">
        <v>2297</v>
      </c>
      <c r="BD310" s="179">
        <v>6</v>
      </c>
      <c r="BE310" s="179">
        <v>25</v>
      </c>
      <c r="BF310" s="179" t="s">
        <v>2297</v>
      </c>
      <c r="BG310" s="179" t="s">
        <v>2297</v>
      </c>
      <c r="BH310" s="179" t="s">
        <v>2297</v>
      </c>
      <c r="BI310" s="179" t="s">
        <v>2297</v>
      </c>
      <c r="BJ310" s="179" t="s">
        <v>2297</v>
      </c>
      <c r="BK310" s="180">
        <v>31</v>
      </c>
    </row>
    <row r="311" spans="1:63" ht="14.1" customHeight="1">
      <c r="A311" s="197" t="s">
        <v>855</v>
      </c>
      <c r="B311" s="171" t="s">
        <v>856</v>
      </c>
      <c r="C311" s="171" t="s">
        <v>2036</v>
      </c>
      <c r="D311" s="179" t="s">
        <v>2297</v>
      </c>
      <c r="E311" s="179">
        <v>13</v>
      </c>
      <c r="F311" s="179">
        <v>16</v>
      </c>
      <c r="G311" s="179">
        <v>13</v>
      </c>
      <c r="H311" s="179">
        <v>42</v>
      </c>
      <c r="I311" s="179" t="s">
        <v>2297</v>
      </c>
      <c r="J311" s="179" t="s">
        <v>2297</v>
      </c>
      <c r="K311" s="179" t="s">
        <v>2297</v>
      </c>
      <c r="L311" s="179">
        <v>8</v>
      </c>
      <c r="M311" s="179">
        <v>5</v>
      </c>
      <c r="N311" s="179" t="s">
        <v>2297</v>
      </c>
      <c r="O311" s="179" t="s">
        <v>2297</v>
      </c>
      <c r="P311" s="179" t="s">
        <v>2297</v>
      </c>
      <c r="Q311" s="179" t="s">
        <v>2297</v>
      </c>
      <c r="R311" s="179" t="s">
        <v>2297</v>
      </c>
      <c r="S311" s="179" t="s">
        <v>2297</v>
      </c>
      <c r="T311" s="179" t="s">
        <v>2297</v>
      </c>
      <c r="U311" s="179" t="s">
        <v>2297</v>
      </c>
      <c r="V311" s="179" t="s">
        <v>2297</v>
      </c>
      <c r="W311" s="179" t="s">
        <v>2297</v>
      </c>
      <c r="X311" s="180">
        <v>65</v>
      </c>
      <c r="Y311" s="179" t="s">
        <v>2297</v>
      </c>
      <c r="Z311" s="179" t="s">
        <v>2297</v>
      </c>
      <c r="AA311" s="179">
        <v>9</v>
      </c>
      <c r="AB311" s="179">
        <v>19</v>
      </c>
      <c r="AC311" s="179" t="s">
        <v>2297</v>
      </c>
      <c r="AD311" s="179" t="s">
        <v>2297</v>
      </c>
      <c r="AE311" s="179" t="s">
        <v>2297</v>
      </c>
      <c r="AF311" s="179" t="s">
        <v>2297</v>
      </c>
      <c r="AG311" s="179" t="s">
        <v>2297</v>
      </c>
      <c r="AH311" s="179" t="s">
        <v>2297</v>
      </c>
      <c r="AI311" s="179" t="s">
        <v>2297</v>
      </c>
      <c r="AJ311" s="179" t="s">
        <v>2297</v>
      </c>
      <c r="AK311" s="179" t="s">
        <v>2297</v>
      </c>
      <c r="AL311" s="179">
        <v>23</v>
      </c>
      <c r="AM311" s="179" t="s">
        <v>2297</v>
      </c>
      <c r="AN311" s="179" t="s">
        <v>2297</v>
      </c>
      <c r="AO311" s="179" t="s">
        <v>2297</v>
      </c>
      <c r="AP311" s="179" t="s">
        <v>2297</v>
      </c>
      <c r="AQ311" s="179" t="s">
        <v>2297</v>
      </c>
      <c r="AR311" s="179" t="s">
        <v>2297</v>
      </c>
      <c r="AS311" s="179" t="s">
        <v>2297</v>
      </c>
      <c r="AT311" s="180">
        <v>65</v>
      </c>
      <c r="AU311" s="179" t="s">
        <v>2297</v>
      </c>
      <c r="AV311" s="179" t="s">
        <v>2297</v>
      </c>
      <c r="AW311" s="179" t="s">
        <v>2297</v>
      </c>
      <c r="AX311" s="180" t="s">
        <v>2297</v>
      </c>
      <c r="AY311" s="179" t="s">
        <v>2297</v>
      </c>
      <c r="AZ311" s="179" t="s">
        <v>2297</v>
      </c>
      <c r="BA311" s="179" t="s">
        <v>2297</v>
      </c>
      <c r="BB311" s="180" t="s">
        <v>2297</v>
      </c>
      <c r="BC311" s="326" t="s">
        <v>2297</v>
      </c>
      <c r="BD311" s="179" t="s">
        <v>2297</v>
      </c>
      <c r="BE311" s="179">
        <v>17</v>
      </c>
      <c r="BF311" s="179">
        <v>35</v>
      </c>
      <c r="BG311" s="179" t="s">
        <v>2297</v>
      </c>
      <c r="BH311" s="179" t="s">
        <v>2297</v>
      </c>
      <c r="BI311" s="179" t="s">
        <v>2297</v>
      </c>
      <c r="BJ311" s="179">
        <v>10</v>
      </c>
      <c r="BK311" s="180">
        <v>65</v>
      </c>
    </row>
    <row r="312" spans="1:63" ht="14.1" customHeight="1">
      <c r="A312" s="197" t="s">
        <v>857</v>
      </c>
      <c r="B312" s="171" t="s">
        <v>858</v>
      </c>
      <c r="C312" s="171" t="s">
        <v>2034</v>
      </c>
      <c r="D312" s="179" t="s">
        <v>2297</v>
      </c>
      <c r="E312" s="179">
        <v>28</v>
      </c>
      <c r="F312" s="179" t="s">
        <v>2297</v>
      </c>
      <c r="G312" s="179" t="s">
        <v>2297</v>
      </c>
      <c r="H312" s="179">
        <v>41</v>
      </c>
      <c r="I312" s="179">
        <v>10</v>
      </c>
      <c r="J312" s="179" t="s">
        <v>2297</v>
      </c>
      <c r="K312" s="179" t="s">
        <v>2297</v>
      </c>
      <c r="L312" s="179" t="s">
        <v>2297</v>
      </c>
      <c r="M312" s="179" t="s">
        <v>2297</v>
      </c>
      <c r="N312" s="179">
        <v>7</v>
      </c>
      <c r="O312" s="179" t="s">
        <v>2297</v>
      </c>
      <c r="P312" s="179" t="s">
        <v>2297</v>
      </c>
      <c r="Q312" s="179" t="s">
        <v>2297</v>
      </c>
      <c r="R312" s="179" t="s">
        <v>2297</v>
      </c>
      <c r="S312" s="179" t="s">
        <v>2297</v>
      </c>
      <c r="T312" s="179" t="s">
        <v>2297</v>
      </c>
      <c r="U312" s="179" t="s">
        <v>2297</v>
      </c>
      <c r="V312" s="179" t="s">
        <v>2297</v>
      </c>
      <c r="W312" s="179" t="s">
        <v>2297</v>
      </c>
      <c r="X312" s="180">
        <v>62</v>
      </c>
      <c r="Y312" s="179">
        <v>19</v>
      </c>
      <c r="Z312" s="179">
        <v>6</v>
      </c>
      <c r="AA312" s="179" t="s">
        <v>2297</v>
      </c>
      <c r="AB312" s="179">
        <v>8</v>
      </c>
      <c r="AC312" s="179" t="s">
        <v>2297</v>
      </c>
      <c r="AD312" s="179" t="s">
        <v>2297</v>
      </c>
      <c r="AE312" s="179" t="s">
        <v>2297</v>
      </c>
      <c r="AF312" s="179" t="s">
        <v>2297</v>
      </c>
      <c r="AG312" s="179" t="s">
        <v>2297</v>
      </c>
      <c r="AH312" s="179" t="s">
        <v>2297</v>
      </c>
      <c r="AI312" s="179" t="s">
        <v>2297</v>
      </c>
      <c r="AJ312" s="179" t="s">
        <v>2297</v>
      </c>
      <c r="AK312" s="179" t="s">
        <v>2297</v>
      </c>
      <c r="AL312" s="179">
        <v>19</v>
      </c>
      <c r="AM312" s="179" t="s">
        <v>2297</v>
      </c>
      <c r="AN312" s="179" t="s">
        <v>2297</v>
      </c>
      <c r="AO312" s="179" t="s">
        <v>2297</v>
      </c>
      <c r="AP312" s="179" t="s">
        <v>2297</v>
      </c>
      <c r="AQ312" s="179" t="s">
        <v>2297</v>
      </c>
      <c r="AR312" s="179" t="s">
        <v>2297</v>
      </c>
      <c r="AS312" s="179" t="s">
        <v>2297</v>
      </c>
      <c r="AT312" s="180">
        <v>62</v>
      </c>
      <c r="AU312" s="179" t="s">
        <v>2297</v>
      </c>
      <c r="AV312" s="179" t="s">
        <v>2297</v>
      </c>
      <c r="AW312" s="179" t="s">
        <v>2297</v>
      </c>
      <c r="AX312" s="180" t="s">
        <v>2297</v>
      </c>
      <c r="AY312" s="179" t="s">
        <v>2297</v>
      </c>
      <c r="AZ312" s="179" t="s">
        <v>2297</v>
      </c>
      <c r="BA312" s="179" t="s">
        <v>2297</v>
      </c>
      <c r="BB312" s="180" t="s">
        <v>2297</v>
      </c>
      <c r="BC312" s="326" t="s">
        <v>2297</v>
      </c>
      <c r="BD312" s="179">
        <v>7</v>
      </c>
      <c r="BE312" s="179">
        <v>27</v>
      </c>
      <c r="BF312" s="179" t="s">
        <v>2297</v>
      </c>
      <c r="BG312" s="179" t="s">
        <v>2297</v>
      </c>
      <c r="BH312" s="179" t="s">
        <v>2297</v>
      </c>
      <c r="BI312" s="179">
        <v>25</v>
      </c>
      <c r="BJ312" s="179" t="s">
        <v>2297</v>
      </c>
      <c r="BK312" s="180">
        <v>62</v>
      </c>
    </row>
    <row r="313" spans="1:63" ht="14.1" customHeight="1">
      <c r="A313" s="197" t="s">
        <v>859</v>
      </c>
      <c r="B313" s="171" t="s">
        <v>860</v>
      </c>
      <c r="C313" s="171" t="s">
        <v>2039</v>
      </c>
      <c r="D313" s="179" t="s">
        <v>2297</v>
      </c>
      <c r="E313" s="179" t="s">
        <v>2297</v>
      </c>
      <c r="F313" s="179">
        <v>8</v>
      </c>
      <c r="G313" s="179" t="s">
        <v>2297</v>
      </c>
      <c r="H313" s="179">
        <v>17</v>
      </c>
      <c r="I313" s="179" t="s">
        <v>2297</v>
      </c>
      <c r="J313" s="179" t="s">
        <v>2297</v>
      </c>
      <c r="K313" s="179" t="s">
        <v>2297</v>
      </c>
      <c r="L313" s="179" t="s">
        <v>2297</v>
      </c>
      <c r="M313" s="179" t="s">
        <v>2297</v>
      </c>
      <c r="N313" s="179" t="s">
        <v>2297</v>
      </c>
      <c r="O313" s="179" t="s">
        <v>2297</v>
      </c>
      <c r="P313" s="179" t="s">
        <v>2297</v>
      </c>
      <c r="Q313" s="179" t="s">
        <v>2297</v>
      </c>
      <c r="R313" s="179" t="s">
        <v>2297</v>
      </c>
      <c r="S313" s="179" t="s">
        <v>2297</v>
      </c>
      <c r="T313" s="179" t="s">
        <v>2297</v>
      </c>
      <c r="U313" s="179" t="s">
        <v>2297</v>
      </c>
      <c r="V313" s="179" t="s">
        <v>2297</v>
      </c>
      <c r="W313" s="179" t="s">
        <v>2297</v>
      </c>
      <c r="X313" s="180">
        <v>21</v>
      </c>
      <c r="Y313" s="179" t="s">
        <v>2297</v>
      </c>
      <c r="Z313" s="179" t="s">
        <v>2297</v>
      </c>
      <c r="AA313" s="179" t="s">
        <v>2297</v>
      </c>
      <c r="AB313" s="179" t="s">
        <v>2297</v>
      </c>
      <c r="AC313" s="179" t="s">
        <v>2297</v>
      </c>
      <c r="AD313" s="179" t="s">
        <v>2297</v>
      </c>
      <c r="AE313" s="179" t="s">
        <v>2297</v>
      </c>
      <c r="AF313" s="179" t="s">
        <v>2297</v>
      </c>
      <c r="AG313" s="179" t="s">
        <v>2297</v>
      </c>
      <c r="AH313" s="179" t="s">
        <v>2297</v>
      </c>
      <c r="AI313" s="179" t="s">
        <v>2297</v>
      </c>
      <c r="AJ313" s="179" t="s">
        <v>2297</v>
      </c>
      <c r="AK313" s="179" t="s">
        <v>2297</v>
      </c>
      <c r="AL313" s="179">
        <v>14</v>
      </c>
      <c r="AM313" s="179" t="s">
        <v>2297</v>
      </c>
      <c r="AN313" s="179" t="s">
        <v>2297</v>
      </c>
      <c r="AO313" s="179" t="s">
        <v>2297</v>
      </c>
      <c r="AP313" s="179" t="s">
        <v>2297</v>
      </c>
      <c r="AQ313" s="179" t="s">
        <v>2297</v>
      </c>
      <c r="AR313" s="179" t="s">
        <v>2297</v>
      </c>
      <c r="AS313" s="179" t="s">
        <v>2297</v>
      </c>
      <c r="AT313" s="180">
        <v>21</v>
      </c>
      <c r="AU313" s="179" t="s">
        <v>2297</v>
      </c>
      <c r="AV313" s="179" t="s">
        <v>2297</v>
      </c>
      <c r="AW313" s="179" t="s">
        <v>2297</v>
      </c>
      <c r="AX313" s="180" t="s">
        <v>2297</v>
      </c>
      <c r="AY313" s="179" t="s">
        <v>2297</v>
      </c>
      <c r="AZ313" s="179" t="s">
        <v>2297</v>
      </c>
      <c r="BA313" s="179" t="s">
        <v>2297</v>
      </c>
      <c r="BB313" s="180" t="s">
        <v>2297</v>
      </c>
      <c r="BC313" s="326" t="s">
        <v>2297</v>
      </c>
      <c r="BD313" s="179">
        <v>5</v>
      </c>
      <c r="BE313" s="179">
        <v>16</v>
      </c>
      <c r="BF313" s="179" t="s">
        <v>2297</v>
      </c>
      <c r="BG313" s="179" t="s">
        <v>2297</v>
      </c>
      <c r="BH313" s="179" t="s">
        <v>2297</v>
      </c>
      <c r="BI313" s="179" t="s">
        <v>2297</v>
      </c>
      <c r="BJ313" s="179" t="s">
        <v>2297</v>
      </c>
      <c r="BK313" s="180">
        <v>21</v>
      </c>
    </row>
    <row r="314" spans="1:63" ht="14.1" customHeight="1">
      <c r="A314" s="197" t="s">
        <v>861</v>
      </c>
      <c r="B314" s="171" t="s">
        <v>862</v>
      </c>
      <c r="C314" s="171" t="s">
        <v>892</v>
      </c>
      <c r="D314" s="179" t="s">
        <v>2297</v>
      </c>
      <c r="E314" s="179">
        <v>146</v>
      </c>
      <c r="F314" s="179">
        <v>91</v>
      </c>
      <c r="G314" s="179">
        <v>59</v>
      </c>
      <c r="H314" s="179">
        <v>296</v>
      </c>
      <c r="I314" s="179">
        <v>76</v>
      </c>
      <c r="J314" s="179" t="s">
        <v>2297</v>
      </c>
      <c r="K314" s="179" t="s">
        <v>2297</v>
      </c>
      <c r="L314" s="179">
        <v>6</v>
      </c>
      <c r="M314" s="179">
        <v>94</v>
      </c>
      <c r="N314" s="179">
        <v>57</v>
      </c>
      <c r="O314" s="179" t="s">
        <v>2297</v>
      </c>
      <c r="P314" s="179" t="s">
        <v>2297</v>
      </c>
      <c r="Q314" s="179" t="s">
        <v>2297</v>
      </c>
      <c r="R314" s="179" t="s">
        <v>2297</v>
      </c>
      <c r="S314" s="179" t="s">
        <v>2297</v>
      </c>
      <c r="T314" s="179" t="s">
        <v>2297</v>
      </c>
      <c r="U314" s="179" t="s">
        <v>2297</v>
      </c>
      <c r="V314" s="179" t="s">
        <v>2297</v>
      </c>
      <c r="W314" s="179" t="s">
        <v>2297</v>
      </c>
      <c r="X314" s="180">
        <v>534</v>
      </c>
      <c r="Y314" s="179">
        <v>111</v>
      </c>
      <c r="Z314" s="179">
        <v>73</v>
      </c>
      <c r="AA314" s="179">
        <v>16</v>
      </c>
      <c r="AB314" s="179">
        <v>26</v>
      </c>
      <c r="AC314" s="179">
        <v>9</v>
      </c>
      <c r="AD314" s="179" t="s">
        <v>2297</v>
      </c>
      <c r="AE314" s="179" t="s">
        <v>2297</v>
      </c>
      <c r="AF314" s="179" t="s">
        <v>2297</v>
      </c>
      <c r="AG314" s="179" t="s">
        <v>2297</v>
      </c>
      <c r="AH314" s="179" t="s">
        <v>2297</v>
      </c>
      <c r="AI314" s="179" t="s">
        <v>2297</v>
      </c>
      <c r="AJ314" s="179" t="s">
        <v>2297</v>
      </c>
      <c r="AK314" s="179">
        <v>17</v>
      </c>
      <c r="AL314" s="179">
        <v>42</v>
      </c>
      <c r="AM314" s="179">
        <v>77</v>
      </c>
      <c r="AN314" s="179">
        <v>23</v>
      </c>
      <c r="AO314" s="179" t="s">
        <v>2297</v>
      </c>
      <c r="AP314" s="179">
        <v>6</v>
      </c>
      <c r="AQ314" s="179">
        <v>13</v>
      </c>
      <c r="AR314" s="179" t="s">
        <v>2297</v>
      </c>
      <c r="AS314" s="179">
        <v>107</v>
      </c>
      <c r="AT314" s="180">
        <v>534</v>
      </c>
      <c r="AU314" s="179">
        <v>22</v>
      </c>
      <c r="AV314" s="179" t="s">
        <v>2297</v>
      </c>
      <c r="AW314" s="179">
        <v>22</v>
      </c>
      <c r="AX314" s="180" t="s">
        <v>2297</v>
      </c>
      <c r="AY314" s="179" t="s">
        <v>2297</v>
      </c>
      <c r="AZ314" s="179" t="s">
        <v>2297</v>
      </c>
      <c r="BA314" s="179" t="s">
        <v>2297</v>
      </c>
      <c r="BB314" s="180" t="s">
        <v>2297</v>
      </c>
      <c r="BC314" s="326">
        <v>15</v>
      </c>
      <c r="BD314" s="179">
        <v>517</v>
      </c>
      <c r="BE314" s="179" t="s">
        <v>2297</v>
      </c>
      <c r="BF314" s="179" t="s">
        <v>2297</v>
      </c>
      <c r="BG314" s="179" t="s">
        <v>2297</v>
      </c>
      <c r="BH314" s="179" t="s">
        <v>2297</v>
      </c>
      <c r="BI314" s="179">
        <v>16</v>
      </c>
      <c r="BJ314" s="179" t="s">
        <v>2297</v>
      </c>
      <c r="BK314" s="180">
        <v>534</v>
      </c>
    </row>
    <row r="315" spans="1:63" ht="14.1" customHeight="1">
      <c r="A315" s="197" t="s">
        <v>863</v>
      </c>
      <c r="B315" s="171" t="s">
        <v>2078</v>
      </c>
      <c r="C315" s="171" t="s">
        <v>2039</v>
      </c>
      <c r="D315" s="179" t="s">
        <v>2297</v>
      </c>
      <c r="E315" s="179">
        <v>17</v>
      </c>
      <c r="F315" s="179">
        <v>8</v>
      </c>
      <c r="G315" s="179">
        <v>7</v>
      </c>
      <c r="H315" s="179">
        <v>32</v>
      </c>
      <c r="I315" s="179" t="s">
        <v>2297</v>
      </c>
      <c r="J315" s="179" t="s">
        <v>2297</v>
      </c>
      <c r="K315" s="179" t="s">
        <v>2297</v>
      </c>
      <c r="L315" s="179" t="s">
        <v>2297</v>
      </c>
      <c r="M315" s="179">
        <v>5</v>
      </c>
      <c r="N315" s="179">
        <v>6</v>
      </c>
      <c r="O315" s="179" t="s">
        <v>2297</v>
      </c>
      <c r="P315" s="179" t="s">
        <v>2297</v>
      </c>
      <c r="Q315" s="179" t="s">
        <v>2297</v>
      </c>
      <c r="R315" s="179" t="s">
        <v>2297</v>
      </c>
      <c r="S315" s="179" t="s">
        <v>2297</v>
      </c>
      <c r="T315" s="179" t="s">
        <v>2297</v>
      </c>
      <c r="U315" s="179" t="s">
        <v>2297</v>
      </c>
      <c r="V315" s="179" t="s">
        <v>2297</v>
      </c>
      <c r="W315" s="179" t="s">
        <v>2297</v>
      </c>
      <c r="X315" s="180">
        <v>52</v>
      </c>
      <c r="Y315" s="179">
        <v>13</v>
      </c>
      <c r="Z315" s="179" t="s">
        <v>2297</v>
      </c>
      <c r="AA315" s="179">
        <v>9</v>
      </c>
      <c r="AB315" s="179" t="s">
        <v>2297</v>
      </c>
      <c r="AC315" s="179" t="s">
        <v>2297</v>
      </c>
      <c r="AD315" s="179" t="s">
        <v>2297</v>
      </c>
      <c r="AE315" s="179" t="s">
        <v>2297</v>
      </c>
      <c r="AF315" s="179" t="s">
        <v>2297</v>
      </c>
      <c r="AG315" s="179" t="s">
        <v>2297</v>
      </c>
      <c r="AH315" s="179" t="s">
        <v>2297</v>
      </c>
      <c r="AI315" s="179" t="s">
        <v>2297</v>
      </c>
      <c r="AJ315" s="179" t="s">
        <v>2297</v>
      </c>
      <c r="AK315" s="179" t="s">
        <v>2297</v>
      </c>
      <c r="AL315" s="179">
        <v>15</v>
      </c>
      <c r="AM315" s="179" t="s">
        <v>2297</v>
      </c>
      <c r="AN315" s="179" t="s">
        <v>2297</v>
      </c>
      <c r="AO315" s="179" t="s">
        <v>2297</v>
      </c>
      <c r="AP315" s="179" t="s">
        <v>2297</v>
      </c>
      <c r="AQ315" s="179" t="s">
        <v>2297</v>
      </c>
      <c r="AR315" s="179" t="s">
        <v>2297</v>
      </c>
      <c r="AS315" s="179" t="s">
        <v>2297</v>
      </c>
      <c r="AT315" s="180">
        <v>52</v>
      </c>
      <c r="AU315" s="179" t="s">
        <v>2297</v>
      </c>
      <c r="AV315" s="179" t="s">
        <v>2297</v>
      </c>
      <c r="AW315" s="179" t="s">
        <v>2297</v>
      </c>
      <c r="AX315" s="180" t="s">
        <v>2297</v>
      </c>
      <c r="AY315" s="179" t="s">
        <v>2297</v>
      </c>
      <c r="AZ315" s="179" t="s">
        <v>2297</v>
      </c>
      <c r="BA315" s="179" t="s">
        <v>2297</v>
      </c>
      <c r="BB315" s="180" t="s">
        <v>2297</v>
      </c>
      <c r="BC315" s="326" t="s">
        <v>2297</v>
      </c>
      <c r="BD315" s="179">
        <v>37</v>
      </c>
      <c r="BE315" s="179">
        <v>6</v>
      </c>
      <c r="BF315" s="179" t="s">
        <v>2297</v>
      </c>
      <c r="BG315" s="179" t="s">
        <v>2297</v>
      </c>
      <c r="BH315" s="179" t="s">
        <v>2297</v>
      </c>
      <c r="BI315" s="179">
        <v>6</v>
      </c>
      <c r="BJ315" s="179" t="s">
        <v>2297</v>
      </c>
      <c r="BK315" s="180">
        <v>52</v>
      </c>
    </row>
    <row r="316" spans="1:63" ht="14.1" customHeight="1">
      <c r="A316" s="197" t="s">
        <v>864</v>
      </c>
      <c r="B316" s="171" t="s">
        <v>865</v>
      </c>
      <c r="C316" s="171" t="s">
        <v>2035</v>
      </c>
      <c r="D316" s="179" t="s">
        <v>2297</v>
      </c>
      <c r="E316" s="179">
        <v>34</v>
      </c>
      <c r="F316" s="179">
        <v>26</v>
      </c>
      <c r="G316" s="179">
        <v>31</v>
      </c>
      <c r="H316" s="179">
        <v>91</v>
      </c>
      <c r="I316" s="179" t="s">
        <v>2297</v>
      </c>
      <c r="J316" s="179">
        <v>5</v>
      </c>
      <c r="K316" s="179" t="s">
        <v>2297</v>
      </c>
      <c r="L316" s="179" t="s">
        <v>2297</v>
      </c>
      <c r="M316" s="179">
        <v>15</v>
      </c>
      <c r="N316" s="179">
        <v>29</v>
      </c>
      <c r="O316" s="179" t="s">
        <v>2297</v>
      </c>
      <c r="P316" s="179" t="s">
        <v>2297</v>
      </c>
      <c r="Q316" s="179" t="s">
        <v>2297</v>
      </c>
      <c r="R316" s="179" t="s">
        <v>2297</v>
      </c>
      <c r="S316" s="179" t="s">
        <v>2297</v>
      </c>
      <c r="T316" s="179" t="s">
        <v>2297</v>
      </c>
      <c r="U316" s="179">
        <v>5</v>
      </c>
      <c r="V316" s="179">
        <v>24</v>
      </c>
      <c r="W316" s="179">
        <v>18</v>
      </c>
      <c r="X316" s="180">
        <v>179</v>
      </c>
      <c r="Y316" s="179">
        <v>13</v>
      </c>
      <c r="Z316" s="179">
        <v>20</v>
      </c>
      <c r="AA316" s="179">
        <v>17</v>
      </c>
      <c r="AB316" s="179">
        <v>50</v>
      </c>
      <c r="AC316" s="179">
        <v>7</v>
      </c>
      <c r="AD316" s="179" t="s">
        <v>2297</v>
      </c>
      <c r="AE316" s="179">
        <v>7</v>
      </c>
      <c r="AF316" s="179" t="s">
        <v>2297</v>
      </c>
      <c r="AG316" s="179" t="s">
        <v>2297</v>
      </c>
      <c r="AH316" s="179" t="s">
        <v>2297</v>
      </c>
      <c r="AI316" s="179" t="s">
        <v>2297</v>
      </c>
      <c r="AJ316" s="179" t="s">
        <v>2297</v>
      </c>
      <c r="AK316" s="179">
        <v>8</v>
      </c>
      <c r="AL316" s="179">
        <v>11</v>
      </c>
      <c r="AM316" s="179" t="s">
        <v>2297</v>
      </c>
      <c r="AN316" s="179">
        <v>17</v>
      </c>
      <c r="AO316" s="179">
        <v>10</v>
      </c>
      <c r="AP316" s="179">
        <v>8</v>
      </c>
      <c r="AQ316" s="179" t="s">
        <v>2297</v>
      </c>
      <c r="AR316" s="179" t="s">
        <v>2297</v>
      </c>
      <c r="AS316" s="179" t="s">
        <v>2297</v>
      </c>
      <c r="AT316" s="180">
        <v>179</v>
      </c>
      <c r="AU316" s="179" t="s">
        <v>2297</v>
      </c>
      <c r="AV316" s="179" t="s">
        <v>2297</v>
      </c>
      <c r="AW316" s="179" t="s">
        <v>2297</v>
      </c>
      <c r="AX316" s="180" t="s">
        <v>2297</v>
      </c>
      <c r="AY316" s="179" t="s">
        <v>2297</v>
      </c>
      <c r="AZ316" s="179" t="s">
        <v>2297</v>
      </c>
      <c r="BA316" s="179" t="s">
        <v>2297</v>
      </c>
      <c r="BB316" s="180" t="s">
        <v>2297</v>
      </c>
      <c r="BC316" s="326" t="s">
        <v>2297</v>
      </c>
      <c r="BD316" s="179">
        <v>92</v>
      </c>
      <c r="BE316" s="179">
        <v>49</v>
      </c>
      <c r="BF316" s="179" t="s">
        <v>2297</v>
      </c>
      <c r="BG316" s="179" t="s">
        <v>2297</v>
      </c>
      <c r="BH316" s="179" t="s">
        <v>2297</v>
      </c>
      <c r="BI316" s="179">
        <v>23</v>
      </c>
      <c r="BJ316" s="179">
        <v>15</v>
      </c>
      <c r="BK316" s="180">
        <v>179</v>
      </c>
    </row>
    <row r="317" spans="1:63" ht="14.1" customHeight="1">
      <c r="A317" s="197" t="s">
        <v>866</v>
      </c>
      <c r="B317" s="171" t="s">
        <v>2030</v>
      </c>
      <c r="C317" s="171" t="s">
        <v>2039</v>
      </c>
      <c r="D317" s="179" t="s">
        <v>2297</v>
      </c>
      <c r="E317" s="179">
        <v>77</v>
      </c>
      <c r="F317" s="179">
        <v>67</v>
      </c>
      <c r="G317" s="179">
        <v>60</v>
      </c>
      <c r="H317" s="179">
        <v>204</v>
      </c>
      <c r="I317" s="179">
        <v>18</v>
      </c>
      <c r="J317" s="179" t="s">
        <v>2297</v>
      </c>
      <c r="K317" s="179" t="s">
        <v>2297</v>
      </c>
      <c r="L317" s="179">
        <v>6</v>
      </c>
      <c r="M317" s="179">
        <v>21</v>
      </c>
      <c r="N317" s="179">
        <v>13</v>
      </c>
      <c r="O317" s="179" t="s">
        <v>2297</v>
      </c>
      <c r="P317" s="179" t="s">
        <v>2297</v>
      </c>
      <c r="Q317" s="179" t="s">
        <v>2297</v>
      </c>
      <c r="R317" s="179" t="s">
        <v>2297</v>
      </c>
      <c r="S317" s="179" t="s">
        <v>2297</v>
      </c>
      <c r="T317" s="179" t="s">
        <v>2297</v>
      </c>
      <c r="U317" s="179" t="s">
        <v>2297</v>
      </c>
      <c r="V317" s="179" t="s">
        <v>2297</v>
      </c>
      <c r="W317" s="179" t="s">
        <v>2297</v>
      </c>
      <c r="X317" s="180">
        <v>269</v>
      </c>
      <c r="Y317" s="179">
        <v>32</v>
      </c>
      <c r="Z317" s="179">
        <v>30</v>
      </c>
      <c r="AA317" s="179">
        <v>34</v>
      </c>
      <c r="AB317" s="179">
        <v>24</v>
      </c>
      <c r="AC317" s="179" t="s">
        <v>2297</v>
      </c>
      <c r="AD317" s="179" t="s">
        <v>2297</v>
      </c>
      <c r="AE317" s="179" t="s">
        <v>2297</v>
      </c>
      <c r="AF317" s="179" t="s">
        <v>2297</v>
      </c>
      <c r="AG317" s="179" t="s">
        <v>2297</v>
      </c>
      <c r="AH317" s="179">
        <v>6</v>
      </c>
      <c r="AI317" s="179" t="s">
        <v>2297</v>
      </c>
      <c r="AJ317" s="179" t="s">
        <v>2297</v>
      </c>
      <c r="AK317" s="179">
        <v>5</v>
      </c>
      <c r="AL317" s="179">
        <v>84</v>
      </c>
      <c r="AM317" s="179">
        <v>17</v>
      </c>
      <c r="AN317" s="179" t="s">
        <v>2297</v>
      </c>
      <c r="AO317" s="179" t="s">
        <v>2297</v>
      </c>
      <c r="AP317" s="179" t="s">
        <v>2297</v>
      </c>
      <c r="AQ317" s="179" t="s">
        <v>2297</v>
      </c>
      <c r="AR317" s="179">
        <v>20</v>
      </c>
      <c r="AS317" s="179" t="s">
        <v>2297</v>
      </c>
      <c r="AT317" s="180">
        <v>269</v>
      </c>
      <c r="AU317" s="179" t="s">
        <v>2297</v>
      </c>
      <c r="AV317" s="179" t="s">
        <v>2297</v>
      </c>
      <c r="AW317" s="179" t="s">
        <v>2297</v>
      </c>
      <c r="AX317" s="180" t="s">
        <v>2297</v>
      </c>
      <c r="AY317" s="179" t="s">
        <v>2297</v>
      </c>
      <c r="AZ317" s="179" t="s">
        <v>2297</v>
      </c>
      <c r="BA317" s="179" t="s">
        <v>2297</v>
      </c>
      <c r="BB317" s="180" t="s">
        <v>2297</v>
      </c>
      <c r="BC317" s="326" t="s">
        <v>2297</v>
      </c>
      <c r="BD317" s="179">
        <v>204</v>
      </c>
      <c r="BE317" s="179">
        <v>64</v>
      </c>
      <c r="BF317" s="179" t="s">
        <v>2297</v>
      </c>
      <c r="BG317" s="179" t="s">
        <v>2297</v>
      </c>
      <c r="BH317" s="179" t="s">
        <v>2297</v>
      </c>
      <c r="BI317" s="179" t="s">
        <v>2297</v>
      </c>
      <c r="BJ317" s="179" t="s">
        <v>2297</v>
      </c>
      <c r="BK317" s="180">
        <v>269</v>
      </c>
    </row>
    <row r="318" spans="1:63" ht="14.1" customHeight="1">
      <c r="A318" s="197" t="s">
        <v>867</v>
      </c>
      <c r="B318" s="171" t="s">
        <v>868</v>
      </c>
      <c r="C318" s="171" t="s">
        <v>2034</v>
      </c>
      <c r="D318" s="179" t="s">
        <v>2297</v>
      </c>
      <c r="E318" s="179">
        <v>15</v>
      </c>
      <c r="F318" s="179">
        <v>7</v>
      </c>
      <c r="G318" s="179">
        <v>7</v>
      </c>
      <c r="H318" s="179">
        <v>29</v>
      </c>
      <c r="I318" s="179">
        <v>5</v>
      </c>
      <c r="J318" s="179" t="s">
        <v>2297</v>
      </c>
      <c r="K318" s="179" t="s">
        <v>2297</v>
      </c>
      <c r="L318" s="179" t="s">
        <v>2297</v>
      </c>
      <c r="M318" s="179" t="s">
        <v>2297</v>
      </c>
      <c r="N318" s="179">
        <v>5</v>
      </c>
      <c r="O318" s="179" t="s">
        <v>2297</v>
      </c>
      <c r="P318" s="179" t="s">
        <v>2297</v>
      </c>
      <c r="Q318" s="179" t="s">
        <v>2297</v>
      </c>
      <c r="R318" s="179" t="s">
        <v>2297</v>
      </c>
      <c r="S318" s="179" t="s">
        <v>2297</v>
      </c>
      <c r="T318" s="179" t="s">
        <v>2297</v>
      </c>
      <c r="U318" s="179" t="s">
        <v>2297</v>
      </c>
      <c r="V318" s="179" t="s">
        <v>2297</v>
      </c>
      <c r="W318" s="179" t="s">
        <v>2297</v>
      </c>
      <c r="X318" s="180">
        <v>46</v>
      </c>
      <c r="Y318" s="179">
        <v>9</v>
      </c>
      <c r="Z318" s="179">
        <v>6</v>
      </c>
      <c r="AA318" s="179" t="s">
        <v>2297</v>
      </c>
      <c r="AB318" s="179">
        <v>5</v>
      </c>
      <c r="AC318" s="179" t="s">
        <v>2297</v>
      </c>
      <c r="AD318" s="179" t="s">
        <v>2297</v>
      </c>
      <c r="AE318" s="179" t="s">
        <v>2297</v>
      </c>
      <c r="AF318" s="179" t="s">
        <v>2297</v>
      </c>
      <c r="AG318" s="179" t="s">
        <v>2297</v>
      </c>
      <c r="AH318" s="179" t="s">
        <v>2297</v>
      </c>
      <c r="AI318" s="179" t="s">
        <v>2297</v>
      </c>
      <c r="AJ318" s="179" t="s">
        <v>2297</v>
      </c>
      <c r="AK318" s="179" t="s">
        <v>2297</v>
      </c>
      <c r="AL318" s="179">
        <v>8</v>
      </c>
      <c r="AM318" s="179">
        <v>7</v>
      </c>
      <c r="AN318" s="179" t="s">
        <v>2297</v>
      </c>
      <c r="AO318" s="179" t="s">
        <v>2297</v>
      </c>
      <c r="AP318" s="179" t="s">
        <v>2297</v>
      </c>
      <c r="AQ318" s="179" t="s">
        <v>2297</v>
      </c>
      <c r="AR318" s="179" t="s">
        <v>2297</v>
      </c>
      <c r="AS318" s="179" t="s">
        <v>2297</v>
      </c>
      <c r="AT318" s="180">
        <v>46</v>
      </c>
      <c r="AU318" s="179" t="s">
        <v>2297</v>
      </c>
      <c r="AV318" s="179" t="s">
        <v>2297</v>
      </c>
      <c r="AW318" s="179" t="s">
        <v>2297</v>
      </c>
      <c r="AX318" s="180" t="s">
        <v>2297</v>
      </c>
      <c r="AY318" s="179" t="s">
        <v>2297</v>
      </c>
      <c r="AZ318" s="179" t="s">
        <v>2297</v>
      </c>
      <c r="BA318" s="179" t="s">
        <v>2297</v>
      </c>
      <c r="BB318" s="180" t="s">
        <v>2297</v>
      </c>
      <c r="BC318" s="326" t="s">
        <v>2297</v>
      </c>
      <c r="BD318" s="179">
        <v>41</v>
      </c>
      <c r="BE318" s="179" t="s">
        <v>2297</v>
      </c>
      <c r="BF318" s="179" t="s">
        <v>2297</v>
      </c>
      <c r="BG318" s="179" t="s">
        <v>2297</v>
      </c>
      <c r="BH318" s="179" t="s">
        <v>2297</v>
      </c>
      <c r="BI318" s="179" t="s">
        <v>2297</v>
      </c>
      <c r="BJ318" s="179" t="s">
        <v>2297</v>
      </c>
      <c r="BK318" s="180">
        <v>46</v>
      </c>
    </row>
    <row r="319" spans="1:63" ht="14.1" customHeight="1">
      <c r="A319" s="197" t="s">
        <v>869</v>
      </c>
      <c r="B319" s="171" t="s">
        <v>2079</v>
      </c>
      <c r="C319" s="171" t="s">
        <v>2034</v>
      </c>
      <c r="D319" s="179" t="s">
        <v>294</v>
      </c>
      <c r="E319" s="179" t="s">
        <v>294</v>
      </c>
      <c r="F319" s="179" t="s">
        <v>294</v>
      </c>
      <c r="G319" s="179" t="s">
        <v>294</v>
      </c>
      <c r="H319" s="179" t="s">
        <v>294</v>
      </c>
      <c r="I319" s="179" t="s">
        <v>294</v>
      </c>
      <c r="J319" s="179" t="s">
        <v>294</v>
      </c>
      <c r="K319" s="179" t="s">
        <v>294</v>
      </c>
      <c r="L319" s="179" t="s">
        <v>294</v>
      </c>
      <c r="M319" s="179" t="s">
        <v>294</v>
      </c>
      <c r="N319" s="179" t="s">
        <v>294</v>
      </c>
      <c r="O319" s="179" t="s">
        <v>294</v>
      </c>
      <c r="P319" s="179" t="s">
        <v>294</v>
      </c>
      <c r="Q319" s="179" t="s">
        <v>294</v>
      </c>
      <c r="R319" s="179" t="s">
        <v>294</v>
      </c>
      <c r="S319" s="179" t="s">
        <v>294</v>
      </c>
      <c r="T319" s="179" t="s">
        <v>294</v>
      </c>
      <c r="U319" s="179" t="s">
        <v>294</v>
      </c>
      <c r="V319" s="179" t="s">
        <v>294</v>
      </c>
      <c r="W319" s="179" t="s">
        <v>294</v>
      </c>
      <c r="X319" s="180" t="s">
        <v>294</v>
      </c>
      <c r="Y319" s="179" t="s">
        <v>294</v>
      </c>
      <c r="Z319" s="179" t="s">
        <v>294</v>
      </c>
      <c r="AA319" s="179" t="s">
        <v>294</v>
      </c>
      <c r="AB319" s="179" t="s">
        <v>294</v>
      </c>
      <c r="AC319" s="179" t="s">
        <v>294</v>
      </c>
      <c r="AD319" s="179" t="s">
        <v>294</v>
      </c>
      <c r="AE319" s="179" t="s">
        <v>294</v>
      </c>
      <c r="AF319" s="179" t="s">
        <v>294</v>
      </c>
      <c r="AG319" s="179" t="s">
        <v>294</v>
      </c>
      <c r="AH319" s="179" t="s">
        <v>294</v>
      </c>
      <c r="AI319" s="179" t="s">
        <v>294</v>
      </c>
      <c r="AJ319" s="179" t="s">
        <v>294</v>
      </c>
      <c r="AK319" s="179" t="s">
        <v>294</v>
      </c>
      <c r="AL319" s="179" t="s">
        <v>294</v>
      </c>
      <c r="AM319" s="179" t="s">
        <v>294</v>
      </c>
      <c r="AN319" s="179" t="s">
        <v>294</v>
      </c>
      <c r="AO319" s="179" t="s">
        <v>294</v>
      </c>
      <c r="AP319" s="179" t="s">
        <v>294</v>
      </c>
      <c r="AQ319" s="179" t="s">
        <v>294</v>
      </c>
      <c r="AR319" s="179" t="s">
        <v>294</v>
      </c>
      <c r="AS319" s="179" t="s">
        <v>294</v>
      </c>
      <c r="AT319" s="180" t="s">
        <v>294</v>
      </c>
      <c r="AU319" s="179" t="s">
        <v>294</v>
      </c>
      <c r="AV319" s="179" t="s">
        <v>294</v>
      </c>
      <c r="AW319" s="179" t="s">
        <v>294</v>
      </c>
      <c r="AX319" s="180" t="s">
        <v>294</v>
      </c>
      <c r="AY319" s="179" t="s">
        <v>294</v>
      </c>
      <c r="AZ319" s="179" t="s">
        <v>294</v>
      </c>
      <c r="BA319" s="179" t="s">
        <v>294</v>
      </c>
      <c r="BB319" s="180" t="s">
        <v>294</v>
      </c>
      <c r="BC319" s="326" t="s">
        <v>294</v>
      </c>
      <c r="BD319" s="179" t="s">
        <v>294</v>
      </c>
      <c r="BE319" s="179" t="s">
        <v>294</v>
      </c>
      <c r="BF319" s="179" t="s">
        <v>294</v>
      </c>
      <c r="BG319" s="179" t="s">
        <v>294</v>
      </c>
      <c r="BH319" s="179" t="s">
        <v>294</v>
      </c>
      <c r="BI319" s="179" t="s">
        <v>294</v>
      </c>
      <c r="BJ319" s="179" t="s">
        <v>294</v>
      </c>
      <c r="BK319" s="180" t="s">
        <v>294</v>
      </c>
    </row>
    <row r="320" spans="1:63" ht="14.1" customHeight="1">
      <c r="A320" s="197" t="s">
        <v>870</v>
      </c>
      <c r="B320" s="171" t="s">
        <v>871</v>
      </c>
      <c r="C320" s="171" t="s">
        <v>2035</v>
      </c>
      <c r="D320" s="179" t="s">
        <v>2297</v>
      </c>
      <c r="E320" s="179">
        <v>10</v>
      </c>
      <c r="F320" s="179">
        <v>7</v>
      </c>
      <c r="G320" s="179">
        <v>11</v>
      </c>
      <c r="H320" s="179">
        <v>28</v>
      </c>
      <c r="I320" s="179" t="s">
        <v>2297</v>
      </c>
      <c r="J320" s="179" t="s">
        <v>2297</v>
      </c>
      <c r="K320" s="179" t="s">
        <v>2297</v>
      </c>
      <c r="L320" s="179" t="s">
        <v>2297</v>
      </c>
      <c r="M320" s="179">
        <v>10</v>
      </c>
      <c r="N320" s="179" t="s">
        <v>2297</v>
      </c>
      <c r="O320" s="179" t="s">
        <v>2297</v>
      </c>
      <c r="P320" s="179" t="s">
        <v>2297</v>
      </c>
      <c r="Q320" s="179" t="s">
        <v>2297</v>
      </c>
      <c r="R320" s="179" t="s">
        <v>2297</v>
      </c>
      <c r="S320" s="179" t="s">
        <v>2297</v>
      </c>
      <c r="T320" s="179" t="s">
        <v>2297</v>
      </c>
      <c r="U320" s="179" t="s">
        <v>2297</v>
      </c>
      <c r="V320" s="179" t="s">
        <v>2297</v>
      </c>
      <c r="W320" s="179" t="s">
        <v>2297</v>
      </c>
      <c r="X320" s="180">
        <v>55</v>
      </c>
      <c r="Y320" s="179" t="s">
        <v>2297</v>
      </c>
      <c r="Z320" s="179" t="s">
        <v>2297</v>
      </c>
      <c r="AA320" s="179">
        <v>5</v>
      </c>
      <c r="AB320" s="179">
        <v>7</v>
      </c>
      <c r="AC320" s="179" t="s">
        <v>2297</v>
      </c>
      <c r="AD320" s="179" t="s">
        <v>2297</v>
      </c>
      <c r="AE320" s="179">
        <v>5</v>
      </c>
      <c r="AF320" s="179" t="s">
        <v>2297</v>
      </c>
      <c r="AG320" s="179" t="s">
        <v>2297</v>
      </c>
      <c r="AH320" s="179" t="s">
        <v>2297</v>
      </c>
      <c r="AI320" s="179" t="s">
        <v>2297</v>
      </c>
      <c r="AJ320" s="179" t="s">
        <v>2297</v>
      </c>
      <c r="AK320" s="179" t="s">
        <v>2297</v>
      </c>
      <c r="AL320" s="179">
        <v>11</v>
      </c>
      <c r="AM320" s="179" t="s">
        <v>2297</v>
      </c>
      <c r="AN320" s="179" t="s">
        <v>2297</v>
      </c>
      <c r="AO320" s="179" t="s">
        <v>2297</v>
      </c>
      <c r="AP320" s="179">
        <v>5</v>
      </c>
      <c r="AQ320" s="179" t="s">
        <v>2297</v>
      </c>
      <c r="AR320" s="179" t="s">
        <v>2297</v>
      </c>
      <c r="AS320" s="179">
        <v>8</v>
      </c>
      <c r="AT320" s="180">
        <v>55</v>
      </c>
      <c r="AU320" s="179" t="s">
        <v>2297</v>
      </c>
      <c r="AV320" s="179" t="s">
        <v>2297</v>
      </c>
      <c r="AW320" s="179" t="s">
        <v>2297</v>
      </c>
      <c r="AX320" s="180" t="s">
        <v>2297</v>
      </c>
      <c r="AY320" s="179" t="s">
        <v>2297</v>
      </c>
      <c r="AZ320" s="179" t="s">
        <v>2297</v>
      </c>
      <c r="BA320" s="179" t="s">
        <v>2297</v>
      </c>
      <c r="BB320" s="180" t="s">
        <v>2297</v>
      </c>
      <c r="BC320" s="326" t="s">
        <v>2297</v>
      </c>
      <c r="BD320" s="179">
        <v>23</v>
      </c>
      <c r="BE320" s="179">
        <v>22</v>
      </c>
      <c r="BF320" s="179" t="s">
        <v>2297</v>
      </c>
      <c r="BG320" s="179" t="s">
        <v>2297</v>
      </c>
      <c r="BH320" s="179" t="s">
        <v>2297</v>
      </c>
      <c r="BI320" s="179">
        <v>10</v>
      </c>
      <c r="BJ320" s="179" t="s">
        <v>2297</v>
      </c>
      <c r="BK320" s="180">
        <v>55</v>
      </c>
    </row>
    <row r="321" spans="1:63" ht="14.1" customHeight="1">
      <c r="A321" s="197" t="s">
        <v>872</v>
      </c>
      <c r="B321" s="171" t="s">
        <v>873</v>
      </c>
      <c r="C321" s="171" t="s">
        <v>2034</v>
      </c>
      <c r="D321" s="179" t="s">
        <v>2297</v>
      </c>
      <c r="E321" s="179">
        <v>24</v>
      </c>
      <c r="F321" s="179">
        <v>15</v>
      </c>
      <c r="G321" s="179">
        <v>7</v>
      </c>
      <c r="H321" s="179">
        <v>46</v>
      </c>
      <c r="I321" s="179">
        <v>11</v>
      </c>
      <c r="J321" s="179" t="s">
        <v>2297</v>
      </c>
      <c r="K321" s="179" t="s">
        <v>2297</v>
      </c>
      <c r="L321" s="179" t="s">
        <v>2297</v>
      </c>
      <c r="M321" s="179" t="s">
        <v>2297</v>
      </c>
      <c r="N321" s="179">
        <v>5</v>
      </c>
      <c r="O321" s="179" t="s">
        <v>2297</v>
      </c>
      <c r="P321" s="179" t="s">
        <v>2297</v>
      </c>
      <c r="Q321" s="179" t="s">
        <v>2297</v>
      </c>
      <c r="R321" s="179" t="s">
        <v>2297</v>
      </c>
      <c r="S321" s="179" t="s">
        <v>2297</v>
      </c>
      <c r="T321" s="179" t="s">
        <v>2297</v>
      </c>
      <c r="U321" s="179" t="s">
        <v>2297</v>
      </c>
      <c r="V321" s="179" t="s">
        <v>2297</v>
      </c>
      <c r="W321" s="179" t="s">
        <v>2297</v>
      </c>
      <c r="X321" s="180">
        <v>70</v>
      </c>
      <c r="Y321" s="179">
        <v>14</v>
      </c>
      <c r="Z321" s="179">
        <v>7</v>
      </c>
      <c r="AA321" s="179" t="s">
        <v>2297</v>
      </c>
      <c r="AB321" s="179">
        <v>6</v>
      </c>
      <c r="AC321" s="179" t="s">
        <v>2297</v>
      </c>
      <c r="AD321" s="179" t="s">
        <v>2297</v>
      </c>
      <c r="AE321" s="179" t="s">
        <v>2297</v>
      </c>
      <c r="AF321" s="179" t="s">
        <v>2297</v>
      </c>
      <c r="AG321" s="179" t="s">
        <v>2297</v>
      </c>
      <c r="AH321" s="179" t="s">
        <v>2297</v>
      </c>
      <c r="AI321" s="179" t="s">
        <v>2297</v>
      </c>
      <c r="AJ321" s="179" t="s">
        <v>2297</v>
      </c>
      <c r="AK321" s="179" t="s">
        <v>2297</v>
      </c>
      <c r="AL321" s="179">
        <v>32</v>
      </c>
      <c r="AM321" s="179">
        <v>5</v>
      </c>
      <c r="AN321" s="179" t="s">
        <v>2297</v>
      </c>
      <c r="AO321" s="179" t="s">
        <v>2297</v>
      </c>
      <c r="AP321" s="179" t="s">
        <v>2297</v>
      </c>
      <c r="AQ321" s="179" t="s">
        <v>2297</v>
      </c>
      <c r="AR321" s="179" t="s">
        <v>2297</v>
      </c>
      <c r="AS321" s="179" t="s">
        <v>2297</v>
      </c>
      <c r="AT321" s="180">
        <v>70</v>
      </c>
      <c r="AU321" s="179" t="s">
        <v>2297</v>
      </c>
      <c r="AV321" s="179" t="s">
        <v>2297</v>
      </c>
      <c r="AW321" s="179" t="s">
        <v>2297</v>
      </c>
      <c r="AX321" s="180" t="s">
        <v>2297</v>
      </c>
      <c r="AY321" s="179" t="s">
        <v>2297</v>
      </c>
      <c r="AZ321" s="179" t="s">
        <v>2297</v>
      </c>
      <c r="BA321" s="179" t="s">
        <v>2297</v>
      </c>
      <c r="BB321" s="180" t="s">
        <v>2297</v>
      </c>
      <c r="BC321" s="326" t="s">
        <v>2297</v>
      </c>
      <c r="BD321" s="179">
        <v>63</v>
      </c>
      <c r="BE321" s="179" t="s">
        <v>2297</v>
      </c>
      <c r="BF321" s="179" t="s">
        <v>2297</v>
      </c>
      <c r="BG321" s="179" t="s">
        <v>2297</v>
      </c>
      <c r="BH321" s="179" t="s">
        <v>2297</v>
      </c>
      <c r="BI321" s="179" t="s">
        <v>2297</v>
      </c>
      <c r="BJ321" s="179" t="s">
        <v>2297</v>
      </c>
      <c r="BK321" s="180">
        <v>70</v>
      </c>
    </row>
    <row r="322" spans="1:63" ht="14.1" customHeight="1">
      <c r="A322" s="197" t="s">
        <v>874</v>
      </c>
      <c r="B322" s="171" t="s">
        <v>875</v>
      </c>
      <c r="C322" s="171" t="s">
        <v>2034</v>
      </c>
      <c r="D322" s="179" t="s">
        <v>2297</v>
      </c>
      <c r="E322" s="179">
        <v>38</v>
      </c>
      <c r="F322" s="179">
        <v>30</v>
      </c>
      <c r="G322" s="179">
        <v>17</v>
      </c>
      <c r="H322" s="179">
        <v>85</v>
      </c>
      <c r="I322" s="179" t="s">
        <v>2297</v>
      </c>
      <c r="J322" s="179" t="s">
        <v>2297</v>
      </c>
      <c r="K322" s="179" t="s">
        <v>2297</v>
      </c>
      <c r="L322" s="179" t="s">
        <v>2297</v>
      </c>
      <c r="M322" s="179">
        <v>11</v>
      </c>
      <c r="N322" s="179">
        <v>13</v>
      </c>
      <c r="O322" s="179" t="s">
        <v>2297</v>
      </c>
      <c r="P322" s="179" t="s">
        <v>2297</v>
      </c>
      <c r="Q322" s="179" t="s">
        <v>2297</v>
      </c>
      <c r="R322" s="179" t="s">
        <v>2297</v>
      </c>
      <c r="S322" s="179" t="s">
        <v>2297</v>
      </c>
      <c r="T322" s="179" t="s">
        <v>2297</v>
      </c>
      <c r="U322" s="179" t="s">
        <v>2297</v>
      </c>
      <c r="V322" s="179" t="s">
        <v>2297</v>
      </c>
      <c r="W322" s="179" t="s">
        <v>2297</v>
      </c>
      <c r="X322" s="180">
        <v>114</v>
      </c>
      <c r="Y322" s="179">
        <v>19</v>
      </c>
      <c r="Z322" s="179">
        <v>7</v>
      </c>
      <c r="AA322" s="179">
        <v>12</v>
      </c>
      <c r="AB322" s="179">
        <v>9</v>
      </c>
      <c r="AC322" s="179" t="s">
        <v>2297</v>
      </c>
      <c r="AD322" s="179" t="s">
        <v>2297</v>
      </c>
      <c r="AE322" s="179" t="s">
        <v>2297</v>
      </c>
      <c r="AF322" s="179" t="s">
        <v>2297</v>
      </c>
      <c r="AG322" s="179" t="s">
        <v>2297</v>
      </c>
      <c r="AH322" s="179" t="s">
        <v>2297</v>
      </c>
      <c r="AI322" s="179" t="s">
        <v>2297</v>
      </c>
      <c r="AJ322" s="179" t="s">
        <v>2297</v>
      </c>
      <c r="AK322" s="179" t="s">
        <v>2297</v>
      </c>
      <c r="AL322" s="179">
        <v>48</v>
      </c>
      <c r="AM322" s="179">
        <v>16</v>
      </c>
      <c r="AN322" s="179" t="s">
        <v>2297</v>
      </c>
      <c r="AO322" s="179" t="s">
        <v>2297</v>
      </c>
      <c r="AP322" s="179" t="s">
        <v>2297</v>
      </c>
      <c r="AQ322" s="179" t="s">
        <v>2297</v>
      </c>
      <c r="AR322" s="179" t="s">
        <v>2297</v>
      </c>
      <c r="AS322" s="179" t="s">
        <v>2297</v>
      </c>
      <c r="AT322" s="180">
        <v>114</v>
      </c>
      <c r="AU322" s="179" t="s">
        <v>2297</v>
      </c>
      <c r="AV322" s="179" t="s">
        <v>2297</v>
      </c>
      <c r="AW322" s="179" t="s">
        <v>2297</v>
      </c>
      <c r="AX322" s="180" t="s">
        <v>2297</v>
      </c>
      <c r="AY322" s="179" t="s">
        <v>2297</v>
      </c>
      <c r="AZ322" s="179" t="s">
        <v>2297</v>
      </c>
      <c r="BA322" s="179" t="s">
        <v>2297</v>
      </c>
      <c r="BB322" s="180" t="s">
        <v>2297</v>
      </c>
      <c r="BC322" s="326" t="s">
        <v>2297</v>
      </c>
      <c r="BD322" s="179">
        <v>88</v>
      </c>
      <c r="BE322" s="179">
        <v>26</v>
      </c>
      <c r="BF322" s="179" t="s">
        <v>2297</v>
      </c>
      <c r="BG322" s="179" t="s">
        <v>2297</v>
      </c>
      <c r="BH322" s="179" t="s">
        <v>2297</v>
      </c>
      <c r="BI322" s="179" t="s">
        <v>2297</v>
      </c>
      <c r="BJ322" s="179" t="s">
        <v>2297</v>
      </c>
      <c r="BK322" s="180">
        <v>114</v>
      </c>
    </row>
    <row r="323" spans="1:63" ht="14.1" customHeight="1">
      <c r="A323" s="197" t="s">
        <v>876</v>
      </c>
      <c r="B323" s="171" t="s">
        <v>877</v>
      </c>
      <c r="C323" s="171" t="s">
        <v>2040</v>
      </c>
      <c r="D323" s="179" t="s">
        <v>2297</v>
      </c>
      <c r="E323" s="179">
        <v>128</v>
      </c>
      <c r="F323" s="179">
        <v>89</v>
      </c>
      <c r="G323" s="179">
        <v>67</v>
      </c>
      <c r="H323" s="179">
        <v>284</v>
      </c>
      <c r="I323" s="179">
        <v>29</v>
      </c>
      <c r="J323" s="179" t="s">
        <v>2297</v>
      </c>
      <c r="K323" s="179" t="s">
        <v>2297</v>
      </c>
      <c r="L323" s="179">
        <v>10</v>
      </c>
      <c r="M323" s="179">
        <v>24</v>
      </c>
      <c r="N323" s="179">
        <v>19</v>
      </c>
      <c r="O323" s="179" t="s">
        <v>2297</v>
      </c>
      <c r="P323" s="179" t="s">
        <v>2297</v>
      </c>
      <c r="Q323" s="179" t="s">
        <v>2297</v>
      </c>
      <c r="R323" s="179">
        <v>10</v>
      </c>
      <c r="S323" s="179" t="s">
        <v>2297</v>
      </c>
      <c r="T323" s="179" t="s">
        <v>2297</v>
      </c>
      <c r="U323" s="179" t="s">
        <v>2297</v>
      </c>
      <c r="V323" s="179">
        <v>29</v>
      </c>
      <c r="W323" s="179">
        <v>17</v>
      </c>
      <c r="X323" s="180">
        <v>412</v>
      </c>
      <c r="Y323" s="179">
        <v>67</v>
      </c>
      <c r="Z323" s="179">
        <v>45</v>
      </c>
      <c r="AA323" s="179">
        <v>21</v>
      </c>
      <c r="AB323" s="179">
        <v>73</v>
      </c>
      <c r="AC323" s="179">
        <v>18</v>
      </c>
      <c r="AD323" s="179">
        <v>5</v>
      </c>
      <c r="AE323" s="179">
        <v>23</v>
      </c>
      <c r="AF323" s="179" t="s">
        <v>2297</v>
      </c>
      <c r="AG323" s="179" t="s">
        <v>2297</v>
      </c>
      <c r="AH323" s="179" t="s">
        <v>2297</v>
      </c>
      <c r="AI323" s="179" t="s">
        <v>2297</v>
      </c>
      <c r="AJ323" s="179" t="s">
        <v>2297</v>
      </c>
      <c r="AK323" s="179" t="s">
        <v>2297</v>
      </c>
      <c r="AL323" s="179">
        <v>67</v>
      </c>
      <c r="AM323" s="179">
        <v>21</v>
      </c>
      <c r="AN323" s="179">
        <v>21</v>
      </c>
      <c r="AO323" s="179" t="s">
        <v>2297</v>
      </c>
      <c r="AP323" s="179" t="s">
        <v>2297</v>
      </c>
      <c r="AQ323" s="179">
        <v>26</v>
      </c>
      <c r="AR323" s="179" t="s">
        <v>2297</v>
      </c>
      <c r="AS323" s="179">
        <v>15</v>
      </c>
      <c r="AT323" s="180">
        <v>412</v>
      </c>
      <c r="AU323" s="179">
        <v>5</v>
      </c>
      <c r="AV323" s="179" t="s">
        <v>2297</v>
      </c>
      <c r="AW323" s="179" t="s">
        <v>2297</v>
      </c>
      <c r="AX323" s="180" t="s">
        <v>2297</v>
      </c>
      <c r="AY323" s="179">
        <v>65</v>
      </c>
      <c r="AZ323" s="179" t="s">
        <v>2297</v>
      </c>
      <c r="BA323" s="179" t="s">
        <v>2297</v>
      </c>
      <c r="BB323" s="180">
        <v>34</v>
      </c>
      <c r="BC323" s="326">
        <v>20</v>
      </c>
      <c r="BD323" s="179">
        <v>138</v>
      </c>
      <c r="BE323" s="179">
        <v>170</v>
      </c>
      <c r="BF323" s="179" t="s">
        <v>2297</v>
      </c>
      <c r="BG323" s="179" t="s">
        <v>2297</v>
      </c>
      <c r="BH323" s="179" t="s">
        <v>2297</v>
      </c>
      <c r="BI323" s="179">
        <v>81</v>
      </c>
      <c r="BJ323" s="179">
        <v>23</v>
      </c>
      <c r="BK323" s="180">
        <v>412</v>
      </c>
    </row>
    <row r="324" spans="1:63" ht="14.1" customHeight="1">
      <c r="A324" s="197" t="s">
        <v>878</v>
      </c>
      <c r="B324" s="171" t="s">
        <v>879</v>
      </c>
      <c r="C324" s="171" t="s">
        <v>2040</v>
      </c>
      <c r="D324" s="179" t="s">
        <v>2297</v>
      </c>
      <c r="E324" s="179">
        <v>38</v>
      </c>
      <c r="F324" s="179">
        <v>33</v>
      </c>
      <c r="G324" s="179">
        <v>19</v>
      </c>
      <c r="H324" s="179">
        <v>90</v>
      </c>
      <c r="I324" s="179">
        <v>16</v>
      </c>
      <c r="J324" s="179" t="s">
        <v>2297</v>
      </c>
      <c r="K324" s="179" t="s">
        <v>2297</v>
      </c>
      <c r="L324" s="179" t="s">
        <v>2297</v>
      </c>
      <c r="M324" s="179">
        <v>12</v>
      </c>
      <c r="N324" s="179">
        <v>13</v>
      </c>
      <c r="O324" s="179" t="s">
        <v>2297</v>
      </c>
      <c r="P324" s="179" t="s">
        <v>2297</v>
      </c>
      <c r="Q324" s="179" t="s">
        <v>2297</v>
      </c>
      <c r="R324" s="179" t="s">
        <v>2297</v>
      </c>
      <c r="S324" s="179" t="s">
        <v>2297</v>
      </c>
      <c r="T324" s="179" t="s">
        <v>2297</v>
      </c>
      <c r="U324" s="179" t="s">
        <v>2297</v>
      </c>
      <c r="V324" s="179">
        <v>15</v>
      </c>
      <c r="W324" s="179">
        <v>15</v>
      </c>
      <c r="X324" s="180">
        <v>153</v>
      </c>
      <c r="Y324" s="179">
        <v>16</v>
      </c>
      <c r="Z324" s="179">
        <v>6</v>
      </c>
      <c r="AA324" s="179">
        <v>9</v>
      </c>
      <c r="AB324" s="179">
        <v>30</v>
      </c>
      <c r="AC324" s="179" t="s">
        <v>2297</v>
      </c>
      <c r="AD324" s="179" t="s">
        <v>2297</v>
      </c>
      <c r="AE324" s="179" t="s">
        <v>2297</v>
      </c>
      <c r="AF324" s="179" t="s">
        <v>2297</v>
      </c>
      <c r="AG324" s="179" t="s">
        <v>2297</v>
      </c>
      <c r="AH324" s="179" t="s">
        <v>2297</v>
      </c>
      <c r="AI324" s="179" t="s">
        <v>2297</v>
      </c>
      <c r="AJ324" s="179" t="s">
        <v>2297</v>
      </c>
      <c r="AK324" s="179" t="s">
        <v>2297</v>
      </c>
      <c r="AL324" s="179">
        <v>52</v>
      </c>
      <c r="AM324" s="179">
        <v>13</v>
      </c>
      <c r="AN324" s="179" t="s">
        <v>2297</v>
      </c>
      <c r="AO324" s="179" t="s">
        <v>2297</v>
      </c>
      <c r="AP324" s="179">
        <v>5</v>
      </c>
      <c r="AQ324" s="179" t="s">
        <v>2297</v>
      </c>
      <c r="AR324" s="179" t="s">
        <v>2297</v>
      </c>
      <c r="AS324" s="179">
        <v>8</v>
      </c>
      <c r="AT324" s="180">
        <v>153</v>
      </c>
      <c r="AU324" s="179" t="s">
        <v>2297</v>
      </c>
      <c r="AV324" s="179" t="s">
        <v>2297</v>
      </c>
      <c r="AW324" s="179" t="s">
        <v>2297</v>
      </c>
      <c r="AX324" s="180" t="s">
        <v>2297</v>
      </c>
      <c r="AY324" s="179" t="s">
        <v>2297</v>
      </c>
      <c r="AZ324" s="179" t="s">
        <v>2297</v>
      </c>
      <c r="BA324" s="179" t="s">
        <v>2297</v>
      </c>
      <c r="BB324" s="180" t="s">
        <v>2297</v>
      </c>
      <c r="BC324" s="326" t="s">
        <v>2297</v>
      </c>
      <c r="BD324" s="179">
        <v>78</v>
      </c>
      <c r="BE324" s="179">
        <v>74</v>
      </c>
      <c r="BF324" s="179" t="s">
        <v>2297</v>
      </c>
      <c r="BG324" s="179" t="s">
        <v>2297</v>
      </c>
      <c r="BH324" s="179" t="s">
        <v>2297</v>
      </c>
      <c r="BI324" s="179" t="s">
        <v>2297</v>
      </c>
      <c r="BJ324" s="179" t="s">
        <v>2297</v>
      </c>
      <c r="BK324" s="180">
        <v>153</v>
      </c>
    </row>
    <row r="325" spans="1:63" ht="14.1" customHeight="1">
      <c r="A325" s="197" t="s">
        <v>880</v>
      </c>
      <c r="B325" s="171" t="s">
        <v>881</v>
      </c>
      <c r="C325" s="171" t="s">
        <v>2034</v>
      </c>
      <c r="D325" s="179" t="s">
        <v>2297</v>
      </c>
      <c r="E325" s="179">
        <v>30</v>
      </c>
      <c r="F325" s="179">
        <v>25</v>
      </c>
      <c r="G325" s="179">
        <v>8</v>
      </c>
      <c r="H325" s="179">
        <v>63</v>
      </c>
      <c r="I325" s="179">
        <v>5</v>
      </c>
      <c r="J325" s="179" t="s">
        <v>2297</v>
      </c>
      <c r="K325" s="179">
        <v>5</v>
      </c>
      <c r="L325" s="179" t="s">
        <v>2297</v>
      </c>
      <c r="M325" s="179" t="s">
        <v>2297</v>
      </c>
      <c r="N325" s="179">
        <v>8</v>
      </c>
      <c r="O325" s="179" t="s">
        <v>2297</v>
      </c>
      <c r="P325" s="179" t="s">
        <v>2297</v>
      </c>
      <c r="Q325" s="179" t="s">
        <v>2297</v>
      </c>
      <c r="R325" s="179" t="s">
        <v>2297</v>
      </c>
      <c r="S325" s="179" t="s">
        <v>2297</v>
      </c>
      <c r="T325" s="179" t="s">
        <v>2297</v>
      </c>
      <c r="U325" s="179" t="s">
        <v>2297</v>
      </c>
      <c r="V325" s="179" t="s">
        <v>2297</v>
      </c>
      <c r="W325" s="179" t="s">
        <v>2297</v>
      </c>
      <c r="X325" s="180">
        <v>88</v>
      </c>
      <c r="Y325" s="179">
        <v>26</v>
      </c>
      <c r="Z325" s="179" t="s">
        <v>2297</v>
      </c>
      <c r="AA325" s="179" t="s">
        <v>2297</v>
      </c>
      <c r="AB325" s="179">
        <v>5</v>
      </c>
      <c r="AC325" s="179" t="s">
        <v>2297</v>
      </c>
      <c r="AD325" s="179" t="s">
        <v>2297</v>
      </c>
      <c r="AE325" s="179" t="s">
        <v>2297</v>
      </c>
      <c r="AF325" s="179" t="s">
        <v>2297</v>
      </c>
      <c r="AG325" s="179" t="s">
        <v>2297</v>
      </c>
      <c r="AH325" s="179" t="s">
        <v>2297</v>
      </c>
      <c r="AI325" s="179" t="s">
        <v>2297</v>
      </c>
      <c r="AJ325" s="179" t="s">
        <v>2297</v>
      </c>
      <c r="AK325" s="179" t="s">
        <v>2297</v>
      </c>
      <c r="AL325" s="179">
        <v>41</v>
      </c>
      <c r="AM325" s="179" t="s">
        <v>2297</v>
      </c>
      <c r="AN325" s="179" t="s">
        <v>2297</v>
      </c>
      <c r="AO325" s="179" t="s">
        <v>2297</v>
      </c>
      <c r="AP325" s="179" t="s">
        <v>2297</v>
      </c>
      <c r="AQ325" s="179" t="s">
        <v>2297</v>
      </c>
      <c r="AR325" s="179" t="s">
        <v>2297</v>
      </c>
      <c r="AS325" s="179" t="s">
        <v>2297</v>
      </c>
      <c r="AT325" s="180">
        <v>88</v>
      </c>
      <c r="AU325" s="179" t="s">
        <v>2297</v>
      </c>
      <c r="AV325" s="179" t="s">
        <v>2297</v>
      </c>
      <c r="AW325" s="179" t="s">
        <v>2297</v>
      </c>
      <c r="AX325" s="180" t="s">
        <v>2297</v>
      </c>
      <c r="AY325" s="179" t="s">
        <v>2297</v>
      </c>
      <c r="AZ325" s="179" t="s">
        <v>2297</v>
      </c>
      <c r="BA325" s="179" t="s">
        <v>2297</v>
      </c>
      <c r="BB325" s="180" t="s">
        <v>2297</v>
      </c>
      <c r="BC325" s="326" t="s">
        <v>2297</v>
      </c>
      <c r="BD325" s="179">
        <v>88</v>
      </c>
      <c r="BE325" s="179" t="s">
        <v>2297</v>
      </c>
      <c r="BF325" s="179" t="s">
        <v>2297</v>
      </c>
      <c r="BG325" s="179" t="s">
        <v>2297</v>
      </c>
      <c r="BH325" s="179" t="s">
        <v>2297</v>
      </c>
      <c r="BI325" s="179" t="s">
        <v>2297</v>
      </c>
      <c r="BJ325" s="179" t="s">
        <v>2297</v>
      </c>
      <c r="BK325" s="180">
        <v>88</v>
      </c>
    </row>
    <row r="326" spans="1:63" ht="14.1" customHeight="1">
      <c r="A326" s="197" t="s">
        <v>882</v>
      </c>
      <c r="B326" s="171" t="s">
        <v>883</v>
      </c>
      <c r="C326" s="171" t="s">
        <v>2040</v>
      </c>
      <c r="D326" s="179" t="s">
        <v>2297</v>
      </c>
      <c r="E326" s="179">
        <v>53</v>
      </c>
      <c r="F326" s="179">
        <v>21</v>
      </c>
      <c r="G326" s="179">
        <v>10</v>
      </c>
      <c r="H326" s="179">
        <v>84</v>
      </c>
      <c r="I326" s="179">
        <v>13</v>
      </c>
      <c r="J326" s="179" t="s">
        <v>2297</v>
      </c>
      <c r="K326" s="179" t="s">
        <v>2297</v>
      </c>
      <c r="L326" s="179" t="s">
        <v>2297</v>
      </c>
      <c r="M326" s="179">
        <v>11</v>
      </c>
      <c r="N326" s="179">
        <v>7</v>
      </c>
      <c r="O326" s="179" t="s">
        <v>2297</v>
      </c>
      <c r="P326" s="179" t="s">
        <v>2297</v>
      </c>
      <c r="Q326" s="179" t="s">
        <v>2297</v>
      </c>
      <c r="R326" s="179" t="s">
        <v>2297</v>
      </c>
      <c r="S326" s="179" t="s">
        <v>2297</v>
      </c>
      <c r="T326" s="179" t="s">
        <v>2297</v>
      </c>
      <c r="U326" s="179" t="s">
        <v>2297</v>
      </c>
      <c r="V326" s="179">
        <v>8</v>
      </c>
      <c r="W326" s="179">
        <v>5</v>
      </c>
      <c r="X326" s="180">
        <v>132</v>
      </c>
      <c r="Y326" s="179">
        <v>26</v>
      </c>
      <c r="Z326" s="179">
        <v>6</v>
      </c>
      <c r="AA326" s="179">
        <v>30</v>
      </c>
      <c r="AB326" s="179">
        <v>12</v>
      </c>
      <c r="AC326" s="179" t="s">
        <v>2297</v>
      </c>
      <c r="AD326" s="179" t="s">
        <v>2297</v>
      </c>
      <c r="AE326" s="179" t="s">
        <v>2297</v>
      </c>
      <c r="AF326" s="179" t="s">
        <v>2297</v>
      </c>
      <c r="AG326" s="179" t="s">
        <v>2297</v>
      </c>
      <c r="AH326" s="179" t="s">
        <v>2297</v>
      </c>
      <c r="AI326" s="179" t="s">
        <v>2297</v>
      </c>
      <c r="AJ326" s="179" t="s">
        <v>2297</v>
      </c>
      <c r="AK326" s="179">
        <v>8</v>
      </c>
      <c r="AL326" s="179">
        <v>23</v>
      </c>
      <c r="AM326" s="179">
        <v>7</v>
      </c>
      <c r="AN326" s="179" t="s">
        <v>2297</v>
      </c>
      <c r="AO326" s="179" t="s">
        <v>2297</v>
      </c>
      <c r="AP326" s="179" t="s">
        <v>2297</v>
      </c>
      <c r="AQ326" s="179" t="s">
        <v>2297</v>
      </c>
      <c r="AR326" s="179" t="s">
        <v>2297</v>
      </c>
      <c r="AS326" s="179">
        <v>5</v>
      </c>
      <c r="AT326" s="180">
        <v>132</v>
      </c>
      <c r="AU326" s="179" t="s">
        <v>2297</v>
      </c>
      <c r="AV326" s="179" t="s">
        <v>2297</v>
      </c>
      <c r="AW326" s="179" t="s">
        <v>2297</v>
      </c>
      <c r="AX326" s="180" t="s">
        <v>2297</v>
      </c>
      <c r="AY326" s="179" t="s">
        <v>2297</v>
      </c>
      <c r="AZ326" s="179" t="s">
        <v>2297</v>
      </c>
      <c r="BA326" s="179" t="s">
        <v>2297</v>
      </c>
      <c r="BB326" s="180" t="s">
        <v>2297</v>
      </c>
      <c r="BC326" s="326" t="s">
        <v>2297</v>
      </c>
      <c r="BD326" s="179">
        <v>43</v>
      </c>
      <c r="BE326" s="179">
        <v>88</v>
      </c>
      <c r="BF326" s="179" t="s">
        <v>2297</v>
      </c>
      <c r="BG326" s="179" t="s">
        <v>2297</v>
      </c>
      <c r="BH326" s="179" t="s">
        <v>2297</v>
      </c>
      <c r="BI326" s="179" t="s">
        <v>2297</v>
      </c>
      <c r="BJ326" s="179" t="s">
        <v>2297</v>
      </c>
      <c r="BK326" s="180">
        <v>132</v>
      </c>
    </row>
    <row r="327" spans="1:63" ht="14.1" customHeight="1">
      <c r="A327" s="197" t="s">
        <v>884</v>
      </c>
      <c r="B327" s="171" t="s">
        <v>885</v>
      </c>
      <c r="C327" s="171" t="s">
        <v>2034</v>
      </c>
      <c r="D327" s="179" t="s">
        <v>2297</v>
      </c>
      <c r="E327" s="179">
        <v>60</v>
      </c>
      <c r="F327" s="179">
        <v>26</v>
      </c>
      <c r="G327" s="179">
        <v>9</v>
      </c>
      <c r="H327" s="179">
        <v>95</v>
      </c>
      <c r="I327" s="179">
        <v>12</v>
      </c>
      <c r="J327" s="179" t="s">
        <v>2297</v>
      </c>
      <c r="K327" s="179" t="s">
        <v>2297</v>
      </c>
      <c r="L327" s="179" t="s">
        <v>2297</v>
      </c>
      <c r="M327" s="179">
        <v>5</v>
      </c>
      <c r="N327" s="179">
        <v>8</v>
      </c>
      <c r="O327" s="179" t="s">
        <v>2297</v>
      </c>
      <c r="P327" s="179" t="s">
        <v>2297</v>
      </c>
      <c r="Q327" s="179" t="s">
        <v>2297</v>
      </c>
      <c r="R327" s="179" t="s">
        <v>2297</v>
      </c>
      <c r="S327" s="179" t="s">
        <v>2297</v>
      </c>
      <c r="T327" s="179" t="s">
        <v>2297</v>
      </c>
      <c r="U327" s="179" t="s">
        <v>2297</v>
      </c>
      <c r="V327" s="179" t="s">
        <v>2297</v>
      </c>
      <c r="W327" s="179" t="s">
        <v>2297</v>
      </c>
      <c r="X327" s="180">
        <v>121</v>
      </c>
      <c r="Y327" s="179">
        <v>36</v>
      </c>
      <c r="Z327" s="179">
        <v>20</v>
      </c>
      <c r="AA327" s="179">
        <v>6</v>
      </c>
      <c r="AB327" s="179">
        <v>10</v>
      </c>
      <c r="AC327" s="179" t="s">
        <v>2297</v>
      </c>
      <c r="AD327" s="179" t="s">
        <v>2297</v>
      </c>
      <c r="AE327" s="179" t="s">
        <v>2297</v>
      </c>
      <c r="AF327" s="179" t="s">
        <v>2297</v>
      </c>
      <c r="AG327" s="179" t="s">
        <v>2297</v>
      </c>
      <c r="AH327" s="179" t="s">
        <v>2297</v>
      </c>
      <c r="AI327" s="179" t="s">
        <v>2297</v>
      </c>
      <c r="AJ327" s="179" t="s">
        <v>2297</v>
      </c>
      <c r="AK327" s="179" t="s">
        <v>2297</v>
      </c>
      <c r="AL327" s="179">
        <v>28</v>
      </c>
      <c r="AM327" s="179" t="s">
        <v>2297</v>
      </c>
      <c r="AN327" s="179" t="s">
        <v>2297</v>
      </c>
      <c r="AO327" s="179" t="s">
        <v>2297</v>
      </c>
      <c r="AP327" s="179" t="s">
        <v>2297</v>
      </c>
      <c r="AQ327" s="179" t="s">
        <v>2297</v>
      </c>
      <c r="AR327" s="179" t="s">
        <v>2297</v>
      </c>
      <c r="AS327" s="179">
        <v>13</v>
      </c>
      <c r="AT327" s="180">
        <v>121</v>
      </c>
      <c r="AU327" s="179" t="s">
        <v>2297</v>
      </c>
      <c r="AV327" s="179" t="s">
        <v>2297</v>
      </c>
      <c r="AW327" s="179" t="s">
        <v>2297</v>
      </c>
      <c r="AX327" s="180" t="s">
        <v>2297</v>
      </c>
      <c r="AY327" s="179" t="s">
        <v>2297</v>
      </c>
      <c r="AZ327" s="179" t="s">
        <v>2297</v>
      </c>
      <c r="BA327" s="179" t="s">
        <v>2297</v>
      </c>
      <c r="BB327" s="180" t="s">
        <v>2297</v>
      </c>
      <c r="BC327" s="326" t="s">
        <v>2297</v>
      </c>
      <c r="BD327" s="179">
        <v>107</v>
      </c>
      <c r="BE327" s="179" t="s">
        <v>2297</v>
      </c>
      <c r="BF327" s="179" t="s">
        <v>2297</v>
      </c>
      <c r="BG327" s="179" t="s">
        <v>2297</v>
      </c>
      <c r="BH327" s="179" t="s">
        <v>2297</v>
      </c>
      <c r="BI327" s="179" t="s">
        <v>2297</v>
      </c>
      <c r="BJ327" s="179">
        <v>8</v>
      </c>
      <c r="BK327" s="180">
        <v>121</v>
      </c>
    </row>
    <row r="328" spans="1:63" ht="14.1" customHeight="1">
      <c r="A328" s="197" t="s">
        <v>886</v>
      </c>
      <c r="B328" s="171" t="s">
        <v>887</v>
      </c>
      <c r="C328" s="171" t="s">
        <v>2035</v>
      </c>
      <c r="D328" s="179" t="s">
        <v>2297</v>
      </c>
      <c r="E328" s="179" t="s">
        <v>2297</v>
      </c>
      <c r="F328" s="179" t="s">
        <v>2297</v>
      </c>
      <c r="G328" s="179" t="s">
        <v>2297</v>
      </c>
      <c r="H328" s="179">
        <v>6</v>
      </c>
      <c r="I328" s="179" t="s">
        <v>2297</v>
      </c>
      <c r="J328" s="179" t="s">
        <v>2297</v>
      </c>
      <c r="K328" s="179" t="s">
        <v>2297</v>
      </c>
      <c r="L328" s="179" t="s">
        <v>2297</v>
      </c>
      <c r="M328" s="179" t="s">
        <v>2297</v>
      </c>
      <c r="N328" s="179" t="s">
        <v>2297</v>
      </c>
      <c r="O328" s="179" t="s">
        <v>2297</v>
      </c>
      <c r="P328" s="179" t="s">
        <v>2297</v>
      </c>
      <c r="Q328" s="179" t="s">
        <v>2297</v>
      </c>
      <c r="R328" s="179" t="s">
        <v>2297</v>
      </c>
      <c r="S328" s="179" t="s">
        <v>2297</v>
      </c>
      <c r="T328" s="179" t="s">
        <v>2297</v>
      </c>
      <c r="U328" s="179" t="s">
        <v>2297</v>
      </c>
      <c r="V328" s="179" t="s">
        <v>2297</v>
      </c>
      <c r="W328" s="179" t="s">
        <v>2297</v>
      </c>
      <c r="X328" s="180">
        <v>10</v>
      </c>
      <c r="Y328" s="179" t="s">
        <v>2297</v>
      </c>
      <c r="Z328" s="179" t="s">
        <v>2297</v>
      </c>
      <c r="AA328" s="179" t="s">
        <v>2297</v>
      </c>
      <c r="AB328" s="179" t="s">
        <v>2297</v>
      </c>
      <c r="AC328" s="179" t="s">
        <v>2297</v>
      </c>
      <c r="AD328" s="179" t="s">
        <v>2297</v>
      </c>
      <c r="AE328" s="179" t="s">
        <v>2297</v>
      </c>
      <c r="AF328" s="179" t="s">
        <v>2297</v>
      </c>
      <c r="AG328" s="179" t="s">
        <v>2297</v>
      </c>
      <c r="AH328" s="179" t="s">
        <v>2297</v>
      </c>
      <c r="AI328" s="179" t="s">
        <v>2297</v>
      </c>
      <c r="AJ328" s="179" t="s">
        <v>2297</v>
      </c>
      <c r="AK328" s="179" t="s">
        <v>2297</v>
      </c>
      <c r="AL328" s="179" t="s">
        <v>2297</v>
      </c>
      <c r="AM328" s="179" t="s">
        <v>2297</v>
      </c>
      <c r="AN328" s="179" t="s">
        <v>2297</v>
      </c>
      <c r="AO328" s="179" t="s">
        <v>2297</v>
      </c>
      <c r="AP328" s="179" t="s">
        <v>2297</v>
      </c>
      <c r="AQ328" s="179" t="s">
        <v>2297</v>
      </c>
      <c r="AR328" s="179" t="s">
        <v>2297</v>
      </c>
      <c r="AS328" s="179" t="s">
        <v>2297</v>
      </c>
      <c r="AT328" s="180">
        <v>10</v>
      </c>
      <c r="AU328" s="179" t="s">
        <v>2297</v>
      </c>
      <c r="AV328" s="179" t="s">
        <v>2297</v>
      </c>
      <c r="AW328" s="179" t="s">
        <v>2297</v>
      </c>
      <c r="AX328" s="180" t="s">
        <v>2297</v>
      </c>
      <c r="AY328" s="179" t="s">
        <v>2297</v>
      </c>
      <c r="AZ328" s="179" t="s">
        <v>2297</v>
      </c>
      <c r="BA328" s="179" t="s">
        <v>2297</v>
      </c>
      <c r="BB328" s="180" t="s">
        <v>2297</v>
      </c>
      <c r="BC328" s="326" t="s">
        <v>2297</v>
      </c>
      <c r="BD328" s="179" t="s">
        <v>2297</v>
      </c>
      <c r="BE328" s="179" t="s">
        <v>2297</v>
      </c>
      <c r="BF328" s="179" t="s">
        <v>2297</v>
      </c>
      <c r="BG328" s="179" t="s">
        <v>2297</v>
      </c>
      <c r="BH328" s="179" t="s">
        <v>2297</v>
      </c>
      <c r="BI328" s="179" t="s">
        <v>2297</v>
      </c>
      <c r="BJ328" s="179" t="s">
        <v>2297</v>
      </c>
      <c r="BK328" s="180">
        <v>10</v>
      </c>
    </row>
    <row r="329" spans="1:63" ht="14.1" customHeight="1">
      <c r="A329" s="197" t="s">
        <v>888</v>
      </c>
      <c r="B329" s="171" t="s">
        <v>889</v>
      </c>
      <c r="C329" s="171" t="s">
        <v>2040</v>
      </c>
      <c r="D329" s="179" t="s">
        <v>2297</v>
      </c>
      <c r="E329" s="179">
        <v>45</v>
      </c>
      <c r="F329" s="179">
        <v>28</v>
      </c>
      <c r="G329" s="179">
        <v>17</v>
      </c>
      <c r="H329" s="179">
        <v>90</v>
      </c>
      <c r="I329" s="179">
        <v>20</v>
      </c>
      <c r="J329" s="179" t="s">
        <v>2297</v>
      </c>
      <c r="K329" s="179">
        <v>9</v>
      </c>
      <c r="L329" s="179">
        <v>7</v>
      </c>
      <c r="M329" s="179">
        <v>10</v>
      </c>
      <c r="N329" s="179">
        <v>14</v>
      </c>
      <c r="O329" s="179" t="s">
        <v>2297</v>
      </c>
      <c r="P329" s="179" t="s">
        <v>2297</v>
      </c>
      <c r="Q329" s="179" t="s">
        <v>2297</v>
      </c>
      <c r="R329" s="179" t="s">
        <v>2297</v>
      </c>
      <c r="S329" s="179" t="s">
        <v>2297</v>
      </c>
      <c r="T329" s="179" t="s">
        <v>2297</v>
      </c>
      <c r="U329" s="179" t="s">
        <v>2297</v>
      </c>
      <c r="V329" s="179">
        <v>11</v>
      </c>
      <c r="W329" s="179">
        <v>8</v>
      </c>
      <c r="X329" s="180">
        <v>169</v>
      </c>
      <c r="Y329" s="179">
        <v>25</v>
      </c>
      <c r="Z329" s="179">
        <v>9</v>
      </c>
      <c r="AA329" s="179">
        <v>6</v>
      </c>
      <c r="AB329" s="179">
        <v>31</v>
      </c>
      <c r="AC329" s="179" t="s">
        <v>2297</v>
      </c>
      <c r="AD329" s="179" t="s">
        <v>2297</v>
      </c>
      <c r="AE329" s="179" t="s">
        <v>2297</v>
      </c>
      <c r="AF329" s="179" t="s">
        <v>2297</v>
      </c>
      <c r="AG329" s="179">
        <v>7</v>
      </c>
      <c r="AH329" s="179" t="s">
        <v>2297</v>
      </c>
      <c r="AI329" s="179" t="s">
        <v>2297</v>
      </c>
      <c r="AJ329" s="179" t="s">
        <v>2297</v>
      </c>
      <c r="AK329" s="179" t="s">
        <v>2297</v>
      </c>
      <c r="AL329" s="179">
        <v>55</v>
      </c>
      <c r="AM329" s="179">
        <v>6</v>
      </c>
      <c r="AN329" s="179" t="s">
        <v>2297</v>
      </c>
      <c r="AO329" s="179" t="s">
        <v>2297</v>
      </c>
      <c r="AP329" s="179" t="s">
        <v>2297</v>
      </c>
      <c r="AQ329" s="179">
        <v>10</v>
      </c>
      <c r="AR329" s="179" t="s">
        <v>2297</v>
      </c>
      <c r="AS329" s="179">
        <v>8</v>
      </c>
      <c r="AT329" s="180">
        <v>169</v>
      </c>
      <c r="AU329" s="179" t="s">
        <v>2297</v>
      </c>
      <c r="AV329" s="179" t="s">
        <v>2297</v>
      </c>
      <c r="AW329" s="179" t="s">
        <v>2297</v>
      </c>
      <c r="AX329" s="180" t="s">
        <v>2297</v>
      </c>
      <c r="AY329" s="179" t="s">
        <v>2297</v>
      </c>
      <c r="AZ329" s="179" t="s">
        <v>2297</v>
      </c>
      <c r="BA329" s="179" t="s">
        <v>2297</v>
      </c>
      <c r="BB329" s="180" t="s">
        <v>2297</v>
      </c>
      <c r="BC329" s="326" t="s">
        <v>2297</v>
      </c>
      <c r="BD329" s="179">
        <v>5</v>
      </c>
      <c r="BE329" s="179">
        <v>162</v>
      </c>
      <c r="BF329" s="179" t="s">
        <v>2297</v>
      </c>
      <c r="BG329" s="179" t="s">
        <v>2297</v>
      </c>
      <c r="BH329" s="179" t="s">
        <v>2297</v>
      </c>
      <c r="BI329" s="179" t="s">
        <v>2297</v>
      </c>
      <c r="BJ329" s="179" t="s">
        <v>2297</v>
      </c>
      <c r="BK329" s="180">
        <v>169</v>
      </c>
    </row>
    <row r="330" spans="1:63" ht="14.1" customHeight="1">
      <c r="A330" s="197" t="s">
        <v>890</v>
      </c>
      <c r="B330" s="171" t="s">
        <v>891</v>
      </c>
      <c r="C330" s="171" t="s">
        <v>2343</v>
      </c>
      <c r="D330" s="179" t="s">
        <v>2297</v>
      </c>
      <c r="E330" s="179">
        <v>27</v>
      </c>
      <c r="F330" s="179">
        <v>12</v>
      </c>
      <c r="G330" s="179">
        <v>5</v>
      </c>
      <c r="H330" s="179">
        <v>44</v>
      </c>
      <c r="I330" s="179">
        <v>9</v>
      </c>
      <c r="J330" s="179" t="s">
        <v>2297</v>
      </c>
      <c r="K330" s="179" t="s">
        <v>2297</v>
      </c>
      <c r="L330" s="179" t="s">
        <v>2297</v>
      </c>
      <c r="M330" s="179">
        <v>8</v>
      </c>
      <c r="N330" s="179">
        <v>18</v>
      </c>
      <c r="O330" s="179" t="s">
        <v>2297</v>
      </c>
      <c r="P330" s="179" t="s">
        <v>2297</v>
      </c>
      <c r="Q330" s="179" t="s">
        <v>2297</v>
      </c>
      <c r="R330" s="179" t="s">
        <v>2297</v>
      </c>
      <c r="S330" s="179" t="s">
        <v>2297</v>
      </c>
      <c r="T330" s="179" t="s">
        <v>2297</v>
      </c>
      <c r="U330" s="179" t="s">
        <v>2297</v>
      </c>
      <c r="V330" s="179">
        <v>12</v>
      </c>
      <c r="W330" s="179">
        <v>10</v>
      </c>
      <c r="X330" s="180">
        <v>97</v>
      </c>
      <c r="Y330" s="179">
        <v>19</v>
      </c>
      <c r="Z330" s="179">
        <v>11</v>
      </c>
      <c r="AA330" s="179">
        <v>10</v>
      </c>
      <c r="AB330" s="179">
        <v>16</v>
      </c>
      <c r="AC330" s="179" t="s">
        <v>2297</v>
      </c>
      <c r="AD330" s="179" t="s">
        <v>2297</v>
      </c>
      <c r="AE330" s="179" t="s">
        <v>2297</v>
      </c>
      <c r="AF330" s="179" t="s">
        <v>2297</v>
      </c>
      <c r="AG330" s="179" t="s">
        <v>2297</v>
      </c>
      <c r="AH330" s="179" t="s">
        <v>2297</v>
      </c>
      <c r="AI330" s="179" t="s">
        <v>2297</v>
      </c>
      <c r="AJ330" s="179" t="s">
        <v>2297</v>
      </c>
      <c r="AK330" s="179" t="s">
        <v>2297</v>
      </c>
      <c r="AL330" s="179">
        <v>16</v>
      </c>
      <c r="AM330" s="179">
        <v>6</v>
      </c>
      <c r="AN330" s="179" t="s">
        <v>2297</v>
      </c>
      <c r="AO330" s="179" t="s">
        <v>2297</v>
      </c>
      <c r="AP330" s="179">
        <v>5</v>
      </c>
      <c r="AQ330" s="179" t="s">
        <v>2297</v>
      </c>
      <c r="AR330" s="179" t="s">
        <v>2297</v>
      </c>
      <c r="AS330" s="179">
        <v>6</v>
      </c>
      <c r="AT330" s="180">
        <v>97</v>
      </c>
      <c r="AU330" s="179" t="s">
        <v>2297</v>
      </c>
      <c r="AV330" s="179" t="s">
        <v>2297</v>
      </c>
      <c r="AW330" s="179" t="s">
        <v>2297</v>
      </c>
      <c r="AX330" s="180" t="s">
        <v>2297</v>
      </c>
      <c r="AY330" s="179" t="s">
        <v>2297</v>
      </c>
      <c r="AZ330" s="179" t="s">
        <v>2297</v>
      </c>
      <c r="BA330" s="179" t="s">
        <v>2297</v>
      </c>
      <c r="BB330" s="180" t="s">
        <v>2297</v>
      </c>
      <c r="BC330" s="326" t="s">
        <v>2297</v>
      </c>
      <c r="BD330" s="179">
        <v>87</v>
      </c>
      <c r="BE330" s="179">
        <v>5</v>
      </c>
      <c r="BF330" s="179" t="s">
        <v>2297</v>
      </c>
      <c r="BG330" s="179" t="s">
        <v>2297</v>
      </c>
      <c r="BH330" s="179" t="s">
        <v>2297</v>
      </c>
      <c r="BI330" s="179" t="s">
        <v>2297</v>
      </c>
      <c r="BJ330" s="179" t="s">
        <v>2297</v>
      </c>
      <c r="BK330" s="180">
        <v>97</v>
      </c>
    </row>
    <row r="331" spans="1:63" ht="14.1" customHeight="1">
      <c r="D331" s="179"/>
      <c r="E331" s="179"/>
      <c r="F331" s="179"/>
      <c r="G331" s="179"/>
      <c r="H331" s="179"/>
      <c r="I331" s="179"/>
      <c r="J331" s="179"/>
      <c r="K331" s="179"/>
      <c r="L331" s="179"/>
      <c r="M331" s="179"/>
      <c r="N331" s="179"/>
      <c r="O331" s="179"/>
      <c r="P331" s="179"/>
      <c r="Q331" s="179"/>
      <c r="R331" s="179"/>
      <c r="S331" s="179"/>
      <c r="T331" s="179"/>
      <c r="U331" s="179"/>
      <c r="V331" s="179"/>
      <c r="W331" s="179"/>
      <c r="X331" s="180"/>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79"/>
      <c r="AT331" s="180"/>
      <c r="AU331" s="179"/>
      <c r="AV331" s="179"/>
      <c r="AW331" s="179"/>
      <c r="AX331" s="180"/>
      <c r="AY331" s="179"/>
      <c r="AZ331" s="179"/>
      <c r="BA331" s="179"/>
      <c r="BB331" s="180"/>
      <c r="BC331" s="326"/>
      <c r="BD331" s="179"/>
      <c r="BE331" s="179"/>
      <c r="BF331" s="179"/>
      <c r="BG331" s="179"/>
      <c r="BH331" s="179"/>
      <c r="BI331" s="179"/>
      <c r="BJ331" s="179"/>
      <c r="BK331" s="180"/>
    </row>
    <row r="332" spans="1:63" s="391" customFormat="1" ht="14.1" customHeight="1">
      <c r="A332" s="376" t="s">
        <v>2339</v>
      </c>
      <c r="B332" s="199" t="s">
        <v>893</v>
      </c>
      <c r="C332" s="199"/>
      <c r="D332" s="380">
        <v>220</v>
      </c>
      <c r="E332" s="380">
        <v>18560</v>
      </c>
      <c r="F332" s="380">
        <v>12070</v>
      </c>
      <c r="G332" s="380">
        <v>9520</v>
      </c>
      <c r="H332" s="380">
        <v>40140</v>
      </c>
      <c r="I332" s="380">
        <v>3780</v>
      </c>
      <c r="J332" s="380">
        <v>400</v>
      </c>
      <c r="K332" s="380">
        <v>630</v>
      </c>
      <c r="L332" s="380">
        <v>860</v>
      </c>
      <c r="M332" s="380">
        <v>4370</v>
      </c>
      <c r="N332" s="380">
        <v>5460</v>
      </c>
      <c r="O332" s="380">
        <v>80</v>
      </c>
      <c r="P332" s="380">
        <v>100</v>
      </c>
      <c r="Q332" s="380">
        <v>50</v>
      </c>
      <c r="R332" s="380">
        <v>740</v>
      </c>
      <c r="S332" s="380">
        <v>170</v>
      </c>
      <c r="T332" s="380">
        <v>40</v>
      </c>
      <c r="U332" s="380">
        <v>100</v>
      </c>
      <c r="V332" s="380">
        <v>1970</v>
      </c>
      <c r="W332" s="380">
        <v>1350</v>
      </c>
      <c r="X332" s="388">
        <v>59110</v>
      </c>
      <c r="Y332" s="380">
        <v>8520</v>
      </c>
      <c r="Z332" s="380">
        <v>7060</v>
      </c>
      <c r="AA332" s="380">
        <v>3000</v>
      </c>
      <c r="AB332" s="380">
        <v>6650</v>
      </c>
      <c r="AC332" s="380">
        <v>940</v>
      </c>
      <c r="AD332" s="380">
        <v>40</v>
      </c>
      <c r="AE332" s="380">
        <v>970</v>
      </c>
      <c r="AF332" s="380">
        <v>60</v>
      </c>
      <c r="AG332" s="380">
        <v>750</v>
      </c>
      <c r="AH332" s="380">
        <v>360</v>
      </c>
      <c r="AI332" s="380">
        <v>220</v>
      </c>
      <c r="AJ332" s="380">
        <v>250</v>
      </c>
      <c r="AK332" s="380">
        <v>1200</v>
      </c>
      <c r="AL332" s="380">
        <v>18270</v>
      </c>
      <c r="AM332" s="380">
        <v>4010</v>
      </c>
      <c r="AN332" s="380">
        <v>1270</v>
      </c>
      <c r="AO332" s="380">
        <v>380</v>
      </c>
      <c r="AP332" s="380">
        <v>770</v>
      </c>
      <c r="AQ332" s="380">
        <v>720</v>
      </c>
      <c r="AR332" s="380">
        <v>130</v>
      </c>
      <c r="AS332" s="380">
        <v>3550</v>
      </c>
      <c r="AT332" s="388">
        <v>59110</v>
      </c>
      <c r="AU332" s="389">
        <v>410</v>
      </c>
      <c r="AV332" s="389">
        <v>170</v>
      </c>
      <c r="AW332" s="380">
        <v>120</v>
      </c>
      <c r="AX332" s="388">
        <v>120</v>
      </c>
      <c r="AY332" s="380">
        <v>370</v>
      </c>
      <c r="AZ332" s="380">
        <v>230</v>
      </c>
      <c r="BA332" s="380">
        <v>50</v>
      </c>
      <c r="BB332" s="388">
        <v>90</v>
      </c>
      <c r="BC332" s="390">
        <v>510</v>
      </c>
      <c r="BD332" s="380">
        <v>37420</v>
      </c>
      <c r="BE332" s="380">
        <v>16910</v>
      </c>
      <c r="BF332" s="380">
        <v>250</v>
      </c>
      <c r="BG332" s="380">
        <v>360</v>
      </c>
      <c r="BH332" s="380">
        <v>100</v>
      </c>
      <c r="BI332" s="380">
        <v>2870</v>
      </c>
      <c r="BJ332" s="380">
        <v>1320</v>
      </c>
      <c r="BK332" s="388">
        <v>59220</v>
      </c>
    </row>
    <row r="333" spans="1:63" s="391" customFormat="1" ht="14.1" customHeight="1">
      <c r="A333" s="376" t="s">
        <v>2340</v>
      </c>
      <c r="B333" s="199" t="s">
        <v>892</v>
      </c>
      <c r="C333" s="199"/>
      <c r="D333" s="380">
        <v>30</v>
      </c>
      <c r="E333" s="380">
        <v>6100</v>
      </c>
      <c r="F333" s="380">
        <v>4000</v>
      </c>
      <c r="G333" s="380">
        <v>3210</v>
      </c>
      <c r="H333" s="380">
        <v>13300</v>
      </c>
      <c r="I333" s="380">
        <v>1150</v>
      </c>
      <c r="J333" s="380">
        <v>80</v>
      </c>
      <c r="K333" s="380">
        <v>90</v>
      </c>
      <c r="L333" s="380">
        <v>270</v>
      </c>
      <c r="M333" s="380">
        <v>1330</v>
      </c>
      <c r="N333" s="380">
        <v>1210</v>
      </c>
      <c r="O333" s="381">
        <v>10</v>
      </c>
      <c r="P333" s="380">
        <v>10</v>
      </c>
      <c r="Q333" s="381" t="s">
        <v>2297</v>
      </c>
      <c r="R333" s="380">
        <v>410</v>
      </c>
      <c r="S333" s="380">
        <v>40</v>
      </c>
      <c r="T333" s="381">
        <v>10</v>
      </c>
      <c r="U333" s="380">
        <v>30</v>
      </c>
      <c r="V333" s="380">
        <v>100</v>
      </c>
      <c r="W333" s="380">
        <v>80</v>
      </c>
      <c r="X333" s="388">
        <v>18060</v>
      </c>
      <c r="Y333" s="380">
        <v>2590</v>
      </c>
      <c r="Z333" s="380">
        <v>2780</v>
      </c>
      <c r="AA333" s="380">
        <v>290</v>
      </c>
      <c r="AB333" s="380">
        <v>960</v>
      </c>
      <c r="AC333" s="380">
        <v>200</v>
      </c>
      <c r="AD333" s="381" t="s">
        <v>2297</v>
      </c>
      <c r="AE333" s="380">
        <v>150</v>
      </c>
      <c r="AF333" s="381">
        <v>10</v>
      </c>
      <c r="AG333" s="380">
        <v>70</v>
      </c>
      <c r="AH333" s="380">
        <v>40</v>
      </c>
      <c r="AI333" s="380">
        <v>60</v>
      </c>
      <c r="AJ333" s="380">
        <v>110</v>
      </c>
      <c r="AK333" s="380">
        <v>400</v>
      </c>
      <c r="AL333" s="380">
        <v>6990</v>
      </c>
      <c r="AM333" s="380">
        <v>1430</v>
      </c>
      <c r="AN333" s="380">
        <v>270</v>
      </c>
      <c r="AO333" s="380">
        <v>100</v>
      </c>
      <c r="AP333" s="380">
        <v>200</v>
      </c>
      <c r="AQ333" s="380">
        <v>190</v>
      </c>
      <c r="AR333" s="381">
        <v>10</v>
      </c>
      <c r="AS333" s="380">
        <v>1220</v>
      </c>
      <c r="AT333" s="388">
        <v>18060</v>
      </c>
      <c r="AU333" s="389">
        <v>150</v>
      </c>
      <c r="AV333" s="389">
        <v>20</v>
      </c>
      <c r="AW333" s="380">
        <v>100</v>
      </c>
      <c r="AX333" s="388">
        <v>30</v>
      </c>
      <c r="AY333" s="380">
        <v>40</v>
      </c>
      <c r="AZ333" s="381">
        <v>10</v>
      </c>
      <c r="BA333" s="380">
        <v>20</v>
      </c>
      <c r="BB333" s="382">
        <v>10</v>
      </c>
      <c r="BC333" s="390">
        <v>120</v>
      </c>
      <c r="BD333" s="380">
        <v>15740</v>
      </c>
      <c r="BE333" s="380">
        <v>1710</v>
      </c>
      <c r="BF333" s="380">
        <v>20</v>
      </c>
      <c r="BG333" s="380">
        <v>150</v>
      </c>
      <c r="BH333" s="381">
        <v>40</v>
      </c>
      <c r="BI333" s="380">
        <v>210</v>
      </c>
      <c r="BJ333" s="380">
        <v>230</v>
      </c>
      <c r="BK333" s="388">
        <v>18080</v>
      </c>
    </row>
    <row r="334" spans="1:63" s="391" customFormat="1" ht="14.1" customHeight="1">
      <c r="A334" s="378" t="s">
        <v>2297</v>
      </c>
      <c r="B334" s="199" t="s">
        <v>2051</v>
      </c>
      <c r="C334" s="199"/>
      <c r="D334" s="380">
        <v>190</v>
      </c>
      <c r="E334" s="380">
        <v>12460</v>
      </c>
      <c r="F334" s="380">
        <v>8070</v>
      </c>
      <c r="G334" s="380">
        <v>6310</v>
      </c>
      <c r="H334" s="380">
        <v>26840</v>
      </c>
      <c r="I334" s="380">
        <v>2630</v>
      </c>
      <c r="J334" s="380">
        <v>320</v>
      </c>
      <c r="K334" s="380">
        <v>540</v>
      </c>
      <c r="L334" s="380">
        <v>590</v>
      </c>
      <c r="M334" s="380">
        <v>3050</v>
      </c>
      <c r="N334" s="380">
        <v>4250</v>
      </c>
      <c r="O334" s="380">
        <v>70</v>
      </c>
      <c r="P334" s="380">
        <v>90</v>
      </c>
      <c r="Q334" s="380">
        <v>40</v>
      </c>
      <c r="R334" s="380">
        <v>330</v>
      </c>
      <c r="S334" s="380">
        <v>130</v>
      </c>
      <c r="T334" s="380">
        <v>30</v>
      </c>
      <c r="U334" s="380">
        <v>70</v>
      </c>
      <c r="V334" s="380">
        <v>1870</v>
      </c>
      <c r="W334" s="380">
        <v>1270</v>
      </c>
      <c r="X334" s="388">
        <v>41040</v>
      </c>
      <c r="Y334" s="380">
        <v>5940</v>
      </c>
      <c r="Z334" s="380">
        <v>4280</v>
      </c>
      <c r="AA334" s="380">
        <v>2710</v>
      </c>
      <c r="AB334" s="380">
        <v>5690</v>
      </c>
      <c r="AC334" s="380">
        <v>750</v>
      </c>
      <c r="AD334" s="381" t="s">
        <v>2297</v>
      </c>
      <c r="AE334" s="380">
        <v>820</v>
      </c>
      <c r="AF334" s="380">
        <v>50</v>
      </c>
      <c r="AG334" s="380">
        <v>680</v>
      </c>
      <c r="AH334" s="380">
        <v>320</v>
      </c>
      <c r="AI334" s="380">
        <v>160</v>
      </c>
      <c r="AJ334" s="380">
        <v>140</v>
      </c>
      <c r="AK334" s="380">
        <v>800</v>
      </c>
      <c r="AL334" s="380">
        <v>11280</v>
      </c>
      <c r="AM334" s="380">
        <v>2580</v>
      </c>
      <c r="AN334" s="380">
        <v>1010</v>
      </c>
      <c r="AO334" s="380">
        <v>290</v>
      </c>
      <c r="AP334" s="380">
        <v>570</v>
      </c>
      <c r="AQ334" s="380">
        <v>520</v>
      </c>
      <c r="AR334" s="380">
        <v>110</v>
      </c>
      <c r="AS334" s="380">
        <v>2320</v>
      </c>
      <c r="AT334" s="388">
        <v>41040</v>
      </c>
      <c r="AU334" s="389">
        <v>260</v>
      </c>
      <c r="AV334" s="389">
        <v>150</v>
      </c>
      <c r="AW334" s="381">
        <v>20</v>
      </c>
      <c r="AX334" s="388">
        <v>90</v>
      </c>
      <c r="AY334" s="380">
        <v>330</v>
      </c>
      <c r="AZ334" s="380">
        <v>220</v>
      </c>
      <c r="BA334" s="380">
        <v>30</v>
      </c>
      <c r="BB334" s="388">
        <v>80</v>
      </c>
      <c r="BC334" s="390">
        <v>390</v>
      </c>
      <c r="BD334" s="380">
        <v>21690</v>
      </c>
      <c r="BE334" s="380">
        <v>15210</v>
      </c>
      <c r="BF334" s="380">
        <v>230</v>
      </c>
      <c r="BG334" s="380">
        <v>210</v>
      </c>
      <c r="BH334" s="380">
        <v>70</v>
      </c>
      <c r="BI334" s="380">
        <v>2660</v>
      </c>
      <c r="BJ334" s="380">
        <v>1090</v>
      </c>
      <c r="BK334" s="388">
        <v>41140</v>
      </c>
    </row>
    <row r="336" spans="1:63" ht="14.1" customHeight="1">
      <c r="A336" s="141" t="s">
        <v>294</v>
      </c>
      <c r="B336" s="146" t="s">
        <v>2042</v>
      </c>
      <c r="C336" s="146"/>
      <c r="Z336" s="322"/>
    </row>
    <row r="337" spans="1:63" ht="14.1" customHeight="1">
      <c r="A337" s="141" t="s">
        <v>2044</v>
      </c>
      <c r="B337" s="146" t="s">
        <v>2043</v>
      </c>
      <c r="C337" s="146"/>
      <c r="BK337" s="322"/>
    </row>
    <row r="338" spans="1:63" ht="14.1" customHeight="1">
      <c r="A338" s="147"/>
      <c r="B338" s="145" t="s">
        <v>2052</v>
      </c>
      <c r="C338" s="146"/>
    </row>
    <row r="339" spans="1:63" ht="14.1" customHeight="1">
      <c r="B339" s="146"/>
      <c r="C339" s="146"/>
    </row>
  </sheetData>
  <mergeCells count="15">
    <mergeCell ref="A2:B2"/>
    <mergeCell ref="AO2:AQ2"/>
    <mergeCell ref="AR2:AS2"/>
    <mergeCell ref="AU2:AX2"/>
    <mergeCell ref="AY2:BB2"/>
    <mergeCell ref="C3:C4"/>
    <mergeCell ref="D1:X1"/>
    <mergeCell ref="Y1:AT1"/>
    <mergeCell ref="AU1:BC1"/>
    <mergeCell ref="BD1:BK1"/>
    <mergeCell ref="E2:G2"/>
    <mergeCell ref="AB2:AE2"/>
    <mergeCell ref="AF2:AG2"/>
    <mergeCell ref="AI2:AK2"/>
    <mergeCell ref="AL2:AM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O341"/>
  <sheetViews>
    <sheetView showGridLines="0" zoomScale="80" zoomScaleNormal="80" workbookViewId="0">
      <pane xSplit="3" ySplit="6" topLeftCell="D7" activePane="bottomRight" state="frozen"/>
      <selection pane="topRight"/>
      <selection pane="bottomLeft"/>
      <selection pane="bottomRight" activeCell="A3" sqref="A3"/>
    </sheetView>
  </sheetViews>
  <sheetFormatPr defaultColWidth="8.88671875" defaultRowHeight="14.1" customHeight="1"/>
  <cols>
    <col min="1" max="1" width="9" style="142" customWidth="1"/>
    <col min="2" max="2" width="25.44140625" style="146" customWidth="1"/>
    <col min="3" max="3" width="7.33203125" style="146" customWidth="1"/>
    <col min="4" max="85" width="12.77734375" style="146" customWidth="1"/>
    <col min="86" max="92" width="10.44140625" style="146" customWidth="1"/>
    <col min="93" max="93" width="12.6640625" style="146" customWidth="1"/>
    <col min="94" max="16384" width="8.88671875" style="148"/>
  </cols>
  <sheetData>
    <row r="1" spans="1:93" ht="12.75" customHeight="1">
      <c r="A1" s="220"/>
      <c r="B1" s="221"/>
      <c r="C1" s="221"/>
      <c r="D1" s="443" t="s">
        <v>2341</v>
      </c>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443"/>
      <c r="BK1" s="443"/>
      <c r="BL1" s="443"/>
      <c r="BM1" s="443"/>
      <c r="BN1" s="443"/>
      <c r="BO1" s="443"/>
      <c r="BP1" s="443"/>
      <c r="BQ1" s="443"/>
      <c r="BR1" s="443"/>
      <c r="BS1" s="443"/>
      <c r="BT1" s="443"/>
      <c r="BU1" s="443"/>
      <c r="BV1" s="443"/>
      <c r="BW1" s="443"/>
      <c r="BX1" s="443"/>
      <c r="BY1" s="443"/>
      <c r="BZ1" s="443"/>
      <c r="CA1" s="443"/>
      <c r="CB1" s="443"/>
      <c r="CC1" s="443"/>
      <c r="CD1" s="443"/>
      <c r="CE1" s="443"/>
      <c r="CF1" s="443"/>
      <c r="CG1" s="444"/>
      <c r="CH1" s="327" t="s">
        <v>2318</v>
      </c>
      <c r="CI1" s="227"/>
      <c r="CJ1" s="227"/>
      <c r="CK1" s="227"/>
      <c r="CL1" s="227"/>
      <c r="CM1" s="227"/>
      <c r="CN1" s="227"/>
      <c r="CO1" s="227"/>
    </row>
    <row r="2" spans="1:93" ht="12.75">
      <c r="A2" s="225"/>
      <c r="B2" s="221"/>
      <c r="C2" s="221"/>
      <c r="D2" s="429" t="s">
        <v>1980</v>
      </c>
      <c r="E2" s="429"/>
      <c r="F2" s="429"/>
      <c r="G2" s="429"/>
      <c r="H2" s="429"/>
      <c r="I2" s="429"/>
      <c r="J2" s="429"/>
      <c r="K2" s="429"/>
      <c r="L2" s="429"/>
      <c r="M2" s="430"/>
      <c r="N2" s="424" t="s">
        <v>982</v>
      </c>
      <c r="O2" s="425"/>
      <c r="P2" s="425"/>
      <c r="Q2" s="425"/>
      <c r="R2" s="425"/>
      <c r="S2" s="425"/>
      <c r="T2" s="425"/>
      <c r="U2" s="425"/>
      <c r="V2" s="425"/>
      <c r="W2" s="425"/>
      <c r="X2" s="425"/>
      <c r="Y2" s="425"/>
      <c r="Z2" s="425"/>
      <c r="AA2" s="425"/>
      <c r="AB2" s="425"/>
      <c r="AC2" s="426"/>
      <c r="AD2" s="428" t="s">
        <v>112</v>
      </c>
      <c r="AE2" s="429"/>
      <c r="AF2" s="429"/>
      <c r="AG2" s="429"/>
      <c r="AH2" s="429"/>
      <c r="AI2" s="429"/>
      <c r="AJ2" s="429"/>
      <c r="AK2" s="429"/>
      <c r="AL2" s="429"/>
      <c r="AM2" s="429"/>
      <c r="AN2" s="429"/>
      <c r="AO2" s="430"/>
      <c r="AP2" s="431" t="s">
        <v>983</v>
      </c>
      <c r="AQ2" s="432"/>
      <c r="AR2" s="432"/>
      <c r="AS2" s="432"/>
      <c r="AT2" s="432"/>
      <c r="AU2" s="433"/>
      <c r="AV2" s="428" t="s">
        <v>984</v>
      </c>
      <c r="AW2" s="429"/>
      <c r="AX2" s="429"/>
      <c r="AY2" s="429"/>
      <c r="AZ2" s="429"/>
      <c r="BA2" s="430"/>
      <c r="BB2" s="431" t="s">
        <v>985</v>
      </c>
      <c r="BC2" s="432"/>
      <c r="BD2" s="432"/>
      <c r="BE2" s="432"/>
      <c r="BF2" s="432"/>
      <c r="BG2" s="433"/>
      <c r="BH2" s="428" t="s">
        <v>986</v>
      </c>
      <c r="BI2" s="429"/>
      <c r="BJ2" s="429"/>
      <c r="BK2" s="429"/>
      <c r="BL2" s="429"/>
      <c r="BM2" s="430"/>
      <c r="BN2" s="431" t="s">
        <v>135</v>
      </c>
      <c r="BO2" s="432"/>
      <c r="BP2" s="432"/>
      <c r="BQ2" s="432"/>
      <c r="BR2" s="432"/>
      <c r="BS2" s="433"/>
      <c r="BT2" s="428" t="s">
        <v>2317</v>
      </c>
      <c r="BU2" s="429"/>
      <c r="BV2" s="429"/>
      <c r="BW2" s="429"/>
      <c r="BX2" s="429"/>
      <c r="BY2" s="429"/>
      <c r="BZ2" s="429"/>
      <c r="CA2" s="429"/>
      <c r="CB2" s="429"/>
      <c r="CC2" s="430"/>
      <c r="CD2" s="445" t="s">
        <v>987</v>
      </c>
      <c r="CE2" s="439"/>
      <c r="CF2" s="439"/>
      <c r="CG2" s="446"/>
      <c r="CH2" s="428"/>
      <c r="CI2" s="429"/>
      <c r="CJ2" s="429"/>
      <c r="CK2" s="429"/>
      <c r="CL2" s="429"/>
      <c r="CM2" s="429"/>
      <c r="CN2" s="429"/>
      <c r="CO2" s="430"/>
    </row>
    <row r="3" spans="1:93" ht="28.5" customHeight="1">
      <c r="A3" s="222"/>
      <c r="B3" s="223"/>
      <c r="C3" s="223"/>
      <c r="D3" s="200"/>
      <c r="E3" s="200"/>
      <c r="F3" s="200"/>
      <c r="G3" s="200"/>
      <c r="H3" s="200"/>
      <c r="I3" s="200"/>
      <c r="J3" s="200"/>
      <c r="K3" s="228"/>
      <c r="L3" s="209"/>
      <c r="M3" s="210"/>
      <c r="N3" s="431" t="s">
        <v>988</v>
      </c>
      <c r="O3" s="432"/>
      <c r="P3" s="432"/>
      <c r="Q3" s="432"/>
      <c r="R3" s="432"/>
      <c r="S3" s="432"/>
      <c r="T3" s="432"/>
      <c r="U3" s="432"/>
      <c r="V3" s="432"/>
      <c r="W3" s="432"/>
      <c r="X3" s="432" t="s">
        <v>1993</v>
      </c>
      <c r="Y3" s="432"/>
      <c r="Z3" s="432"/>
      <c r="AA3" s="432"/>
      <c r="AB3" s="432"/>
      <c r="AC3" s="433"/>
      <c r="AD3" s="428" t="s">
        <v>989</v>
      </c>
      <c r="AE3" s="429"/>
      <c r="AF3" s="429"/>
      <c r="AG3" s="429"/>
      <c r="AH3" s="429"/>
      <c r="AI3" s="429"/>
      <c r="AJ3" s="429" t="s">
        <v>990</v>
      </c>
      <c r="AK3" s="429"/>
      <c r="AL3" s="429"/>
      <c r="AM3" s="429"/>
      <c r="AN3" s="429"/>
      <c r="AO3" s="430"/>
      <c r="AP3" s="211"/>
      <c r="AQ3" s="207"/>
      <c r="AR3" s="207"/>
      <c r="AS3" s="207"/>
      <c r="AT3" s="207"/>
      <c r="AU3" s="229"/>
      <c r="AV3" s="213"/>
      <c r="AW3" s="209"/>
      <c r="AX3" s="209"/>
      <c r="AY3" s="209"/>
      <c r="AZ3" s="209"/>
      <c r="BA3" s="230"/>
      <c r="BB3" s="211"/>
      <c r="BC3" s="207"/>
      <c r="BD3" s="207"/>
      <c r="BE3" s="207"/>
      <c r="BF3" s="207"/>
      <c r="BG3" s="229"/>
      <c r="BH3" s="209"/>
      <c r="BI3" s="209"/>
      <c r="BJ3" s="209"/>
      <c r="BK3" s="209"/>
      <c r="BL3" s="209"/>
      <c r="BM3" s="230"/>
      <c r="BN3" s="207"/>
      <c r="BO3" s="207"/>
      <c r="BP3" s="207"/>
      <c r="BQ3" s="207"/>
      <c r="BR3" s="207"/>
      <c r="BS3" s="229"/>
      <c r="BT3" s="209"/>
      <c r="BU3" s="209"/>
      <c r="BV3" s="209"/>
      <c r="BW3" s="209"/>
      <c r="BX3" s="209"/>
      <c r="BY3" s="231"/>
      <c r="BZ3" s="447" t="s">
        <v>2045</v>
      </c>
      <c r="CA3" s="447"/>
      <c r="CB3" s="447"/>
      <c r="CC3" s="448"/>
      <c r="CD3" s="445"/>
      <c r="CE3" s="439"/>
      <c r="CF3" s="439"/>
      <c r="CG3" s="446"/>
      <c r="CH3" s="209"/>
      <c r="CI3" s="209"/>
      <c r="CJ3" s="209"/>
      <c r="CK3" s="209"/>
      <c r="CL3" s="209"/>
      <c r="CM3" s="209"/>
      <c r="CN3" s="209"/>
      <c r="CO3" s="210"/>
    </row>
    <row r="4" spans="1:93" ht="90" customHeight="1">
      <c r="A4" s="222"/>
      <c r="B4" s="194"/>
      <c r="C4" s="194"/>
      <c r="D4" s="200" t="s">
        <v>1981</v>
      </c>
      <c r="E4" s="200" t="s">
        <v>1982</v>
      </c>
      <c r="F4" s="209" t="s">
        <v>1983</v>
      </c>
      <c r="G4" s="232" t="s">
        <v>1984</v>
      </c>
      <c r="H4" s="232" t="s">
        <v>1985</v>
      </c>
      <c r="I4" s="450" t="s">
        <v>1989</v>
      </c>
      <c r="J4" s="450"/>
      <c r="K4" s="200" t="s">
        <v>1988</v>
      </c>
      <c r="L4" s="418" t="s">
        <v>1992</v>
      </c>
      <c r="M4" s="449"/>
      <c r="N4" s="200" t="s">
        <v>1981</v>
      </c>
      <c r="O4" s="200" t="s">
        <v>1982</v>
      </c>
      <c r="P4" s="209" t="s">
        <v>1983</v>
      </c>
      <c r="Q4" s="232" t="s">
        <v>1984</v>
      </c>
      <c r="R4" s="232" t="s">
        <v>1985</v>
      </c>
      <c r="S4" s="450" t="s">
        <v>1989</v>
      </c>
      <c r="T4" s="450"/>
      <c r="U4" s="200" t="s">
        <v>1988</v>
      </c>
      <c r="V4" s="418" t="s">
        <v>1992</v>
      </c>
      <c r="W4" s="418"/>
      <c r="X4" s="200" t="s">
        <v>1981</v>
      </c>
      <c r="Y4" s="203" t="s">
        <v>1982</v>
      </c>
      <c r="Z4" s="207" t="s">
        <v>1983</v>
      </c>
      <c r="AA4" s="203" t="s">
        <v>1994</v>
      </c>
      <c r="AB4" s="203" t="s">
        <v>1995</v>
      </c>
      <c r="AC4" s="371" t="s">
        <v>1988</v>
      </c>
      <c r="AD4" s="200" t="s">
        <v>1981</v>
      </c>
      <c r="AE4" s="203" t="s">
        <v>1982</v>
      </c>
      <c r="AF4" s="207" t="s">
        <v>1983</v>
      </c>
      <c r="AG4" s="203" t="s">
        <v>1994</v>
      </c>
      <c r="AH4" s="203" t="s">
        <v>1995</v>
      </c>
      <c r="AI4" s="200" t="s">
        <v>1988</v>
      </c>
      <c r="AJ4" s="200" t="s">
        <v>1981</v>
      </c>
      <c r="AK4" s="203" t="s">
        <v>1982</v>
      </c>
      <c r="AL4" s="207" t="s">
        <v>1983</v>
      </c>
      <c r="AM4" s="203" t="s">
        <v>1994</v>
      </c>
      <c r="AN4" s="203" t="s">
        <v>1995</v>
      </c>
      <c r="AO4" s="201" t="s">
        <v>1988</v>
      </c>
      <c r="AP4" s="200" t="s">
        <v>1981</v>
      </c>
      <c r="AQ4" s="203" t="s">
        <v>1982</v>
      </c>
      <c r="AR4" s="207" t="s">
        <v>1983</v>
      </c>
      <c r="AS4" s="203" t="s">
        <v>1994</v>
      </c>
      <c r="AT4" s="203" t="s">
        <v>1995</v>
      </c>
      <c r="AU4" s="371" t="s">
        <v>1988</v>
      </c>
      <c r="AV4" s="200" t="s">
        <v>1981</v>
      </c>
      <c r="AW4" s="203" t="s">
        <v>1982</v>
      </c>
      <c r="AX4" s="207" t="s">
        <v>1983</v>
      </c>
      <c r="AY4" s="203" t="s">
        <v>1994</v>
      </c>
      <c r="AZ4" s="203" t="s">
        <v>1995</v>
      </c>
      <c r="BA4" s="201" t="s">
        <v>1988</v>
      </c>
      <c r="BB4" s="200" t="s">
        <v>1981</v>
      </c>
      <c r="BC4" s="203" t="s">
        <v>1982</v>
      </c>
      <c r="BD4" s="207" t="s">
        <v>1983</v>
      </c>
      <c r="BE4" s="203" t="s">
        <v>1994</v>
      </c>
      <c r="BF4" s="203" t="s">
        <v>1995</v>
      </c>
      <c r="BG4" s="314" t="s">
        <v>1988</v>
      </c>
      <c r="BH4" s="200" t="s">
        <v>1981</v>
      </c>
      <c r="BI4" s="203" t="s">
        <v>1982</v>
      </c>
      <c r="BJ4" s="207" t="s">
        <v>1983</v>
      </c>
      <c r="BK4" s="203" t="s">
        <v>1994</v>
      </c>
      <c r="BL4" s="203" t="s">
        <v>1995</v>
      </c>
      <c r="BM4" s="314" t="s">
        <v>1988</v>
      </c>
      <c r="BN4" s="200" t="s">
        <v>1981</v>
      </c>
      <c r="BO4" s="203" t="s">
        <v>1982</v>
      </c>
      <c r="BP4" s="207" t="s">
        <v>1983</v>
      </c>
      <c r="BQ4" s="203" t="s">
        <v>1994</v>
      </c>
      <c r="BR4" s="203" t="s">
        <v>1995</v>
      </c>
      <c r="BS4" s="314" t="s">
        <v>1988</v>
      </c>
      <c r="BT4" s="200" t="s">
        <v>1981</v>
      </c>
      <c r="BU4" s="203" t="s">
        <v>1982</v>
      </c>
      <c r="BV4" s="207" t="s">
        <v>1983</v>
      </c>
      <c r="BW4" s="203" t="s">
        <v>1994</v>
      </c>
      <c r="BX4" s="203" t="s">
        <v>1995</v>
      </c>
      <c r="BY4" s="200" t="s">
        <v>1988</v>
      </c>
      <c r="BZ4" s="200" t="s">
        <v>1997</v>
      </c>
      <c r="CA4" s="200" t="s">
        <v>1996</v>
      </c>
      <c r="CB4" s="200" t="s">
        <v>1998</v>
      </c>
      <c r="CC4" s="314" t="s">
        <v>1999</v>
      </c>
      <c r="CD4" s="203" t="s">
        <v>1982</v>
      </c>
      <c r="CE4" s="207" t="s">
        <v>1983</v>
      </c>
      <c r="CF4" s="203" t="s">
        <v>1994</v>
      </c>
      <c r="CG4" s="204" t="s">
        <v>1995</v>
      </c>
      <c r="CH4" s="200" t="s">
        <v>2047</v>
      </c>
      <c r="CI4" s="418" t="s">
        <v>126</v>
      </c>
      <c r="CJ4" s="418"/>
      <c r="CK4" s="418" t="s">
        <v>127</v>
      </c>
      <c r="CL4" s="418"/>
      <c r="CM4" s="200" t="s">
        <v>128</v>
      </c>
      <c r="CN4" s="209" t="s">
        <v>20</v>
      </c>
      <c r="CO4" s="314" t="s">
        <v>1979</v>
      </c>
    </row>
    <row r="5" spans="1:93" ht="27">
      <c r="A5" s="222"/>
      <c r="B5" s="194"/>
      <c r="C5" s="194"/>
      <c r="D5" s="233"/>
      <c r="E5" s="233"/>
      <c r="F5" s="233"/>
      <c r="G5" s="234"/>
      <c r="H5" s="234"/>
      <c r="I5" s="233" t="s">
        <v>1986</v>
      </c>
      <c r="J5" s="235" t="s">
        <v>1987</v>
      </c>
      <c r="K5" s="233"/>
      <c r="L5" s="233" t="s">
        <v>1990</v>
      </c>
      <c r="M5" s="236" t="s">
        <v>1991</v>
      </c>
      <c r="N5" s="237"/>
      <c r="O5" s="224"/>
      <c r="P5" s="224"/>
      <c r="Q5" s="234"/>
      <c r="R5" s="234"/>
      <c r="S5" s="233" t="s">
        <v>1986</v>
      </c>
      <c r="T5" s="235" t="s">
        <v>1987</v>
      </c>
      <c r="U5" s="233"/>
      <c r="V5" s="233" t="s">
        <v>1990</v>
      </c>
      <c r="W5" s="235" t="s">
        <v>1991</v>
      </c>
      <c r="X5" s="224"/>
      <c r="Y5" s="224"/>
      <c r="Z5" s="224"/>
      <c r="AA5" s="238"/>
      <c r="AB5" s="238"/>
      <c r="AC5" s="226"/>
      <c r="AD5" s="224"/>
      <c r="AE5" s="224"/>
      <c r="AF5" s="224"/>
      <c r="AG5" s="238"/>
      <c r="AH5" s="238"/>
      <c r="AI5" s="224"/>
      <c r="AJ5" s="224"/>
      <c r="AK5" s="224"/>
      <c r="AL5" s="224"/>
      <c r="AM5" s="238"/>
      <c r="AN5" s="238"/>
      <c r="AO5" s="226"/>
      <c r="AP5" s="224"/>
      <c r="AQ5" s="224"/>
      <c r="AR5" s="224"/>
      <c r="AS5" s="238"/>
      <c r="AT5" s="238"/>
      <c r="AU5" s="226"/>
      <c r="AV5" s="224"/>
      <c r="AW5" s="224"/>
      <c r="AX5" s="224"/>
      <c r="AY5" s="238"/>
      <c r="AZ5" s="238"/>
      <c r="BA5" s="226"/>
      <c r="BB5" s="224"/>
      <c r="BC5" s="224"/>
      <c r="BD5" s="224"/>
      <c r="BE5" s="238"/>
      <c r="BF5" s="238"/>
      <c r="BG5" s="226"/>
      <c r="BH5" s="224"/>
      <c r="BI5" s="224"/>
      <c r="BJ5" s="224"/>
      <c r="BK5" s="238"/>
      <c r="BL5" s="238"/>
      <c r="BM5" s="226"/>
      <c r="BN5" s="224"/>
      <c r="BO5" s="224"/>
      <c r="BP5" s="224"/>
      <c r="BQ5" s="238"/>
      <c r="BR5" s="238"/>
      <c r="BS5" s="226"/>
      <c r="BT5" s="224"/>
      <c r="BU5" s="224"/>
      <c r="BV5" s="224"/>
      <c r="BW5" s="238"/>
      <c r="BX5" s="238"/>
      <c r="BY5" s="224"/>
      <c r="BZ5" s="209"/>
      <c r="CA5" s="209"/>
      <c r="CB5" s="209"/>
      <c r="CC5" s="210"/>
      <c r="CD5" s="207"/>
      <c r="CE5" s="207"/>
      <c r="CF5" s="203"/>
      <c r="CG5" s="204"/>
      <c r="CH5" s="209"/>
      <c r="CI5" s="200" t="s">
        <v>991</v>
      </c>
      <c r="CJ5" s="200" t="s">
        <v>2049</v>
      </c>
      <c r="CK5" s="200" t="s">
        <v>991</v>
      </c>
      <c r="CL5" s="200" t="s">
        <v>992</v>
      </c>
      <c r="CM5" s="209"/>
      <c r="CN5" s="209"/>
      <c r="CO5" s="210"/>
    </row>
    <row r="6" spans="1:93" ht="25.15" customHeight="1">
      <c r="A6" s="195" t="s">
        <v>215</v>
      </c>
      <c r="B6" s="196" t="s">
        <v>1948</v>
      </c>
      <c r="C6" s="309" t="s">
        <v>2031</v>
      </c>
      <c r="D6" s="174" t="s">
        <v>993</v>
      </c>
      <c r="E6" s="174" t="s">
        <v>994</v>
      </c>
      <c r="F6" s="174" t="s">
        <v>995</v>
      </c>
      <c r="G6" s="174" t="s">
        <v>996</v>
      </c>
      <c r="H6" s="174" t="s">
        <v>997</v>
      </c>
      <c r="I6" s="174" t="s">
        <v>998</v>
      </c>
      <c r="J6" s="174" t="s">
        <v>999</v>
      </c>
      <c r="K6" s="174" t="s">
        <v>1000</v>
      </c>
      <c r="L6" s="174" t="s">
        <v>1001</v>
      </c>
      <c r="M6" s="175" t="s">
        <v>1002</v>
      </c>
      <c r="N6" s="176" t="s">
        <v>1003</v>
      </c>
      <c r="O6" s="174" t="s">
        <v>1004</v>
      </c>
      <c r="P6" s="174" t="s">
        <v>1005</v>
      </c>
      <c r="Q6" s="174" t="s">
        <v>1006</v>
      </c>
      <c r="R6" s="174" t="s">
        <v>1007</v>
      </c>
      <c r="S6" s="174" t="s">
        <v>1008</v>
      </c>
      <c r="T6" s="174" t="s">
        <v>1009</v>
      </c>
      <c r="U6" s="174" t="s">
        <v>1010</v>
      </c>
      <c r="V6" s="174" t="s">
        <v>1011</v>
      </c>
      <c r="W6" s="174" t="s">
        <v>1012</v>
      </c>
      <c r="X6" s="174" t="s">
        <v>1013</v>
      </c>
      <c r="Y6" s="174" t="s">
        <v>1014</v>
      </c>
      <c r="Z6" s="174" t="s">
        <v>1015</v>
      </c>
      <c r="AA6" s="174" t="s">
        <v>1016</v>
      </c>
      <c r="AB6" s="174" t="s">
        <v>1017</v>
      </c>
      <c r="AC6" s="175" t="s">
        <v>1018</v>
      </c>
      <c r="AD6" s="174" t="s">
        <v>1019</v>
      </c>
      <c r="AE6" s="174" t="s">
        <v>1020</v>
      </c>
      <c r="AF6" s="174" t="s">
        <v>1021</v>
      </c>
      <c r="AG6" s="174" t="s">
        <v>1022</v>
      </c>
      <c r="AH6" s="174" t="s">
        <v>1023</v>
      </c>
      <c r="AI6" s="174" t="s">
        <v>1024</v>
      </c>
      <c r="AJ6" s="174" t="s">
        <v>1025</v>
      </c>
      <c r="AK6" s="174" t="s">
        <v>1026</v>
      </c>
      <c r="AL6" s="174" t="s">
        <v>1027</v>
      </c>
      <c r="AM6" s="174" t="s">
        <v>1028</v>
      </c>
      <c r="AN6" s="174" t="s">
        <v>1029</v>
      </c>
      <c r="AO6" s="175" t="s">
        <v>1030</v>
      </c>
      <c r="AP6" s="176" t="s">
        <v>1031</v>
      </c>
      <c r="AQ6" s="174" t="s">
        <v>1032</v>
      </c>
      <c r="AR6" s="174" t="s">
        <v>1033</v>
      </c>
      <c r="AS6" s="174" t="s">
        <v>1034</v>
      </c>
      <c r="AT6" s="174" t="s">
        <v>1035</v>
      </c>
      <c r="AU6" s="175" t="s">
        <v>1036</v>
      </c>
      <c r="AV6" s="174" t="s">
        <v>1037</v>
      </c>
      <c r="AW6" s="174" t="s">
        <v>1038</v>
      </c>
      <c r="AX6" s="174" t="s">
        <v>1039</v>
      </c>
      <c r="AY6" s="174" t="s">
        <v>1040</v>
      </c>
      <c r="AZ6" s="174" t="s">
        <v>1041</v>
      </c>
      <c r="BA6" s="175" t="s">
        <v>1042</v>
      </c>
      <c r="BB6" s="176" t="s">
        <v>1043</v>
      </c>
      <c r="BC6" s="174" t="s">
        <v>1044</v>
      </c>
      <c r="BD6" s="174" t="s">
        <v>1045</v>
      </c>
      <c r="BE6" s="174" t="s">
        <v>1046</v>
      </c>
      <c r="BF6" s="174" t="s">
        <v>1047</v>
      </c>
      <c r="BG6" s="175" t="s">
        <v>1048</v>
      </c>
      <c r="BH6" s="174" t="s">
        <v>1049</v>
      </c>
      <c r="BI6" s="174" t="s">
        <v>1050</v>
      </c>
      <c r="BJ6" s="174" t="s">
        <v>1051</v>
      </c>
      <c r="BK6" s="174" t="s">
        <v>1052</v>
      </c>
      <c r="BL6" s="174" t="s">
        <v>1053</v>
      </c>
      <c r="BM6" s="175" t="s">
        <v>1054</v>
      </c>
      <c r="BN6" s="174" t="s">
        <v>1055</v>
      </c>
      <c r="BO6" s="174" t="s">
        <v>1056</v>
      </c>
      <c r="BP6" s="174" t="s">
        <v>1057</v>
      </c>
      <c r="BQ6" s="174" t="s">
        <v>1058</v>
      </c>
      <c r="BR6" s="174" t="s">
        <v>1059</v>
      </c>
      <c r="BS6" s="175" t="s">
        <v>1060</v>
      </c>
      <c r="BT6" s="174" t="s">
        <v>1061</v>
      </c>
      <c r="BU6" s="174" t="s">
        <v>1062</v>
      </c>
      <c r="BV6" s="174" t="s">
        <v>1063</v>
      </c>
      <c r="BW6" s="174" t="s">
        <v>1064</v>
      </c>
      <c r="BX6" s="174" t="s">
        <v>1065</v>
      </c>
      <c r="BY6" s="174" t="s">
        <v>1066</v>
      </c>
      <c r="BZ6" s="174" t="s">
        <v>1067</v>
      </c>
      <c r="CA6" s="174" t="s">
        <v>1068</v>
      </c>
      <c r="CB6" s="174" t="s">
        <v>1069</v>
      </c>
      <c r="CC6" s="175" t="s">
        <v>1070</v>
      </c>
      <c r="CD6" s="174" t="s">
        <v>1071</v>
      </c>
      <c r="CE6" s="174" t="s">
        <v>1072</v>
      </c>
      <c r="CF6" s="174" t="s">
        <v>1073</v>
      </c>
      <c r="CG6" s="175" t="s">
        <v>1074</v>
      </c>
      <c r="CH6" s="174" t="s">
        <v>1075</v>
      </c>
      <c r="CI6" s="174" t="s">
        <v>1076</v>
      </c>
      <c r="CJ6" s="174" t="s">
        <v>1077</v>
      </c>
      <c r="CK6" s="174" t="s">
        <v>1078</v>
      </c>
      <c r="CL6" s="174" t="s">
        <v>1079</v>
      </c>
      <c r="CM6" s="174" t="s">
        <v>1080</v>
      </c>
      <c r="CN6" s="174" t="s">
        <v>1081</v>
      </c>
      <c r="CO6" s="175" t="s">
        <v>1082</v>
      </c>
    </row>
    <row r="7" spans="1:93" ht="14.1" customHeight="1">
      <c r="A7" s="197" t="s">
        <v>277</v>
      </c>
      <c r="B7" s="171" t="s">
        <v>278</v>
      </c>
      <c r="C7" s="171" t="s">
        <v>2298</v>
      </c>
      <c r="D7" s="179" t="s">
        <v>2297</v>
      </c>
      <c r="E7" s="179" t="s">
        <v>2297</v>
      </c>
      <c r="F7" s="179">
        <v>5</v>
      </c>
      <c r="G7" s="179">
        <v>5</v>
      </c>
      <c r="H7" s="179">
        <v>5</v>
      </c>
      <c r="I7" s="179" t="s">
        <v>2297</v>
      </c>
      <c r="J7" s="179" t="s">
        <v>2297</v>
      </c>
      <c r="K7" s="179" t="s">
        <v>2297</v>
      </c>
      <c r="L7" s="179" t="s">
        <v>2297</v>
      </c>
      <c r="M7" s="180" t="s">
        <v>2297</v>
      </c>
      <c r="N7" s="179" t="s">
        <v>2297</v>
      </c>
      <c r="O7" s="179" t="s">
        <v>2297</v>
      </c>
      <c r="P7" s="179" t="s">
        <v>2297</v>
      </c>
      <c r="Q7" s="179" t="s">
        <v>2297</v>
      </c>
      <c r="R7" s="179" t="s">
        <v>2297</v>
      </c>
      <c r="S7" s="179" t="s">
        <v>2297</v>
      </c>
      <c r="T7" s="179" t="s">
        <v>2297</v>
      </c>
      <c r="U7" s="179" t="s">
        <v>2297</v>
      </c>
      <c r="V7" s="179" t="s">
        <v>2297</v>
      </c>
      <c r="W7" s="179" t="s">
        <v>2297</v>
      </c>
      <c r="X7" s="179" t="s">
        <v>2297</v>
      </c>
      <c r="Y7" s="179" t="s">
        <v>2297</v>
      </c>
      <c r="Z7" s="179">
        <v>7</v>
      </c>
      <c r="AA7" s="179" t="s">
        <v>2297</v>
      </c>
      <c r="AB7" s="179">
        <v>5</v>
      </c>
      <c r="AC7" s="180" t="s">
        <v>2297</v>
      </c>
      <c r="AD7" s="179" t="s">
        <v>2297</v>
      </c>
      <c r="AE7" s="179" t="s">
        <v>2297</v>
      </c>
      <c r="AF7" s="179" t="s">
        <v>2297</v>
      </c>
      <c r="AG7" s="179" t="s">
        <v>2297</v>
      </c>
      <c r="AH7" s="179" t="s">
        <v>2297</v>
      </c>
      <c r="AI7" s="179" t="s">
        <v>2297</v>
      </c>
      <c r="AJ7" s="179" t="s">
        <v>2297</v>
      </c>
      <c r="AK7" s="179" t="s">
        <v>2297</v>
      </c>
      <c r="AL7" s="179" t="s">
        <v>2297</v>
      </c>
      <c r="AM7" s="179" t="s">
        <v>2297</v>
      </c>
      <c r="AN7" s="179" t="s">
        <v>2297</v>
      </c>
      <c r="AO7" s="180" t="s">
        <v>2297</v>
      </c>
      <c r="AP7" s="179" t="s">
        <v>2297</v>
      </c>
      <c r="AQ7" s="179" t="s">
        <v>2297</v>
      </c>
      <c r="AR7" s="179">
        <v>32</v>
      </c>
      <c r="AS7" s="179">
        <v>30</v>
      </c>
      <c r="AT7" s="179">
        <v>44</v>
      </c>
      <c r="AU7" s="180" t="s">
        <v>2297</v>
      </c>
      <c r="AV7" s="179" t="s">
        <v>2297</v>
      </c>
      <c r="AW7" s="179" t="s">
        <v>2297</v>
      </c>
      <c r="AX7" s="179" t="s">
        <v>2297</v>
      </c>
      <c r="AY7" s="179" t="s">
        <v>2297</v>
      </c>
      <c r="AZ7" s="179" t="s">
        <v>2297</v>
      </c>
      <c r="BA7" s="179" t="s">
        <v>2297</v>
      </c>
      <c r="BB7" s="179" t="s">
        <v>2297</v>
      </c>
      <c r="BC7" s="179" t="s">
        <v>2297</v>
      </c>
      <c r="BD7" s="179">
        <v>6</v>
      </c>
      <c r="BE7" s="179">
        <v>6</v>
      </c>
      <c r="BF7" s="179">
        <v>7</v>
      </c>
      <c r="BG7" s="180" t="s">
        <v>2297</v>
      </c>
      <c r="BH7" s="179" t="s">
        <v>2297</v>
      </c>
      <c r="BI7" s="179" t="s">
        <v>2297</v>
      </c>
      <c r="BJ7" s="179" t="s">
        <v>2297</v>
      </c>
      <c r="BK7" s="179" t="s">
        <v>2297</v>
      </c>
      <c r="BL7" s="179" t="s">
        <v>2297</v>
      </c>
      <c r="BM7" s="180" t="s">
        <v>2297</v>
      </c>
      <c r="BN7" s="179" t="s">
        <v>2297</v>
      </c>
      <c r="BO7" s="179" t="s">
        <v>2297</v>
      </c>
      <c r="BP7" s="179" t="s">
        <v>2297</v>
      </c>
      <c r="BQ7" s="179" t="s">
        <v>2297</v>
      </c>
      <c r="BR7" s="179" t="s">
        <v>2297</v>
      </c>
      <c r="BS7" s="180" t="s">
        <v>2297</v>
      </c>
      <c r="BT7" s="179">
        <v>5</v>
      </c>
      <c r="BU7" s="179">
        <v>46</v>
      </c>
      <c r="BV7" s="179">
        <v>51</v>
      </c>
      <c r="BW7" s="179">
        <v>45</v>
      </c>
      <c r="BX7" s="179">
        <v>61</v>
      </c>
      <c r="BY7" s="179" t="s">
        <v>2297</v>
      </c>
      <c r="BZ7" s="179" t="s">
        <v>2297</v>
      </c>
      <c r="CA7" s="179" t="s">
        <v>2297</v>
      </c>
      <c r="CB7" s="179" t="s">
        <v>2297</v>
      </c>
      <c r="CC7" s="180" t="s">
        <v>2297</v>
      </c>
      <c r="CD7" s="179" t="s">
        <v>2297</v>
      </c>
      <c r="CE7" s="179" t="s">
        <v>2297</v>
      </c>
      <c r="CF7" s="179" t="s">
        <v>2297</v>
      </c>
      <c r="CG7" s="180" t="s">
        <v>2297</v>
      </c>
      <c r="CH7" s="179">
        <v>14</v>
      </c>
      <c r="CI7" s="179" t="s">
        <v>2297</v>
      </c>
      <c r="CJ7" s="179">
        <v>25</v>
      </c>
      <c r="CK7" s="179" t="s">
        <v>2297</v>
      </c>
      <c r="CL7" s="179">
        <v>6</v>
      </c>
      <c r="CM7" s="179" t="s">
        <v>2297</v>
      </c>
      <c r="CN7" s="179">
        <v>51</v>
      </c>
      <c r="CO7" s="180" t="s">
        <v>2297</v>
      </c>
    </row>
    <row r="8" spans="1:93" ht="14.1" customHeight="1">
      <c r="A8" s="197" t="s">
        <v>279</v>
      </c>
      <c r="B8" s="171" t="s">
        <v>280</v>
      </c>
      <c r="C8" s="171" t="s">
        <v>2299</v>
      </c>
      <c r="D8" s="179" t="s">
        <v>2297</v>
      </c>
      <c r="E8" s="179" t="s">
        <v>2297</v>
      </c>
      <c r="F8" s="179" t="s">
        <v>2297</v>
      </c>
      <c r="G8" s="179" t="s">
        <v>2297</v>
      </c>
      <c r="H8" s="179" t="s">
        <v>2297</v>
      </c>
      <c r="I8" s="179" t="s">
        <v>2297</v>
      </c>
      <c r="J8" s="179" t="s">
        <v>2297</v>
      </c>
      <c r="K8" s="179" t="s">
        <v>2297</v>
      </c>
      <c r="L8" s="179" t="s">
        <v>2297</v>
      </c>
      <c r="M8" s="180" t="s">
        <v>2297</v>
      </c>
      <c r="N8" s="179" t="s">
        <v>2297</v>
      </c>
      <c r="O8" s="179" t="s">
        <v>2297</v>
      </c>
      <c r="P8" s="179" t="s">
        <v>2297</v>
      </c>
      <c r="Q8" s="179" t="s">
        <v>2297</v>
      </c>
      <c r="R8" s="179" t="s">
        <v>2297</v>
      </c>
      <c r="S8" s="179" t="s">
        <v>2297</v>
      </c>
      <c r="T8" s="179" t="s">
        <v>2297</v>
      </c>
      <c r="U8" s="179" t="s">
        <v>2297</v>
      </c>
      <c r="V8" s="179" t="s">
        <v>2297</v>
      </c>
      <c r="W8" s="179" t="s">
        <v>2297</v>
      </c>
      <c r="X8" s="179" t="s">
        <v>2297</v>
      </c>
      <c r="Y8" s="179" t="s">
        <v>2297</v>
      </c>
      <c r="Z8" s="179" t="s">
        <v>2297</v>
      </c>
      <c r="AA8" s="179" t="s">
        <v>2297</v>
      </c>
      <c r="AB8" s="179" t="s">
        <v>2297</v>
      </c>
      <c r="AC8" s="180" t="s">
        <v>2297</v>
      </c>
      <c r="AD8" s="179" t="s">
        <v>2297</v>
      </c>
      <c r="AE8" s="179" t="s">
        <v>2297</v>
      </c>
      <c r="AF8" s="179" t="s">
        <v>2297</v>
      </c>
      <c r="AG8" s="179" t="s">
        <v>2297</v>
      </c>
      <c r="AH8" s="179" t="s">
        <v>2297</v>
      </c>
      <c r="AI8" s="179" t="s">
        <v>2297</v>
      </c>
      <c r="AJ8" s="179" t="s">
        <v>2297</v>
      </c>
      <c r="AK8" s="179" t="s">
        <v>2297</v>
      </c>
      <c r="AL8" s="179" t="s">
        <v>2297</v>
      </c>
      <c r="AM8" s="179" t="s">
        <v>2297</v>
      </c>
      <c r="AN8" s="179" t="s">
        <v>2297</v>
      </c>
      <c r="AO8" s="180" t="s">
        <v>2297</v>
      </c>
      <c r="AP8" s="179" t="s">
        <v>2297</v>
      </c>
      <c r="AQ8" s="179" t="s">
        <v>2297</v>
      </c>
      <c r="AR8" s="179" t="s">
        <v>2297</v>
      </c>
      <c r="AS8" s="179" t="s">
        <v>2297</v>
      </c>
      <c r="AT8" s="179" t="s">
        <v>2297</v>
      </c>
      <c r="AU8" s="180" t="s">
        <v>2297</v>
      </c>
      <c r="AV8" s="179" t="s">
        <v>2297</v>
      </c>
      <c r="AW8" s="179" t="s">
        <v>2297</v>
      </c>
      <c r="AX8" s="179" t="s">
        <v>2297</v>
      </c>
      <c r="AY8" s="179" t="s">
        <v>2297</v>
      </c>
      <c r="AZ8" s="179" t="s">
        <v>2297</v>
      </c>
      <c r="BA8" s="179" t="s">
        <v>2297</v>
      </c>
      <c r="BB8" s="179" t="s">
        <v>2297</v>
      </c>
      <c r="BC8" s="179" t="s">
        <v>2297</v>
      </c>
      <c r="BD8" s="179" t="s">
        <v>2297</v>
      </c>
      <c r="BE8" s="179" t="s">
        <v>2297</v>
      </c>
      <c r="BF8" s="179" t="s">
        <v>2297</v>
      </c>
      <c r="BG8" s="180" t="s">
        <v>2297</v>
      </c>
      <c r="BH8" s="179" t="s">
        <v>2297</v>
      </c>
      <c r="BI8" s="179" t="s">
        <v>2297</v>
      </c>
      <c r="BJ8" s="179">
        <v>5</v>
      </c>
      <c r="BK8" s="179" t="s">
        <v>2297</v>
      </c>
      <c r="BL8" s="179" t="s">
        <v>2297</v>
      </c>
      <c r="BM8" s="180" t="s">
        <v>2297</v>
      </c>
      <c r="BN8" s="179" t="s">
        <v>2297</v>
      </c>
      <c r="BO8" s="179" t="s">
        <v>2297</v>
      </c>
      <c r="BP8" s="179" t="s">
        <v>2297</v>
      </c>
      <c r="BQ8" s="179" t="s">
        <v>2297</v>
      </c>
      <c r="BR8" s="179" t="s">
        <v>2297</v>
      </c>
      <c r="BS8" s="180" t="s">
        <v>2297</v>
      </c>
      <c r="BT8" s="179" t="s">
        <v>2297</v>
      </c>
      <c r="BU8" s="179" t="s">
        <v>2297</v>
      </c>
      <c r="BV8" s="179">
        <v>5</v>
      </c>
      <c r="BW8" s="179" t="s">
        <v>2297</v>
      </c>
      <c r="BX8" s="179" t="s">
        <v>2297</v>
      </c>
      <c r="BY8" s="179" t="s">
        <v>2297</v>
      </c>
      <c r="BZ8" s="179" t="s">
        <v>2297</v>
      </c>
      <c r="CA8" s="179" t="s">
        <v>2297</v>
      </c>
      <c r="CB8" s="179" t="s">
        <v>2297</v>
      </c>
      <c r="CC8" s="180" t="s">
        <v>2297</v>
      </c>
      <c r="CD8" s="179" t="s">
        <v>2297</v>
      </c>
      <c r="CE8" s="179" t="s">
        <v>2297</v>
      </c>
      <c r="CF8" s="179" t="s">
        <v>2297</v>
      </c>
      <c r="CG8" s="180" t="s">
        <v>2297</v>
      </c>
      <c r="CH8" s="179" t="s">
        <v>2297</v>
      </c>
      <c r="CI8" s="179" t="s">
        <v>2297</v>
      </c>
      <c r="CJ8" s="179" t="s">
        <v>2297</v>
      </c>
      <c r="CK8" s="179" t="s">
        <v>2297</v>
      </c>
      <c r="CL8" s="179" t="s">
        <v>2297</v>
      </c>
      <c r="CM8" s="179" t="s">
        <v>2297</v>
      </c>
      <c r="CN8" s="179">
        <v>5</v>
      </c>
      <c r="CO8" s="180" t="s">
        <v>2297</v>
      </c>
    </row>
    <row r="9" spans="1:93" ht="14.1" customHeight="1">
      <c r="A9" s="197" t="s">
        <v>281</v>
      </c>
      <c r="B9" s="171" t="s">
        <v>282</v>
      </c>
      <c r="C9" s="171" t="s">
        <v>2300</v>
      </c>
      <c r="D9" s="179" t="s">
        <v>2297</v>
      </c>
      <c r="E9" s="179" t="s">
        <v>2297</v>
      </c>
      <c r="F9" s="179" t="s">
        <v>2297</v>
      </c>
      <c r="G9" s="179" t="s">
        <v>2297</v>
      </c>
      <c r="H9" s="179" t="s">
        <v>2297</v>
      </c>
      <c r="I9" s="179" t="s">
        <v>2297</v>
      </c>
      <c r="J9" s="179" t="s">
        <v>2297</v>
      </c>
      <c r="K9" s="179" t="s">
        <v>2297</v>
      </c>
      <c r="L9" s="179" t="s">
        <v>2297</v>
      </c>
      <c r="M9" s="180" t="s">
        <v>2297</v>
      </c>
      <c r="N9" s="179" t="s">
        <v>2297</v>
      </c>
      <c r="O9" s="179" t="s">
        <v>2297</v>
      </c>
      <c r="P9" s="179" t="s">
        <v>2297</v>
      </c>
      <c r="Q9" s="179" t="s">
        <v>2297</v>
      </c>
      <c r="R9" s="179" t="s">
        <v>2297</v>
      </c>
      <c r="S9" s="179" t="s">
        <v>2297</v>
      </c>
      <c r="T9" s="179" t="s">
        <v>2297</v>
      </c>
      <c r="U9" s="179" t="s">
        <v>2297</v>
      </c>
      <c r="V9" s="179" t="s">
        <v>2297</v>
      </c>
      <c r="W9" s="179" t="s">
        <v>2297</v>
      </c>
      <c r="X9" s="179" t="s">
        <v>2297</v>
      </c>
      <c r="Y9" s="179" t="s">
        <v>2297</v>
      </c>
      <c r="Z9" s="179" t="s">
        <v>2297</v>
      </c>
      <c r="AA9" s="179" t="s">
        <v>2297</v>
      </c>
      <c r="AB9" s="179" t="s">
        <v>2297</v>
      </c>
      <c r="AC9" s="180" t="s">
        <v>2297</v>
      </c>
      <c r="AD9" s="179" t="s">
        <v>2297</v>
      </c>
      <c r="AE9" s="179" t="s">
        <v>2297</v>
      </c>
      <c r="AF9" s="179" t="s">
        <v>2297</v>
      </c>
      <c r="AG9" s="179" t="s">
        <v>2297</v>
      </c>
      <c r="AH9" s="179" t="s">
        <v>2297</v>
      </c>
      <c r="AI9" s="179" t="s">
        <v>2297</v>
      </c>
      <c r="AJ9" s="179" t="s">
        <v>2297</v>
      </c>
      <c r="AK9" s="179" t="s">
        <v>2297</v>
      </c>
      <c r="AL9" s="179">
        <v>7</v>
      </c>
      <c r="AM9" s="179">
        <v>6</v>
      </c>
      <c r="AN9" s="179">
        <v>11</v>
      </c>
      <c r="AO9" s="180" t="s">
        <v>2297</v>
      </c>
      <c r="AP9" s="179" t="s">
        <v>2297</v>
      </c>
      <c r="AQ9" s="179" t="s">
        <v>2297</v>
      </c>
      <c r="AR9" s="179" t="s">
        <v>2297</v>
      </c>
      <c r="AS9" s="179" t="s">
        <v>2297</v>
      </c>
      <c r="AT9" s="179" t="s">
        <v>2297</v>
      </c>
      <c r="AU9" s="180" t="s">
        <v>2297</v>
      </c>
      <c r="AV9" s="179" t="s">
        <v>2297</v>
      </c>
      <c r="AW9" s="179" t="s">
        <v>2297</v>
      </c>
      <c r="AX9" s="179" t="s">
        <v>2297</v>
      </c>
      <c r="AY9" s="179" t="s">
        <v>2297</v>
      </c>
      <c r="AZ9" s="179" t="s">
        <v>2297</v>
      </c>
      <c r="BA9" s="179" t="s">
        <v>2297</v>
      </c>
      <c r="BB9" s="179" t="s">
        <v>2297</v>
      </c>
      <c r="BC9" s="179" t="s">
        <v>2297</v>
      </c>
      <c r="BD9" s="179">
        <v>5</v>
      </c>
      <c r="BE9" s="179">
        <v>5</v>
      </c>
      <c r="BF9" s="179">
        <v>13</v>
      </c>
      <c r="BG9" s="180" t="s">
        <v>2297</v>
      </c>
      <c r="BH9" s="179" t="s">
        <v>2297</v>
      </c>
      <c r="BI9" s="179" t="s">
        <v>2297</v>
      </c>
      <c r="BJ9" s="179" t="s">
        <v>2297</v>
      </c>
      <c r="BK9" s="179" t="s">
        <v>2297</v>
      </c>
      <c r="BL9" s="179" t="s">
        <v>2297</v>
      </c>
      <c r="BM9" s="180" t="s">
        <v>2297</v>
      </c>
      <c r="BN9" s="179" t="s">
        <v>2297</v>
      </c>
      <c r="BO9" s="179" t="s">
        <v>2297</v>
      </c>
      <c r="BP9" s="179" t="s">
        <v>2297</v>
      </c>
      <c r="BQ9" s="179" t="s">
        <v>2297</v>
      </c>
      <c r="BR9" s="179" t="s">
        <v>2297</v>
      </c>
      <c r="BS9" s="180" t="s">
        <v>2297</v>
      </c>
      <c r="BT9" s="179" t="s">
        <v>2297</v>
      </c>
      <c r="BU9" s="179" t="s">
        <v>2297</v>
      </c>
      <c r="BV9" s="179">
        <v>13</v>
      </c>
      <c r="BW9" s="179">
        <v>11</v>
      </c>
      <c r="BX9" s="179">
        <v>24</v>
      </c>
      <c r="BY9" s="179" t="s">
        <v>2297</v>
      </c>
      <c r="BZ9" s="179" t="s">
        <v>2297</v>
      </c>
      <c r="CA9" s="179" t="s">
        <v>2297</v>
      </c>
      <c r="CB9" s="179" t="s">
        <v>2297</v>
      </c>
      <c r="CC9" s="180" t="s">
        <v>2297</v>
      </c>
      <c r="CD9" s="179">
        <v>11</v>
      </c>
      <c r="CE9" s="179">
        <v>11</v>
      </c>
      <c r="CF9" s="179">
        <v>5</v>
      </c>
      <c r="CG9" s="180">
        <v>8</v>
      </c>
      <c r="CH9" s="179" t="s">
        <v>2297</v>
      </c>
      <c r="CI9" s="179" t="s">
        <v>2297</v>
      </c>
      <c r="CJ9" s="179">
        <v>8</v>
      </c>
      <c r="CK9" s="179" t="s">
        <v>2297</v>
      </c>
      <c r="CL9" s="179" t="s">
        <v>2297</v>
      </c>
      <c r="CM9" s="179" t="s">
        <v>2297</v>
      </c>
      <c r="CN9" s="179">
        <v>13</v>
      </c>
      <c r="CO9" s="180" t="s">
        <v>2297</v>
      </c>
    </row>
    <row r="10" spans="1:93" ht="14.1" customHeight="1">
      <c r="A10" s="197" t="s">
        <v>283</v>
      </c>
      <c r="B10" s="171" t="s">
        <v>284</v>
      </c>
      <c r="C10" s="171" t="s">
        <v>2298</v>
      </c>
      <c r="D10" s="179">
        <v>17</v>
      </c>
      <c r="E10" s="179">
        <v>12</v>
      </c>
      <c r="F10" s="179">
        <v>29</v>
      </c>
      <c r="G10" s="179">
        <v>16</v>
      </c>
      <c r="H10" s="179">
        <v>30</v>
      </c>
      <c r="I10" s="179" t="s">
        <v>2297</v>
      </c>
      <c r="J10" s="179" t="s">
        <v>2297</v>
      </c>
      <c r="K10" s="179" t="s">
        <v>2297</v>
      </c>
      <c r="L10" s="179" t="s">
        <v>2297</v>
      </c>
      <c r="M10" s="180" t="s">
        <v>2297</v>
      </c>
      <c r="N10" s="179" t="s">
        <v>2297</v>
      </c>
      <c r="O10" s="179" t="s">
        <v>2297</v>
      </c>
      <c r="P10" s="179" t="s">
        <v>2297</v>
      </c>
      <c r="Q10" s="179" t="s">
        <v>2297</v>
      </c>
      <c r="R10" s="179" t="s">
        <v>2297</v>
      </c>
      <c r="S10" s="179" t="s">
        <v>2297</v>
      </c>
      <c r="T10" s="179" t="s">
        <v>2297</v>
      </c>
      <c r="U10" s="179" t="s">
        <v>2297</v>
      </c>
      <c r="V10" s="179" t="s">
        <v>2297</v>
      </c>
      <c r="W10" s="179" t="s">
        <v>2297</v>
      </c>
      <c r="X10" s="179" t="s">
        <v>2297</v>
      </c>
      <c r="Y10" s="179" t="s">
        <v>2297</v>
      </c>
      <c r="Z10" s="179" t="s">
        <v>2297</v>
      </c>
      <c r="AA10" s="179" t="s">
        <v>2297</v>
      </c>
      <c r="AB10" s="179" t="s">
        <v>2297</v>
      </c>
      <c r="AC10" s="180" t="s">
        <v>2297</v>
      </c>
      <c r="AD10" s="179" t="s">
        <v>2297</v>
      </c>
      <c r="AE10" s="179" t="s">
        <v>2297</v>
      </c>
      <c r="AF10" s="179">
        <v>41</v>
      </c>
      <c r="AG10" s="179">
        <v>33</v>
      </c>
      <c r="AH10" s="179">
        <v>50</v>
      </c>
      <c r="AI10" s="179" t="s">
        <v>2297</v>
      </c>
      <c r="AJ10" s="179" t="s">
        <v>2297</v>
      </c>
      <c r="AK10" s="179" t="s">
        <v>2297</v>
      </c>
      <c r="AL10" s="179" t="s">
        <v>2297</v>
      </c>
      <c r="AM10" s="179" t="s">
        <v>2297</v>
      </c>
      <c r="AN10" s="179" t="s">
        <v>2297</v>
      </c>
      <c r="AO10" s="180" t="s">
        <v>2297</v>
      </c>
      <c r="AP10" s="179" t="s">
        <v>2297</v>
      </c>
      <c r="AQ10" s="179" t="s">
        <v>2297</v>
      </c>
      <c r="AR10" s="179" t="s">
        <v>2297</v>
      </c>
      <c r="AS10" s="179" t="s">
        <v>2297</v>
      </c>
      <c r="AT10" s="179" t="s">
        <v>2297</v>
      </c>
      <c r="AU10" s="180" t="s">
        <v>2297</v>
      </c>
      <c r="AV10" s="179" t="s">
        <v>2297</v>
      </c>
      <c r="AW10" s="179" t="s">
        <v>2297</v>
      </c>
      <c r="AX10" s="179" t="s">
        <v>2297</v>
      </c>
      <c r="AY10" s="179" t="s">
        <v>2297</v>
      </c>
      <c r="AZ10" s="179" t="s">
        <v>2297</v>
      </c>
      <c r="BA10" s="179" t="s">
        <v>2297</v>
      </c>
      <c r="BB10" s="179" t="s">
        <v>2297</v>
      </c>
      <c r="BC10" s="179" t="s">
        <v>2297</v>
      </c>
      <c r="BD10" s="179">
        <v>17</v>
      </c>
      <c r="BE10" s="179">
        <v>12</v>
      </c>
      <c r="BF10" s="179">
        <v>15</v>
      </c>
      <c r="BG10" s="180" t="s">
        <v>2297</v>
      </c>
      <c r="BH10" s="179" t="s">
        <v>2297</v>
      </c>
      <c r="BI10" s="179" t="s">
        <v>2297</v>
      </c>
      <c r="BJ10" s="179" t="s">
        <v>2297</v>
      </c>
      <c r="BK10" s="179" t="s">
        <v>2297</v>
      </c>
      <c r="BL10" s="179" t="s">
        <v>2297</v>
      </c>
      <c r="BM10" s="180" t="s">
        <v>2297</v>
      </c>
      <c r="BN10" s="179" t="s">
        <v>2297</v>
      </c>
      <c r="BO10" s="179" t="s">
        <v>2297</v>
      </c>
      <c r="BP10" s="179" t="s">
        <v>2297</v>
      </c>
      <c r="BQ10" s="179" t="s">
        <v>2297</v>
      </c>
      <c r="BR10" s="179" t="s">
        <v>2297</v>
      </c>
      <c r="BS10" s="180" t="s">
        <v>2297</v>
      </c>
      <c r="BT10" s="179">
        <v>21</v>
      </c>
      <c r="BU10" s="179">
        <v>66</v>
      </c>
      <c r="BV10" s="179">
        <v>87</v>
      </c>
      <c r="BW10" s="179">
        <v>61</v>
      </c>
      <c r="BX10" s="179">
        <v>95</v>
      </c>
      <c r="BY10" s="179" t="s">
        <v>2297</v>
      </c>
      <c r="BZ10" s="179" t="s">
        <v>2297</v>
      </c>
      <c r="CA10" s="179" t="s">
        <v>2297</v>
      </c>
      <c r="CB10" s="179" t="s">
        <v>2297</v>
      </c>
      <c r="CC10" s="180" t="s">
        <v>2297</v>
      </c>
      <c r="CD10" s="179">
        <v>66</v>
      </c>
      <c r="CE10" s="179">
        <v>66</v>
      </c>
      <c r="CF10" s="179">
        <v>46</v>
      </c>
      <c r="CG10" s="180">
        <v>58</v>
      </c>
      <c r="CH10" s="179">
        <v>15</v>
      </c>
      <c r="CI10" s="179" t="s">
        <v>2297</v>
      </c>
      <c r="CJ10" s="179">
        <v>42</v>
      </c>
      <c r="CK10" s="179">
        <v>16</v>
      </c>
      <c r="CL10" s="179">
        <v>6</v>
      </c>
      <c r="CM10" s="179" t="s">
        <v>2297</v>
      </c>
      <c r="CN10" s="179">
        <v>87</v>
      </c>
      <c r="CO10" s="180" t="s">
        <v>2297</v>
      </c>
    </row>
    <row r="11" spans="1:93" ht="14.1" customHeight="1">
      <c r="A11" s="197" t="s">
        <v>285</v>
      </c>
      <c r="B11" s="171" t="s">
        <v>286</v>
      </c>
      <c r="C11" s="171" t="s">
        <v>2300</v>
      </c>
      <c r="D11" s="179" t="s">
        <v>2297</v>
      </c>
      <c r="E11" s="179" t="s">
        <v>2297</v>
      </c>
      <c r="F11" s="179" t="s">
        <v>2297</v>
      </c>
      <c r="G11" s="179" t="s">
        <v>2297</v>
      </c>
      <c r="H11" s="179" t="s">
        <v>2297</v>
      </c>
      <c r="I11" s="179" t="s">
        <v>2297</v>
      </c>
      <c r="J11" s="179" t="s">
        <v>2297</v>
      </c>
      <c r="K11" s="179" t="s">
        <v>2297</v>
      </c>
      <c r="L11" s="179" t="s">
        <v>2297</v>
      </c>
      <c r="M11" s="180" t="s">
        <v>2297</v>
      </c>
      <c r="N11" s="179" t="s">
        <v>2297</v>
      </c>
      <c r="O11" s="179" t="s">
        <v>2297</v>
      </c>
      <c r="P11" s="179" t="s">
        <v>2297</v>
      </c>
      <c r="Q11" s="179" t="s">
        <v>2297</v>
      </c>
      <c r="R11" s="179" t="s">
        <v>2297</v>
      </c>
      <c r="S11" s="179" t="s">
        <v>2297</v>
      </c>
      <c r="T11" s="179" t="s">
        <v>2297</v>
      </c>
      <c r="U11" s="179" t="s">
        <v>2297</v>
      </c>
      <c r="V11" s="179" t="s">
        <v>2297</v>
      </c>
      <c r="W11" s="179" t="s">
        <v>2297</v>
      </c>
      <c r="X11" s="179" t="s">
        <v>2297</v>
      </c>
      <c r="Y11" s="179" t="s">
        <v>2297</v>
      </c>
      <c r="Z11" s="179" t="s">
        <v>2297</v>
      </c>
      <c r="AA11" s="179" t="s">
        <v>2297</v>
      </c>
      <c r="AB11" s="179" t="s">
        <v>2297</v>
      </c>
      <c r="AC11" s="180" t="s">
        <v>2297</v>
      </c>
      <c r="AD11" s="179" t="s">
        <v>2297</v>
      </c>
      <c r="AE11" s="179" t="s">
        <v>2297</v>
      </c>
      <c r="AF11" s="179" t="s">
        <v>2297</v>
      </c>
      <c r="AG11" s="179" t="s">
        <v>2297</v>
      </c>
      <c r="AH11" s="179" t="s">
        <v>2297</v>
      </c>
      <c r="AI11" s="179" t="s">
        <v>2297</v>
      </c>
      <c r="AJ11" s="179" t="s">
        <v>2297</v>
      </c>
      <c r="AK11" s="179" t="s">
        <v>2297</v>
      </c>
      <c r="AL11" s="179" t="s">
        <v>2297</v>
      </c>
      <c r="AM11" s="179" t="s">
        <v>2297</v>
      </c>
      <c r="AN11" s="179" t="s">
        <v>2297</v>
      </c>
      <c r="AO11" s="180" t="s">
        <v>2297</v>
      </c>
      <c r="AP11" s="179" t="s">
        <v>2297</v>
      </c>
      <c r="AQ11" s="179" t="s">
        <v>2297</v>
      </c>
      <c r="AR11" s="179" t="s">
        <v>2297</v>
      </c>
      <c r="AS11" s="179" t="s">
        <v>2297</v>
      </c>
      <c r="AT11" s="179" t="s">
        <v>2297</v>
      </c>
      <c r="AU11" s="180" t="s">
        <v>2297</v>
      </c>
      <c r="AV11" s="179" t="s">
        <v>2297</v>
      </c>
      <c r="AW11" s="179" t="s">
        <v>2297</v>
      </c>
      <c r="AX11" s="179" t="s">
        <v>2297</v>
      </c>
      <c r="AY11" s="179" t="s">
        <v>2297</v>
      </c>
      <c r="AZ11" s="179" t="s">
        <v>2297</v>
      </c>
      <c r="BA11" s="180" t="s">
        <v>2297</v>
      </c>
      <c r="BB11" s="179" t="s">
        <v>2297</v>
      </c>
      <c r="BC11" s="179" t="s">
        <v>2297</v>
      </c>
      <c r="BD11" s="179">
        <v>14</v>
      </c>
      <c r="BE11" s="179">
        <v>6</v>
      </c>
      <c r="BF11" s="179">
        <v>13</v>
      </c>
      <c r="BG11" s="180" t="s">
        <v>2297</v>
      </c>
      <c r="BH11" s="179" t="s">
        <v>2297</v>
      </c>
      <c r="BI11" s="179" t="s">
        <v>2297</v>
      </c>
      <c r="BJ11" s="179" t="s">
        <v>2297</v>
      </c>
      <c r="BK11" s="179" t="s">
        <v>2297</v>
      </c>
      <c r="BL11" s="179" t="s">
        <v>2297</v>
      </c>
      <c r="BM11" s="180" t="s">
        <v>2297</v>
      </c>
      <c r="BN11" s="179" t="s">
        <v>2297</v>
      </c>
      <c r="BO11" s="179" t="s">
        <v>2297</v>
      </c>
      <c r="BP11" s="179" t="s">
        <v>2297</v>
      </c>
      <c r="BQ11" s="179" t="s">
        <v>2297</v>
      </c>
      <c r="BR11" s="179" t="s">
        <v>2297</v>
      </c>
      <c r="BS11" s="180" t="s">
        <v>2297</v>
      </c>
      <c r="BT11" s="179" t="s">
        <v>2297</v>
      </c>
      <c r="BU11" s="179" t="s">
        <v>2297</v>
      </c>
      <c r="BV11" s="179">
        <v>14</v>
      </c>
      <c r="BW11" s="179">
        <v>6</v>
      </c>
      <c r="BX11" s="179">
        <v>13</v>
      </c>
      <c r="BY11" s="179" t="s">
        <v>2297</v>
      </c>
      <c r="BZ11" s="179" t="s">
        <v>2297</v>
      </c>
      <c r="CA11" s="179" t="s">
        <v>2297</v>
      </c>
      <c r="CB11" s="179" t="s">
        <v>2297</v>
      </c>
      <c r="CC11" s="180" t="s">
        <v>2297</v>
      </c>
      <c r="CD11" s="179">
        <v>22</v>
      </c>
      <c r="CE11" s="179">
        <v>22</v>
      </c>
      <c r="CF11" s="179">
        <v>16</v>
      </c>
      <c r="CG11" s="180">
        <v>30</v>
      </c>
      <c r="CH11" s="179" t="s">
        <v>2297</v>
      </c>
      <c r="CI11" s="179" t="s">
        <v>2297</v>
      </c>
      <c r="CJ11" s="179" t="s">
        <v>2297</v>
      </c>
      <c r="CK11" s="179">
        <v>5</v>
      </c>
      <c r="CL11" s="179" t="s">
        <v>2297</v>
      </c>
      <c r="CM11" s="179" t="s">
        <v>2297</v>
      </c>
      <c r="CN11" s="179">
        <v>14</v>
      </c>
      <c r="CO11" s="180" t="s">
        <v>2297</v>
      </c>
    </row>
    <row r="12" spans="1:93" ht="14.1" customHeight="1">
      <c r="A12" s="197" t="s">
        <v>287</v>
      </c>
      <c r="B12" s="171" t="s">
        <v>288</v>
      </c>
      <c r="C12" s="171" t="s">
        <v>2298</v>
      </c>
      <c r="D12" s="179">
        <v>15</v>
      </c>
      <c r="E12" s="179">
        <v>12</v>
      </c>
      <c r="F12" s="179">
        <v>27</v>
      </c>
      <c r="G12" s="179">
        <v>17</v>
      </c>
      <c r="H12" s="179">
        <v>31</v>
      </c>
      <c r="I12" s="179" t="s">
        <v>2297</v>
      </c>
      <c r="J12" s="179" t="s">
        <v>2297</v>
      </c>
      <c r="K12" s="179" t="s">
        <v>2297</v>
      </c>
      <c r="L12" s="179" t="s">
        <v>2297</v>
      </c>
      <c r="M12" s="180" t="s">
        <v>2297</v>
      </c>
      <c r="N12" s="179" t="s">
        <v>2297</v>
      </c>
      <c r="O12" s="179" t="s">
        <v>2297</v>
      </c>
      <c r="P12" s="179" t="s">
        <v>2297</v>
      </c>
      <c r="Q12" s="179" t="s">
        <v>2297</v>
      </c>
      <c r="R12" s="179" t="s">
        <v>2297</v>
      </c>
      <c r="S12" s="179" t="s">
        <v>2297</v>
      </c>
      <c r="T12" s="179" t="s">
        <v>2297</v>
      </c>
      <c r="U12" s="179" t="s">
        <v>2297</v>
      </c>
      <c r="V12" s="179" t="s">
        <v>2297</v>
      </c>
      <c r="W12" s="179" t="s">
        <v>2297</v>
      </c>
      <c r="X12" s="179" t="s">
        <v>2297</v>
      </c>
      <c r="Y12" s="179" t="s">
        <v>2297</v>
      </c>
      <c r="Z12" s="179" t="s">
        <v>2297</v>
      </c>
      <c r="AA12" s="179" t="s">
        <v>2297</v>
      </c>
      <c r="AB12" s="179" t="s">
        <v>2297</v>
      </c>
      <c r="AC12" s="180" t="s">
        <v>2297</v>
      </c>
      <c r="AD12" s="179" t="s">
        <v>2297</v>
      </c>
      <c r="AE12" s="179" t="s">
        <v>2297</v>
      </c>
      <c r="AF12" s="179" t="s">
        <v>2297</v>
      </c>
      <c r="AG12" s="179" t="s">
        <v>2297</v>
      </c>
      <c r="AH12" s="179" t="s">
        <v>2297</v>
      </c>
      <c r="AI12" s="179" t="s">
        <v>2297</v>
      </c>
      <c r="AJ12" s="179" t="s">
        <v>2297</v>
      </c>
      <c r="AK12" s="179" t="s">
        <v>2297</v>
      </c>
      <c r="AL12" s="179" t="s">
        <v>2297</v>
      </c>
      <c r="AM12" s="179" t="s">
        <v>2297</v>
      </c>
      <c r="AN12" s="179" t="s">
        <v>2297</v>
      </c>
      <c r="AO12" s="180" t="s">
        <v>2297</v>
      </c>
      <c r="AP12" s="179" t="s">
        <v>2297</v>
      </c>
      <c r="AQ12" s="179" t="s">
        <v>2297</v>
      </c>
      <c r="AR12" s="179">
        <v>56</v>
      </c>
      <c r="AS12" s="179">
        <v>54</v>
      </c>
      <c r="AT12" s="179">
        <v>110</v>
      </c>
      <c r="AU12" s="180" t="s">
        <v>2297</v>
      </c>
      <c r="AV12" s="179" t="s">
        <v>2297</v>
      </c>
      <c r="AW12" s="179" t="s">
        <v>2297</v>
      </c>
      <c r="AX12" s="179" t="s">
        <v>2297</v>
      </c>
      <c r="AY12" s="179" t="s">
        <v>2297</v>
      </c>
      <c r="AZ12" s="179" t="s">
        <v>2297</v>
      </c>
      <c r="BA12" s="180" t="s">
        <v>2297</v>
      </c>
      <c r="BB12" s="179" t="s">
        <v>2297</v>
      </c>
      <c r="BC12" s="179" t="s">
        <v>2297</v>
      </c>
      <c r="BD12" s="179">
        <v>31</v>
      </c>
      <c r="BE12" s="179">
        <v>27</v>
      </c>
      <c r="BF12" s="179">
        <v>52</v>
      </c>
      <c r="BG12" s="180" t="s">
        <v>2297</v>
      </c>
      <c r="BH12" s="179" t="s">
        <v>2297</v>
      </c>
      <c r="BI12" s="179" t="s">
        <v>2297</v>
      </c>
      <c r="BJ12" s="179" t="s">
        <v>2297</v>
      </c>
      <c r="BK12" s="179" t="s">
        <v>2297</v>
      </c>
      <c r="BL12" s="179" t="s">
        <v>2297</v>
      </c>
      <c r="BM12" s="180" t="s">
        <v>2297</v>
      </c>
      <c r="BN12" s="179" t="s">
        <v>2297</v>
      </c>
      <c r="BO12" s="179" t="s">
        <v>2297</v>
      </c>
      <c r="BP12" s="179">
        <v>8</v>
      </c>
      <c r="BQ12" s="179">
        <v>7</v>
      </c>
      <c r="BR12" s="179">
        <v>12</v>
      </c>
      <c r="BS12" s="180" t="s">
        <v>2297</v>
      </c>
      <c r="BT12" s="179">
        <v>21</v>
      </c>
      <c r="BU12" s="179">
        <v>103</v>
      </c>
      <c r="BV12" s="179">
        <v>124</v>
      </c>
      <c r="BW12" s="179">
        <v>105</v>
      </c>
      <c r="BX12" s="179">
        <v>205</v>
      </c>
      <c r="BY12" s="179" t="s">
        <v>2297</v>
      </c>
      <c r="BZ12" s="179" t="s">
        <v>2297</v>
      </c>
      <c r="CA12" s="179" t="s">
        <v>2297</v>
      </c>
      <c r="CB12" s="179" t="s">
        <v>2297</v>
      </c>
      <c r="CC12" s="180" t="s">
        <v>2297</v>
      </c>
      <c r="CD12" s="179">
        <v>33</v>
      </c>
      <c r="CE12" s="179">
        <v>33</v>
      </c>
      <c r="CF12" s="179">
        <v>30</v>
      </c>
      <c r="CG12" s="180">
        <v>60</v>
      </c>
      <c r="CH12" s="179">
        <v>23</v>
      </c>
      <c r="CI12" s="179" t="s">
        <v>2297</v>
      </c>
      <c r="CJ12" s="179">
        <v>76</v>
      </c>
      <c r="CK12" s="179">
        <v>11</v>
      </c>
      <c r="CL12" s="179">
        <v>6</v>
      </c>
      <c r="CM12" s="179" t="s">
        <v>2297</v>
      </c>
      <c r="CN12" s="179">
        <v>124</v>
      </c>
      <c r="CO12" s="180">
        <v>14</v>
      </c>
    </row>
    <row r="13" spans="1:93" ht="14.1" customHeight="1">
      <c r="A13" s="197" t="s">
        <v>289</v>
      </c>
      <c r="B13" s="171" t="s">
        <v>290</v>
      </c>
      <c r="C13" s="171" t="s">
        <v>2298</v>
      </c>
      <c r="D13" s="179" t="s">
        <v>2297</v>
      </c>
      <c r="E13" s="179" t="s">
        <v>2297</v>
      </c>
      <c r="F13" s="179" t="s">
        <v>2297</v>
      </c>
      <c r="G13" s="179" t="s">
        <v>2297</v>
      </c>
      <c r="H13" s="179" t="s">
        <v>2297</v>
      </c>
      <c r="I13" s="179" t="s">
        <v>2297</v>
      </c>
      <c r="J13" s="179" t="s">
        <v>2297</v>
      </c>
      <c r="K13" s="179" t="s">
        <v>2297</v>
      </c>
      <c r="L13" s="179" t="s">
        <v>2297</v>
      </c>
      <c r="M13" s="180" t="s">
        <v>2297</v>
      </c>
      <c r="N13" s="179" t="s">
        <v>2297</v>
      </c>
      <c r="O13" s="179" t="s">
        <v>2297</v>
      </c>
      <c r="P13" s="179" t="s">
        <v>2297</v>
      </c>
      <c r="Q13" s="179" t="s">
        <v>2297</v>
      </c>
      <c r="R13" s="179" t="s">
        <v>2297</v>
      </c>
      <c r="S13" s="179" t="s">
        <v>2297</v>
      </c>
      <c r="T13" s="179" t="s">
        <v>2297</v>
      </c>
      <c r="U13" s="179" t="s">
        <v>2297</v>
      </c>
      <c r="V13" s="179" t="s">
        <v>2297</v>
      </c>
      <c r="W13" s="179" t="s">
        <v>2297</v>
      </c>
      <c r="X13" s="179" t="s">
        <v>2297</v>
      </c>
      <c r="Y13" s="179" t="s">
        <v>2297</v>
      </c>
      <c r="Z13" s="179">
        <v>7</v>
      </c>
      <c r="AA13" s="179">
        <v>5</v>
      </c>
      <c r="AB13" s="179">
        <v>12</v>
      </c>
      <c r="AC13" s="180" t="s">
        <v>2297</v>
      </c>
      <c r="AD13" s="179" t="s">
        <v>2297</v>
      </c>
      <c r="AE13" s="179" t="s">
        <v>2297</v>
      </c>
      <c r="AF13" s="179" t="s">
        <v>2297</v>
      </c>
      <c r="AG13" s="179" t="s">
        <v>2297</v>
      </c>
      <c r="AH13" s="179" t="s">
        <v>2297</v>
      </c>
      <c r="AI13" s="179" t="s">
        <v>2297</v>
      </c>
      <c r="AJ13" s="179" t="s">
        <v>2297</v>
      </c>
      <c r="AK13" s="179" t="s">
        <v>2297</v>
      </c>
      <c r="AL13" s="179" t="s">
        <v>2297</v>
      </c>
      <c r="AM13" s="179" t="s">
        <v>2297</v>
      </c>
      <c r="AN13" s="179" t="s">
        <v>2297</v>
      </c>
      <c r="AO13" s="180" t="s">
        <v>2297</v>
      </c>
      <c r="AP13" s="179" t="s">
        <v>2297</v>
      </c>
      <c r="AQ13" s="179" t="s">
        <v>2297</v>
      </c>
      <c r="AR13" s="179" t="s">
        <v>2297</v>
      </c>
      <c r="AS13" s="179" t="s">
        <v>2297</v>
      </c>
      <c r="AT13" s="179" t="s">
        <v>2297</v>
      </c>
      <c r="AU13" s="180" t="s">
        <v>2297</v>
      </c>
      <c r="AV13" s="179" t="s">
        <v>2297</v>
      </c>
      <c r="AW13" s="179" t="s">
        <v>2297</v>
      </c>
      <c r="AX13" s="179" t="s">
        <v>2297</v>
      </c>
      <c r="AY13" s="179" t="s">
        <v>2297</v>
      </c>
      <c r="AZ13" s="179" t="s">
        <v>2297</v>
      </c>
      <c r="BA13" s="180" t="s">
        <v>2297</v>
      </c>
      <c r="BB13" s="179" t="s">
        <v>2297</v>
      </c>
      <c r="BC13" s="179" t="s">
        <v>2297</v>
      </c>
      <c r="BD13" s="179" t="s">
        <v>2297</v>
      </c>
      <c r="BE13" s="179" t="s">
        <v>2297</v>
      </c>
      <c r="BF13" s="179" t="s">
        <v>2297</v>
      </c>
      <c r="BG13" s="180" t="s">
        <v>2297</v>
      </c>
      <c r="BH13" s="179" t="s">
        <v>2297</v>
      </c>
      <c r="BI13" s="179" t="s">
        <v>2297</v>
      </c>
      <c r="BJ13" s="179">
        <v>7</v>
      </c>
      <c r="BK13" s="179" t="s">
        <v>2297</v>
      </c>
      <c r="BL13" s="179">
        <v>5</v>
      </c>
      <c r="BM13" s="180" t="s">
        <v>2297</v>
      </c>
      <c r="BN13" s="179" t="s">
        <v>2297</v>
      </c>
      <c r="BO13" s="179" t="s">
        <v>2297</v>
      </c>
      <c r="BP13" s="179" t="s">
        <v>2297</v>
      </c>
      <c r="BQ13" s="179" t="s">
        <v>2297</v>
      </c>
      <c r="BR13" s="179" t="s">
        <v>2297</v>
      </c>
      <c r="BS13" s="180" t="s">
        <v>2297</v>
      </c>
      <c r="BT13" s="179" t="s">
        <v>2297</v>
      </c>
      <c r="BU13" s="179" t="s">
        <v>2297</v>
      </c>
      <c r="BV13" s="179">
        <v>15</v>
      </c>
      <c r="BW13" s="179">
        <v>7</v>
      </c>
      <c r="BX13" s="179">
        <v>17</v>
      </c>
      <c r="BY13" s="179" t="s">
        <v>2297</v>
      </c>
      <c r="BZ13" s="179">
        <v>7</v>
      </c>
      <c r="CA13" s="179" t="s">
        <v>2297</v>
      </c>
      <c r="CB13" s="179" t="s">
        <v>2297</v>
      </c>
      <c r="CC13" s="180" t="s">
        <v>2297</v>
      </c>
      <c r="CD13" s="179">
        <v>39</v>
      </c>
      <c r="CE13" s="179">
        <v>39</v>
      </c>
      <c r="CF13" s="179">
        <v>39</v>
      </c>
      <c r="CG13" s="180">
        <v>78</v>
      </c>
      <c r="CH13" s="179" t="s">
        <v>2297</v>
      </c>
      <c r="CI13" s="179" t="s">
        <v>2297</v>
      </c>
      <c r="CJ13" s="179" t="s">
        <v>2297</v>
      </c>
      <c r="CK13" s="179" t="s">
        <v>2297</v>
      </c>
      <c r="CL13" s="179" t="s">
        <v>2297</v>
      </c>
      <c r="CM13" s="179" t="s">
        <v>2297</v>
      </c>
      <c r="CN13" s="179">
        <v>15</v>
      </c>
      <c r="CO13" s="180" t="s">
        <v>2297</v>
      </c>
    </row>
    <row r="14" spans="1:93" ht="14.1" customHeight="1">
      <c r="A14" s="197" t="s">
        <v>291</v>
      </c>
      <c r="B14" s="171" t="s">
        <v>292</v>
      </c>
      <c r="C14" s="171" t="s">
        <v>2301</v>
      </c>
      <c r="D14" s="179" t="s">
        <v>2297</v>
      </c>
      <c r="E14" s="179" t="s">
        <v>2297</v>
      </c>
      <c r="F14" s="179">
        <v>7</v>
      </c>
      <c r="G14" s="179">
        <v>5</v>
      </c>
      <c r="H14" s="179">
        <v>6</v>
      </c>
      <c r="I14" s="179" t="s">
        <v>2297</v>
      </c>
      <c r="J14" s="179" t="s">
        <v>2297</v>
      </c>
      <c r="K14" s="179" t="s">
        <v>2297</v>
      </c>
      <c r="L14" s="179" t="s">
        <v>2297</v>
      </c>
      <c r="M14" s="180" t="s">
        <v>2297</v>
      </c>
      <c r="N14" s="179" t="s">
        <v>2297</v>
      </c>
      <c r="O14" s="179" t="s">
        <v>2297</v>
      </c>
      <c r="P14" s="179" t="s">
        <v>2297</v>
      </c>
      <c r="Q14" s="179" t="s">
        <v>2297</v>
      </c>
      <c r="R14" s="179" t="s">
        <v>2297</v>
      </c>
      <c r="S14" s="179" t="s">
        <v>2297</v>
      </c>
      <c r="T14" s="179" t="s">
        <v>2297</v>
      </c>
      <c r="U14" s="179" t="s">
        <v>2297</v>
      </c>
      <c r="V14" s="179" t="s">
        <v>2297</v>
      </c>
      <c r="W14" s="179" t="s">
        <v>2297</v>
      </c>
      <c r="X14" s="179" t="s">
        <v>2297</v>
      </c>
      <c r="Y14" s="179" t="s">
        <v>2297</v>
      </c>
      <c r="Z14" s="179" t="s">
        <v>2297</v>
      </c>
      <c r="AA14" s="179" t="s">
        <v>2297</v>
      </c>
      <c r="AB14" s="179" t="s">
        <v>2297</v>
      </c>
      <c r="AC14" s="180" t="s">
        <v>2297</v>
      </c>
      <c r="AD14" s="179" t="s">
        <v>2297</v>
      </c>
      <c r="AE14" s="179" t="s">
        <v>2297</v>
      </c>
      <c r="AF14" s="179" t="s">
        <v>2297</v>
      </c>
      <c r="AG14" s="179" t="s">
        <v>2297</v>
      </c>
      <c r="AH14" s="179" t="s">
        <v>2297</v>
      </c>
      <c r="AI14" s="179" t="s">
        <v>2297</v>
      </c>
      <c r="AJ14" s="179" t="s">
        <v>2297</v>
      </c>
      <c r="AK14" s="179" t="s">
        <v>2297</v>
      </c>
      <c r="AL14" s="179" t="s">
        <v>2297</v>
      </c>
      <c r="AM14" s="179" t="s">
        <v>2297</v>
      </c>
      <c r="AN14" s="179" t="s">
        <v>2297</v>
      </c>
      <c r="AO14" s="180" t="s">
        <v>2297</v>
      </c>
      <c r="AP14" s="179" t="s">
        <v>2297</v>
      </c>
      <c r="AQ14" s="179" t="s">
        <v>2297</v>
      </c>
      <c r="AR14" s="179" t="s">
        <v>2297</v>
      </c>
      <c r="AS14" s="179" t="s">
        <v>2297</v>
      </c>
      <c r="AT14" s="179" t="s">
        <v>2297</v>
      </c>
      <c r="AU14" s="180" t="s">
        <v>2297</v>
      </c>
      <c r="AV14" s="179" t="s">
        <v>2297</v>
      </c>
      <c r="AW14" s="179" t="s">
        <v>2297</v>
      </c>
      <c r="AX14" s="179" t="s">
        <v>2297</v>
      </c>
      <c r="AY14" s="179" t="s">
        <v>2297</v>
      </c>
      <c r="AZ14" s="179" t="s">
        <v>2297</v>
      </c>
      <c r="BA14" s="180" t="s">
        <v>2297</v>
      </c>
      <c r="BB14" s="179" t="s">
        <v>2297</v>
      </c>
      <c r="BC14" s="179" t="s">
        <v>2297</v>
      </c>
      <c r="BD14" s="179">
        <v>13</v>
      </c>
      <c r="BE14" s="179">
        <v>11</v>
      </c>
      <c r="BF14" s="179">
        <v>21</v>
      </c>
      <c r="BG14" s="180" t="s">
        <v>2297</v>
      </c>
      <c r="BH14" s="179" t="s">
        <v>2297</v>
      </c>
      <c r="BI14" s="179" t="s">
        <v>2297</v>
      </c>
      <c r="BJ14" s="179">
        <v>14</v>
      </c>
      <c r="BK14" s="179">
        <v>12</v>
      </c>
      <c r="BL14" s="179">
        <v>21</v>
      </c>
      <c r="BM14" s="180" t="s">
        <v>2297</v>
      </c>
      <c r="BN14" s="179" t="s">
        <v>2297</v>
      </c>
      <c r="BO14" s="179" t="s">
        <v>2297</v>
      </c>
      <c r="BP14" s="179" t="s">
        <v>2297</v>
      </c>
      <c r="BQ14" s="179" t="s">
        <v>2297</v>
      </c>
      <c r="BR14" s="179" t="s">
        <v>2297</v>
      </c>
      <c r="BS14" s="180" t="s">
        <v>2297</v>
      </c>
      <c r="BT14" s="179">
        <v>11</v>
      </c>
      <c r="BU14" s="179">
        <v>26</v>
      </c>
      <c r="BV14" s="179">
        <v>37</v>
      </c>
      <c r="BW14" s="179">
        <v>28</v>
      </c>
      <c r="BX14" s="179">
        <v>48</v>
      </c>
      <c r="BY14" s="179" t="s">
        <v>2297</v>
      </c>
      <c r="BZ14" s="179">
        <v>7</v>
      </c>
      <c r="CA14" s="179" t="s">
        <v>2297</v>
      </c>
      <c r="CB14" s="179" t="s">
        <v>2297</v>
      </c>
      <c r="CC14" s="180" t="s">
        <v>2297</v>
      </c>
      <c r="CD14" s="179">
        <v>7</v>
      </c>
      <c r="CE14" s="179">
        <v>7</v>
      </c>
      <c r="CF14" s="179" t="s">
        <v>2297</v>
      </c>
      <c r="CG14" s="180">
        <v>7</v>
      </c>
      <c r="CH14" s="179">
        <v>10</v>
      </c>
      <c r="CI14" s="179" t="s">
        <v>2297</v>
      </c>
      <c r="CJ14" s="179">
        <v>15</v>
      </c>
      <c r="CK14" s="179" t="s">
        <v>2297</v>
      </c>
      <c r="CL14" s="179">
        <v>6</v>
      </c>
      <c r="CM14" s="179" t="s">
        <v>2297</v>
      </c>
      <c r="CN14" s="179">
        <v>37</v>
      </c>
      <c r="CO14" s="180" t="s">
        <v>2297</v>
      </c>
    </row>
    <row r="15" spans="1:93" ht="14.1" customHeight="1">
      <c r="A15" s="197" t="s">
        <v>293</v>
      </c>
      <c r="B15" s="171" t="s">
        <v>2053</v>
      </c>
      <c r="C15" s="171" t="s">
        <v>2302</v>
      </c>
      <c r="D15" s="179" t="s">
        <v>2297</v>
      </c>
      <c r="E15" s="179" t="s">
        <v>2297</v>
      </c>
      <c r="F15" s="179">
        <v>7</v>
      </c>
      <c r="G15" s="179">
        <v>7</v>
      </c>
      <c r="H15" s="179">
        <v>19</v>
      </c>
      <c r="I15" s="179" t="s">
        <v>2297</v>
      </c>
      <c r="J15" s="179" t="s">
        <v>2297</v>
      </c>
      <c r="K15" s="179" t="s">
        <v>2297</v>
      </c>
      <c r="L15" s="179" t="s">
        <v>2297</v>
      </c>
      <c r="M15" s="180" t="s">
        <v>2297</v>
      </c>
      <c r="N15" s="179" t="s">
        <v>2297</v>
      </c>
      <c r="O15" s="179" t="s">
        <v>2297</v>
      </c>
      <c r="P15" s="179" t="s">
        <v>2297</v>
      </c>
      <c r="Q15" s="179" t="s">
        <v>2297</v>
      </c>
      <c r="R15" s="179" t="s">
        <v>2297</v>
      </c>
      <c r="S15" s="179" t="s">
        <v>2297</v>
      </c>
      <c r="T15" s="179" t="s">
        <v>2297</v>
      </c>
      <c r="U15" s="179" t="s">
        <v>2297</v>
      </c>
      <c r="V15" s="179" t="s">
        <v>2297</v>
      </c>
      <c r="W15" s="179" t="s">
        <v>2297</v>
      </c>
      <c r="X15" s="179" t="s">
        <v>2297</v>
      </c>
      <c r="Y15" s="179" t="s">
        <v>2297</v>
      </c>
      <c r="Z15" s="179">
        <v>20</v>
      </c>
      <c r="AA15" s="179">
        <v>20</v>
      </c>
      <c r="AB15" s="179">
        <v>42</v>
      </c>
      <c r="AC15" s="180" t="s">
        <v>2297</v>
      </c>
      <c r="AD15" s="179">
        <v>88</v>
      </c>
      <c r="AE15" s="179">
        <v>79</v>
      </c>
      <c r="AF15" s="179">
        <v>167</v>
      </c>
      <c r="AG15" s="179">
        <v>114</v>
      </c>
      <c r="AH15" s="179">
        <v>221</v>
      </c>
      <c r="AI15" s="179" t="s">
        <v>2297</v>
      </c>
      <c r="AJ15" s="179" t="s">
        <v>2297</v>
      </c>
      <c r="AK15" s="179" t="s">
        <v>2297</v>
      </c>
      <c r="AL15" s="179" t="s">
        <v>2297</v>
      </c>
      <c r="AM15" s="179" t="s">
        <v>2297</v>
      </c>
      <c r="AN15" s="179" t="s">
        <v>2297</v>
      </c>
      <c r="AO15" s="180" t="s">
        <v>2297</v>
      </c>
      <c r="AP15" s="179">
        <v>35</v>
      </c>
      <c r="AQ15" s="179">
        <v>1291</v>
      </c>
      <c r="AR15" s="179">
        <v>1326</v>
      </c>
      <c r="AS15" s="179">
        <v>1248</v>
      </c>
      <c r="AT15" s="179">
        <v>2761</v>
      </c>
      <c r="AU15" s="180" t="s">
        <v>2297</v>
      </c>
      <c r="AV15" s="179" t="s">
        <v>2297</v>
      </c>
      <c r="AW15" s="179" t="s">
        <v>2297</v>
      </c>
      <c r="AX15" s="179" t="s">
        <v>2297</v>
      </c>
      <c r="AY15" s="179" t="s">
        <v>2297</v>
      </c>
      <c r="AZ15" s="179" t="s">
        <v>2297</v>
      </c>
      <c r="BA15" s="180" t="s">
        <v>2297</v>
      </c>
      <c r="BB15" s="179">
        <v>7</v>
      </c>
      <c r="BC15" s="179">
        <v>317</v>
      </c>
      <c r="BD15" s="179">
        <v>324</v>
      </c>
      <c r="BE15" s="179">
        <v>308</v>
      </c>
      <c r="BF15" s="179">
        <v>614</v>
      </c>
      <c r="BG15" s="180" t="s">
        <v>2297</v>
      </c>
      <c r="BH15" s="179" t="s">
        <v>2297</v>
      </c>
      <c r="BI15" s="179" t="s">
        <v>2297</v>
      </c>
      <c r="BJ15" s="179" t="s">
        <v>2297</v>
      </c>
      <c r="BK15" s="179" t="s">
        <v>2297</v>
      </c>
      <c r="BL15" s="179" t="s">
        <v>2297</v>
      </c>
      <c r="BM15" s="180" t="s">
        <v>2297</v>
      </c>
      <c r="BN15" s="179" t="s">
        <v>2297</v>
      </c>
      <c r="BO15" s="179" t="s">
        <v>2297</v>
      </c>
      <c r="BP15" s="179" t="s">
        <v>2297</v>
      </c>
      <c r="BQ15" s="179" t="s">
        <v>2297</v>
      </c>
      <c r="BR15" s="179" t="s">
        <v>2297</v>
      </c>
      <c r="BS15" s="180" t="s">
        <v>2297</v>
      </c>
      <c r="BT15" s="179">
        <v>137</v>
      </c>
      <c r="BU15" s="179">
        <v>1707</v>
      </c>
      <c r="BV15" s="179">
        <v>1844</v>
      </c>
      <c r="BW15" s="179">
        <v>1697</v>
      </c>
      <c r="BX15" s="179">
        <v>3657</v>
      </c>
      <c r="BY15" s="179" t="s">
        <v>2297</v>
      </c>
      <c r="BZ15" s="179">
        <v>483</v>
      </c>
      <c r="CA15" s="179" t="s">
        <v>2297</v>
      </c>
      <c r="CB15" s="179">
        <v>5</v>
      </c>
      <c r="CC15" s="180" t="s">
        <v>2297</v>
      </c>
      <c r="CD15" s="179" t="s">
        <v>2297</v>
      </c>
      <c r="CE15" s="179" t="s">
        <v>2297</v>
      </c>
      <c r="CF15" s="179" t="s">
        <v>2297</v>
      </c>
      <c r="CG15" s="180" t="s">
        <v>2297</v>
      </c>
      <c r="CH15" s="179" t="s">
        <v>294</v>
      </c>
      <c r="CI15" s="179" t="s">
        <v>294</v>
      </c>
      <c r="CJ15" s="179" t="s">
        <v>294</v>
      </c>
      <c r="CK15" s="179" t="s">
        <v>294</v>
      </c>
      <c r="CL15" s="179" t="s">
        <v>294</v>
      </c>
      <c r="CM15" s="179" t="s">
        <v>294</v>
      </c>
      <c r="CN15" s="179">
        <v>1844</v>
      </c>
      <c r="CO15" s="180" t="s">
        <v>294</v>
      </c>
    </row>
    <row r="16" spans="1:93" ht="14.1" customHeight="1">
      <c r="A16" s="197" t="s">
        <v>295</v>
      </c>
      <c r="B16" s="171" t="s">
        <v>296</v>
      </c>
      <c r="C16" s="171" t="s">
        <v>2302</v>
      </c>
      <c r="D16" s="179" t="s">
        <v>2297</v>
      </c>
      <c r="E16" s="179" t="s">
        <v>2297</v>
      </c>
      <c r="F16" s="179" t="s">
        <v>2297</v>
      </c>
      <c r="G16" s="179" t="s">
        <v>2297</v>
      </c>
      <c r="H16" s="179" t="s">
        <v>2297</v>
      </c>
      <c r="I16" s="179" t="s">
        <v>2297</v>
      </c>
      <c r="J16" s="179" t="s">
        <v>2297</v>
      </c>
      <c r="K16" s="179" t="s">
        <v>2297</v>
      </c>
      <c r="L16" s="179" t="s">
        <v>2297</v>
      </c>
      <c r="M16" s="180" t="s">
        <v>2297</v>
      </c>
      <c r="N16" s="179" t="s">
        <v>2297</v>
      </c>
      <c r="O16" s="179" t="s">
        <v>2297</v>
      </c>
      <c r="P16" s="179" t="s">
        <v>2297</v>
      </c>
      <c r="Q16" s="179" t="s">
        <v>2297</v>
      </c>
      <c r="R16" s="179" t="s">
        <v>2297</v>
      </c>
      <c r="S16" s="179" t="s">
        <v>2297</v>
      </c>
      <c r="T16" s="179" t="s">
        <v>2297</v>
      </c>
      <c r="U16" s="179" t="s">
        <v>2297</v>
      </c>
      <c r="V16" s="179" t="s">
        <v>2297</v>
      </c>
      <c r="W16" s="179" t="s">
        <v>2297</v>
      </c>
      <c r="X16" s="179">
        <v>43</v>
      </c>
      <c r="Y16" s="179">
        <v>106</v>
      </c>
      <c r="Z16" s="179">
        <v>149</v>
      </c>
      <c r="AA16" s="179">
        <v>83</v>
      </c>
      <c r="AB16" s="179">
        <v>199</v>
      </c>
      <c r="AC16" s="180">
        <v>5</v>
      </c>
      <c r="AD16" s="179" t="s">
        <v>2297</v>
      </c>
      <c r="AE16" s="179" t="s">
        <v>2297</v>
      </c>
      <c r="AF16" s="179">
        <v>15</v>
      </c>
      <c r="AG16" s="179" t="s">
        <v>2297</v>
      </c>
      <c r="AH16" s="179" t="s">
        <v>2297</v>
      </c>
      <c r="AI16" s="179" t="s">
        <v>2297</v>
      </c>
      <c r="AJ16" s="179" t="s">
        <v>2297</v>
      </c>
      <c r="AK16" s="179" t="s">
        <v>2297</v>
      </c>
      <c r="AL16" s="179" t="s">
        <v>2297</v>
      </c>
      <c r="AM16" s="179" t="s">
        <v>2297</v>
      </c>
      <c r="AN16" s="179" t="s">
        <v>2297</v>
      </c>
      <c r="AO16" s="180" t="s">
        <v>2297</v>
      </c>
      <c r="AP16" s="179">
        <v>111</v>
      </c>
      <c r="AQ16" s="179">
        <v>744</v>
      </c>
      <c r="AR16" s="179">
        <v>855</v>
      </c>
      <c r="AS16" s="179">
        <v>663</v>
      </c>
      <c r="AT16" s="179">
        <v>1394</v>
      </c>
      <c r="AU16" s="180" t="s">
        <v>2297</v>
      </c>
      <c r="AV16" s="179" t="s">
        <v>2297</v>
      </c>
      <c r="AW16" s="179" t="s">
        <v>2297</v>
      </c>
      <c r="AX16" s="179" t="s">
        <v>2297</v>
      </c>
      <c r="AY16" s="179" t="s">
        <v>2297</v>
      </c>
      <c r="AZ16" s="179" t="s">
        <v>2297</v>
      </c>
      <c r="BA16" s="180" t="s">
        <v>2297</v>
      </c>
      <c r="BB16" s="179">
        <v>95</v>
      </c>
      <c r="BC16" s="179">
        <v>899</v>
      </c>
      <c r="BD16" s="179">
        <v>994</v>
      </c>
      <c r="BE16" s="179">
        <v>587</v>
      </c>
      <c r="BF16" s="179">
        <v>1070</v>
      </c>
      <c r="BG16" s="180">
        <v>5</v>
      </c>
      <c r="BH16" s="179" t="s">
        <v>2297</v>
      </c>
      <c r="BI16" s="179" t="s">
        <v>2297</v>
      </c>
      <c r="BJ16" s="179" t="s">
        <v>2297</v>
      </c>
      <c r="BK16" s="179" t="s">
        <v>2297</v>
      </c>
      <c r="BL16" s="179" t="s">
        <v>2297</v>
      </c>
      <c r="BM16" s="180" t="s">
        <v>2297</v>
      </c>
      <c r="BN16" s="179">
        <v>349</v>
      </c>
      <c r="BO16" s="179">
        <v>391</v>
      </c>
      <c r="BP16" s="179">
        <v>740</v>
      </c>
      <c r="BQ16" s="179">
        <v>471</v>
      </c>
      <c r="BR16" s="179">
        <v>933</v>
      </c>
      <c r="BS16" s="180">
        <v>25</v>
      </c>
      <c r="BT16" s="179">
        <v>617</v>
      </c>
      <c r="BU16" s="179">
        <v>2140</v>
      </c>
      <c r="BV16" s="179">
        <v>2757</v>
      </c>
      <c r="BW16" s="179">
        <v>1807</v>
      </c>
      <c r="BX16" s="179">
        <v>3600</v>
      </c>
      <c r="BY16" s="179">
        <v>39</v>
      </c>
      <c r="BZ16" s="179">
        <v>964</v>
      </c>
      <c r="CA16" s="179">
        <v>15</v>
      </c>
      <c r="CB16" s="179" t="s">
        <v>294</v>
      </c>
      <c r="CC16" s="180" t="s">
        <v>294</v>
      </c>
      <c r="CD16" s="179" t="s">
        <v>2297</v>
      </c>
      <c r="CE16" s="179" t="s">
        <v>2297</v>
      </c>
      <c r="CF16" s="179" t="s">
        <v>2297</v>
      </c>
      <c r="CG16" s="180" t="s">
        <v>2297</v>
      </c>
      <c r="CH16" s="179">
        <v>591</v>
      </c>
      <c r="CI16" s="179">
        <v>93</v>
      </c>
      <c r="CJ16" s="179">
        <v>1111</v>
      </c>
      <c r="CK16" s="179">
        <v>442</v>
      </c>
      <c r="CL16" s="179">
        <v>231</v>
      </c>
      <c r="CM16" s="179">
        <v>289</v>
      </c>
      <c r="CN16" s="179">
        <v>2757</v>
      </c>
      <c r="CO16" s="180">
        <v>1744</v>
      </c>
    </row>
    <row r="17" spans="1:93" ht="14.1" customHeight="1">
      <c r="A17" s="197" t="s">
        <v>297</v>
      </c>
      <c r="B17" s="171" t="s">
        <v>298</v>
      </c>
      <c r="C17" s="171" t="s">
        <v>2303</v>
      </c>
      <c r="D17" s="179" t="s">
        <v>2297</v>
      </c>
      <c r="E17" s="179" t="s">
        <v>2297</v>
      </c>
      <c r="F17" s="179" t="s">
        <v>2297</v>
      </c>
      <c r="G17" s="179" t="s">
        <v>2297</v>
      </c>
      <c r="H17" s="179" t="s">
        <v>2297</v>
      </c>
      <c r="I17" s="179" t="s">
        <v>2297</v>
      </c>
      <c r="J17" s="179" t="s">
        <v>2297</v>
      </c>
      <c r="K17" s="179" t="s">
        <v>2297</v>
      </c>
      <c r="L17" s="179" t="s">
        <v>2297</v>
      </c>
      <c r="M17" s="180" t="s">
        <v>2297</v>
      </c>
      <c r="N17" s="179" t="s">
        <v>2297</v>
      </c>
      <c r="O17" s="179" t="s">
        <v>2297</v>
      </c>
      <c r="P17" s="179" t="s">
        <v>2297</v>
      </c>
      <c r="Q17" s="179" t="s">
        <v>2297</v>
      </c>
      <c r="R17" s="179" t="s">
        <v>2297</v>
      </c>
      <c r="S17" s="179" t="s">
        <v>2297</v>
      </c>
      <c r="T17" s="179" t="s">
        <v>2297</v>
      </c>
      <c r="U17" s="179" t="s">
        <v>2297</v>
      </c>
      <c r="V17" s="179" t="s">
        <v>2297</v>
      </c>
      <c r="W17" s="179" t="s">
        <v>2297</v>
      </c>
      <c r="X17" s="179" t="s">
        <v>2297</v>
      </c>
      <c r="Y17" s="179" t="s">
        <v>2297</v>
      </c>
      <c r="Z17" s="179" t="s">
        <v>2297</v>
      </c>
      <c r="AA17" s="179" t="s">
        <v>2297</v>
      </c>
      <c r="AB17" s="179" t="s">
        <v>2297</v>
      </c>
      <c r="AC17" s="180" t="s">
        <v>2297</v>
      </c>
      <c r="AD17" s="179" t="s">
        <v>2297</v>
      </c>
      <c r="AE17" s="179" t="s">
        <v>2297</v>
      </c>
      <c r="AF17" s="179" t="s">
        <v>2297</v>
      </c>
      <c r="AG17" s="179" t="s">
        <v>2297</v>
      </c>
      <c r="AH17" s="179" t="s">
        <v>2297</v>
      </c>
      <c r="AI17" s="179" t="s">
        <v>2297</v>
      </c>
      <c r="AJ17" s="179" t="s">
        <v>2297</v>
      </c>
      <c r="AK17" s="179" t="s">
        <v>2297</v>
      </c>
      <c r="AL17" s="179" t="s">
        <v>2297</v>
      </c>
      <c r="AM17" s="179" t="s">
        <v>2297</v>
      </c>
      <c r="AN17" s="179" t="s">
        <v>2297</v>
      </c>
      <c r="AO17" s="180" t="s">
        <v>2297</v>
      </c>
      <c r="AP17" s="179" t="s">
        <v>2297</v>
      </c>
      <c r="AQ17" s="179" t="s">
        <v>2297</v>
      </c>
      <c r="AR17" s="179" t="s">
        <v>2297</v>
      </c>
      <c r="AS17" s="179" t="s">
        <v>2297</v>
      </c>
      <c r="AT17" s="179" t="s">
        <v>2297</v>
      </c>
      <c r="AU17" s="180" t="s">
        <v>2297</v>
      </c>
      <c r="AV17" s="179" t="s">
        <v>2297</v>
      </c>
      <c r="AW17" s="179" t="s">
        <v>2297</v>
      </c>
      <c r="AX17" s="179" t="s">
        <v>2297</v>
      </c>
      <c r="AY17" s="179" t="s">
        <v>2297</v>
      </c>
      <c r="AZ17" s="179" t="s">
        <v>2297</v>
      </c>
      <c r="BA17" s="180" t="s">
        <v>2297</v>
      </c>
      <c r="BB17" s="179" t="s">
        <v>2297</v>
      </c>
      <c r="BC17" s="179" t="s">
        <v>2297</v>
      </c>
      <c r="BD17" s="179" t="s">
        <v>2297</v>
      </c>
      <c r="BE17" s="179" t="s">
        <v>2297</v>
      </c>
      <c r="BF17" s="179" t="s">
        <v>2297</v>
      </c>
      <c r="BG17" s="180" t="s">
        <v>2297</v>
      </c>
      <c r="BH17" s="179" t="s">
        <v>2297</v>
      </c>
      <c r="BI17" s="179" t="s">
        <v>2297</v>
      </c>
      <c r="BJ17" s="179" t="s">
        <v>2297</v>
      </c>
      <c r="BK17" s="179" t="s">
        <v>2297</v>
      </c>
      <c r="BL17" s="179" t="s">
        <v>2297</v>
      </c>
      <c r="BM17" s="180" t="s">
        <v>2297</v>
      </c>
      <c r="BN17" s="179" t="s">
        <v>2297</v>
      </c>
      <c r="BO17" s="179" t="s">
        <v>2297</v>
      </c>
      <c r="BP17" s="179" t="s">
        <v>2297</v>
      </c>
      <c r="BQ17" s="179" t="s">
        <v>2297</v>
      </c>
      <c r="BR17" s="179" t="s">
        <v>2297</v>
      </c>
      <c r="BS17" s="180" t="s">
        <v>2297</v>
      </c>
      <c r="BT17" s="179" t="s">
        <v>2297</v>
      </c>
      <c r="BU17" s="179" t="s">
        <v>2297</v>
      </c>
      <c r="BV17" s="179" t="s">
        <v>2297</v>
      </c>
      <c r="BW17" s="179" t="s">
        <v>2297</v>
      </c>
      <c r="BX17" s="179" t="s">
        <v>2297</v>
      </c>
      <c r="BY17" s="179" t="s">
        <v>2297</v>
      </c>
      <c r="BZ17" s="179" t="s">
        <v>2297</v>
      </c>
      <c r="CA17" s="179" t="s">
        <v>2297</v>
      </c>
      <c r="CB17" s="179" t="s">
        <v>2297</v>
      </c>
      <c r="CC17" s="180" t="s">
        <v>2297</v>
      </c>
      <c r="CD17" s="179" t="s">
        <v>2297</v>
      </c>
      <c r="CE17" s="179" t="s">
        <v>2297</v>
      </c>
      <c r="CF17" s="179" t="s">
        <v>2297</v>
      </c>
      <c r="CG17" s="180" t="s">
        <v>2297</v>
      </c>
      <c r="CH17" s="179" t="s">
        <v>2297</v>
      </c>
      <c r="CI17" s="179" t="s">
        <v>2297</v>
      </c>
      <c r="CJ17" s="179" t="s">
        <v>2297</v>
      </c>
      <c r="CK17" s="179" t="s">
        <v>2297</v>
      </c>
      <c r="CL17" s="179" t="s">
        <v>2297</v>
      </c>
      <c r="CM17" s="179" t="s">
        <v>2297</v>
      </c>
      <c r="CN17" s="179" t="s">
        <v>2297</v>
      </c>
      <c r="CO17" s="180" t="s">
        <v>2297</v>
      </c>
    </row>
    <row r="18" spans="1:93" ht="14.1" customHeight="1">
      <c r="A18" s="197" t="s">
        <v>299</v>
      </c>
      <c r="B18" s="171" t="s">
        <v>300</v>
      </c>
      <c r="C18" s="171" t="s">
        <v>2299</v>
      </c>
      <c r="D18" s="179" t="s">
        <v>2297</v>
      </c>
      <c r="E18" s="179" t="s">
        <v>2297</v>
      </c>
      <c r="F18" s="179" t="s">
        <v>2297</v>
      </c>
      <c r="G18" s="179" t="s">
        <v>2297</v>
      </c>
      <c r="H18" s="179" t="s">
        <v>2297</v>
      </c>
      <c r="I18" s="179" t="s">
        <v>2297</v>
      </c>
      <c r="J18" s="179" t="s">
        <v>2297</v>
      </c>
      <c r="K18" s="179" t="s">
        <v>2297</v>
      </c>
      <c r="L18" s="179" t="s">
        <v>2297</v>
      </c>
      <c r="M18" s="180" t="s">
        <v>2297</v>
      </c>
      <c r="N18" s="179" t="s">
        <v>2297</v>
      </c>
      <c r="O18" s="179" t="s">
        <v>2297</v>
      </c>
      <c r="P18" s="179" t="s">
        <v>2297</v>
      </c>
      <c r="Q18" s="179" t="s">
        <v>2297</v>
      </c>
      <c r="R18" s="179" t="s">
        <v>2297</v>
      </c>
      <c r="S18" s="179" t="s">
        <v>2297</v>
      </c>
      <c r="T18" s="179" t="s">
        <v>2297</v>
      </c>
      <c r="U18" s="179" t="s">
        <v>2297</v>
      </c>
      <c r="V18" s="179" t="s">
        <v>2297</v>
      </c>
      <c r="W18" s="179" t="s">
        <v>2297</v>
      </c>
      <c r="X18" s="179" t="s">
        <v>2297</v>
      </c>
      <c r="Y18" s="179" t="s">
        <v>2297</v>
      </c>
      <c r="Z18" s="179" t="s">
        <v>2297</v>
      </c>
      <c r="AA18" s="179" t="s">
        <v>2297</v>
      </c>
      <c r="AB18" s="179" t="s">
        <v>2297</v>
      </c>
      <c r="AC18" s="180" t="s">
        <v>2297</v>
      </c>
      <c r="AD18" s="179" t="s">
        <v>2297</v>
      </c>
      <c r="AE18" s="179" t="s">
        <v>2297</v>
      </c>
      <c r="AF18" s="179" t="s">
        <v>2297</v>
      </c>
      <c r="AG18" s="179" t="s">
        <v>2297</v>
      </c>
      <c r="AH18" s="179" t="s">
        <v>2297</v>
      </c>
      <c r="AI18" s="179" t="s">
        <v>2297</v>
      </c>
      <c r="AJ18" s="179" t="s">
        <v>2297</v>
      </c>
      <c r="AK18" s="179" t="s">
        <v>2297</v>
      </c>
      <c r="AL18" s="179" t="s">
        <v>2297</v>
      </c>
      <c r="AM18" s="179" t="s">
        <v>2297</v>
      </c>
      <c r="AN18" s="179" t="s">
        <v>2297</v>
      </c>
      <c r="AO18" s="180" t="s">
        <v>2297</v>
      </c>
      <c r="AP18" s="179" t="s">
        <v>2297</v>
      </c>
      <c r="AQ18" s="179" t="s">
        <v>2297</v>
      </c>
      <c r="AR18" s="179" t="s">
        <v>2297</v>
      </c>
      <c r="AS18" s="179" t="s">
        <v>2297</v>
      </c>
      <c r="AT18" s="179" t="s">
        <v>2297</v>
      </c>
      <c r="AU18" s="180" t="s">
        <v>2297</v>
      </c>
      <c r="AV18" s="179" t="s">
        <v>2297</v>
      </c>
      <c r="AW18" s="179" t="s">
        <v>2297</v>
      </c>
      <c r="AX18" s="179" t="s">
        <v>2297</v>
      </c>
      <c r="AY18" s="179" t="s">
        <v>2297</v>
      </c>
      <c r="AZ18" s="179" t="s">
        <v>2297</v>
      </c>
      <c r="BA18" s="180" t="s">
        <v>2297</v>
      </c>
      <c r="BB18" s="179" t="s">
        <v>2297</v>
      </c>
      <c r="BC18" s="179" t="s">
        <v>2297</v>
      </c>
      <c r="BD18" s="179">
        <v>7</v>
      </c>
      <c r="BE18" s="179" t="s">
        <v>2297</v>
      </c>
      <c r="BF18" s="179">
        <v>9</v>
      </c>
      <c r="BG18" s="180" t="s">
        <v>2297</v>
      </c>
      <c r="BH18" s="179" t="s">
        <v>2297</v>
      </c>
      <c r="BI18" s="179" t="s">
        <v>2297</v>
      </c>
      <c r="BJ18" s="179" t="s">
        <v>2297</v>
      </c>
      <c r="BK18" s="179" t="s">
        <v>2297</v>
      </c>
      <c r="BL18" s="179" t="s">
        <v>2297</v>
      </c>
      <c r="BM18" s="180" t="s">
        <v>2297</v>
      </c>
      <c r="BN18" s="179" t="s">
        <v>2297</v>
      </c>
      <c r="BO18" s="179" t="s">
        <v>2297</v>
      </c>
      <c r="BP18" s="179" t="s">
        <v>2297</v>
      </c>
      <c r="BQ18" s="179" t="s">
        <v>2297</v>
      </c>
      <c r="BR18" s="179" t="s">
        <v>2297</v>
      </c>
      <c r="BS18" s="180" t="s">
        <v>2297</v>
      </c>
      <c r="BT18" s="179" t="s">
        <v>2297</v>
      </c>
      <c r="BU18" s="179" t="s">
        <v>2297</v>
      </c>
      <c r="BV18" s="179">
        <v>7</v>
      </c>
      <c r="BW18" s="179" t="s">
        <v>2297</v>
      </c>
      <c r="BX18" s="179">
        <v>9</v>
      </c>
      <c r="BY18" s="179" t="s">
        <v>2297</v>
      </c>
      <c r="BZ18" s="179" t="s">
        <v>2297</v>
      </c>
      <c r="CA18" s="179" t="s">
        <v>2297</v>
      </c>
      <c r="CB18" s="179" t="s">
        <v>2297</v>
      </c>
      <c r="CC18" s="180" t="s">
        <v>2297</v>
      </c>
      <c r="CD18" s="179" t="s">
        <v>2297</v>
      </c>
      <c r="CE18" s="179" t="s">
        <v>2297</v>
      </c>
      <c r="CF18" s="179" t="s">
        <v>2297</v>
      </c>
      <c r="CG18" s="180" t="s">
        <v>2297</v>
      </c>
      <c r="CH18" s="179" t="s">
        <v>2297</v>
      </c>
      <c r="CI18" s="179" t="s">
        <v>2297</v>
      </c>
      <c r="CJ18" s="179" t="s">
        <v>2297</v>
      </c>
      <c r="CK18" s="179" t="s">
        <v>2297</v>
      </c>
      <c r="CL18" s="179" t="s">
        <v>2297</v>
      </c>
      <c r="CM18" s="179" t="s">
        <v>2297</v>
      </c>
      <c r="CN18" s="179">
        <v>7</v>
      </c>
      <c r="CO18" s="180" t="s">
        <v>2297</v>
      </c>
    </row>
    <row r="19" spans="1:93" ht="14.1" customHeight="1">
      <c r="A19" s="197" t="s">
        <v>301</v>
      </c>
      <c r="B19" s="171" t="s">
        <v>302</v>
      </c>
      <c r="C19" s="171" t="s">
        <v>2301</v>
      </c>
      <c r="D19" s="179" t="s">
        <v>2297</v>
      </c>
      <c r="E19" s="179" t="s">
        <v>2297</v>
      </c>
      <c r="F19" s="179" t="s">
        <v>2297</v>
      </c>
      <c r="G19" s="179" t="s">
        <v>2297</v>
      </c>
      <c r="H19" s="179" t="s">
        <v>2297</v>
      </c>
      <c r="I19" s="179" t="s">
        <v>2297</v>
      </c>
      <c r="J19" s="179" t="s">
        <v>2297</v>
      </c>
      <c r="K19" s="179" t="s">
        <v>2297</v>
      </c>
      <c r="L19" s="179" t="s">
        <v>2297</v>
      </c>
      <c r="M19" s="180" t="s">
        <v>2297</v>
      </c>
      <c r="N19" s="179" t="s">
        <v>2297</v>
      </c>
      <c r="O19" s="179" t="s">
        <v>2297</v>
      </c>
      <c r="P19" s="179" t="s">
        <v>2297</v>
      </c>
      <c r="Q19" s="179" t="s">
        <v>2297</v>
      </c>
      <c r="R19" s="179" t="s">
        <v>2297</v>
      </c>
      <c r="S19" s="179" t="s">
        <v>2297</v>
      </c>
      <c r="T19" s="179" t="s">
        <v>2297</v>
      </c>
      <c r="U19" s="179" t="s">
        <v>2297</v>
      </c>
      <c r="V19" s="179" t="s">
        <v>2297</v>
      </c>
      <c r="W19" s="179" t="s">
        <v>2297</v>
      </c>
      <c r="X19" s="179" t="s">
        <v>2297</v>
      </c>
      <c r="Y19" s="179" t="s">
        <v>2297</v>
      </c>
      <c r="Z19" s="179" t="s">
        <v>2297</v>
      </c>
      <c r="AA19" s="179" t="s">
        <v>2297</v>
      </c>
      <c r="AB19" s="179" t="s">
        <v>2297</v>
      </c>
      <c r="AC19" s="180" t="s">
        <v>2297</v>
      </c>
      <c r="AD19" s="179">
        <v>23</v>
      </c>
      <c r="AE19" s="179">
        <v>7</v>
      </c>
      <c r="AF19" s="179">
        <v>30</v>
      </c>
      <c r="AG19" s="179">
        <v>21</v>
      </c>
      <c r="AH19" s="179">
        <v>38</v>
      </c>
      <c r="AI19" s="179" t="s">
        <v>2297</v>
      </c>
      <c r="AJ19" s="179" t="s">
        <v>2297</v>
      </c>
      <c r="AK19" s="179" t="s">
        <v>2297</v>
      </c>
      <c r="AL19" s="179" t="s">
        <v>2297</v>
      </c>
      <c r="AM19" s="179" t="s">
        <v>2297</v>
      </c>
      <c r="AN19" s="179" t="s">
        <v>2297</v>
      </c>
      <c r="AO19" s="180" t="s">
        <v>2297</v>
      </c>
      <c r="AP19" s="179" t="s">
        <v>2297</v>
      </c>
      <c r="AQ19" s="179" t="s">
        <v>2297</v>
      </c>
      <c r="AR19" s="179" t="s">
        <v>2297</v>
      </c>
      <c r="AS19" s="179" t="s">
        <v>2297</v>
      </c>
      <c r="AT19" s="179" t="s">
        <v>2297</v>
      </c>
      <c r="AU19" s="180" t="s">
        <v>2297</v>
      </c>
      <c r="AV19" s="179" t="s">
        <v>2297</v>
      </c>
      <c r="AW19" s="179" t="s">
        <v>2297</v>
      </c>
      <c r="AX19" s="179" t="s">
        <v>2297</v>
      </c>
      <c r="AY19" s="179" t="s">
        <v>2297</v>
      </c>
      <c r="AZ19" s="179" t="s">
        <v>2297</v>
      </c>
      <c r="BA19" s="180" t="s">
        <v>2297</v>
      </c>
      <c r="BB19" s="179">
        <v>10</v>
      </c>
      <c r="BC19" s="179">
        <v>255</v>
      </c>
      <c r="BD19" s="179">
        <v>265</v>
      </c>
      <c r="BE19" s="179">
        <v>199</v>
      </c>
      <c r="BF19" s="179">
        <v>398</v>
      </c>
      <c r="BG19" s="180" t="s">
        <v>2297</v>
      </c>
      <c r="BH19" s="179" t="s">
        <v>2297</v>
      </c>
      <c r="BI19" s="179" t="s">
        <v>2297</v>
      </c>
      <c r="BJ19" s="179">
        <v>123</v>
      </c>
      <c r="BK19" s="179">
        <v>110</v>
      </c>
      <c r="BL19" s="179">
        <v>161</v>
      </c>
      <c r="BM19" s="180" t="s">
        <v>2297</v>
      </c>
      <c r="BN19" s="179" t="s">
        <v>2297</v>
      </c>
      <c r="BO19" s="179" t="s">
        <v>2297</v>
      </c>
      <c r="BP19" s="179" t="s">
        <v>2297</v>
      </c>
      <c r="BQ19" s="179" t="s">
        <v>2297</v>
      </c>
      <c r="BR19" s="179" t="s">
        <v>2297</v>
      </c>
      <c r="BS19" s="180" t="s">
        <v>2297</v>
      </c>
      <c r="BT19" s="179">
        <v>33</v>
      </c>
      <c r="BU19" s="179">
        <v>385</v>
      </c>
      <c r="BV19" s="179">
        <v>418</v>
      </c>
      <c r="BW19" s="179">
        <v>330</v>
      </c>
      <c r="BX19" s="179">
        <v>597</v>
      </c>
      <c r="BY19" s="179">
        <v>5</v>
      </c>
      <c r="BZ19" s="179" t="s">
        <v>2297</v>
      </c>
      <c r="CA19" s="179" t="s">
        <v>2297</v>
      </c>
      <c r="CB19" s="179" t="s">
        <v>2297</v>
      </c>
      <c r="CC19" s="180" t="s">
        <v>2297</v>
      </c>
      <c r="CD19" s="179" t="s">
        <v>2297</v>
      </c>
      <c r="CE19" s="179" t="s">
        <v>2297</v>
      </c>
      <c r="CF19" s="179" t="s">
        <v>2297</v>
      </c>
      <c r="CG19" s="180" t="s">
        <v>2297</v>
      </c>
      <c r="CH19" s="179">
        <v>83</v>
      </c>
      <c r="CI19" s="179">
        <v>30</v>
      </c>
      <c r="CJ19" s="179">
        <v>215</v>
      </c>
      <c r="CK19" s="179">
        <v>50</v>
      </c>
      <c r="CL19" s="179">
        <v>34</v>
      </c>
      <c r="CM19" s="179">
        <v>6</v>
      </c>
      <c r="CN19" s="179">
        <v>418</v>
      </c>
      <c r="CO19" s="180">
        <v>48</v>
      </c>
    </row>
    <row r="20" spans="1:93" ht="14.1" customHeight="1">
      <c r="A20" s="197" t="s">
        <v>303</v>
      </c>
      <c r="B20" s="171" t="s">
        <v>2054</v>
      </c>
      <c r="C20" s="171" t="s">
        <v>2298</v>
      </c>
      <c r="D20" s="179" t="s">
        <v>2297</v>
      </c>
      <c r="E20" s="179" t="s">
        <v>2297</v>
      </c>
      <c r="F20" s="179" t="s">
        <v>2297</v>
      </c>
      <c r="G20" s="179" t="s">
        <v>2297</v>
      </c>
      <c r="H20" s="179" t="s">
        <v>2297</v>
      </c>
      <c r="I20" s="179" t="s">
        <v>2297</v>
      </c>
      <c r="J20" s="179" t="s">
        <v>2297</v>
      </c>
      <c r="K20" s="179" t="s">
        <v>2297</v>
      </c>
      <c r="L20" s="179" t="s">
        <v>2297</v>
      </c>
      <c r="M20" s="180" t="s">
        <v>2297</v>
      </c>
      <c r="N20" s="179" t="s">
        <v>2297</v>
      </c>
      <c r="O20" s="179" t="s">
        <v>2297</v>
      </c>
      <c r="P20" s="179" t="s">
        <v>2297</v>
      </c>
      <c r="Q20" s="179" t="s">
        <v>2297</v>
      </c>
      <c r="R20" s="179" t="s">
        <v>2297</v>
      </c>
      <c r="S20" s="179" t="s">
        <v>2297</v>
      </c>
      <c r="T20" s="179" t="s">
        <v>2297</v>
      </c>
      <c r="U20" s="179" t="s">
        <v>2297</v>
      </c>
      <c r="V20" s="179" t="s">
        <v>2297</v>
      </c>
      <c r="W20" s="179" t="s">
        <v>2297</v>
      </c>
      <c r="X20" s="179" t="s">
        <v>2297</v>
      </c>
      <c r="Y20" s="179" t="s">
        <v>2297</v>
      </c>
      <c r="Z20" s="179" t="s">
        <v>2297</v>
      </c>
      <c r="AA20" s="179" t="s">
        <v>2297</v>
      </c>
      <c r="AB20" s="179" t="s">
        <v>2297</v>
      </c>
      <c r="AC20" s="180" t="s">
        <v>2297</v>
      </c>
      <c r="AD20" s="179" t="s">
        <v>2297</v>
      </c>
      <c r="AE20" s="179" t="s">
        <v>2297</v>
      </c>
      <c r="AF20" s="179" t="s">
        <v>2297</v>
      </c>
      <c r="AG20" s="179" t="s">
        <v>2297</v>
      </c>
      <c r="AH20" s="179" t="s">
        <v>2297</v>
      </c>
      <c r="AI20" s="179" t="s">
        <v>2297</v>
      </c>
      <c r="AJ20" s="179" t="s">
        <v>2297</v>
      </c>
      <c r="AK20" s="179" t="s">
        <v>2297</v>
      </c>
      <c r="AL20" s="179" t="s">
        <v>2297</v>
      </c>
      <c r="AM20" s="179" t="s">
        <v>2297</v>
      </c>
      <c r="AN20" s="179" t="s">
        <v>2297</v>
      </c>
      <c r="AO20" s="180" t="s">
        <v>2297</v>
      </c>
      <c r="AP20" s="179" t="s">
        <v>2297</v>
      </c>
      <c r="AQ20" s="179" t="s">
        <v>2297</v>
      </c>
      <c r="AR20" s="179">
        <v>8</v>
      </c>
      <c r="AS20" s="179">
        <v>7</v>
      </c>
      <c r="AT20" s="179">
        <v>11</v>
      </c>
      <c r="AU20" s="180" t="s">
        <v>2297</v>
      </c>
      <c r="AV20" s="179" t="s">
        <v>2297</v>
      </c>
      <c r="AW20" s="179" t="s">
        <v>2297</v>
      </c>
      <c r="AX20" s="179">
        <v>22</v>
      </c>
      <c r="AY20" s="179">
        <v>22</v>
      </c>
      <c r="AZ20" s="179">
        <v>29</v>
      </c>
      <c r="BA20" s="180" t="s">
        <v>2297</v>
      </c>
      <c r="BB20" s="179" t="s">
        <v>2297</v>
      </c>
      <c r="BC20" s="179" t="s">
        <v>2297</v>
      </c>
      <c r="BD20" s="179" t="s">
        <v>2297</v>
      </c>
      <c r="BE20" s="179" t="s">
        <v>2297</v>
      </c>
      <c r="BF20" s="179" t="s">
        <v>2297</v>
      </c>
      <c r="BG20" s="180" t="s">
        <v>2297</v>
      </c>
      <c r="BH20" s="179" t="s">
        <v>2297</v>
      </c>
      <c r="BI20" s="179" t="s">
        <v>2297</v>
      </c>
      <c r="BJ20" s="179">
        <v>87</v>
      </c>
      <c r="BK20" s="179">
        <v>80</v>
      </c>
      <c r="BL20" s="179">
        <v>148</v>
      </c>
      <c r="BM20" s="180" t="s">
        <v>2297</v>
      </c>
      <c r="BN20" s="179" t="s">
        <v>2297</v>
      </c>
      <c r="BO20" s="179" t="s">
        <v>2297</v>
      </c>
      <c r="BP20" s="179" t="s">
        <v>2297</v>
      </c>
      <c r="BQ20" s="179" t="s">
        <v>2297</v>
      </c>
      <c r="BR20" s="179" t="s">
        <v>2297</v>
      </c>
      <c r="BS20" s="180" t="s">
        <v>2297</v>
      </c>
      <c r="BT20" s="179" t="s">
        <v>2297</v>
      </c>
      <c r="BU20" s="179" t="s">
        <v>2297</v>
      </c>
      <c r="BV20" s="179">
        <v>119</v>
      </c>
      <c r="BW20" s="179">
        <v>109</v>
      </c>
      <c r="BX20" s="179">
        <v>188</v>
      </c>
      <c r="BY20" s="179" t="s">
        <v>2297</v>
      </c>
      <c r="BZ20" s="179" t="s">
        <v>2297</v>
      </c>
      <c r="CA20" s="179" t="s">
        <v>2297</v>
      </c>
      <c r="CB20" s="179" t="s">
        <v>2297</v>
      </c>
      <c r="CC20" s="180" t="s">
        <v>2297</v>
      </c>
      <c r="CD20" s="179" t="s">
        <v>2297</v>
      </c>
      <c r="CE20" s="179" t="s">
        <v>2297</v>
      </c>
      <c r="CF20" s="179" t="s">
        <v>2297</v>
      </c>
      <c r="CG20" s="180" t="s">
        <v>2297</v>
      </c>
      <c r="CH20" s="179">
        <v>21</v>
      </c>
      <c r="CI20" s="179">
        <v>7</v>
      </c>
      <c r="CJ20" s="179">
        <v>81</v>
      </c>
      <c r="CK20" s="179" t="s">
        <v>2297</v>
      </c>
      <c r="CL20" s="179">
        <v>5</v>
      </c>
      <c r="CM20" s="179" t="s">
        <v>2297</v>
      </c>
      <c r="CN20" s="179">
        <v>119</v>
      </c>
      <c r="CO20" s="180">
        <v>19</v>
      </c>
    </row>
    <row r="21" spans="1:93" ht="14.1" customHeight="1">
      <c r="A21" s="197" t="s">
        <v>304</v>
      </c>
      <c r="B21" s="171" t="s">
        <v>305</v>
      </c>
      <c r="C21" s="171" t="s">
        <v>2300</v>
      </c>
      <c r="D21" s="179" t="s">
        <v>2297</v>
      </c>
      <c r="E21" s="179" t="s">
        <v>2297</v>
      </c>
      <c r="F21" s="179" t="s">
        <v>2297</v>
      </c>
      <c r="G21" s="179" t="s">
        <v>2297</v>
      </c>
      <c r="H21" s="179">
        <v>11</v>
      </c>
      <c r="I21" s="179" t="s">
        <v>2297</v>
      </c>
      <c r="J21" s="179" t="s">
        <v>2297</v>
      </c>
      <c r="K21" s="179" t="s">
        <v>2297</v>
      </c>
      <c r="L21" s="179" t="s">
        <v>2297</v>
      </c>
      <c r="M21" s="180" t="s">
        <v>2297</v>
      </c>
      <c r="N21" s="179" t="s">
        <v>2297</v>
      </c>
      <c r="O21" s="179" t="s">
        <v>2297</v>
      </c>
      <c r="P21" s="179" t="s">
        <v>2297</v>
      </c>
      <c r="Q21" s="179" t="s">
        <v>2297</v>
      </c>
      <c r="R21" s="179" t="s">
        <v>2297</v>
      </c>
      <c r="S21" s="179" t="s">
        <v>2297</v>
      </c>
      <c r="T21" s="179" t="s">
        <v>2297</v>
      </c>
      <c r="U21" s="179" t="s">
        <v>2297</v>
      </c>
      <c r="V21" s="179" t="s">
        <v>2297</v>
      </c>
      <c r="W21" s="179" t="s">
        <v>2297</v>
      </c>
      <c r="X21" s="179" t="s">
        <v>2297</v>
      </c>
      <c r="Y21" s="179" t="s">
        <v>2297</v>
      </c>
      <c r="Z21" s="179" t="s">
        <v>2297</v>
      </c>
      <c r="AA21" s="179" t="s">
        <v>2297</v>
      </c>
      <c r="AB21" s="179" t="s">
        <v>2297</v>
      </c>
      <c r="AC21" s="180" t="s">
        <v>2297</v>
      </c>
      <c r="AD21" s="179" t="s">
        <v>2297</v>
      </c>
      <c r="AE21" s="179" t="s">
        <v>2297</v>
      </c>
      <c r="AF21" s="179" t="s">
        <v>2297</v>
      </c>
      <c r="AG21" s="179" t="s">
        <v>2297</v>
      </c>
      <c r="AH21" s="179" t="s">
        <v>2297</v>
      </c>
      <c r="AI21" s="179" t="s">
        <v>2297</v>
      </c>
      <c r="AJ21" s="179" t="s">
        <v>2297</v>
      </c>
      <c r="AK21" s="179" t="s">
        <v>2297</v>
      </c>
      <c r="AL21" s="179" t="s">
        <v>2297</v>
      </c>
      <c r="AM21" s="179" t="s">
        <v>2297</v>
      </c>
      <c r="AN21" s="179" t="s">
        <v>2297</v>
      </c>
      <c r="AO21" s="180" t="s">
        <v>2297</v>
      </c>
      <c r="AP21" s="179" t="s">
        <v>2297</v>
      </c>
      <c r="AQ21" s="179" t="s">
        <v>2297</v>
      </c>
      <c r="AR21" s="179" t="s">
        <v>2297</v>
      </c>
      <c r="AS21" s="179" t="s">
        <v>2297</v>
      </c>
      <c r="AT21" s="179" t="s">
        <v>2297</v>
      </c>
      <c r="AU21" s="180" t="s">
        <v>2297</v>
      </c>
      <c r="AV21" s="179" t="s">
        <v>2297</v>
      </c>
      <c r="AW21" s="179" t="s">
        <v>2297</v>
      </c>
      <c r="AX21" s="179" t="s">
        <v>2297</v>
      </c>
      <c r="AY21" s="179" t="s">
        <v>2297</v>
      </c>
      <c r="AZ21" s="179" t="s">
        <v>2297</v>
      </c>
      <c r="BA21" s="180" t="s">
        <v>2297</v>
      </c>
      <c r="BB21" s="179" t="s">
        <v>2297</v>
      </c>
      <c r="BC21" s="179" t="s">
        <v>2297</v>
      </c>
      <c r="BD21" s="179" t="s">
        <v>2297</v>
      </c>
      <c r="BE21" s="179" t="s">
        <v>2297</v>
      </c>
      <c r="BF21" s="179" t="s">
        <v>2297</v>
      </c>
      <c r="BG21" s="180" t="s">
        <v>2297</v>
      </c>
      <c r="BH21" s="179" t="s">
        <v>2297</v>
      </c>
      <c r="BI21" s="179" t="s">
        <v>2297</v>
      </c>
      <c r="BJ21" s="179" t="s">
        <v>2297</v>
      </c>
      <c r="BK21" s="179" t="s">
        <v>2297</v>
      </c>
      <c r="BL21" s="179" t="s">
        <v>2297</v>
      </c>
      <c r="BM21" s="180" t="s">
        <v>2297</v>
      </c>
      <c r="BN21" s="179" t="s">
        <v>2297</v>
      </c>
      <c r="BO21" s="179" t="s">
        <v>2297</v>
      </c>
      <c r="BP21" s="179" t="s">
        <v>2297</v>
      </c>
      <c r="BQ21" s="179" t="s">
        <v>2297</v>
      </c>
      <c r="BR21" s="179" t="s">
        <v>2297</v>
      </c>
      <c r="BS21" s="180" t="s">
        <v>2297</v>
      </c>
      <c r="BT21" s="179" t="s">
        <v>2297</v>
      </c>
      <c r="BU21" s="179" t="s">
        <v>2297</v>
      </c>
      <c r="BV21" s="179" t="s">
        <v>2297</v>
      </c>
      <c r="BW21" s="179" t="s">
        <v>2297</v>
      </c>
      <c r="BX21" s="179">
        <v>11</v>
      </c>
      <c r="BY21" s="179" t="s">
        <v>2297</v>
      </c>
      <c r="BZ21" s="179" t="s">
        <v>2297</v>
      </c>
      <c r="CA21" s="179" t="s">
        <v>2297</v>
      </c>
      <c r="CB21" s="179" t="s">
        <v>2297</v>
      </c>
      <c r="CC21" s="180" t="s">
        <v>2297</v>
      </c>
      <c r="CD21" s="179">
        <v>12</v>
      </c>
      <c r="CE21" s="179">
        <v>12</v>
      </c>
      <c r="CF21" s="179">
        <v>8</v>
      </c>
      <c r="CG21" s="180">
        <v>14</v>
      </c>
      <c r="CH21" s="179" t="s">
        <v>2297</v>
      </c>
      <c r="CI21" s="179" t="s">
        <v>2297</v>
      </c>
      <c r="CJ21" s="179" t="s">
        <v>2297</v>
      </c>
      <c r="CK21" s="179" t="s">
        <v>2297</v>
      </c>
      <c r="CL21" s="179" t="s">
        <v>2297</v>
      </c>
      <c r="CM21" s="179" t="s">
        <v>2297</v>
      </c>
      <c r="CN21" s="179" t="s">
        <v>2297</v>
      </c>
      <c r="CO21" s="180" t="s">
        <v>2297</v>
      </c>
    </row>
    <row r="22" spans="1:93" ht="14.1" customHeight="1">
      <c r="A22" s="197" t="s">
        <v>306</v>
      </c>
      <c r="B22" s="171" t="s">
        <v>2055</v>
      </c>
      <c r="C22" s="171" t="s">
        <v>2304</v>
      </c>
      <c r="D22" s="179" t="s">
        <v>2297</v>
      </c>
      <c r="E22" s="179" t="s">
        <v>2297</v>
      </c>
      <c r="F22" s="179">
        <v>10</v>
      </c>
      <c r="G22" s="179" t="s">
        <v>2297</v>
      </c>
      <c r="H22" s="179" t="s">
        <v>2297</v>
      </c>
      <c r="I22" s="179" t="s">
        <v>2297</v>
      </c>
      <c r="J22" s="179" t="s">
        <v>2297</v>
      </c>
      <c r="K22" s="179" t="s">
        <v>2297</v>
      </c>
      <c r="L22" s="179" t="s">
        <v>2297</v>
      </c>
      <c r="M22" s="180" t="s">
        <v>2297</v>
      </c>
      <c r="N22" s="179" t="s">
        <v>2297</v>
      </c>
      <c r="O22" s="179" t="s">
        <v>2297</v>
      </c>
      <c r="P22" s="179" t="s">
        <v>2297</v>
      </c>
      <c r="Q22" s="179" t="s">
        <v>2297</v>
      </c>
      <c r="R22" s="179" t="s">
        <v>2297</v>
      </c>
      <c r="S22" s="179" t="s">
        <v>2297</v>
      </c>
      <c r="T22" s="179" t="s">
        <v>2297</v>
      </c>
      <c r="U22" s="179" t="s">
        <v>2297</v>
      </c>
      <c r="V22" s="179" t="s">
        <v>2297</v>
      </c>
      <c r="W22" s="179" t="s">
        <v>2297</v>
      </c>
      <c r="X22" s="179" t="s">
        <v>2297</v>
      </c>
      <c r="Y22" s="179" t="s">
        <v>2297</v>
      </c>
      <c r="Z22" s="179" t="s">
        <v>2297</v>
      </c>
      <c r="AA22" s="179" t="s">
        <v>2297</v>
      </c>
      <c r="AB22" s="179" t="s">
        <v>2297</v>
      </c>
      <c r="AC22" s="180" t="s">
        <v>2297</v>
      </c>
      <c r="AD22" s="179" t="s">
        <v>2297</v>
      </c>
      <c r="AE22" s="179" t="s">
        <v>2297</v>
      </c>
      <c r="AF22" s="179">
        <v>16</v>
      </c>
      <c r="AG22" s="179">
        <v>7</v>
      </c>
      <c r="AH22" s="179">
        <v>12</v>
      </c>
      <c r="AI22" s="179" t="s">
        <v>2297</v>
      </c>
      <c r="AJ22" s="179" t="s">
        <v>2297</v>
      </c>
      <c r="AK22" s="179" t="s">
        <v>2297</v>
      </c>
      <c r="AL22" s="179" t="s">
        <v>2297</v>
      </c>
      <c r="AM22" s="179" t="s">
        <v>2297</v>
      </c>
      <c r="AN22" s="179" t="s">
        <v>2297</v>
      </c>
      <c r="AO22" s="180" t="s">
        <v>2297</v>
      </c>
      <c r="AP22" s="179" t="s">
        <v>2297</v>
      </c>
      <c r="AQ22" s="179" t="s">
        <v>2297</v>
      </c>
      <c r="AR22" s="179" t="s">
        <v>2297</v>
      </c>
      <c r="AS22" s="179" t="s">
        <v>2297</v>
      </c>
      <c r="AT22" s="179" t="s">
        <v>2297</v>
      </c>
      <c r="AU22" s="180" t="s">
        <v>2297</v>
      </c>
      <c r="AV22" s="179" t="s">
        <v>2297</v>
      </c>
      <c r="AW22" s="179" t="s">
        <v>2297</v>
      </c>
      <c r="AX22" s="179" t="s">
        <v>2297</v>
      </c>
      <c r="AY22" s="179" t="s">
        <v>2297</v>
      </c>
      <c r="AZ22" s="179" t="s">
        <v>2297</v>
      </c>
      <c r="BA22" s="180" t="s">
        <v>2297</v>
      </c>
      <c r="BB22" s="179" t="s">
        <v>2297</v>
      </c>
      <c r="BC22" s="179" t="s">
        <v>2297</v>
      </c>
      <c r="BD22" s="179" t="s">
        <v>2297</v>
      </c>
      <c r="BE22" s="179" t="s">
        <v>2297</v>
      </c>
      <c r="BF22" s="179" t="s">
        <v>2297</v>
      </c>
      <c r="BG22" s="180" t="s">
        <v>2297</v>
      </c>
      <c r="BH22" s="179" t="s">
        <v>2297</v>
      </c>
      <c r="BI22" s="179" t="s">
        <v>2297</v>
      </c>
      <c r="BJ22" s="179">
        <v>6</v>
      </c>
      <c r="BK22" s="179">
        <v>6</v>
      </c>
      <c r="BL22" s="179">
        <v>21</v>
      </c>
      <c r="BM22" s="180" t="s">
        <v>2297</v>
      </c>
      <c r="BN22" s="179" t="s">
        <v>2297</v>
      </c>
      <c r="BO22" s="179" t="s">
        <v>2297</v>
      </c>
      <c r="BP22" s="179" t="s">
        <v>2297</v>
      </c>
      <c r="BQ22" s="179" t="s">
        <v>2297</v>
      </c>
      <c r="BR22" s="179" t="s">
        <v>2297</v>
      </c>
      <c r="BS22" s="180" t="s">
        <v>2297</v>
      </c>
      <c r="BT22" s="179">
        <v>13</v>
      </c>
      <c r="BU22" s="179">
        <v>19</v>
      </c>
      <c r="BV22" s="179">
        <v>32</v>
      </c>
      <c r="BW22" s="179">
        <v>14</v>
      </c>
      <c r="BX22" s="179">
        <v>34</v>
      </c>
      <c r="BY22" s="179" t="s">
        <v>2297</v>
      </c>
      <c r="BZ22" s="179" t="s">
        <v>2297</v>
      </c>
      <c r="CA22" s="179" t="s">
        <v>2297</v>
      </c>
      <c r="CB22" s="179" t="s">
        <v>2297</v>
      </c>
      <c r="CC22" s="180" t="s">
        <v>2297</v>
      </c>
      <c r="CD22" s="179" t="s">
        <v>2297</v>
      </c>
      <c r="CE22" s="179" t="s">
        <v>2297</v>
      </c>
      <c r="CF22" s="179" t="s">
        <v>2297</v>
      </c>
      <c r="CG22" s="180" t="s">
        <v>2297</v>
      </c>
      <c r="CH22" s="179">
        <v>5</v>
      </c>
      <c r="CI22" s="179" t="s">
        <v>2297</v>
      </c>
      <c r="CJ22" s="179">
        <v>8</v>
      </c>
      <c r="CK22" s="179">
        <v>10</v>
      </c>
      <c r="CL22" s="179">
        <v>7</v>
      </c>
      <c r="CM22" s="179" t="s">
        <v>2297</v>
      </c>
      <c r="CN22" s="179">
        <v>32</v>
      </c>
      <c r="CO22" s="180" t="s">
        <v>2297</v>
      </c>
    </row>
    <row r="23" spans="1:93" ht="14.1" customHeight="1">
      <c r="A23" s="197" t="s">
        <v>307</v>
      </c>
      <c r="B23" s="171" t="s">
        <v>2022</v>
      </c>
      <c r="C23" s="171" t="s">
        <v>2301</v>
      </c>
      <c r="D23" s="179" t="s">
        <v>2297</v>
      </c>
      <c r="E23" s="179" t="s">
        <v>2297</v>
      </c>
      <c r="F23" s="179" t="s">
        <v>2297</v>
      </c>
      <c r="G23" s="179" t="s">
        <v>2297</v>
      </c>
      <c r="H23" s="179" t="s">
        <v>2297</v>
      </c>
      <c r="I23" s="179" t="s">
        <v>2297</v>
      </c>
      <c r="J23" s="179" t="s">
        <v>2297</v>
      </c>
      <c r="K23" s="179" t="s">
        <v>2297</v>
      </c>
      <c r="L23" s="179" t="s">
        <v>2297</v>
      </c>
      <c r="M23" s="180" t="s">
        <v>2297</v>
      </c>
      <c r="N23" s="179" t="s">
        <v>2297</v>
      </c>
      <c r="O23" s="179" t="s">
        <v>2297</v>
      </c>
      <c r="P23" s="179">
        <v>12</v>
      </c>
      <c r="Q23" s="179" t="s">
        <v>2297</v>
      </c>
      <c r="R23" s="179" t="s">
        <v>2297</v>
      </c>
      <c r="S23" s="179" t="s">
        <v>2297</v>
      </c>
      <c r="T23" s="179" t="s">
        <v>2297</v>
      </c>
      <c r="U23" s="179" t="s">
        <v>2297</v>
      </c>
      <c r="V23" s="179" t="s">
        <v>2297</v>
      </c>
      <c r="W23" s="179" t="s">
        <v>2297</v>
      </c>
      <c r="X23" s="179" t="s">
        <v>2297</v>
      </c>
      <c r="Y23" s="179" t="s">
        <v>2297</v>
      </c>
      <c r="Z23" s="179" t="s">
        <v>2297</v>
      </c>
      <c r="AA23" s="179" t="s">
        <v>2297</v>
      </c>
      <c r="AB23" s="179" t="s">
        <v>2297</v>
      </c>
      <c r="AC23" s="180" t="s">
        <v>2297</v>
      </c>
      <c r="AD23" s="179" t="s">
        <v>2297</v>
      </c>
      <c r="AE23" s="179" t="s">
        <v>2297</v>
      </c>
      <c r="AF23" s="179" t="s">
        <v>2297</v>
      </c>
      <c r="AG23" s="179" t="s">
        <v>2297</v>
      </c>
      <c r="AH23" s="179" t="s">
        <v>2297</v>
      </c>
      <c r="AI23" s="179" t="s">
        <v>2297</v>
      </c>
      <c r="AJ23" s="179" t="s">
        <v>2297</v>
      </c>
      <c r="AK23" s="179" t="s">
        <v>2297</v>
      </c>
      <c r="AL23" s="179" t="s">
        <v>2297</v>
      </c>
      <c r="AM23" s="179" t="s">
        <v>2297</v>
      </c>
      <c r="AN23" s="179" t="s">
        <v>2297</v>
      </c>
      <c r="AO23" s="180" t="s">
        <v>2297</v>
      </c>
      <c r="AP23" s="179">
        <v>19</v>
      </c>
      <c r="AQ23" s="179">
        <v>58</v>
      </c>
      <c r="AR23" s="179">
        <v>77</v>
      </c>
      <c r="AS23" s="179">
        <v>60</v>
      </c>
      <c r="AT23" s="179">
        <v>111</v>
      </c>
      <c r="AU23" s="180" t="s">
        <v>2297</v>
      </c>
      <c r="AV23" s="179" t="s">
        <v>2297</v>
      </c>
      <c r="AW23" s="179" t="s">
        <v>2297</v>
      </c>
      <c r="AX23" s="179" t="s">
        <v>2297</v>
      </c>
      <c r="AY23" s="179" t="s">
        <v>2297</v>
      </c>
      <c r="AZ23" s="179" t="s">
        <v>2297</v>
      </c>
      <c r="BA23" s="180" t="s">
        <v>2297</v>
      </c>
      <c r="BB23" s="179" t="s">
        <v>2297</v>
      </c>
      <c r="BC23" s="179" t="s">
        <v>2297</v>
      </c>
      <c r="BD23" s="179" t="s">
        <v>2297</v>
      </c>
      <c r="BE23" s="179" t="s">
        <v>2297</v>
      </c>
      <c r="BF23" s="179" t="s">
        <v>2297</v>
      </c>
      <c r="BG23" s="180" t="s">
        <v>2297</v>
      </c>
      <c r="BH23" s="179" t="s">
        <v>2297</v>
      </c>
      <c r="BI23" s="179" t="s">
        <v>2297</v>
      </c>
      <c r="BJ23" s="179" t="s">
        <v>2297</v>
      </c>
      <c r="BK23" s="179" t="s">
        <v>2297</v>
      </c>
      <c r="BL23" s="179" t="s">
        <v>2297</v>
      </c>
      <c r="BM23" s="180" t="s">
        <v>2297</v>
      </c>
      <c r="BN23" s="179" t="s">
        <v>2297</v>
      </c>
      <c r="BO23" s="179" t="s">
        <v>2297</v>
      </c>
      <c r="BP23" s="179" t="s">
        <v>2297</v>
      </c>
      <c r="BQ23" s="179" t="s">
        <v>2297</v>
      </c>
      <c r="BR23" s="179" t="s">
        <v>2297</v>
      </c>
      <c r="BS23" s="180" t="s">
        <v>2297</v>
      </c>
      <c r="BT23" s="179">
        <v>30</v>
      </c>
      <c r="BU23" s="179">
        <v>63</v>
      </c>
      <c r="BV23" s="179">
        <v>93</v>
      </c>
      <c r="BW23" s="179">
        <v>63</v>
      </c>
      <c r="BX23" s="179">
        <v>118</v>
      </c>
      <c r="BY23" s="179" t="s">
        <v>2297</v>
      </c>
      <c r="BZ23" s="179" t="s">
        <v>2297</v>
      </c>
      <c r="CA23" s="179" t="s">
        <v>2297</v>
      </c>
      <c r="CB23" s="179" t="s">
        <v>2297</v>
      </c>
      <c r="CC23" s="180" t="s">
        <v>2297</v>
      </c>
      <c r="CD23" s="179">
        <v>64</v>
      </c>
      <c r="CE23" s="179">
        <v>64</v>
      </c>
      <c r="CF23" s="179">
        <v>53</v>
      </c>
      <c r="CG23" s="180">
        <v>92</v>
      </c>
      <c r="CH23" s="179">
        <v>17</v>
      </c>
      <c r="CI23" s="179" t="s">
        <v>2297</v>
      </c>
      <c r="CJ23" s="179">
        <v>39</v>
      </c>
      <c r="CK23" s="179">
        <v>14</v>
      </c>
      <c r="CL23" s="179">
        <v>12</v>
      </c>
      <c r="CM23" s="179" t="s">
        <v>2297</v>
      </c>
      <c r="CN23" s="179">
        <v>93</v>
      </c>
      <c r="CO23" s="180">
        <v>33</v>
      </c>
    </row>
    <row r="24" spans="1:93" ht="14.1" customHeight="1">
      <c r="A24" s="197" t="s">
        <v>308</v>
      </c>
      <c r="B24" s="171" t="s">
        <v>309</v>
      </c>
      <c r="C24" s="171" t="s">
        <v>2302</v>
      </c>
      <c r="D24" s="179" t="s">
        <v>2297</v>
      </c>
      <c r="E24" s="179" t="s">
        <v>2297</v>
      </c>
      <c r="F24" s="179" t="s">
        <v>2297</v>
      </c>
      <c r="G24" s="179" t="s">
        <v>2297</v>
      </c>
      <c r="H24" s="179" t="s">
        <v>2297</v>
      </c>
      <c r="I24" s="179" t="s">
        <v>2297</v>
      </c>
      <c r="J24" s="179" t="s">
        <v>2297</v>
      </c>
      <c r="K24" s="179" t="s">
        <v>2297</v>
      </c>
      <c r="L24" s="179" t="s">
        <v>2297</v>
      </c>
      <c r="M24" s="180" t="s">
        <v>2297</v>
      </c>
      <c r="N24" s="179">
        <v>29</v>
      </c>
      <c r="O24" s="179">
        <v>75</v>
      </c>
      <c r="P24" s="179">
        <v>104</v>
      </c>
      <c r="Q24" s="179">
        <v>68</v>
      </c>
      <c r="R24" s="179">
        <v>85</v>
      </c>
      <c r="S24" s="179" t="s">
        <v>2297</v>
      </c>
      <c r="T24" s="179" t="s">
        <v>2297</v>
      </c>
      <c r="U24" s="179" t="s">
        <v>2297</v>
      </c>
      <c r="V24" s="179" t="s">
        <v>2297</v>
      </c>
      <c r="W24" s="179" t="s">
        <v>2297</v>
      </c>
      <c r="X24" s="179">
        <v>73</v>
      </c>
      <c r="Y24" s="179">
        <v>430</v>
      </c>
      <c r="Z24" s="179">
        <v>503</v>
      </c>
      <c r="AA24" s="179">
        <v>419</v>
      </c>
      <c r="AB24" s="179">
        <v>896</v>
      </c>
      <c r="AC24" s="180" t="s">
        <v>2297</v>
      </c>
      <c r="AD24" s="179">
        <v>16</v>
      </c>
      <c r="AE24" s="179">
        <v>15</v>
      </c>
      <c r="AF24" s="179">
        <v>31</v>
      </c>
      <c r="AG24" s="179">
        <v>19</v>
      </c>
      <c r="AH24" s="179">
        <v>32</v>
      </c>
      <c r="AI24" s="179" t="s">
        <v>2297</v>
      </c>
      <c r="AJ24" s="179" t="s">
        <v>2297</v>
      </c>
      <c r="AK24" s="179" t="s">
        <v>2297</v>
      </c>
      <c r="AL24" s="179" t="s">
        <v>2297</v>
      </c>
      <c r="AM24" s="179" t="s">
        <v>2297</v>
      </c>
      <c r="AN24" s="179" t="s">
        <v>2297</v>
      </c>
      <c r="AO24" s="180" t="s">
        <v>2297</v>
      </c>
      <c r="AP24" s="179">
        <v>45</v>
      </c>
      <c r="AQ24" s="179">
        <v>333</v>
      </c>
      <c r="AR24" s="179">
        <v>378</v>
      </c>
      <c r="AS24" s="179">
        <v>290</v>
      </c>
      <c r="AT24" s="179">
        <v>471</v>
      </c>
      <c r="AU24" s="180" t="s">
        <v>2297</v>
      </c>
      <c r="AV24" s="179" t="s">
        <v>2297</v>
      </c>
      <c r="AW24" s="179" t="s">
        <v>2297</v>
      </c>
      <c r="AX24" s="179" t="s">
        <v>2297</v>
      </c>
      <c r="AY24" s="179" t="s">
        <v>2297</v>
      </c>
      <c r="AZ24" s="179" t="s">
        <v>2297</v>
      </c>
      <c r="BA24" s="180" t="s">
        <v>2297</v>
      </c>
      <c r="BB24" s="179" t="s">
        <v>2297</v>
      </c>
      <c r="BC24" s="179" t="s">
        <v>2297</v>
      </c>
      <c r="BD24" s="179" t="s">
        <v>2297</v>
      </c>
      <c r="BE24" s="179" t="s">
        <v>2297</v>
      </c>
      <c r="BF24" s="179" t="s">
        <v>2297</v>
      </c>
      <c r="BG24" s="180" t="s">
        <v>2297</v>
      </c>
      <c r="BH24" s="179" t="s">
        <v>2297</v>
      </c>
      <c r="BI24" s="179" t="s">
        <v>2297</v>
      </c>
      <c r="BJ24" s="179" t="s">
        <v>2297</v>
      </c>
      <c r="BK24" s="179" t="s">
        <v>2297</v>
      </c>
      <c r="BL24" s="179" t="s">
        <v>2297</v>
      </c>
      <c r="BM24" s="180" t="s">
        <v>2297</v>
      </c>
      <c r="BN24" s="179" t="s">
        <v>2297</v>
      </c>
      <c r="BO24" s="179" t="s">
        <v>2297</v>
      </c>
      <c r="BP24" s="179" t="s">
        <v>2297</v>
      </c>
      <c r="BQ24" s="179" t="s">
        <v>2297</v>
      </c>
      <c r="BR24" s="179" t="s">
        <v>2297</v>
      </c>
      <c r="BS24" s="180" t="s">
        <v>2297</v>
      </c>
      <c r="BT24" s="179">
        <v>163</v>
      </c>
      <c r="BU24" s="179">
        <v>854</v>
      </c>
      <c r="BV24" s="179">
        <v>1017</v>
      </c>
      <c r="BW24" s="179">
        <v>797</v>
      </c>
      <c r="BX24" s="179">
        <v>1486</v>
      </c>
      <c r="BY24" s="179" t="s">
        <v>2297</v>
      </c>
      <c r="BZ24" s="179">
        <v>361</v>
      </c>
      <c r="CA24" s="179">
        <v>15</v>
      </c>
      <c r="CB24" s="179" t="s">
        <v>2297</v>
      </c>
      <c r="CC24" s="180" t="s">
        <v>2297</v>
      </c>
      <c r="CD24" s="179" t="s">
        <v>2297</v>
      </c>
      <c r="CE24" s="179" t="s">
        <v>2297</v>
      </c>
      <c r="CF24" s="179" t="s">
        <v>2297</v>
      </c>
      <c r="CG24" s="180" t="s">
        <v>2297</v>
      </c>
      <c r="CH24" s="179">
        <v>191</v>
      </c>
      <c r="CI24" s="179">
        <v>25</v>
      </c>
      <c r="CJ24" s="179">
        <v>510</v>
      </c>
      <c r="CK24" s="179">
        <v>126</v>
      </c>
      <c r="CL24" s="179">
        <v>71</v>
      </c>
      <c r="CM24" s="179">
        <v>94</v>
      </c>
      <c r="CN24" s="179">
        <v>1017</v>
      </c>
      <c r="CO24" s="180">
        <v>409</v>
      </c>
    </row>
    <row r="25" spans="1:93" ht="14.1" customHeight="1">
      <c r="A25" s="197" t="s">
        <v>310</v>
      </c>
      <c r="B25" s="171" t="s">
        <v>311</v>
      </c>
      <c r="C25" s="171" t="s">
        <v>2305</v>
      </c>
      <c r="D25" s="179">
        <v>167</v>
      </c>
      <c r="E25" s="179">
        <v>105</v>
      </c>
      <c r="F25" s="179">
        <v>272</v>
      </c>
      <c r="G25" s="179">
        <v>202</v>
      </c>
      <c r="H25" s="179">
        <v>477</v>
      </c>
      <c r="I25" s="179">
        <v>52</v>
      </c>
      <c r="J25" s="179" t="s">
        <v>2297</v>
      </c>
      <c r="K25" s="179" t="s">
        <v>2297</v>
      </c>
      <c r="L25" s="179" t="s">
        <v>2297</v>
      </c>
      <c r="M25" s="180" t="s">
        <v>2297</v>
      </c>
      <c r="N25" s="179" t="s">
        <v>2297</v>
      </c>
      <c r="O25" s="179" t="s">
        <v>2297</v>
      </c>
      <c r="P25" s="179" t="s">
        <v>2297</v>
      </c>
      <c r="Q25" s="179" t="s">
        <v>2297</v>
      </c>
      <c r="R25" s="179" t="s">
        <v>2297</v>
      </c>
      <c r="S25" s="179" t="s">
        <v>2297</v>
      </c>
      <c r="T25" s="179" t="s">
        <v>2297</v>
      </c>
      <c r="U25" s="179" t="s">
        <v>2297</v>
      </c>
      <c r="V25" s="179" t="s">
        <v>2297</v>
      </c>
      <c r="W25" s="179" t="s">
        <v>2297</v>
      </c>
      <c r="X25" s="179" t="s">
        <v>2297</v>
      </c>
      <c r="Y25" s="179" t="s">
        <v>2297</v>
      </c>
      <c r="Z25" s="179" t="s">
        <v>2297</v>
      </c>
      <c r="AA25" s="179" t="s">
        <v>2297</v>
      </c>
      <c r="AB25" s="179" t="s">
        <v>2297</v>
      </c>
      <c r="AC25" s="180" t="s">
        <v>2297</v>
      </c>
      <c r="AD25" s="179">
        <v>63</v>
      </c>
      <c r="AE25" s="179">
        <v>61</v>
      </c>
      <c r="AF25" s="179">
        <v>124</v>
      </c>
      <c r="AG25" s="179">
        <v>116</v>
      </c>
      <c r="AH25" s="179">
        <v>169</v>
      </c>
      <c r="AI25" s="179" t="s">
        <v>2297</v>
      </c>
      <c r="AJ25" s="179" t="s">
        <v>2297</v>
      </c>
      <c r="AK25" s="179" t="s">
        <v>2297</v>
      </c>
      <c r="AL25" s="179" t="s">
        <v>2297</v>
      </c>
      <c r="AM25" s="179" t="s">
        <v>2297</v>
      </c>
      <c r="AN25" s="179" t="s">
        <v>2297</v>
      </c>
      <c r="AO25" s="180" t="s">
        <v>2297</v>
      </c>
      <c r="AP25" s="179">
        <v>106</v>
      </c>
      <c r="AQ25" s="179">
        <v>515</v>
      </c>
      <c r="AR25" s="179">
        <v>621</v>
      </c>
      <c r="AS25" s="179">
        <v>538</v>
      </c>
      <c r="AT25" s="179">
        <v>1326</v>
      </c>
      <c r="AU25" s="180" t="s">
        <v>2297</v>
      </c>
      <c r="AV25" s="179" t="s">
        <v>2297</v>
      </c>
      <c r="AW25" s="179" t="s">
        <v>2297</v>
      </c>
      <c r="AX25" s="179">
        <v>6</v>
      </c>
      <c r="AY25" s="179" t="s">
        <v>2297</v>
      </c>
      <c r="AZ25" s="179">
        <v>12</v>
      </c>
      <c r="BA25" s="180" t="s">
        <v>2297</v>
      </c>
      <c r="BB25" s="179">
        <v>98</v>
      </c>
      <c r="BC25" s="179">
        <v>435</v>
      </c>
      <c r="BD25" s="179">
        <v>533</v>
      </c>
      <c r="BE25" s="179">
        <v>448</v>
      </c>
      <c r="BF25" s="179">
        <v>1074</v>
      </c>
      <c r="BG25" s="180" t="s">
        <v>2297</v>
      </c>
      <c r="BH25" s="179" t="s">
        <v>2297</v>
      </c>
      <c r="BI25" s="179" t="s">
        <v>2297</v>
      </c>
      <c r="BJ25" s="179" t="s">
        <v>2297</v>
      </c>
      <c r="BK25" s="179" t="s">
        <v>2297</v>
      </c>
      <c r="BL25" s="179" t="s">
        <v>2297</v>
      </c>
      <c r="BM25" s="180" t="s">
        <v>2297</v>
      </c>
      <c r="BN25" s="179" t="s">
        <v>2297</v>
      </c>
      <c r="BO25" s="179" t="s">
        <v>2297</v>
      </c>
      <c r="BP25" s="179" t="s">
        <v>2297</v>
      </c>
      <c r="BQ25" s="179" t="s">
        <v>2297</v>
      </c>
      <c r="BR25" s="179" t="s">
        <v>2297</v>
      </c>
      <c r="BS25" s="180" t="s">
        <v>2297</v>
      </c>
      <c r="BT25" s="179">
        <v>434</v>
      </c>
      <c r="BU25" s="179">
        <v>1122</v>
      </c>
      <c r="BV25" s="179">
        <v>1556</v>
      </c>
      <c r="BW25" s="179">
        <v>1308</v>
      </c>
      <c r="BX25" s="179">
        <v>3058</v>
      </c>
      <c r="BY25" s="179" t="s">
        <v>2297</v>
      </c>
      <c r="BZ25" s="179">
        <v>53</v>
      </c>
      <c r="CA25" s="179">
        <v>7</v>
      </c>
      <c r="CB25" s="179">
        <v>97</v>
      </c>
      <c r="CC25" s="180">
        <v>5</v>
      </c>
      <c r="CD25" s="179">
        <v>2219</v>
      </c>
      <c r="CE25" s="179">
        <v>2219</v>
      </c>
      <c r="CF25" s="179">
        <v>1925</v>
      </c>
      <c r="CG25" s="180">
        <v>4224</v>
      </c>
      <c r="CH25" s="179">
        <v>511</v>
      </c>
      <c r="CI25" s="179">
        <v>62</v>
      </c>
      <c r="CJ25" s="179">
        <v>735</v>
      </c>
      <c r="CK25" s="179">
        <v>105</v>
      </c>
      <c r="CL25" s="179">
        <v>62</v>
      </c>
      <c r="CM25" s="179">
        <v>81</v>
      </c>
      <c r="CN25" s="179">
        <v>1556</v>
      </c>
      <c r="CO25" s="180">
        <v>1148</v>
      </c>
    </row>
    <row r="26" spans="1:93" ht="14.1" customHeight="1">
      <c r="A26" s="197" t="s">
        <v>312</v>
      </c>
      <c r="B26" s="171" t="s">
        <v>313</v>
      </c>
      <c r="C26" s="171" t="s">
        <v>2300</v>
      </c>
      <c r="D26" s="179" t="s">
        <v>2297</v>
      </c>
      <c r="E26" s="179" t="s">
        <v>2297</v>
      </c>
      <c r="F26" s="179" t="s">
        <v>2297</v>
      </c>
      <c r="G26" s="179" t="s">
        <v>2297</v>
      </c>
      <c r="H26" s="179" t="s">
        <v>2297</v>
      </c>
      <c r="I26" s="179" t="s">
        <v>2297</v>
      </c>
      <c r="J26" s="179" t="s">
        <v>2297</v>
      </c>
      <c r="K26" s="179" t="s">
        <v>2297</v>
      </c>
      <c r="L26" s="179" t="s">
        <v>2297</v>
      </c>
      <c r="M26" s="180" t="s">
        <v>2297</v>
      </c>
      <c r="N26" s="179" t="s">
        <v>2297</v>
      </c>
      <c r="O26" s="179" t="s">
        <v>2297</v>
      </c>
      <c r="P26" s="179" t="s">
        <v>2297</v>
      </c>
      <c r="Q26" s="179" t="s">
        <v>2297</v>
      </c>
      <c r="R26" s="179" t="s">
        <v>2297</v>
      </c>
      <c r="S26" s="179" t="s">
        <v>2297</v>
      </c>
      <c r="T26" s="179" t="s">
        <v>2297</v>
      </c>
      <c r="U26" s="179" t="s">
        <v>2297</v>
      </c>
      <c r="V26" s="179" t="s">
        <v>2297</v>
      </c>
      <c r="W26" s="179" t="s">
        <v>2297</v>
      </c>
      <c r="X26" s="179" t="s">
        <v>2297</v>
      </c>
      <c r="Y26" s="179" t="s">
        <v>2297</v>
      </c>
      <c r="Z26" s="179" t="s">
        <v>2297</v>
      </c>
      <c r="AA26" s="179" t="s">
        <v>2297</v>
      </c>
      <c r="AB26" s="179" t="s">
        <v>2297</v>
      </c>
      <c r="AC26" s="180" t="s">
        <v>2297</v>
      </c>
      <c r="AD26" s="179" t="s">
        <v>2297</v>
      </c>
      <c r="AE26" s="179" t="s">
        <v>2297</v>
      </c>
      <c r="AF26" s="179" t="s">
        <v>2297</v>
      </c>
      <c r="AG26" s="179" t="s">
        <v>2297</v>
      </c>
      <c r="AH26" s="179" t="s">
        <v>2297</v>
      </c>
      <c r="AI26" s="179" t="s">
        <v>2297</v>
      </c>
      <c r="AJ26" s="179" t="s">
        <v>2297</v>
      </c>
      <c r="AK26" s="179" t="s">
        <v>2297</v>
      </c>
      <c r="AL26" s="179" t="s">
        <v>2297</v>
      </c>
      <c r="AM26" s="179" t="s">
        <v>2297</v>
      </c>
      <c r="AN26" s="179" t="s">
        <v>2297</v>
      </c>
      <c r="AO26" s="180" t="s">
        <v>2297</v>
      </c>
      <c r="AP26" s="179" t="s">
        <v>2297</v>
      </c>
      <c r="AQ26" s="179" t="s">
        <v>2297</v>
      </c>
      <c r="AR26" s="179" t="s">
        <v>2297</v>
      </c>
      <c r="AS26" s="179" t="s">
        <v>2297</v>
      </c>
      <c r="AT26" s="179" t="s">
        <v>2297</v>
      </c>
      <c r="AU26" s="180" t="s">
        <v>2297</v>
      </c>
      <c r="AV26" s="179" t="s">
        <v>2297</v>
      </c>
      <c r="AW26" s="179" t="s">
        <v>2297</v>
      </c>
      <c r="AX26" s="179" t="s">
        <v>2297</v>
      </c>
      <c r="AY26" s="179" t="s">
        <v>2297</v>
      </c>
      <c r="AZ26" s="179" t="s">
        <v>2297</v>
      </c>
      <c r="BA26" s="180" t="s">
        <v>2297</v>
      </c>
      <c r="BB26" s="179" t="s">
        <v>2297</v>
      </c>
      <c r="BC26" s="179" t="s">
        <v>2297</v>
      </c>
      <c r="BD26" s="179" t="s">
        <v>2297</v>
      </c>
      <c r="BE26" s="179" t="s">
        <v>2297</v>
      </c>
      <c r="BF26" s="179" t="s">
        <v>2297</v>
      </c>
      <c r="BG26" s="180" t="s">
        <v>2297</v>
      </c>
      <c r="BH26" s="179" t="s">
        <v>2297</v>
      </c>
      <c r="BI26" s="179" t="s">
        <v>2297</v>
      </c>
      <c r="BJ26" s="179">
        <v>7</v>
      </c>
      <c r="BK26" s="179">
        <v>7</v>
      </c>
      <c r="BL26" s="179">
        <v>15</v>
      </c>
      <c r="BM26" s="180" t="s">
        <v>2297</v>
      </c>
      <c r="BN26" s="179" t="s">
        <v>2297</v>
      </c>
      <c r="BO26" s="179" t="s">
        <v>2297</v>
      </c>
      <c r="BP26" s="179" t="s">
        <v>2297</v>
      </c>
      <c r="BQ26" s="179" t="s">
        <v>2297</v>
      </c>
      <c r="BR26" s="179" t="s">
        <v>2297</v>
      </c>
      <c r="BS26" s="180" t="s">
        <v>2297</v>
      </c>
      <c r="BT26" s="179" t="s">
        <v>2297</v>
      </c>
      <c r="BU26" s="179" t="s">
        <v>2297</v>
      </c>
      <c r="BV26" s="179">
        <v>8</v>
      </c>
      <c r="BW26" s="179">
        <v>8</v>
      </c>
      <c r="BX26" s="179">
        <v>16</v>
      </c>
      <c r="BY26" s="179" t="s">
        <v>2297</v>
      </c>
      <c r="BZ26" s="179" t="s">
        <v>2297</v>
      </c>
      <c r="CA26" s="179" t="s">
        <v>2297</v>
      </c>
      <c r="CB26" s="179" t="s">
        <v>2297</v>
      </c>
      <c r="CC26" s="180" t="s">
        <v>2297</v>
      </c>
      <c r="CD26" s="179" t="s">
        <v>2297</v>
      </c>
      <c r="CE26" s="179" t="s">
        <v>2297</v>
      </c>
      <c r="CF26" s="179" t="s">
        <v>2297</v>
      </c>
      <c r="CG26" s="180" t="s">
        <v>2297</v>
      </c>
      <c r="CH26" s="179" t="s">
        <v>2297</v>
      </c>
      <c r="CI26" s="179" t="s">
        <v>2297</v>
      </c>
      <c r="CJ26" s="179" t="s">
        <v>2297</v>
      </c>
      <c r="CK26" s="179" t="s">
        <v>2297</v>
      </c>
      <c r="CL26" s="179" t="s">
        <v>2297</v>
      </c>
      <c r="CM26" s="179" t="s">
        <v>2297</v>
      </c>
      <c r="CN26" s="179">
        <v>8</v>
      </c>
      <c r="CO26" s="180" t="s">
        <v>2297</v>
      </c>
    </row>
    <row r="27" spans="1:93" ht="14.1" customHeight="1">
      <c r="A27" s="197" t="s">
        <v>314</v>
      </c>
      <c r="B27" s="171" t="s">
        <v>315</v>
      </c>
      <c r="C27" s="171" t="s">
        <v>2299</v>
      </c>
      <c r="D27" s="179" t="s">
        <v>2297</v>
      </c>
      <c r="E27" s="179" t="s">
        <v>2297</v>
      </c>
      <c r="F27" s="179" t="s">
        <v>2297</v>
      </c>
      <c r="G27" s="179" t="s">
        <v>2297</v>
      </c>
      <c r="H27" s="179" t="s">
        <v>2297</v>
      </c>
      <c r="I27" s="179" t="s">
        <v>2297</v>
      </c>
      <c r="J27" s="179" t="s">
        <v>2297</v>
      </c>
      <c r="K27" s="179" t="s">
        <v>2297</v>
      </c>
      <c r="L27" s="179" t="s">
        <v>2297</v>
      </c>
      <c r="M27" s="180" t="s">
        <v>2297</v>
      </c>
      <c r="N27" s="179" t="s">
        <v>2297</v>
      </c>
      <c r="O27" s="179" t="s">
        <v>2297</v>
      </c>
      <c r="P27" s="179" t="s">
        <v>2297</v>
      </c>
      <c r="Q27" s="179" t="s">
        <v>2297</v>
      </c>
      <c r="R27" s="179" t="s">
        <v>2297</v>
      </c>
      <c r="S27" s="179" t="s">
        <v>2297</v>
      </c>
      <c r="T27" s="179" t="s">
        <v>2297</v>
      </c>
      <c r="U27" s="179" t="s">
        <v>2297</v>
      </c>
      <c r="V27" s="179" t="s">
        <v>2297</v>
      </c>
      <c r="W27" s="179" t="s">
        <v>2297</v>
      </c>
      <c r="X27" s="179" t="s">
        <v>2297</v>
      </c>
      <c r="Y27" s="179" t="s">
        <v>2297</v>
      </c>
      <c r="Z27" s="179" t="s">
        <v>2297</v>
      </c>
      <c r="AA27" s="179" t="s">
        <v>2297</v>
      </c>
      <c r="AB27" s="179" t="s">
        <v>2297</v>
      </c>
      <c r="AC27" s="180" t="s">
        <v>2297</v>
      </c>
      <c r="AD27" s="179" t="s">
        <v>2297</v>
      </c>
      <c r="AE27" s="179" t="s">
        <v>2297</v>
      </c>
      <c r="AF27" s="179" t="s">
        <v>2297</v>
      </c>
      <c r="AG27" s="179" t="s">
        <v>2297</v>
      </c>
      <c r="AH27" s="179" t="s">
        <v>2297</v>
      </c>
      <c r="AI27" s="179" t="s">
        <v>2297</v>
      </c>
      <c r="AJ27" s="179" t="s">
        <v>2297</v>
      </c>
      <c r="AK27" s="179" t="s">
        <v>2297</v>
      </c>
      <c r="AL27" s="179" t="s">
        <v>2297</v>
      </c>
      <c r="AM27" s="179" t="s">
        <v>2297</v>
      </c>
      <c r="AN27" s="179" t="s">
        <v>2297</v>
      </c>
      <c r="AO27" s="180" t="s">
        <v>2297</v>
      </c>
      <c r="AP27" s="179" t="s">
        <v>2297</v>
      </c>
      <c r="AQ27" s="179" t="s">
        <v>2297</v>
      </c>
      <c r="AR27" s="179" t="s">
        <v>2297</v>
      </c>
      <c r="AS27" s="179" t="s">
        <v>2297</v>
      </c>
      <c r="AT27" s="179" t="s">
        <v>2297</v>
      </c>
      <c r="AU27" s="180" t="s">
        <v>2297</v>
      </c>
      <c r="AV27" s="179" t="s">
        <v>2297</v>
      </c>
      <c r="AW27" s="179" t="s">
        <v>2297</v>
      </c>
      <c r="AX27" s="179" t="s">
        <v>2297</v>
      </c>
      <c r="AY27" s="179" t="s">
        <v>2297</v>
      </c>
      <c r="AZ27" s="179" t="s">
        <v>2297</v>
      </c>
      <c r="BA27" s="180" t="s">
        <v>2297</v>
      </c>
      <c r="BB27" s="179" t="s">
        <v>2297</v>
      </c>
      <c r="BC27" s="179" t="s">
        <v>2297</v>
      </c>
      <c r="BD27" s="179" t="s">
        <v>2297</v>
      </c>
      <c r="BE27" s="179" t="s">
        <v>2297</v>
      </c>
      <c r="BF27" s="179" t="s">
        <v>2297</v>
      </c>
      <c r="BG27" s="180" t="s">
        <v>2297</v>
      </c>
      <c r="BH27" s="179" t="s">
        <v>2297</v>
      </c>
      <c r="BI27" s="179" t="s">
        <v>2297</v>
      </c>
      <c r="BJ27" s="179" t="s">
        <v>2297</v>
      </c>
      <c r="BK27" s="179" t="s">
        <v>2297</v>
      </c>
      <c r="BL27" s="179" t="s">
        <v>2297</v>
      </c>
      <c r="BM27" s="180" t="s">
        <v>2297</v>
      </c>
      <c r="BN27" s="179" t="s">
        <v>2297</v>
      </c>
      <c r="BO27" s="179" t="s">
        <v>2297</v>
      </c>
      <c r="BP27" s="179">
        <v>6</v>
      </c>
      <c r="BQ27" s="179">
        <v>6</v>
      </c>
      <c r="BR27" s="179">
        <v>14</v>
      </c>
      <c r="BS27" s="180" t="s">
        <v>2297</v>
      </c>
      <c r="BT27" s="179" t="s">
        <v>2297</v>
      </c>
      <c r="BU27" s="179" t="s">
        <v>2297</v>
      </c>
      <c r="BV27" s="179">
        <v>6</v>
      </c>
      <c r="BW27" s="179">
        <v>6</v>
      </c>
      <c r="BX27" s="179">
        <v>14</v>
      </c>
      <c r="BY27" s="179" t="s">
        <v>2297</v>
      </c>
      <c r="BZ27" s="179" t="s">
        <v>2297</v>
      </c>
      <c r="CA27" s="179" t="s">
        <v>2297</v>
      </c>
      <c r="CB27" s="179" t="s">
        <v>2297</v>
      </c>
      <c r="CC27" s="180" t="s">
        <v>2297</v>
      </c>
      <c r="CD27" s="179">
        <v>6</v>
      </c>
      <c r="CE27" s="179">
        <v>6</v>
      </c>
      <c r="CF27" s="179" t="s">
        <v>2297</v>
      </c>
      <c r="CG27" s="180" t="s">
        <v>2297</v>
      </c>
      <c r="CH27" s="179" t="s">
        <v>2297</v>
      </c>
      <c r="CI27" s="179" t="s">
        <v>2297</v>
      </c>
      <c r="CJ27" s="179" t="s">
        <v>2297</v>
      </c>
      <c r="CK27" s="179" t="s">
        <v>2297</v>
      </c>
      <c r="CL27" s="179" t="s">
        <v>2297</v>
      </c>
      <c r="CM27" s="179" t="s">
        <v>2297</v>
      </c>
      <c r="CN27" s="179">
        <v>6</v>
      </c>
      <c r="CO27" s="180" t="s">
        <v>2297</v>
      </c>
    </row>
    <row r="28" spans="1:93" ht="14.1" customHeight="1">
      <c r="A28" s="197" t="s">
        <v>316</v>
      </c>
      <c r="B28" s="171" t="s">
        <v>317</v>
      </c>
      <c r="C28" s="171" t="s">
        <v>2299</v>
      </c>
      <c r="D28" s="179" t="s">
        <v>2297</v>
      </c>
      <c r="E28" s="179" t="s">
        <v>2297</v>
      </c>
      <c r="F28" s="179" t="s">
        <v>2297</v>
      </c>
      <c r="G28" s="179" t="s">
        <v>2297</v>
      </c>
      <c r="H28" s="179" t="s">
        <v>2297</v>
      </c>
      <c r="I28" s="179" t="s">
        <v>2297</v>
      </c>
      <c r="J28" s="179" t="s">
        <v>2297</v>
      </c>
      <c r="K28" s="179" t="s">
        <v>2297</v>
      </c>
      <c r="L28" s="179" t="s">
        <v>2297</v>
      </c>
      <c r="M28" s="180" t="s">
        <v>2297</v>
      </c>
      <c r="N28" s="179" t="s">
        <v>2297</v>
      </c>
      <c r="O28" s="179" t="s">
        <v>2297</v>
      </c>
      <c r="P28" s="179" t="s">
        <v>2297</v>
      </c>
      <c r="Q28" s="179" t="s">
        <v>2297</v>
      </c>
      <c r="R28" s="179" t="s">
        <v>2297</v>
      </c>
      <c r="S28" s="179" t="s">
        <v>2297</v>
      </c>
      <c r="T28" s="179" t="s">
        <v>2297</v>
      </c>
      <c r="U28" s="179" t="s">
        <v>2297</v>
      </c>
      <c r="V28" s="179" t="s">
        <v>2297</v>
      </c>
      <c r="W28" s="179" t="s">
        <v>2297</v>
      </c>
      <c r="X28" s="179" t="s">
        <v>2297</v>
      </c>
      <c r="Y28" s="179" t="s">
        <v>2297</v>
      </c>
      <c r="Z28" s="179" t="s">
        <v>2297</v>
      </c>
      <c r="AA28" s="179" t="s">
        <v>2297</v>
      </c>
      <c r="AB28" s="179" t="s">
        <v>2297</v>
      </c>
      <c r="AC28" s="180" t="s">
        <v>2297</v>
      </c>
      <c r="AD28" s="179">
        <v>21</v>
      </c>
      <c r="AE28" s="179">
        <v>8</v>
      </c>
      <c r="AF28" s="179">
        <v>29</v>
      </c>
      <c r="AG28" s="179">
        <v>11</v>
      </c>
      <c r="AH28" s="179">
        <v>14</v>
      </c>
      <c r="AI28" s="179" t="s">
        <v>2297</v>
      </c>
      <c r="AJ28" s="179" t="s">
        <v>2297</v>
      </c>
      <c r="AK28" s="179" t="s">
        <v>2297</v>
      </c>
      <c r="AL28" s="179" t="s">
        <v>2297</v>
      </c>
      <c r="AM28" s="179" t="s">
        <v>2297</v>
      </c>
      <c r="AN28" s="179" t="s">
        <v>2297</v>
      </c>
      <c r="AO28" s="180" t="s">
        <v>2297</v>
      </c>
      <c r="AP28" s="179" t="s">
        <v>2297</v>
      </c>
      <c r="AQ28" s="179" t="s">
        <v>2297</v>
      </c>
      <c r="AR28" s="179" t="s">
        <v>2297</v>
      </c>
      <c r="AS28" s="179" t="s">
        <v>2297</v>
      </c>
      <c r="AT28" s="179" t="s">
        <v>2297</v>
      </c>
      <c r="AU28" s="180" t="s">
        <v>2297</v>
      </c>
      <c r="AV28" s="179" t="s">
        <v>2297</v>
      </c>
      <c r="AW28" s="179" t="s">
        <v>2297</v>
      </c>
      <c r="AX28" s="179" t="s">
        <v>2297</v>
      </c>
      <c r="AY28" s="179" t="s">
        <v>2297</v>
      </c>
      <c r="AZ28" s="179" t="s">
        <v>2297</v>
      </c>
      <c r="BA28" s="180" t="s">
        <v>2297</v>
      </c>
      <c r="BB28" s="179" t="s">
        <v>2297</v>
      </c>
      <c r="BC28" s="179" t="s">
        <v>2297</v>
      </c>
      <c r="BD28" s="179" t="s">
        <v>2297</v>
      </c>
      <c r="BE28" s="179" t="s">
        <v>2297</v>
      </c>
      <c r="BF28" s="179" t="s">
        <v>2297</v>
      </c>
      <c r="BG28" s="180" t="s">
        <v>2297</v>
      </c>
      <c r="BH28" s="179" t="s">
        <v>2297</v>
      </c>
      <c r="BI28" s="179" t="s">
        <v>2297</v>
      </c>
      <c r="BJ28" s="179" t="s">
        <v>2297</v>
      </c>
      <c r="BK28" s="179" t="s">
        <v>2297</v>
      </c>
      <c r="BL28" s="179" t="s">
        <v>2297</v>
      </c>
      <c r="BM28" s="180" t="s">
        <v>2297</v>
      </c>
      <c r="BN28" s="179" t="s">
        <v>2297</v>
      </c>
      <c r="BO28" s="179" t="s">
        <v>2297</v>
      </c>
      <c r="BP28" s="179" t="s">
        <v>2297</v>
      </c>
      <c r="BQ28" s="179" t="s">
        <v>2297</v>
      </c>
      <c r="BR28" s="179" t="s">
        <v>2297</v>
      </c>
      <c r="BS28" s="180" t="s">
        <v>2297</v>
      </c>
      <c r="BT28" s="179">
        <v>21</v>
      </c>
      <c r="BU28" s="179">
        <v>8</v>
      </c>
      <c r="BV28" s="179">
        <v>29</v>
      </c>
      <c r="BW28" s="179">
        <v>11</v>
      </c>
      <c r="BX28" s="179">
        <v>14</v>
      </c>
      <c r="BY28" s="179" t="s">
        <v>2297</v>
      </c>
      <c r="BZ28" s="179" t="s">
        <v>2297</v>
      </c>
      <c r="CA28" s="179" t="s">
        <v>2297</v>
      </c>
      <c r="CB28" s="179" t="s">
        <v>2297</v>
      </c>
      <c r="CC28" s="180" t="s">
        <v>2297</v>
      </c>
      <c r="CD28" s="179" t="s">
        <v>2297</v>
      </c>
      <c r="CE28" s="179" t="s">
        <v>2297</v>
      </c>
      <c r="CF28" s="179" t="s">
        <v>2297</v>
      </c>
      <c r="CG28" s="180" t="s">
        <v>2297</v>
      </c>
      <c r="CH28" s="179" t="s">
        <v>2297</v>
      </c>
      <c r="CI28" s="179" t="s">
        <v>2297</v>
      </c>
      <c r="CJ28" s="179" t="s">
        <v>2297</v>
      </c>
      <c r="CK28" s="179">
        <v>15</v>
      </c>
      <c r="CL28" s="179">
        <v>8</v>
      </c>
      <c r="CM28" s="179" t="s">
        <v>2297</v>
      </c>
      <c r="CN28" s="179">
        <v>29</v>
      </c>
      <c r="CO28" s="180" t="s">
        <v>2297</v>
      </c>
    </row>
    <row r="29" spans="1:93" ht="14.1" customHeight="1">
      <c r="A29" s="197" t="s">
        <v>318</v>
      </c>
      <c r="B29" s="171" t="s">
        <v>319</v>
      </c>
      <c r="C29" s="171" t="s">
        <v>2300</v>
      </c>
      <c r="D29" s="179" t="s">
        <v>2297</v>
      </c>
      <c r="E29" s="179" t="s">
        <v>2297</v>
      </c>
      <c r="F29" s="179" t="s">
        <v>2297</v>
      </c>
      <c r="G29" s="179" t="s">
        <v>2297</v>
      </c>
      <c r="H29" s="179" t="s">
        <v>2297</v>
      </c>
      <c r="I29" s="179" t="s">
        <v>2297</v>
      </c>
      <c r="J29" s="179" t="s">
        <v>2297</v>
      </c>
      <c r="K29" s="179" t="s">
        <v>2297</v>
      </c>
      <c r="L29" s="179" t="s">
        <v>2297</v>
      </c>
      <c r="M29" s="180" t="s">
        <v>2297</v>
      </c>
      <c r="N29" s="179" t="s">
        <v>2297</v>
      </c>
      <c r="O29" s="179" t="s">
        <v>2297</v>
      </c>
      <c r="P29" s="179" t="s">
        <v>2297</v>
      </c>
      <c r="Q29" s="179" t="s">
        <v>2297</v>
      </c>
      <c r="R29" s="179" t="s">
        <v>2297</v>
      </c>
      <c r="S29" s="179" t="s">
        <v>2297</v>
      </c>
      <c r="T29" s="179" t="s">
        <v>2297</v>
      </c>
      <c r="U29" s="179" t="s">
        <v>2297</v>
      </c>
      <c r="V29" s="179" t="s">
        <v>2297</v>
      </c>
      <c r="W29" s="179" t="s">
        <v>2297</v>
      </c>
      <c r="X29" s="179" t="s">
        <v>2297</v>
      </c>
      <c r="Y29" s="179" t="s">
        <v>2297</v>
      </c>
      <c r="Z29" s="179" t="s">
        <v>2297</v>
      </c>
      <c r="AA29" s="179" t="s">
        <v>2297</v>
      </c>
      <c r="AB29" s="179" t="s">
        <v>2297</v>
      </c>
      <c r="AC29" s="180" t="s">
        <v>2297</v>
      </c>
      <c r="AD29" s="179" t="s">
        <v>2297</v>
      </c>
      <c r="AE29" s="179" t="s">
        <v>2297</v>
      </c>
      <c r="AF29" s="179" t="s">
        <v>2297</v>
      </c>
      <c r="AG29" s="179" t="s">
        <v>2297</v>
      </c>
      <c r="AH29" s="179" t="s">
        <v>2297</v>
      </c>
      <c r="AI29" s="179" t="s">
        <v>2297</v>
      </c>
      <c r="AJ29" s="179" t="s">
        <v>2297</v>
      </c>
      <c r="AK29" s="179" t="s">
        <v>2297</v>
      </c>
      <c r="AL29" s="179" t="s">
        <v>2297</v>
      </c>
      <c r="AM29" s="179" t="s">
        <v>2297</v>
      </c>
      <c r="AN29" s="179" t="s">
        <v>2297</v>
      </c>
      <c r="AO29" s="180" t="s">
        <v>2297</v>
      </c>
      <c r="AP29" s="179" t="s">
        <v>2297</v>
      </c>
      <c r="AQ29" s="179" t="s">
        <v>2297</v>
      </c>
      <c r="AR29" s="179" t="s">
        <v>2297</v>
      </c>
      <c r="AS29" s="179" t="s">
        <v>2297</v>
      </c>
      <c r="AT29" s="179" t="s">
        <v>2297</v>
      </c>
      <c r="AU29" s="180" t="s">
        <v>2297</v>
      </c>
      <c r="AV29" s="179" t="s">
        <v>2297</v>
      </c>
      <c r="AW29" s="179" t="s">
        <v>2297</v>
      </c>
      <c r="AX29" s="179" t="s">
        <v>2297</v>
      </c>
      <c r="AY29" s="179" t="s">
        <v>2297</v>
      </c>
      <c r="AZ29" s="179" t="s">
        <v>2297</v>
      </c>
      <c r="BA29" s="180" t="s">
        <v>2297</v>
      </c>
      <c r="BB29" s="179" t="s">
        <v>2297</v>
      </c>
      <c r="BC29" s="179" t="s">
        <v>2297</v>
      </c>
      <c r="BD29" s="179" t="s">
        <v>2297</v>
      </c>
      <c r="BE29" s="179" t="s">
        <v>2297</v>
      </c>
      <c r="BF29" s="179" t="s">
        <v>2297</v>
      </c>
      <c r="BG29" s="180" t="s">
        <v>2297</v>
      </c>
      <c r="BH29" s="179" t="s">
        <v>2297</v>
      </c>
      <c r="BI29" s="179" t="s">
        <v>2297</v>
      </c>
      <c r="BJ29" s="179" t="s">
        <v>2297</v>
      </c>
      <c r="BK29" s="179" t="s">
        <v>2297</v>
      </c>
      <c r="BL29" s="179" t="s">
        <v>2297</v>
      </c>
      <c r="BM29" s="180" t="s">
        <v>2297</v>
      </c>
      <c r="BN29" s="179" t="s">
        <v>2297</v>
      </c>
      <c r="BO29" s="179" t="s">
        <v>2297</v>
      </c>
      <c r="BP29" s="179" t="s">
        <v>2297</v>
      </c>
      <c r="BQ29" s="179" t="s">
        <v>2297</v>
      </c>
      <c r="BR29" s="179" t="s">
        <v>2297</v>
      </c>
      <c r="BS29" s="180" t="s">
        <v>2297</v>
      </c>
      <c r="BT29" s="179" t="s">
        <v>2297</v>
      </c>
      <c r="BU29" s="179" t="s">
        <v>2297</v>
      </c>
      <c r="BV29" s="179" t="s">
        <v>2297</v>
      </c>
      <c r="BW29" s="179" t="s">
        <v>2297</v>
      </c>
      <c r="BX29" s="179" t="s">
        <v>2297</v>
      </c>
      <c r="BY29" s="179" t="s">
        <v>2297</v>
      </c>
      <c r="BZ29" s="179" t="s">
        <v>2297</v>
      </c>
      <c r="CA29" s="179" t="s">
        <v>2297</v>
      </c>
      <c r="CB29" s="179" t="s">
        <v>2297</v>
      </c>
      <c r="CC29" s="180" t="s">
        <v>2297</v>
      </c>
      <c r="CD29" s="179" t="s">
        <v>2297</v>
      </c>
      <c r="CE29" s="179" t="s">
        <v>2297</v>
      </c>
      <c r="CF29" s="179" t="s">
        <v>2297</v>
      </c>
      <c r="CG29" s="180" t="s">
        <v>2297</v>
      </c>
      <c r="CH29" s="179" t="s">
        <v>2297</v>
      </c>
      <c r="CI29" s="179" t="s">
        <v>2297</v>
      </c>
      <c r="CJ29" s="179" t="s">
        <v>2297</v>
      </c>
      <c r="CK29" s="179" t="s">
        <v>2297</v>
      </c>
      <c r="CL29" s="179" t="s">
        <v>2297</v>
      </c>
      <c r="CM29" s="179" t="s">
        <v>2297</v>
      </c>
      <c r="CN29" s="179" t="s">
        <v>2297</v>
      </c>
      <c r="CO29" s="180" t="s">
        <v>2297</v>
      </c>
    </row>
    <row r="30" spans="1:93" ht="14.1" customHeight="1">
      <c r="A30" s="197" t="s">
        <v>320</v>
      </c>
      <c r="B30" s="171" t="s">
        <v>321</v>
      </c>
      <c r="C30" s="171" t="s">
        <v>2299</v>
      </c>
      <c r="D30" s="179" t="s">
        <v>2297</v>
      </c>
      <c r="E30" s="179" t="s">
        <v>2297</v>
      </c>
      <c r="F30" s="179" t="s">
        <v>2297</v>
      </c>
      <c r="G30" s="179" t="s">
        <v>2297</v>
      </c>
      <c r="H30" s="179" t="s">
        <v>2297</v>
      </c>
      <c r="I30" s="179" t="s">
        <v>2297</v>
      </c>
      <c r="J30" s="179" t="s">
        <v>2297</v>
      </c>
      <c r="K30" s="179" t="s">
        <v>2297</v>
      </c>
      <c r="L30" s="179" t="s">
        <v>2297</v>
      </c>
      <c r="M30" s="180" t="s">
        <v>2297</v>
      </c>
      <c r="N30" s="179" t="s">
        <v>2297</v>
      </c>
      <c r="O30" s="179" t="s">
        <v>2297</v>
      </c>
      <c r="P30" s="179" t="s">
        <v>2297</v>
      </c>
      <c r="Q30" s="179" t="s">
        <v>2297</v>
      </c>
      <c r="R30" s="179" t="s">
        <v>2297</v>
      </c>
      <c r="S30" s="179" t="s">
        <v>2297</v>
      </c>
      <c r="T30" s="179" t="s">
        <v>2297</v>
      </c>
      <c r="U30" s="179" t="s">
        <v>2297</v>
      </c>
      <c r="V30" s="179" t="s">
        <v>2297</v>
      </c>
      <c r="W30" s="179" t="s">
        <v>2297</v>
      </c>
      <c r="X30" s="179" t="s">
        <v>2297</v>
      </c>
      <c r="Y30" s="179" t="s">
        <v>2297</v>
      </c>
      <c r="Z30" s="179" t="s">
        <v>2297</v>
      </c>
      <c r="AA30" s="179" t="s">
        <v>2297</v>
      </c>
      <c r="AB30" s="179" t="s">
        <v>2297</v>
      </c>
      <c r="AC30" s="180" t="s">
        <v>2297</v>
      </c>
      <c r="AD30" s="179" t="s">
        <v>2297</v>
      </c>
      <c r="AE30" s="179" t="s">
        <v>2297</v>
      </c>
      <c r="AF30" s="179" t="s">
        <v>2297</v>
      </c>
      <c r="AG30" s="179" t="s">
        <v>2297</v>
      </c>
      <c r="AH30" s="179" t="s">
        <v>2297</v>
      </c>
      <c r="AI30" s="179" t="s">
        <v>2297</v>
      </c>
      <c r="AJ30" s="179" t="s">
        <v>2297</v>
      </c>
      <c r="AK30" s="179" t="s">
        <v>2297</v>
      </c>
      <c r="AL30" s="179">
        <v>8</v>
      </c>
      <c r="AM30" s="179">
        <v>5</v>
      </c>
      <c r="AN30" s="179">
        <v>8</v>
      </c>
      <c r="AO30" s="180" t="s">
        <v>2297</v>
      </c>
      <c r="AP30" s="179" t="s">
        <v>2297</v>
      </c>
      <c r="AQ30" s="179" t="s">
        <v>2297</v>
      </c>
      <c r="AR30" s="179" t="s">
        <v>2297</v>
      </c>
      <c r="AS30" s="179" t="s">
        <v>2297</v>
      </c>
      <c r="AT30" s="179" t="s">
        <v>2297</v>
      </c>
      <c r="AU30" s="180" t="s">
        <v>2297</v>
      </c>
      <c r="AV30" s="179" t="s">
        <v>2297</v>
      </c>
      <c r="AW30" s="179" t="s">
        <v>2297</v>
      </c>
      <c r="AX30" s="179" t="s">
        <v>2297</v>
      </c>
      <c r="AY30" s="179" t="s">
        <v>2297</v>
      </c>
      <c r="AZ30" s="179" t="s">
        <v>2297</v>
      </c>
      <c r="BA30" s="180" t="s">
        <v>2297</v>
      </c>
      <c r="BB30" s="179">
        <v>12</v>
      </c>
      <c r="BC30" s="179">
        <v>5</v>
      </c>
      <c r="BD30" s="179">
        <v>17</v>
      </c>
      <c r="BE30" s="179">
        <v>9</v>
      </c>
      <c r="BF30" s="179">
        <v>17</v>
      </c>
      <c r="BG30" s="180" t="s">
        <v>2297</v>
      </c>
      <c r="BH30" s="179" t="s">
        <v>2297</v>
      </c>
      <c r="BI30" s="179" t="s">
        <v>2297</v>
      </c>
      <c r="BJ30" s="179" t="s">
        <v>2297</v>
      </c>
      <c r="BK30" s="179" t="s">
        <v>2297</v>
      </c>
      <c r="BL30" s="179" t="s">
        <v>2297</v>
      </c>
      <c r="BM30" s="180" t="s">
        <v>2297</v>
      </c>
      <c r="BN30" s="179" t="s">
        <v>2297</v>
      </c>
      <c r="BO30" s="179" t="s">
        <v>2297</v>
      </c>
      <c r="BP30" s="179" t="s">
        <v>2297</v>
      </c>
      <c r="BQ30" s="179" t="s">
        <v>2297</v>
      </c>
      <c r="BR30" s="179" t="s">
        <v>2297</v>
      </c>
      <c r="BS30" s="180" t="s">
        <v>2297</v>
      </c>
      <c r="BT30" s="179">
        <v>13</v>
      </c>
      <c r="BU30" s="179">
        <v>12</v>
      </c>
      <c r="BV30" s="179">
        <v>25</v>
      </c>
      <c r="BW30" s="179">
        <v>14</v>
      </c>
      <c r="BX30" s="179">
        <v>25</v>
      </c>
      <c r="BY30" s="179" t="s">
        <v>2297</v>
      </c>
      <c r="BZ30" s="179" t="s">
        <v>2297</v>
      </c>
      <c r="CA30" s="179" t="s">
        <v>2297</v>
      </c>
      <c r="CB30" s="179" t="s">
        <v>2297</v>
      </c>
      <c r="CC30" s="180" t="s">
        <v>2297</v>
      </c>
      <c r="CD30" s="179">
        <v>33</v>
      </c>
      <c r="CE30" s="179">
        <v>33</v>
      </c>
      <c r="CF30" s="179">
        <v>21</v>
      </c>
      <c r="CG30" s="180">
        <v>42</v>
      </c>
      <c r="CH30" s="179" t="s">
        <v>2297</v>
      </c>
      <c r="CI30" s="179" t="s">
        <v>2297</v>
      </c>
      <c r="CJ30" s="179">
        <v>9</v>
      </c>
      <c r="CK30" s="179" t="s">
        <v>2297</v>
      </c>
      <c r="CL30" s="179">
        <v>7</v>
      </c>
      <c r="CM30" s="179" t="s">
        <v>2297</v>
      </c>
      <c r="CN30" s="179">
        <v>25</v>
      </c>
      <c r="CO30" s="180">
        <v>6</v>
      </c>
    </row>
    <row r="31" spans="1:93" ht="14.1" customHeight="1">
      <c r="A31" s="197" t="s">
        <v>322</v>
      </c>
      <c r="B31" s="171" t="s">
        <v>323</v>
      </c>
      <c r="C31" s="171" t="s">
        <v>2300</v>
      </c>
      <c r="D31" s="179" t="s">
        <v>2297</v>
      </c>
      <c r="E31" s="179" t="s">
        <v>2297</v>
      </c>
      <c r="F31" s="179" t="s">
        <v>2297</v>
      </c>
      <c r="G31" s="179" t="s">
        <v>2297</v>
      </c>
      <c r="H31" s="179" t="s">
        <v>2297</v>
      </c>
      <c r="I31" s="179" t="s">
        <v>2297</v>
      </c>
      <c r="J31" s="179" t="s">
        <v>2297</v>
      </c>
      <c r="K31" s="179" t="s">
        <v>2297</v>
      </c>
      <c r="L31" s="179" t="s">
        <v>2297</v>
      </c>
      <c r="M31" s="180" t="s">
        <v>2297</v>
      </c>
      <c r="N31" s="179" t="s">
        <v>2297</v>
      </c>
      <c r="O31" s="179" t="s">
        <v>2297</v>
      </c>
      <c r="P31" s="179" t="s">
        <v>2297</v>
      </c>
      <c r="Q31" s="179" t="s">
        <v>2297</v>
      </c>
      <c r="R31" s="179" t="s">
        <v>2297</v>
      </c>
      <c r="S31" s="179" t="s">
        <v>2297</v>
      </c>
      <c r="T31" s="179" t="s">
        <v>2297</v>
      </c>
      <c r="U31" s="179" t="s">
        <v>2297</v>
      </c>
      <c r="V31" s="179" t="s">
        <v>2297</v>
      </c>
      <c r="W31" s="179" t="s">
        <v>2297</v>
      </c>
      <c r="X31" s="179" t="s">
        <v>2297</v>
      </c>
      <c r="Y31" s="179" t="s">
        <v>2297</v>
      </c>
      <c r="Z31" s="179" t="s">
        <v>2297</v>
      </c>
      <c r="AA31" s="179" t="s">
        <v>2297</v>
      </c>
      <c r="AB31" s="179" t="s">
        <v>2297</v>
      </c>
      <c r="AC31" s="180" t="s">
        <v>2297</v>
      </c>
      <c r="AD31" s="179" t="s">
        <v>2297</v>
      </c>
      <c r="AE31" s="179" t="s">
        <v>2297</v>
      </c>
      <c r="AF31" s="179">
        <v>5</v>
      </c>
      <c r="AG31" s="179">
        <v>5</v>
      </c>
      <c r="AH31" s="179">
        <v>7</v>
      </c>
      <c r="AI31" s="179" t="s">
        <v>2297</v>
      </c>
      <c r="AJ31" s="179" t="s">
        <v>2297</v>
      </c>
      <c r="AK31" s="179" t="s">
        <v>2297</v>
      </c>
      <c r="AL31" s="179" t="s">
        <v>2297</v>
      </c>
      <c r="AM31" s="179" t="s">
        <v>2297</v>
      </c>
      <c r="AN31" s="179" t="s">
        <v>2297</v>
      </c>
      <c r="AO31" s="180" t="s">
        <v>2297</v>
      </c>
      <c r="AP31" s="179" t="s">
        <v>2297</v>
      </c>
      <c r="AQ31" s="179" t="s">
        <v>2297</v>
      </c>
      <c r="AR31" s="179" t="s">
        <v>2297</v>
      </c>
      <c r="AS31" s="179" t="s">
        <v>2297</v>
      </c>
      <c r="AT31" s="179" t="s">
        <v>2297</v>
      </c>
      <c r="AU31" s="180" t="s">
        <v>2297</v>
      </c>
      <c r="AV31" s="179" t="s">
        <v>2297</v>
      </c>
      <c r="AW31" s="179" t="s">
        <v>2297</v>
      </c>
      <c r="AX31" s="179" t="s">
        <v>2297</v>
      </c>
      <c r="AY31" s="179" t="s">
        <v>2297</v>
      </c>
      <c r="AZ31" s="179" t="s">
        <v>2297</v>
      </c>
      <c r="BA31" s="180" t="s">
        <v>2297</v>
      </c>
      <c r="BB31" s="179" t="s">
        <v>2297</v>
      </c>
      <c r="BC31" s="179" t="s">
        <v>2297</v>
      </c>
      <c r="BD31" s="179" t="s">
        <v>2297</v>
      </c>
      <c r="BE31" s="179" t="s">
        <v>2297</v>
      </c>
      <c r="BF31" s="179" t="s">
        <v>2297</v>
      </c>
      <c r="BG31" s="180" t="s">
        <v>2297</v>
      </c>
      <c r="BH31" s="179" t="s">
        <v>2297</v>
      </c>
      <c r="BI31" s="179" t="s">
        <v>2297</v>
      </c>
      <c r="BJ31" s="179">
        <v>6</v>
      </c>
      <c r="BK31" s="179" t="s">
        <v>2297</v>
      </c>
      <c r="BL31" s="179">
        <v>8</v>
      </c>
      <c r="BM31" s="180" t="s">
        <v>2297</v>
      </c>
      <c r="BN31" s="179" t="s">
        <v>2297</v>
      </c>
      <c r="BO31" s="179" t="s">
        <v>2297</v>
      </c>
      <c r="BP31" s="179" t="s">
        <v>2297</v>
      </c>
      <c r="BQ31" s="179" t="s">
        <v>2297</v>
      </c>
      <c r="BR31" s="179" t="s">
        <v>2297</v>
      </c>
      <c r="BS31" s="180" t="s">
        <v>2297</v>
      </c>
      <c r="BT31" s="179" t="s">
        <v>2297</v>
      </c>
      <c r="BU31" s="179" t="s">
        <v>2297</v>
      </c>
      <c r="BV31" s="179">
        <v>11</v>
      </c>
      <c r="BW31" s="179">
        <v>9</v>
      </c>
      <c r="BX31" s="179">
        <v>15</v>
      </c>
      <c r="BY31" s="179" t="s">
        <v>2297</v>
      </c>
      <c r="BZ31" s="179" t="s">
        <v>2297</v>
      </c>
      <c r="CA31" s="179" t="s">
        <v>2297</v>
      </c>
      <c r="CB31" s="179" t="s">
        <v>2297</v>
      </c>
      <c r="CC31" s="180" t="s">
        <v>2297</v>
      </c>
      <c r="CD31" s="179" t="s">
        <v>2297</v>
      </c>
      <c r="CE31" s="179" t="s">
        <v>2297</v>
      </c>
      <c r="CF31" s="179" t="s">
        <v>2297</v>
      </c>
      <c r="CG31" s="180" t="s">
        <v>2297</v>
      </c>
      <c r="CH31" s="179" t="s">
        <v>2297</v>
      </c>
      <c r="CI31" s="179" t="s">
        <v>2297</v>
      </c>
      <c r="CJ31" s="179">
        <v>7</v>
      </c>
      <c r="CK31" s="179" t="s">
        <v>2297</v>
      </c>
      <c r="CL31" s="179" t="s">
        <v>2297</v>
      </c>
      <c r="CM31" s="179" t="s">
        <v>2297</v>
      </c>
      <c r="CN31" s="179">
        <v>11</v>
      </c>
      <c r="CO31" s="180" t="s">
        <v>2297</v>
      </c>
    </row>
    <row r="32" spans="1:93" ht="14.1" customHeight="1">
      <c r="A32" s="197" t="s">
        <v>324</v>
      </c>
      <c r="B32" s="171" t="s">
        <v>325</v>
      </c>
      <c r="C32" s="171" t="s">
        <v>2304</v>
      </c>
      <c r="D32" s="179">
        <v>23</v>
      </c>
      <c r="E32" s="179">
        <v>17</v>
      </c>
      <c r="F32" s="179">
        <v>40</v>
      </c>
      <c r="G32" s="179">
        <v>24</v>
      </c>
      <c r="H32" s="179">
        <v>37</v>
      </c>
      <c r="I32" s="179">
        <v>7</v>
      </c>
      <c r="J32" s="179" t="s">
        <v>2297</v>
      </c>
      <c r="K32" s="179" t="s">
        <v>2297</v>
      </c>
      <c r="L32" s="179" t="s">
        <v>2297</v>
      </c>
      <c r="M32" s="180" t="s">
        <v>2297</v>
      </c>
      <c r="N32" s="179" t="s">
        <v>2297</v>
      </c>
      <c r="O32" s="179" t="s">
        <v>2297</v>
      </c>
      <c r="P32" s="179" t="s">
        <v>2297</v>
      </c>
      <c r="Q32" s="179" t="s">
        <v>2297</v>
      </c>
      <c r="R32" s="179" t="s">
        <v>2297</v>
      </c>
      <c r="S32" s="179" t="s">
        <v>2297</v>
      </c>
      <c r="T32" s="179" t="s">
        <v>2297</v>
      </c>
      <c r="U32" s="179" t="s">
        <v>2297</v>
      </c>
      <c r="V32" s="179" t="s">
        <v>2297</v>
      </c>
      <c r="W32" s="179" t="s">
        <v>2297</v>
      </c>
      <c r="X32" s="179" t="s">
        <v>2297</v>
      </c>
      <c r="Y32" s="179" t="s">
        <v>2297</v>
      </c>
      <c r="Z32" s="179" t="s">
        <v>2297</v>
      </c>
      <c r="AA32" s="179" t="s">
        <v>2297</v>
      </c>
      <c r="AB32" s="179" t="s">
        <v>2297</v>
      </c>
      <c r="AC32" s="180" t="s">
        <v>2297</v>
      </c>
      <c r="AD32" s="179" t="s">
        <v>2297</v>
      </c>
      <c r="AE32" s="179" t="s">
        <v>2297</v>
      </c>
      <c r="AF32" s="179" t="s">
        <v>2297</v>
      </c>
      <c r="AG32" s="179" t="s">
        <v>2297</v>
      </c>
      <c r="AH32" s="179" t="s">
        <v>2297</v>
      </c>
      <c r="AI32" s="179" t="s">
        <v>2297</v>
      </c>
      <c r="AJ32" s="179" t="s">
        <v>2297</v>
      </c>
      <c r="AK32" s="179" t="s">
        <v>2297</v>
      </c>
      <c r="AL32" s="179" t="s">
        <v>2297</v>
      </c>
      <c r="AM32" s="179" t="s">
        <v>2297</v>
      </c>
      <c r="AN32" s="179" t="s">
        <v>2297</v>
      </c>
      <c r="AO32" s="180" t="s">
        <v>2297</v>
      </c>
      <c r="AP32" s="179">
        <v>5</v>
      </c>
      <c r="AQ32" s="179">
        <v>7</v>
      </c>
      <c r="AR32" s="179">
        <v>12</v>
      </c>
      <c r="AS32" s="179">
        <v>5</v>
      </c>
      <c r="AT32" s="179">
        <v>6</v>
      </c>
      <c r="AU32" s="180" t="s">
        <v>2297</v>
      </c>
      <c r="AV32" s="179" t="s">
        <v>2297</v>
      </c>
      <c r="AW32" s="179" t="s">
        <v>2297</v>
      </c>
      <c r="AX32" s="179" t="s">
        <v>2297</v>
      </c>
      <c r="AY32" s="179" t="s">
        <v>2297</v>
      </c>
      <c r="AZ32" s="179">
        <v>5</v>
      </c>
      <c r="BA32" s="180" t="s">
        <v>2297</v>
      </c>
      <c r="BB32" s="179">
        <v>6</v>
      </c>
      <c r="BC32" s="179">
        <v>47</v>
      </c>
      <c r="BD32" s="179">
        <v>53</v>
      </c>
      <c r="BE32" s="179">
        <v>36</v>
      </c>
      <c r="BF32" s="179">
        <v>74</v>
      </c>
      <c r="BG32" s="180" t="s">
        <v>2297</v>
      </c>
      <c r="BH32" s="179" t="s">
        <v>2297</v>
      </c>
      <c r="BI32" s="179" t="s">
        <v>2297</v>
      </c>
      <c r="BJ32" s="179" t="s">
        <v>2297</v>
      </c>
      <c r="BK32" s="179" t="s">
        <v>2297</v>
      </c>
      <c r="BL32" s="179" t="s">
        <v>2297</v>
      </c>
      <c r="BM32" s="180" t="s">
        <v>2297</v>
      </c>
      <c r="BN32" s="179" t="s">
        <v>2297</v>
      </c>
      <c r="BO32" s="179" t="s">
        <v>2297</v>
      </c>
      <c r="BP32" s="179" t="s">
        <v>2297</v>
      </c>
      <c r="BQ32" s="179" t="s">
        <v>2297</v>
      </c>
      <c r="BR32" s="179" t="s">
        <v>2297</v>
      </c>
      <c r="BS32" s="180" t="s">
        <v>2297</v>
      </c>
      <c r="BT32" s="179">
        <v>35</v>
      </c>
      <c r="BU32" s="179">
        <v>78</v>
      </c>
      <c r="BV32" s="179">
        <v>113</v>
      </c>
      <c r="BW32" s="179">
        <v>71</v>
      </c>
      <c r="BX32" s="179">
        <v>126</v>
      </c>
      <c r="BY32" s="179" t="s">
        <v>2297</v>
      </c>
      <c r="BZ32" s="179" t="s">
        <v>2297</v>
      </c>
      <c r="CA32" s="179" t="s">
        <v>2297</v>
      </c>
      <c r="CB32" s="179" t="s">
        <v>2297</v>
      </c>
      <c r="CC32" s="180" t="s">
        <v>2297</v>
      </c>
      <c r="CD32" s="179" t="s">
        <v>2297</v>
      </c>
      <c r="CE32" s="179" t="s">
        <v>2297</v>
      </c>
      <c r="CF32" s="179" t="s">
        <v>2297</v>
      </c>
      <c r="CG32" s="180" t="s">
        <v>2297</v>
      </c>
      <c r="CH32" s="179">
        <v>21</v>
      </c>
      <c r="CI32" s="179" t="s">
        <v>2297</v>
      </c>
      <c r="CJ32" s="179">
        <v>43</v>
      </c>
      <c r="CK32" s="179">
        <v>30</v>
      </c>
      <c r="CL32" s="179">
        <v>10</v>
      </c>
      <c r="CM32" s="179" t="s">
        <v>2297</v>
      </c>
      <c r="CN32" s="179">
        <v>113</v>
      </c>
      <c r="CO32" s="180">
        <v>18</v>
      </c>
    </row>
    <row r="33" spans="1:93" ht="14.1" customHeight="1">
      <c r="A33" s="197" t="s">
        <v>326</v>
      </c>
      <c r="B33" s="171" t="s">
        <v>327</v>
      </c>
      <c r="C33" s="171" t="s">
        <v>2298</v>
      </c>
      <c r="D33" s="179" t="s">
        <v>2297</v>
      </c>
      <c r="E33" s="179" t="s">
        <v>2297</v>
      </c>
      <c r="F33" s="179" t="s">
        <v>2297</v>
      </c>
      <c r="G33" s="179" t="s">
        <v>2297</v>
      </c>
      <c r="H33" s="179" t="s">
        <v>2297</v>
      </c>
      <c r="I33" s="179" t="s">
        <v>2297</v>
      </c>
      <c r="J33" s="179" t="s">
        <v>2297</v>
      </c>
      <c r="K33" s="179" t="s">
        <v>2297</v>
      </c>
      <c r="L33" s="179" t="s">
        <v>2297</v>
      </c>
      <c r="M33" s="180" t="s">
        <v>2297</v>
      </c>
      <c r="N33" s="179" t="s">
        <v>2297</v>
      </c>
      <c r="O33" s="179" t="s">
        <v>2297</v>
      </c>
      <c r="P33" s="179" t="s">
        <v>2297</v>
      </c>
      <c r="Q33" s="179" t="s">
        <v>2297</v>
      </c>
      <c r="R33" s="179" t="s">
        <v>2297</v>
      </c>
      <c r="S33" s="179" t="s">
        <v>2297</v>
      </c>
      <c r="T33" s="179" t="s">
        <v>2297</v>
      </c>
      <c r="U33" s="179" t="s">
        <v>2297</v>
      </c>
      <c r="V33" s="179" t="s">
        <v>2297</v>
      </c>
      <c r="W33" s="179" t="s">
        <v>2297</v>
      </c>
      <c r="X33" s="179" t="s">
        <v>2297</v>
      </c>
      <c r="Y33" s="179" t="s">
        <v>2297</v>
      </c>
      <c r="Z33" s="179" t="s">
        <v>2297</v>
      </c>
      <c r="AA33" s="179" t="s">
        <v>2297</v>
      </c>
      <c r="AB33" s="179" t="s">
        <v>2297</v>
      </c>
      <c r="AC33" s="180" t="s">
        <v>2297</v>
      </c>
      <c r="AD33" s="179">
        <v>9</v>
      </c>
      <c r="AE33" s="179">
        <v>14</v>
      </c>
      <c r="AF33" s="179">
        <v>23</v>
      </c>
      <c r="AG33" s="179">
        <v>21</v>
      </c>
      <c r="AH33" s="179">
        <v>28</v>
      </c>
      <c r="AI33" s="179" t="s">
        <v>2297</v>
      </c>
      <c r="AJ33" s="179" t="s">
        <v>2297</v>
      </c>
      <c r="AK33" s="179" t="s">
        <v>2297</v>
      </c>
      <c r="AL33" s="179" t="s">
        <v>2297</v>
      </c>
      <c r="AM33" s="179" t="s">
        <v>2297</v>
      </c>
      <c r="AN33" s="179">
        <v>6</v>
      </c>
      <c r="AO33" s="180" t="s">
        <v>2297</v>
      </c>
      <c r="AP33" s="179" t="s">
        <v>2297</v>
      </c>
      <c r="AQ33" s="179" t="s">
        <v>2297</v>
      </c>
      <c r="AR33" s="179">
        <v>29</v>
      </c>
      <c r="AS33" s="179">
        <v>23</v>
      </c>
      <c r="AT33" s="179">
        <v>45</v>
      </c>
      <c r="AU33" s="180" t="s">
        <v>2297</v>
      </c>
      <c r="AV33" s="179" t="s">
        <v>2297</v>
      </c>
      <c r="AW33" s="179" t="s">
        <v>2297</v>
      </c>
      <c r="AX33" s="179">
        <v>23</v>
      </c>
      <c r="AY33" s="179">
        <v>23</v>
      </c>
      <c r="AZ33" s="179">
        <v>45</v>
      </c>
      <c r="BA33" s="180" t="s">
        <v>2297</v>
      </c>
      <c r="BB33" s="179" t="s">
        <v>2297</v>
      </c>
      <c r="BC33" s="179" t="s">
        <v>2297</v>
      </c>
      <c r="BD33" s="179">
        <v>45</v>
      </c>
      <c r="BE33" s="179">
        <v>45</v>
      </c>
      <c r="BF33" s="179">
        <v>85</v>
      </c>
      <c r="BG33" s="180" t="s">
        <v>2297</v>
      </c>
      <c r="BH33" s="179" t="s">
        <v>2297</v>
      </c>
      <c r="BI33" s="179" t="s">
        <v>2297</v>
      </c>
      <c r="BJ33" s="179" t="s">
        <v>2297</v>
      </c>
      <c r="BK33" s="179" t="s">
        <v>2297</v>
      </c>
      <c r="BL33" s="179" t="s">
        <v>2297</v>
      </c>
      <c r="BM33" s="180" t="s">
        <v>2297</v>
      </c>
      <c r="BN33" s="179" t="s">
        <v>2297</v>
      </c>
      <c r="BO33" s="179" t="s">
        <v>2297</v>
      </c>
      <c r="BP33" s="179" t="s">
        <v>2297</v>
      </c>
      <c r="BQ33" s="179" t="s">
        <v>2297</v>
      </c>
      <c r="BR33" s="179" t="s">
        <v>2297</v>
      </c>
      <c r="BS33" s="180" t="s">
        <v>2297</v>
      </c>
      <c r="BT33" s="179">
        <v>15</v>
      </c>
      <c r="BU33" s="179">
        <v>110</v>
      </c>
      <c r="BV33" s="179">
        <v>125</v>
      </c>
      <c r="BW33" s="179">
        <v>116</v>
      </c>
      <c r="BX33" s="179">
        <v>210</v>
      </c>
      <c r="BY33" s="179" t="s">
        <v>2297</v>
      </c>
      <c r="BZ33" s="179">
        <v>5</v>
      </c>
      <c r="CA33" s="179" t="s">
        <v>2297</v>
      </c>
      <c r="CB33" s="179" t="s">
        <v>2297</v>
      </c>
      <c r="CC33" s="180" t="s">
        <v>2297</v>
      </c>
      <c r="CD33" s="179">
        <v>11</v>
      </c>
      <c r="CE33" s="179">
        <v>11</v>
      </c>
      <c r="CF33" s="179">
        <v>8</v>
      </c>
      <c r="CG33" s="180">
        <v>13</v>
      </c>
      <c r="CH33" s="179">
        <v>38</v>
      </c>
      <c r="CI33" s="179" t="s">
        <v>2297</v>
      </c>
      <c r="CJ33" s="179">
        <v>72</v>
      </c>
      <c r="CK33" s="179">
        <v>5</v>
      </c>
      <c r="CL33" s="179">
        <v>5</v>
      </c>
      <c r="CM33" s="179" t="s">
        <v>2297</v>
      </c>
      <c r="CN33" s="179">
        <v>125</v>
      </c>
      <c r="CO33" s="180">
        <v>23</v>
      </c>
    </row>
    <row r="34" spans="1:93" ht="14.1" customHeight="1">
      <c r="A34" s="197" t="s">
        <v>328</v>
      </c>
      <c r="B34" s="171" t="s">
        <v>329</v>
      </c>
      <c r="C34" s="171" t="s">
        <v>2303</v>
      </c>
      <c r="D34" s="179" t="s">
        <v>2297</v>
      </c>
      <c r="E34" s="179" t="s">
        <v>2297</v>
      </c>
      <c r="F34" s="179">
        <v>13</v>
      </c>
      <c r="G34" s="179" t="s">
        <v>2297</v>
      </c>
      <c r="H34" s="179">
        <v>6</v>
      </c>
      <c r="I34" s="179" t="s">
        <v>2297</v>
      </c>
      <c r="J34" s="179" t="s">
        <v>2297</v>
      </c>
      <c r="K34" s="179" t="s">
        <v>2297</v>
      </c>
      <c r="L34" s="179" t="s">
        <v>2297</v>
      </c>
      <c r="M34" s="180" t="s">
        <v>2297</v>
      </c>
      <c r="N34" s="179" t="s">
        <v>2297</v>
      </c>
      <c r="O34" s="179" t="s">
        <v>2297</v>
      </c>
      <c r="P34" s="179">
        <v>8</v>
      </c>
      <c r="Q34" s="179" t="s">
        <v>2297</v>
      </c>
      <c r="R34" s="179" t="s">
        <v>2297</v>
      </c>
      <c r="S34" s="179" t="s">
        <v>2297</v>
      </c>
      <c r="T34" s="179" t="s">
        <v>2297</v>
      </c>
      <c r="U34" s="179" t="s">
        <v>2297</v>
      </c>
      <c r="V34" s="179" t="s">
        <v>2297</v>
      </c>
      <c r="W34" s="179" t="s">
        <v>2297</v>
      </c>
      <c r="X34" s="179">
        <v>17</v>
      </c>
      <c r="Y34" s="179">
        <v>29</v>
      </c>
      <c r="Z34" s="179">
        <v>46</v>
      </c>
      <c r="AA34" s="179">
        <v>29</v>
      </c>
      <c r="AB34" s="179">
        <v>66</v>
      </c>
      <c r="AC34" s="180" t="s">
        <v>2297</v>
      </c>
      <c r="AD34" s="179" t="s">
        <v>2297</v>
      </c>
      <c r="AE34" s="179" t="s">
        <v>2297</v>
      </c>
      <c r="AF34" s="179" t="s">
        <v>2297</v>
      </c>
      <c r="AG34" s="179" t="s">
        <v>2297</v>
      </c>
      <c r="AH34" s="179" t="s">
        <v>2297</v>
      </c>
      <c r="AI34" s="179" t="s">
        <v>2297</v>
      </c>
      <c r="AJ34" s="179" t="s">
        <v>2297</v>
      </c>
      <c r="AK34" s="179" t="s">
        <v>2297</v>
      </c>
      <c r="AL34" s="179" t="s">
        <v>2297</v>
      </c>
      <c r="AM34" s="179" t="s">
        <v>2297</v>
      </c>
      <c r="AN34" s="179" t="s">
        <v>2297</v>
      </c>
      <c r="AO34" s="180" t="s">
        <v>2297</v>
      </c>
      <c r="AP34" s="179" t="s">
        <v>2297</v>
      </c>
      <c r="AQ34" s="179" t="s">
        <v>2297</v>
      </c>
      <c r="AR34" s="179" t="s">
        <v>2297</v>
      </c>
      <c r="AS34" s="179" t="s">
        <v>2297</v>
      </c>
      <c r="AT34" s="179" t="s">
        <v>2297</v>
      </c>
      <c r="AU34" s="180" t="s">
        <v>2297</v>
      </c>
      <c r="AV34" s="179" t="s">
        <v>2297</v>
      </c>
      <c r="AW34" s="179" t="s">
        <v>2297</v>
      </c>
      <c r="AX34" s="179">
        <v>6</v>
      </c>
      <c r="AY34" s="179">
        <v>5</v>
      </c>
      <c r="AZ34" s="179">
        <v>12</v>
      </c>
      <c r="BA34" s="180" t="s">
        <v>2297</v>
      </c>
      <c r="BB34" s="179" t="s">
        <v>2297</v>
      </c>
      <c r="BC34" s="179" t="s">
        <v>2297</v>
      </c>
      <c r="BD34" s="179" t="s">
        <v>2297</v>
      </c>
      <c r="BE34" s="179" t="s">
        <v>2297</v>
      </c>
      <c r="BF34" s="179" t="s">
        <v>2297</v>
      </c>
      <c r="BG34" s="180" t="s">
        <v>2297</v>
      </c>
      <c r="BH34" s="179" t="s">
        <v>2297</v>
      </c>
      <c r="BI34" s="179" t="s">
        <v>2297</v>
      </c>
      <c r="BJ34" s="179" t="s">
        <v>2297</v>
      </c>
      <c r="BK34" s="179" t="s">
        <v>2297</v>
      </c>
      <c r="BL34" s="179" t="s">
        <v>2297</v>
      </c>
      <c r="BM34" s="180" t="s">
        <v>2297</v>
      </c>
      <c r="BN34" s="179" t="s">
        <v>2297</v>
      </c>
      <c r="BO34" s="179" t="s">
        <v>2297</v>
      </c>
      <c r="BP34" s="179" t="s">
        <v>2297</v>
      </c>
      <c r="BQ34" s="179" t="s">
        <v>2297</v>
      </c>
      <c r="BR34" s="179" t="s">
        <v>2297</v>
      </c>
      <c r="BS34" s="180" t="s">
        <v>2297</v>
      </c>
      <c r="BT34" s="179">
        <v>35</v>
      </c>
      <c r="BU34" s="179">
        <v>38</v>
      </c>
      <c r="BV34" s="179">
        <v>73</v>
      </c>
      <c r="BW34" s="179">
        <v>36</v>
      </c>
      <c r="BX34" s="179">
        <v>84</v>
      </c>
      <c r="BY34" s="179" t="s">
        <v>2297</v>
      </c>
      <c r="BZ34" s="179" t="s">
        <v>2297</v>
      </c>
      <c r="CA34" s="179">
        <v>6</v>
      </c>
      <c r="CB34" s="179" t="s">
        <v>2297</v>
      </c>
      <c r="CC34" s="180" t="s">
        <v>2297</v>
      </c>
      <c r="CD34" s="179">
        <v>86</v>
      </c>
      <c r="CE34" s="179">
        <v>86</v>
      </c>
      <c r="CF34" s="179">
        <v>68</v>
      </c>
      <c r="CG34" s="180">
        <v>169</v>
      </c>
      <c r="CH34" s="179">
        <v>14</v>
      </c>
      <c r="CI34" s="179" t="s">
        <v>2297</v>
      </c>
      <c r="CJ34" s="179">
        <v>20</v>
      </c>
      <c r="CK34" s="179">
        <v>23</v>
      </c>
      <c r="CL34" s="179">
        <v>11</v>
      </c>
      <c r="CM34" s="179" t="s">
        <v>2297</v>
      </c>
      <c r="CN34" s="179">
        <v>73</v>
      </c>
      <c r="CO34" s="180">
        <v>34</v>
      </c>
    </row>
    <row r="35" spans="1:93" ht="14.1" customHeight="1">
      <c r="A35" s="197" t="s">
        <v>330</v>
      </c>
      <c r="B35" s="171" t="s">
        <v>331</v>
      </c>
      <c r="C35" s="171" t="s">
        <v>2301</v>
      </c>
      <c r="D35" s="179" t="s">
        <v>2297</v>
      </c>
      <c r="E35" s="179" t="s">
        <v>2297</v>
      </c>
      <c r="F35" s="179" t="s">
        <v>2297</v>
      </c>
      <c r="G35" s="179" t="s">
        <v>2297</v>
      </c>
      <c r="H35" s="179" t="s">
        <v>2297</v>
      </c>
      <c r="I35" s="179" t="s">
        <v>2297</v>
      </c>
      <c r="J35" s="179" t="s">
        <v>2297</v>
      </c>
      <c r="K35" s="179" t="s">
        <v>2297</v>
      </c>
      <c r="L35" s="179" t="s">
        <v>2297</v>
      </c>
      <c r="M35" s="180" t="s">
        <v>2297</v>
      </c>
      <c r="N35" s="179" t="s">
        <v>2297</v>
      </c>
      <c r="O35" s="179" t="s">
        <v>2297</v>
      </c>
      <c r="P35" s="179" t="s">
        <v>2297</v>
      </c>
      <c r="Q35" s="179" t="s">
        <v>2297</v>
      </c>
      <c r="R35" s="179" t="s">
        <v>2297</v>
      </c>
      <c r="S35" s="179" t="s">
        <v>2297</v>
      </c>
      <c r="T35" s="179" t="s">
        <v>2297</v>
      </c>
      <c r="U35" s="179" t="s">
        <v>2297</v>
      </c>
      <c r="V35" s="179" t="s">
        <v>2297</v>
      </c>
      <c r="W35" s="179" t="s">
        <v>2297</v>
      </c>
      <c r="X35" s="179" t="s">
        <v>2297</v>
      </c>
      <c r="Y35" s="179" t="s">
        <v>2297</v>
      </c>
      <c r="Z35" s="179" t="s">
        <v>2297</v>
      </c>
      <c r="AA35" s="179" t="s">
        <v>2297</v>
      </c>
      <c r="AB35" s="179" t="s">
        <v>2297</v>
      </c>
      <c r="AC35" s="180" t="s">
        <v>2297</v>
      </c>
      <c r="AD35" s="179" t="s">
        <v>2297</v>
      </c>
      <c r="AE35" s="179" t="s">
        <v>2297</v>
      </c>
      <c r="AF35" s="179" t="s">
        <v>2297</v>
      </c>
      <c r="AG35" s="179" t="s">
        <v>2297</v>
      </c>
      <c r="AH35" s="179" t="s">
        <v>2297</v>
      </c>
      <c r="AI35" s="179" t="s">
        <v>2297</v>
      </c>
      <c r="AJ35" s="179" t="s">
        <v>2297</v>
      </c>
      <c r="AK35" s="179" t="s">
        <v>2297</v>
      </c>
      <c r="AL35" s="179" t="s">
        <v>2297</v>
      </c>
      <c r="AM35" s="179" t="s">
        <v>2297</v>
      </c>
      <c r="AN35" s="179" t="s">
        <v>2297</v>
      </c>
      <c r="AO35" s="180" t="s">
        <v>2297</v>
      </c>
      <c r="AP35" s="179" t="s">
        <v>2297</v>
      </c>
      <c r="AQ35" s="179" t="s">
        <v>2297</v>
      </c>
      <c r="AR35" s="179" t="s">
        <v>2297</v>
      </c>
      <c r="AS35" s="179" t="s">
        <v>2297</v>
      </c>
      <c r="AT35" s="179" t="s">
        <v>2297</v>
      </c>
      <c r="AU35" s="180" t="s">
        <v>2297</v>
      </c>
      <c r="AV35" s="179" t="s">
        <v>2297</v>
      </c>
      <c r="AW35" s="179" t="s">
        <v>2297</v>
      </c>
      <c r="AX35" s="179" t="s">
        <v>2297</v>
      </c>
      <c r="AY35" s="179" t="s">
        <v>2297</v>
      </c>
      <c r="AZ35" s="179" t="s">
        <v>2297</v>
      </c>
      <c r="BA35" s="180" t="s">
        <v>2297</v>
      </c>
      <c r="BB35" s="179" t="s">
        <v>2297</v>
      </c>
      <c r="BC35" s="179" t="s">
        <v>2297</v>
      </c>
      <c r="BD35" s="179" t="s">
        <v>2297</v>
      </c>
      <c r="BE35" s="179" t="s">
        <v>2297</v>
      </c>
      <c r="BF35" s="179" t="s">
        <v>2297</v>
      </c>
      <c r="BG35" s="180" t="s">
        <v>2297</v>
      </c>
      <c r="BH35" s="179">
        <v>11</v>
      </c>
      <c r="BI35" s="179">
        <v>24</v>
      </c>
      <c r="BJ35" s="179">
        <v>35</v>
      </c>
      <c r="BK35" s="179">
        <v>32</v>
      </c>
      <c r="BL35" s="179">
        <v>57</v>
      </c>
      <c r="BM35" s="180" t="s">
        <v>2297</v>
      </c>
      <c r="BN35" s="179" t="s">
        <v>2297</v>
      </c>
      <c r="BO35" s="179" t="s">
        <v>2297</v>
      </c>
      <c r="BP35" s="179" t="s">
        <v>2297</v>
      </c>
      <c r="BQ35" s="179" t="s">
        <v>2297</v>
      </c>
      <c r="BR35" s="179" t="s">
        <v>2297</v>
      </c>
      <c r="BS35" s="180" t="s">
        <v>2297</v>
      </c>
      <c r="BT35" s="179">
        <v>11</v>
      </c>
      <c r="BU35" s="179">
        <v>25</v>
      </c>
      <c r="BV35" s="179">
        <v>36</v>
      </c>
      <c r="BW35" s="179">
        <v>33</v>
      </c>
      <c r="BX35" s="179">
        <v>58</v>
      </c>
      <c r="BY35" s="179" t="s">
        <v>2297</v>
      </c>
      <c r="BZ35" s="179" t="s">
        <v>2297</v>
      </c>
      <c r="CA35" s="179" t="s">
        <v>2297</v>
      </c>
      <c r="CB35" s="179" t="s">
        <v>2297</v>
      </c>
      <c r="CC35" s="180" t="s">
        <v>2297</v>
      </c>
      <c r="CD35" s="179" t="s">
        <v>2297</v>
      </c>
      <c r="CE35" s="179" t="s">
        <v>2297</v>
      </c>
      <c r="CF35" s="179" t="s">
        <v>2297</v>
      </c>
      <c r="CG35" s="180" t="s">
        <v>2297</v>
      </c>
      <c r="CH35" s="179">
        <v>15</v>
      </c>
      <c r="CI35" s="179" t="s">
        <v>2297</v>
      </c>
      <c r="CJ35" s="179">
        <v>15</v>
      </c>
      <c r="CK35" s="179" t="s">
        <v>2297</v>
      </c>
      <c r="CL35" s="179" t="s">
        <v>2297</v>
      </c>
      <c r="CM35" s="179" t="s">
        <v>2297</v>
      </c>
      <c r="CN35" s="179">
        <v>36</v>
      </c>
      <c r="CO35" s="180" t="s">
        <v>2297</v>
      </c>
    </row>
    <row r="36" spans="1:93" ht="14.1" customHeight="1">
      <c r="A36" s="197" t="s">
        <v>332</v>
      </c>
      <c r="B36" s="171" t="s">
        <v>333</v>
      </c>
      <c r="C36" s="171" t="s">
        <v>2301</v>
      </c>
      <c r="D36" s="179" t="s">
        <v>2297</v>
      </c>
      <c r="E36" s="179" t="s">
        <v>2297</v>
      </c>
      <c r="F36" s="179">
        <v>10</v>
      </c>
      <c r="G36" s="179" t="s">
        <v>2297</v>
      </c>
      <c r="H36" s="179" t="s">
        <v>2297</v>
      </c>
      <c r="I36" s="179" t="s">
        <v>2297</v>
      </c>
      <c r="J36" s="179" t="s">
        <v>2297</v>
      </c>
      <c r="K36" s="179" t="s">
        <v>2297</v>
      </c>
      <c r="L36" s="179" t="s">
        <v>2297</v>
      </c>
      <c r="M36" s="180" t="s">
        <v>2297</v>
      </c>
      <c r="N36" s="179" t="s">
        <v>2297</v>
      </c>
      <c r="O36" s="179" t="s">
        <v>2297</v>
      </c>
      <c r="P36" s="179" t="s">
        <v>2297</v>
      </c>
      <c r="Q36" s="179" t="s">
        <v>2297</v>
      </c>
      <c r="R36" s="179" t="s">
        <v>2297</v>
      </c>
      <c r="S36" s="179" t="s">
        <v>2297</v>
      </c>
      <c r="T36" s="179" t="s">
        <v>2297</v>
      </c>
      <c r="U36" s="179" t="s">
        <v>2297</v>
      </c>
      <c r="V36" s="179" t="s">
        <v>2297</v>
      </c>
      <c r="W36" s="179" t="s">
        <v>2297</v>
      </c>
      <c r="X36" s="179" t="s">
        <v>2297</v>
      </c>
      <c r="Y36" s="179" t="s">
        <v>2297</v>
      </c>
      <c r="Z36" s="179" t="s">
        <v>2297</v>
      </c>
      <c r="AA36" s="179" t="s">
        <v>2297</v>
      </c>
      <c r="AB36" s="179" t="s">
        <v>2297</v>
      </c>
      <c r="AC36" s="180" t="s">
        <v>2297</v>
      </c>
      <c r="AD36" s="179" t="s">
        <v>2297</v>
      </c>
      <c r="AE36" s="179" t="s">
        <v>2297</v>
      </c>
      <c r="AF36" s="179" t="s">
        <v>2297</v>
      </c>
      <c r="AG36" s="179" t="s">
        <v>2297</v>
      </c>
      <c r="AH36" s="179" t="s">
        <v>2297</v>
      </c>
      <c r="AI36" s="179" t="s">
        <v>2297</v>
      </c>
      <c r="AJ36" s="179" t="s">
        <v>2297</v>
      </c>
      <c r="AK36" s="179" t="s">
        <v>2297</v>
      </c>
      <c r="AL36" s="179" t="s">
        <v>2297</v>
      </c>
      <c r="AM36" s="179" t="s">
        <v>2297</v>
      </c>
      <c r="AN36" s="179" t="s">
        <v>2297</v>
      </c>
      <c r="AO36" s="180" t="s">
        <v>2297</v>
      </c>
      <c r="AP36" s="179" t="s">
        <v>2297</v>
      </c>
      <c r="AQ36" s="179" t="s">
        <v>2297</v>
      </c>
      <c r="AR36" s="179" t="s">
        <v>2297</v>
      </c>
      <c r="AS36" s="179" t="s">
        <v>2297</v>
      </c>
      <c r="AT36" s="179" t="s">
        <v>2297</v>
      </c>
      <c r="AU36" s="180" t="s">
        <v>2297</v>
      </c>
      <c r="AV36" s="179" t="s">
        <v>2297</v>
      </c>
      <c r="AW36" s="179" t="s">
        <v>2297</v>
      </c>
      <c r="AX36" s="179" t="s">
        <v>2297</v>
      </c>
      <c r="AY36" s="179" t="s">
        <v>2297</v>
      </c>
      <c r="AZ36" s="179" t="s">
        <v>2297</v>
      </c>
      <c r="BA36" s="180" t="s">
        <v>2297</v>
      </c>
      <c r="BB36" s="179" t="s">
        <v>2297</v>
      </c>
      <c r="BC36" s="179" t="s">
        <v>2297</v>
      </c>
      <c r="BD36" s="179" t="s">
        <v>2297</v>
      </c>
      <c r="BE36" s="179" t="s">
        <v>2297</v>
      </c>
      <c r="BF36" s="179" t="s">
        <v>2297</v>
      </c>
      <c r="BG36" s="180" t="s">
        <v>2297</v>
      </c>
      <c r="BH36" s="179" t="s">
        <v>2297</v>
      </c>
      <c r="BI36" s="179" t="s">
        <v>2297</v>
      </c>
      <c r="BJ36" s="179">
        <v>9</v>
      </c>
      <c r="BK36" s="179">
        <v>7</v>
      </c>
      <c r="BL36" s="179">
        <v>12</v>
      </c>
      <c r="BM36" s="180" t="s">
        <v>2297</v>
      </c>
      <c r="BN36" s="179" t="s">
        <v>2297</v>
      </c>
      <c r="BO36" s="179" t="s">
        <v>2297</v>
      </c>
      <c r="BP36" s="179" t="s">
        <v>2297</v>
      </c>
      <c r="BQ36" s="179" t="s">
        <v>2297</v>
      </c>
      <c r="BR36" s="179" t="s">
        <v>2297</v>
      </c>
      <c r="BS36" s="180" t="s">
        <v>2297</v>
      </c>
      <c r="BT36" s="179">
        <v>8</v>
      </c>
      <c r="BU36" s="179">
        <v>14</v>
      </c>
      <c r="BV36" s="179">
        <v>22</v>
      </c>
      <c r="BW36" s="179">
        <v>12</v>
      </c>
      <c r="BX36" s="179">
        <v>18</v>
      </c>
      <c r="BY36" s="179" t="s">
        <v>2297</v>
      </c>
      <c r="BZ36" s="179" t="s">
        <v>2297</v>
      </c>
      <c r="CA36" s="179" t="s">
        <v>2297</v>
      </c>
      <c r="CB36" s="179" t="s">
        <v>2297</v>
      </c>
      <c r="CC36" s="180" t="s">
        <v>2297</v>
      </c>
      <c r="CD36" s="179">
        <v>14</v>
      </c>
      <c r="CE36" s="179">
        <v>14</v>
      </c>
      <c r="CF36" s="179">
        <v>11</v>
      </c>
      <c r="CG36" s="180">
        <v>18</v>
      </c>
      <c r="CH36" s="179" t="s">
        <v>2297</v>
      </c>
      <c r="CI36" s="179" t="s">
        <v>2297</v>
      </c>
      <c r="CJ36" s="179">
        <v>7</v>
      </c>
      <c r="CK36" s="179">
        <v>7</v>
      </c>
      <c r="CL36" s="179" t="s">
        <v>2297</v>
      </c>
      <c r="CM36" s="179" t="s">
        <v>2297</v>
      </c>
      <c r="CN36" s="179">
        <v>22</v>
      </c>
      <c r="CO36" s="180">
        <v>6</v>
      </c>
    </row>
    <row r="37" spans="1:93" ht="14.1" customHeight="1">
      <c r="A37" s="197" t="s">
        <v>334</v>
      </c>
      <c r="B37" s="171" t="s">
        <v>335</v>
      </c>
      <c r="C37" s="171" t="s">
        <v>2302</v>
      </c>
      <c r="D37" s="179">
        <v>21</v>
      </c>
      <c r="E37" s="179">
        <v>17</v>
      </c>
      <c r="F37" s="179">
        <v>38</v>
      </c>
      <c r="G37" s="179">
        <v>28</v>
      </c>
      <c r="H37" s="179">
        <v>66</v>
      </c>
      <c r="I37" s="179">
        <v>20</v>
      </c>
      <c r="J37" s="179" t="s">
        <v>2297</v>
      </c>
      <c r="K37" s="179" t="s">
        <v>2297</v>
      </c>
      <c r="L37" s="179" t="s">
        <v>2297</v>
      </c>
      <c r="M37" s="180" t="s">
        <v>2297</v>
      </c>
      <c r="N37" s="179" t="s">
        <v>2297</v>
      </c>
      <c r="O37" s="179" t="s">
        <v>2297</v>
      </c>
      <c r="P37" s="179" t="s">
        <v>2297</v>
      </c>
      <c r="Q37" s="179" t="s">
        <v>2297</v>
      </c>
      <c r="R37" s="179" t="s">
        <v>2297</v>
      </c>
      <c r="S37" s="179" t="s">
        <v>2297</v>
      </c>
      <c r="T37" s="179" t="s">
        <v>2297</v>
      </c>
      <c r="U37" s="179" t="s">
        <v>2297</v>
      </c>
      <c r="V37" s="179" t="s">
        <v>2297</v>
      </c>
      <c r="W37" s="179" t="s">
        <v>2297</v>
      </c>
      <c r="X37" s="179">
        <v>72</v>
      </c>
      <c r="Y37" s="179">
        <v>187</v>
      </c>
      <c r="Z37" s="179">
        <v>259</v>
      </c>
      <c r="AA37" s="179">
        <v>216</v>
      </c>
      <c r="AB37" s="179">
        <v>558</v>
      </c>
      <c r="AC37" s="180" t="s">
        <v>2297</v>
      </c>
      <c r="AD37" s="179">
        <v>18</v>
      </c>
      <c r="AE37" s="179">
        <v>23</v>
      </c>
      <c r="AF37" s="179">
        <v>41</v>
      </c>
      <c r="AG37" s="179">
        <v>26</v>
      </c>
      <c r="AH37" s="179">
        <v>53</v>
      </c>
      <c r="AI37" s="179" t="s">
        <v>2297</v>
      </c>
      <c r="AJ37" s="179" t="s">
        <v>2297</v>
      </c>
      <c r="AK37" s="179" t="s">
        <v>2297</v>
      </c>
      <c r="AL37" s="179" t="s">
        <v>2297</v>
      </c>
      <c r="AM37" s="179" t="s">
        <v>2297</v>
      </c>
      <c r="AN37" s="179" t="s">
        <v>2297</v>
      </c>
      <c r="AO37" s="180" t="s">
        <v>2297</v>
      </c>
      <c r="AP37" s="179" t="s">
        <v>2297</v>
      </c>
      <c r="AQ37" s="179" t="s">
        <v>2297</v>
      </c>
      <c r="AR37" s="179">
        <v>1659</v>
      </c>
      <c r="AS37" s="179">
        <v>1445</v>
      </c>
      <c r="AT37" s="179">
        <v>3480</v>
      </c>
      <c r="AU37" s="180" t="s">
        <v>2297</v>
      </c>
      <c r="AV37" s="179" t="s">
        <v>2297</v>
      </c>
      <c r="AW37" s="179" t="s">
        <v>2297</v>
      </c>
      <c r="AX37" s="179">
        <v>321</v>
      </c>
      <c r="AY37" s="179">
        <v>294</v>
      </c>
      <c r="AZ37" s="179">
        <v>705</v>
      </c>
      <c r="BA37" s="180" t="s">
        <v>2297</v>
      </c>
      <c r="BB37" s="179" t="s">
        <v>2297</v>
      </c>
      <c r="BC37" s="179" t="s">
        <v>2297</v>
      </c>
      <c r="BD37" s="179">
        <v>233</v>
      </c>
      <c r="BE37" s="179">
        <v>196</v>
      </c>
      <c r="BF37" s="179">
        <v>387</v>
      </c>
      <c r="BG37" s="180" t="s">
        <v>2297</v>
      </c>
      <c r="BH37" s="179" t="s">
        <v>2297</v>
      </c>
      <c r="BI37" s="179" t="s">
        <v>2297</v>
      </c>
      <c r="BJ37" s="179" t="s">
        <v>2297</v>
      </c>
      <c r="BK37" s="179" t="s">
        <v>2297</v>
      </c>
      <c r="BL37" s="179" t="s">
        <v>2297</v>
      </c>
      <c r="BM37" s="180" t="s">
        <v>2297</v>
      </c>
      <c r="BN37" s="179" t="s">
        <v>2297</v>
      </c>
      <c r="BO37" s="179" t="s">
        <v>2297</v>
      </c>
      <c r="BP37" s="179">
        <v>364</v>
      </c>
      <c r="BQ37" s="179">
        <v>253</v>
      </c>
      <c r="BR37" s="179">
        <v>627</v>
      </c>
      <c r="BS37" s="180" t="s">
        <v>2297</v>
      </c>
      <c r="BT37" s="179">
        <v>111</v>
      </c>
      <c r="BU37" s="179">
        <v>2804</v>
      </c>
      <c r="BV37" s="179">
        <v>2915</v>
      </c>
      <c r="BW37" s="179">
        <v>2458</v>
      </c>
      <c r="BX37" s="179">
        <v>5876</v>
      </c>
      <c r="BY37" s="179" t="s">
        <v>2297</v>
      </c>
      <c r="BZ37" s="179">
        <v>129</v>
      </c>
      <c r="CA37" s="179">
        <v>5</v>
      </c>
      <c r="CB37" s="179" t="s">
        <v>2297</v>
      </c>
      <c r="CC37" s="180" t="s">
        <v>294</v>
      </c>
      <c r="CD37" s="179">
        <v>20</v>
      </c>
      <c r="CE37" s="179">
        <v>20</v>
      </c>
      <c r="CF37" s="179">
        <v>14</v>
      </c>
      <c r="CG37" s="180">
        <v>32</v>
      </c>
      <c r="CH37" s="179">
        <v>1292</v>
      </c>
      <c r="CI37" s="179">
        <v>54</v>
      </c>
      <c r="CJ37" s="179">
        <v>1112</v>
      </c>
      <c r="CK37" s="179">
        <v>108</v>
      </c>
      <c r="CL37" s="179">
        <v>70</v>
      </c>
      <c r="CM37" s="179">
        <v>279</v>
      </c>
      <c r="CN37" s="179">
        <v>2915</v>
      </c>
      <c r="CO37" s="180">
        <v>2332</v>
      </c>
    </row>
    <row r="38" spans="1:93" ht="14.1" customHeight="1">
      <c r="A38" s="197" t="s">
        <v>336</v>
      </c>
      <c r="B38" s="171" t="s">
        <v>337</v>
      </c>
      <c r="C38" s="171" t="s">
        <v>2301</v>
      </c>
      <c r="D38" s="179" t="s">
        <v>2297</v>
      </c>
      <c r="E38" s="179" t="s">
        <v>2297</v>
      </c>
      <c r="F38" s="179">
        <v>8</v>
      </c>
      <c r="G38" s="179">
        <v>6</v>
      </c>
      <c r="H38" s="179">
        <v>8</v>
      </c>
      <c r="I38" s="179" t="s">
        <v>2297</v>
      </c>
      <c r="J38" s="179" t="s">
        <v>2297</v>
      </c>
      <c r="K38" s="179" t="s">
        <v>2297</v>
      </c>
      <c r="L38" s="179" t="s">
        <v>2297</v>
      </c>
      <c r="M38" s="180" t="s">
        <v>2297</v>
      </c>
      <c r="N38" s="179" t="s">
        <v>2297</v>
      </c>
      <c r="O38" s="179" t="s">
        <v>2297</v>
      </c>
      <c r="P38" s="179">
        <v>8</v>
      </c>
      <c r="Q38" s="179">
        <v>6</v>
      </c>
      <c r="R38" s="179">
        <v>10</v>
      </c>
      <c r="S38" s="179" t="s">
        <v>2297</v>
      </c>
      <c r="T38" s="179" t="s">
        <v>2297</v>
      </c>
      <c r="U38" s="179" t="s">
        <v>2297</v>
      </c>
      <c r="V38" s="179" t="s">
        <v>2297</v>
      </c>
      <c r="W38" s="179" t="s">
        <v>2297</v>
      </c>
      <c r="X38" s="179" t="s">
        <v>2297</v>
      </c>
      <c r="Y38" s="179" t="s">
        <v>2297</v>
      </c>
      <c r="Z38" s="179" t="s">
        <v>2297</v>
      </c>
      <c r="AA38" s="179" t="s">
        <v>2297</v>
      </c>
      <c r="AB38" s="179" t="s">
        <v>2297</v>
      </c>
      <c r="AC38" s="180" t="s">
        <v>2297</v>
      </c>
      <c r="AD38" s="179" t="s">
        <v>2297</v>
      </c>
      <c r="AE38" s="179" t="s">
        <v>2297</v>
      </c>
      <c r="AF38" s="179">
        <v>6</v>
      </c>
      <c r="AG38" s="179" t="s">
        <v>2297</v>
      </c>
      <c r="AH38" s="179">
        <v>5</v>
      </c>
      <c r="AI38" s="179" t="s">
        <v>2297</v>
      </c>
      <c r="AJ38" s="179" t="s">
        <v>2297</v>
      </c>
      <c r="AK38" s="179" t="s">
        <v>2297</v>
      </c>
      <c r="AL38" s="179" t="s">
        <v>2297</v>
      </c>
      <c r="AM38" s="179" t="s">
        <v>2297</v>
      </c>
      <c r="AN38" s="179" t="s">
        <v>2297</v>
      </c>
      <c r="AO38" s="180" t="s">
        <v>2297</v>
      </c>
      <c r="AP38" s="179" t="s">
        <v>2297</v>
      </c>
      <c r="AQ38" s="179" t="s">
        <v>2297</v>
      </c>
      <c r="AR38" s="179">
        <v>10</v>
      </c>
      <c r="AS38" s="179">
        <v>10</v>
      </c>
      <c r="AT38" s="179">
        <v>18</v>
      </c>
      <c r="AU38" s="180" t="s">
        <v>2297</v>
      </c>
      <c r="AV38" s="179" t="s">
        <v>2297</v>
      </c>
      <c r="AW38" s="179" t="s">
        <v>2297</v>
      </c>
      <c r="AX38" s="179" t="s">
        <v>2297</v>
      </c>
      <c r="AY38" s="179" t="s">
        <v>2297</v>
      </c>
      <c r="AZ38" s="179" t="s">
        <v>2297</v>
      </c>
      <c r="BA38" s="180" t="s">
        <v>2297</v>
      </c>
      <c r="BB38" s="179" t="s">
        <v>2297</v>
      </c>
      <c r="BC38" s="179" t="s">
        <v>2297</v>
      </c>
      <c r="BD38" s="179">
        <v>36</v>
      </c>
      <c r="BE38" s="179">
        <v>31</v>
      </c>
      <c r="BF38" s="179">
        <v>55</v>
      </c>
      <c r="BG38" s="180" t="s">
        <v>2297</v>
      </c>
      <c r="BH38" s="179" t="s">
        <v>2297</v>
      </c>
      <c r="BI38" s="179" t="s">
        <v>2297</v>
      </c>
      <c r="BJ38" s="179" t="s">
        <v>2297</v>
      </c>
      <c r="BK38" s="179" t="s">
        <v>2297</v>
      </c>
      <c r="BL38" s="179" t="s">
        <v>2297</v>
      </c>
      <c r="BM38" s="180" t="s">
        <v>2297</v>
      </c>
      <c r="BN38" s="179" t="s">
        <v>2297</v>
      </c>
      <c r="BO38" s="179" t="s">
        <v>2297</v>
      </c>
      <c r="BP38" s="179" t="s">
        <v>2297</v>
      </c>
      <c r="BQ38" s="179" t="s">
        <v>2297</v>
      </c>
      <c r="BR38" s="179" t="s">
        <v>2297</v>
      </c>
      <c r="BS38" s="180" t="s">
        <v>2297</v>
      </c>
      <c r="BT38" s="179">
        <v>22</v>
      </c>
      <c r="BU38" s="179">
        <v>47</v>
      </c>
      <c r="BV38" s="179">
        <v>69</v>
      </c>
      <c r="BW38" s="179">
        <v>57</v>
      </c>
      <c r="BX38" s="179">
        <v>98</v>
      </c>
      <c r="BY38" s="179" t="s">
        <v>2297</v>
      </c>
      <c r="BZ38" s="179">
        <v>22</v>
      </c>
      <c r="CA38" s="179" t="s">
        <v>2297</v>
      </c>
      <c r="CB38" s="179" t="s">
        <v>2297</v>
      </c>
      <c r="CC38" s="180" t="s">
        <v>2297</v>
      </c>
      <c r="CD38" s="179" t="s">
        <v>2297</v>
      </c>
      <c r="CE38" s="179" t="s">
        <v>2297</v>
      </c>
      <c r="CF38" s="179" t="s">
        <v>2297</v>
      </c>
      <c r="CG38" s="180" t="s">
        <v>2297</v>
      </c>
      <c r="CH38" s="179">
        <v>17</v>
      </c>
      <c r="CI38" s="179">
        <v>6</v>
      </c>
      <c r="CJ38" s="179">
        <v>34</v>
      </c>
      <c r="CK38" s="179">
        <v>8</v>
      </c>
      <c r="CL38" s="179" t="s">
        <v>2297</v>
      </c>
      <c r="CM38" s="179" t="s">
        <v>2297</v>
      </c>
      <c r="CN38" s="179">
        <v>69</v>
      </c>
      <c r="CO38" s="180">
        <v>6</v>
      </c>
    </row>
    <row r="39" spans="1:93" ht="14.1" customHeight="1">
      <c r="A39" s="197" t="s">
        <v>338</v>
      </c>
      <c r="B39" s="171" t="s">
        <v>2056</v>
      </c>
      <c r="C39" s="171" t="s">
        <v>2298</v>
      </c>
      <c r="D39" s="179">
        <v>41</v>
      </c>
      <c r="E39" s="179">
        <v>17</v>
      </c>
      <c r="F39" s="179">
        <v>58</v>
      </c>
      <c r="G39" s="179">
        <v>9</v>
      </c>
      <c r="H39" s="179">
        <v>13</v>
      </c>
      <c r="I39" s="179" t="s">
        <v>2297</v>
      </c>
      <c r="J39" s="179" t="s">
        <v>2297</v>
      </c>
      <c r="K39" s="179" t="s">
        <v>2297</v>
      </c>
      <c r="L39" s="179" t="s">
        <v>2297</v>
      </c>
      <c r="M39" s="180" t="s">
        <v>2297</v>
      </c>
      <c r="N39" s="179" t="s">
        <v>2297</v>
      </c>
      <c r="O39" s="179" t="s">
        <v>2297</v>
      </c>
      <c r="P39" s="179" t="s">
        <v>2297</v>
      </c>
      <c r="Q39" s="179" t="s">
        <v>2297</v>
      </c>
      <c r="R39" s="179" t="s">
        <v>2297</v>
      </c>
      <c r="S39" s="179" t="s">
        <v>2297</v>
      </c>
      <c r="T39" s="179" t="s">
        <v>2297</v>
      </c>
      <c r="U39" s="179" t="s">
        <v>2297</v>
      </c>
      <c r="V39" s="179" t="s">
        <v>2297</v>
      </c>
      <c r="W39" s="179" t="s">
        <v>2297</v>
      </c>
      <c r="X39" s="179">
        <v>120</v>
      </c>
      <c r="Y39" s="179">
        <v>153</v>
      </c>
      <c r="Z39" s="179">
        <v>273</v>
      </c>
      <c r="AA39" s="179">
        <v>121</v>
      </c>
      <c r="AB39" s="179">
        <v>175</v>
      </c>
      <c r="AC39" s="180" t="s">
        <v>2297</v>
      </c>
      <c r="AD39" s="179" t="s">
        <v>2297</v>
      </c>
      <c r="AE39" s="179" t="s">
        <v>2297</v>
      </c>
      <c r="AF39" s="179" t="s">
        <v>2297</v>
      </c>
      <c r="AG39" s="179" t="s">
        <v>2297</v>
      </c>
      <c r="AH39" s="179" t="s">
        <v>2297</v>
      </c>
      <c r="AI39" s="179" t="s">
        <v>2297</v>
      </c>
      <c r="AJ39" s="179" t="s">
        <v>2297</v>
      </c>
      <c r="AK39" s="179" t="s">
        <v>2297</v>
      </c>
      <c r="AL39" s="179" t="s">
        <v>2297</v>
      </c>
      <c r="AM39" s="179" t="s">
        <v>2297</v>
      </c>
      <c r="AN39" s="179" t="s">
        <v>2297</v>
      </c>
      <c r="AO39" s="180" t="s">
        <v>2297</v>
      </c>
      <c r="AP39" s="179">
        <v>74</v>
      </c>
      <c r="AQ39" s="179">
        <v>775</v>
      </c>
      <c r="AR39" s="179">
        <v>849</v>
      </c>
      <c r="AS39" s="179">
        <v>649</v>
      </c>
      <c r="AT39" s="179">
        <v>1215</v>
      </c>
      <c r="AU39" s="180" t="s">
        <v>2297</v>
      </c>
      <c r="AV39" s="179">
        <v>26</v>
      </c>
      <c r="AW39" s="179">
        <v>428</v>
      </c>
      <c r="AX39" s="179">
        <v>454</v>
      </c>
      <c r="AY39" s="179">
        <v>293</v>
      </c>
      <c r="AZ39" s="179">
        <v>473</v>
      </c>
      <c r="BA39" s="180" t="s">
        <v>2297</v>
      </c>
      <c r="BB39" s="179" t="s">
        <v>2297</v>
      </c>
      <c r="BC39" s="179" t="s">
        <v>2297</v>
      </c>
      <c r="BD39" s="179">
        <v>7</v>
      </c>
      <c r="BE39" s="179" t="s">
        <v>2297</v>
      </c>
      <c r="BF39" s="179" t="s">
        <v>2297</v>
      </c>
      <c r="BG39" s="180" t="s">
        <v>2297</v>
      </c>
      <c r="BH39" s="179" t="s">
        <v>2297</v>
      </c>
      <c r="BI39" s="179" t="s">
        <v>2297</v>
      </c>
      <c r="BJ39" s="179">
        <v>36</v>
      </c>
      <c r="BK39" s="179">
        <v>30</v>
      </c>
      <c r="BL39" s="179">
        <v>56</v>
      </c>
      <c r="BM39" s="180" t="s">
        <v>2297</v>
      </c>
      <c r="BN39" s="179" t="s">
        <v>2297</v>
      </c>
      <c r="BO39" s="179" t="s">
        <v>2297</v>
      </c>
      <c r="BP39" s="179">
        <v>7</v>
      </c>
      <c r="BQ39" s="179">
        <v>7</v>
      </c>
      <c r="BR39" s="179">
        <v>8</v>
      </c>
      <c r="BS39" s="180" t="s">
        <v>2297</v>
      </c>
      <c r="BT39" s="179">
        <v>264</v>
      </c>
      <c r="BU39" s="179">
        <v>1420</v>
      </c>
      <c r="BV39" s="179">
        <v>1684</v>
      </c>
      <c r="BW39" s="179">
        <v>1109</v>
      </c>
      <c r="BX39" s="179">
        <v>1940</v>
      </c>
      <c r="BY39" s="179" t="s">
        <v>2297</v>
      </c>
      <c r="BZ39" s="179">
        <v>294</v>
      </c>
      <c r="CA39" s="179">
        <v>76</v>
      </c>
      <c r="CB39" s="179">
        <v>15</v>
      </c>
      <c r="CC39" s="180" t="s">
        <v>2297</v>
      </c>
      <c r="CD39" s="179">
        <v>5</v>
      </c>
      <c r="CE39" s="179">
        <v>5</v>
      </c>
      <c r="CF39" s="179" t="s">
        <v>2297</v>
      </c>
      <c r="CG39" s="180" t="s">
        <v>2297</v>
      </c>
      <c r="CH39" s="179">
        <v>334</v>
      </c>
      <c r="CI39" s="179">
        <v>50</v>
      </c>
      <c r="CJ39" s="179">
        <v>721</v>
      </c>
      <c r="CK39" s="179">
        <v>329</v>
      </c>
      <c r="CL39" s="179">
        <v>163</v>
      </c>
      <c r="CM39" s="179">
        <v>87</v>
      </c>
      <c r="CN39" s="179">
        <v>1684</v>
      </c>
      <c r="CO39" s="180">
        <v>468</v>
      </c>
    </row>
    <row r="40" spans="1:93" ht="14.1" customHeight="1">
      <c r="A40" s="197" t="s">
        <v>339</v>
      </c>
      <c r="B40" s="171" t="s">
        <v>2057</v>
      </c>
      <c r="C40" s="171" t="s">
        <v>2304</v>
      </c>
      <c r="D40" s="179">
        <v>10</v>
      </c>
      <c r="E40" s="179">
        <v>8</v>
      </c>
      <c r="F40" s="179">
        <v>18</v>
      </c>
      <c r="G40" s="179">
        <v>8</v>
      </c>
      <c r="H40" s="179">
        <v>11</v>
      </c>
      <c r="I40" s="179" t="s">
        <v>2297</v>
      </c>
      <c r="J40" s="179" t="s">
        <v>2297</v>
      </c>
      <c r="K40" s="179" t="s">
        <v>2297</v>
      </c>
      <c r="L40" s="179" t="s">
        <v>2297</v>
      </c>
      <c r="M40" s="180" t="s">
        <v>2297</v>
      </c>
      <c r="N40" s="179">
        <v>20</v>
      </c>
      <c r="O40" s="179">
        <v>18</v>
      </c>
      <c r="P40" s="179">
        <v>38</v>
      </c>
      <c r="Q40" s="179">
        <v>20</v>
      </c>
      <c r="R40" s="179">
        <v>34</v>
      </c>
      <c r="S40" s="179">
        <v>5</v>
      </c>
      <c r="T40" s="179" t="s">
        <v>2297</v>
      </c>
      <c r="U40" s="179" t="s">
        <v>2297</v>
      </c>
      <c r="V40" s="179" t="s">
        <v>2297</v>
      </c>
      <c r="W40" s="179" t="s">
        <v>2297</v>
      </c>
      <c r="X40" s="179">
        <v>33</v>
      </c>
      <c r="Y40" s="179">
        <v>215</v>
      </c>
      <c r="Z40" s="179">
        <v>248</v>
      </c>
      <c r="AA40" s="179">
        <v>237</v>
      </c>
      <c r="AB40" s="179">
        <v>449</v>
      </c>
      <c r="AC40" s="180" t="s">
        <v>2297</v>
      </c>
      <c r="AD40" s="179">
        <v>12</v>
      </c>
      <c r="AE40" s="179">
        <v>74</v>
      </c>
      <c r="AF40" s="179">
        <v>86</v>
      </c>
      <c r="AG40" s="179">
        <v>54</v>
      </c>
      <c r="AH40" s="179">
        <v>83</v>
      </c>
      <c r="AI40" s="179" t="s">
        <v>2297</v>
      </c>
      <c r="AJ40" s="179" t="s">
        <v>2297</v>
      </c>
      <c r="AK40" s="179" t="s">
        <v>2297</v>
      </c>
      <c r="AL40" s="179" t="s">
        <v>2297</v>
      </c>
      <c r="AM40" s="179" t="s">
        <v>2297</v>
      </c>
      <c r="AN40" s="179" t="s">
        <v>2297</v>
      </c>
      <c r="AO40" s="180" t="s">
        <v>2297</v>
      </c>
      <c r="AP40" s="179" t="s">
        <v>2297</v>
      </c>
      <c r="AQ40" s="179" t="s">
        <v>2297</v>
      </c>
      <c r="AR40" s="179">
        <v>20</v>
      </c>
      <c r="AS40" s="179">
        <v>20</v>
      </c>
      <c r="AT40" s="179">
        <v>67</v>
      </c>
      <c r="AU40" s="180" t="s">
        <v>2297</v>
      </c>
      <c r="AV40" s="179" t="s">
        <v>2297</v>
      </c>
      <c r="AW40" s="179" t="s">
        <v>2297</v>
      </c>
      <c r="AX40" s="179" t="s">
        <v>2297</v>
      </c>
      <c r="AY40" s="179" t="s">
        <v>2297</v>
      </c>
      <c r="AZ40" s="179">
        <v>10</v>
      </c>
      <c r="BA40" s="180" t="s">
        <v>2297</v>
      </c>
      <c r="BB40" s="179" t="s">
        <v>2297</v>
      </c>
      <c r="BC40" s="179" t="s">
        <v>2297</v>
      </c>
      <c r="BD40" s="179">
        <v>10</v>
      </c>
      <c r="BE40" s="179">
        <v>10</v>
      </c>
      <c r="BF40" s="179">
        <v>45</v>
      </c>
      <c r="BG40" s="180" t="s">
        <v>2297</v>
      </c>
      <c r="BH40" s="179" t="s">
        <v>2297</v>
      </c>
      <c r="BI40" s="179" t="s">
        <v>2297</v>
      </c>
      <c r="BJ40" s="179">
        <v>114</v>
      </c>
      <c r="BK40" s="179">
        <v>77</v>
      </c>
      <c r="BL40" s="179">
        <v>103</v>
      </c>
      <c r="BM40" s="180" t="s">
        <v>2297</v>
      </c>
      <c r="BN40" s="179" t="s">
        <v>2297</v>
      </c>
      <c r="BO40" s="179" t="s">
        <v>2297</v>
      </c>
      <c r="BP40" s="179" t="s">
        <v>2297</v>
      </c>
      <c r="BQ40" s="179" t="s">
        <v>2297</v>
      </c>
      <c r="BR40" s="179" t="s">
        <v>2297</v>
      </c>
      <c r="BS40" s="180" t="s">
        <v>2297</v>
      </c>
      <c r="BT40" s="179">
        <v>79</v>
      </c>
      <c r="BU40" s="179">
        <v>458</v>
      </c>
      <c r="BV40" s="179">
        <v>537</v>
      </c>
      <c r="BW40" s="179">
        <v>429</v>
      </c>
      <c r="BX40" s="179">
        <v>802</v>
      </c>
      <c r="BY40" s="179" t="s">
        <v>2297</v>
      </c>
      <c r="BZ40" s="179">
        <v>36</v>
      </c>
      <c r="CA40" s="179" t="s">
        <v>2297</v>
      </c>
      <c r="CB40" s="179" t="s">
        <v>2297</v>
      </c>
      <c r="CC40" s="180" t="s">
        <v>2297</v>
      </c>
      <c r="CD40" s="179">
        <v>382</v>
      </c>
      <c r="CE40" s="179">
        <v>382</v>
      </c>
      <c r="CF40" s="179">
        <v>283</v>
      </c>
      <c r="CG40" s="180">
        <v>516</v>
      </c>
      <c r="CH40" s="179">
        <v>156</v>
      </c>
      <c r="CI40" s="179">
        <v>13</v>
      </c>
      <c r="CJ40" s="179">
        <v>260</v>
      </c>
      <c r="CK40" s="179">
        <v>65</v>
      </c>
      <c r="CL40" s="179">
        <v>34</v>
      </c>
      <c r="CM40" s="179">
        <v>9</v>
      </c>
      <c r="CN40" s="179">
        <v>537</v>
      </c>
      <c r="CO40" s="180">
        <v>217</v>
      </c>
    </row>
    <row r="41" spans="1:93" ht="14.1" customHeight="1">
      <c r="A41" s="197" t="s">
        <v>340</v>
      </c>
      <c r="B41" s="171" t="s">
        <v>341</v>
      </c>
      <c r="C41" s="171" t="s">
        <v>2301</v>
      </c>
      <c r="D41" s="179" t="s">
        <v>2297</v>
      </c>
      <c r="E41" s="179" t="s">
        <v>2297</v>
      </c>
      <c r="F41" s="179" t="s">
        <v>2297</v>
      </c>
      <c r="G41" s="179" t="s">
        <v>2297</v>
      </c>
      <c r="H41" s="179" t="s">
        <v>2297</v>
      </c>
      <c r="I41" s="179" t="s">
        <v>2297</v>
      </c>
      <c r="J41" s="179" t="s">
        <v>2297</v>
      </c>
      <c r="K41" s="179" t="s">
        <v>2297</v>
      </c>
      <c r="L41" s="179" t="s">
        <v>2297</v>
      </c>
      <c r="M41" s="180" t="s">
        <v>2297</v>
      </c>
      <c r="N41" s="179" t="s">
        <v>2297</v>
      </c>
      <c r="O41" s="179" t="s">
        <v>2297</v>
      </c>
      <c r="P41" s="179" t="s">
        <v>2297</v>
      </c>
      <c r="Q41" s="179" t="s">
        <v>2297</v>
      </c>
      <c r="R41" s="179" t="s">
        <v>2297</v>
      </c>
      <c r="S41" s="179" t="s">
        <v>2297</v>
      </c>
      <c r="T41" s="179" t="s">
        <v>2297</v>
      </c>
      <c r="U41" s="179" t="s">
        <v>2297</v>
      </c>
      <c r="V41" s="179" t="s">
        <v>2297</v>
      </c>
      <c r="W41" s="179" t="s">
        <v>2297</v>
      </c>
      <c r="X41" s="179" t="s">
        <v>2297</v>
      </c>
      <c r="Y41" s="179" t="s">
        <v>2297</v>
      </c>
      <c r="Z41" s="179">
        <v>14</v>
      </c>
      <c r="AA41" s="179" t="s">
        <v>2297</v>
      </c>
      <c r="AB41" s="179" t="s">
        <v>2297</v>
      </c>
      <c r="AC41" s="180" t="s">
        <v>2297</v>
      </c>
      <c r="AD41" s="179" t="s">
        <v>2297</v>
      </c>
      <c r="AE41" s="179" t="s">
        <v>2297</v>
      </c>
      <c r="AF41" s="179">
        <v>10</v>
      </c>
      <c r="AG41" s="179" t="s">
        <v>2297</v>
      </c>
      <c r="AH41" s="179" t="s">
        <v>2297</v>
      </c>
      <c r="AI41" s="179" t="s">
        <v>2297</v>
      </c>
      <c r="AJ41" s="179" t="s">
        <v>2297</v>
      </c>
      <c r="AK41" s="179" t="s">
        <v>2297</v>
      </c>
      <c r="AL41" s="179" t="s">
        <v>2297</v>
      </c>
      <c r="AM41" s="179" t="s">
        <v>2297</v>
      </c>
      <c r="AN41" s="179" t="s">
        <v>2297</v>
      </c>
      <c r="AO41" s="180" t="s">
        <v>2297</v>
      </c>
      <c r="AP41" s="179" t="s">
        <v>2297</v>
      </c>
      <c r="AQ41" s="179" t="s">
        <v>2297</v>
      </c>
      <c r="AR41" s="179">
        <v>35</v>
      </c>
      <c r="AS41" s="179">
        <v>25</v>
      </c>
      <c r="AT41" s="179">
        <v>32</v>
      </c>
      <c r="AU41" s="180" t="s">
        <v>2297</v>
      </c>
      <c r="AV41" s="179" t="s">
        <v>2297</v>
      </c>
      <c r="AW41" s="179" t="s">
        <v>2297</v>
      </c>
      <c r="AX41" s="179" t="s">
        <v>2297</v>
      </c>
      <c r="AY41" s="179" t="s">
        <v>2297</v>
      </c>
      <c r="AZ41" s="179" t="s">
        <v>2297</v>
      </c>
      <c r="BA41" s="180" t="s">
        <v>2297</v>
      </c>
      <c r="BB41" s="179" t="s">
        <v>2297</v>
      </c>
      <c r="BC41" s="179" t="s">
        <v>2297</v>
      </c>
      <c r="BD41" s="179" t="s">
        <v>2297</v>
      </c>
      <c r="BE41" s="179" t="s">
        <v>2297</v>
      </c>
      <c r="BF41" s="179" t="s">
        <v>2297</v>
      </c>
      <c r="BG41" s="180" t="s">
        <v>2297</v>
      </c>
      <c r="BH41" s="179" t="s">
        <v>2297</v>
      </c>
      <c r="BI41" s="179" t="s">
        <v>2297</v>
      </c>
      <c r="BJ41" s="179" t="s">
        <v>2297</v>
      </c>
      <c r="BK41" s="179" t="s">
        <v>2297</v>
      </c>
      <c r="BL41" s="179" t="s">
        <v>2297</v>
      </c>
      <c r="BM41" s="180" t="s">
        <v>2297</v>
      </c>
      <c r="BN41" s="179" t="s">
        <v>2297</v>
      </c>
      <c r="BO41" s="179" t="s">
        <v>2297</v>
      </c>
      <c r="BP41" s="179" t="s">
        <v>2297</v>
      </c>
      <c r="BQ41" s="179" t="s">
        <v>2297</v>
      </c>
      <c r="BR41" s="179" t="s">
        <v>2297</v>
      </c>
      <c r="BS41" s="180" t="s">
        <v>2297</v>
      </c>
      <c r="BT41" s="179" t="s">
        <v>2297</v>
      </c>
      <c r="BU41" s="179" t="s">
        <v>2297</v>
      </c>
      <c r="BV41" s="179">
        <v>59</v>
      </c>
      <c r="BW41" s="179">
        <v>28</v>
      </c>
      <c r="BX41" s="179">
        <v>35</v>
      </c>
      <c r="BY41" s="179" t="s">
        <v>2297</v>
      </c>
      <c r="BZ41" s="179">
        <v>20</v>
      </c>
      <c r="CA41" s="179" t="s">
        <v>2297</v>
      </c>
      <c r="CB41" s="179" t="s">
        <v>2297</v>
      </c>
      <c r="CC41" s="180" t="s">
        <v>2297</v>
      </c>
      <c r="CD41" s="179" t="s">
        <v>2297</v>
      </c>
      <c r="CE41" s="179" t="s">
        <v>2297</v>
      </c>
      <c r="CF41" s="179" t="s">
        <v>2297</v>
      </c>
      <c r="CG41" s="180" t="s">
        <v>2297</v>
      </c>
      <c r="CH41" s="179">
        <v>14</v>
      </c>
      <c r="CI41" s="179" t="s">
        <v>2297</v>
      </c>
      <c r="CJ41" s="179">
        <v>14</v>
      </c>
      <c r="CK41" s="179">
        <v>18</v>
      </c>
      <c r="CL41" s="179">
        <v>13</v>
      </c>
      <c r="CM41" s="179" t="s">
        <v>2297</v>
      </c>
      <c r="CN41" s="179">
        <v>59</v>
      </c>
      <c r="CO41" s="180" t="s">
        <v>2297</v>
      </c>
    </row>
    <row r="42" spans="1:93" ht="14.1" customHeight="1">
      <c r="A42" s="197" t="s">
        <v>342</v>
      </c>
      <c r="B42" s="171" t="s">
        <v>343</v>
      </c>
      <c r="C42" s="171" t="s">
        <v>2302</v>
      </c>
      <c r="D42" s="179" t="s">
        <v>2297</v>
      </c>
      <c r="E42" s="179" t="s">
        <v>2297</v>
      </c>
      <c r="F42" s="179" t="s">
        <v>2297</v>
      </c>
      <c r="G42" s="179" t="s">
        <v>2297</v>
      </c>
      <c r="H42" s="179" t="s">
        <v>2297</v>
      </c>
      <c r="I42" s="179" t="s">
        <v>2297</v>
      </c>
      <c r="J42" s="179" t="s">
        <v>2297</v>
      </c>
      <c r="K42" s="179" t="s">
        <v>2297</v>
      </c>
      <c r="L42" s="179" t="s">
        <v>2297</v>
      </c>
      <c r="M42" s="180" t="s">
        <v>2297</v>
      </c>
      <c r="N42" s="179">
        <v>12</v>
      </c>
      <c r="O42" s="179">
        <v>32</v>
      </c>
      <c r="P42" s="179">
        <v>44</v>
      </c>
      <c r="Q42" s="179" t="s">
        <v>2297</v>
      </c>
      <c r="R42" s="179" t="s">
        <v>2297</v>
      </c>
      <c r="S42" s="179" t="s">
        <v>2297</v>
      </c>
      <c r="T42" s="179" t="s">
        <v>2297</v>
      </c>
      <c r="U42" s="179" t="s">
        <v>2297</v>
      </c>
      <c r="V42" s="179" t="s">
        <v>2297</v>
      </c>
      <c r="W42" s="179" t="s">
        <v>2297</v>
      </c>
      <c r="X42" s="179">
        <v>96</v>
      </c>
      <c r="Y42" s="179">
        <v>704</v>
      </c>
      <c r="Z42" s="179">
        <v>800</v>
      </c>
      <c r="AA42" s="179">
        <v>671</v>
      </c>
      <c r="AB42" s="179">
        <v>1259</v>
      </c>
      <c r="AC42" s="180" t="s">
        <v>2297</v>
      </c>
      <c r="AD42" s="179" t="s">
        <v>2297</v>
      </c>
      <c r="AE42" s="179" t="s">
        <v>2297</v>
      </c>
      <c r="AF42" s="179" t="s">
        <v>2297</v>
      </c>
      <c r="AG42" s="179" t="s">
        <v>2297</v>
      </c>
      <c r="AH42" s="179" t="s">
        <v>2297</v>
      </c>
      <c r="AI42" s="179" t="s">
        <v>2297</v>
      </c>
      <c r="AJ42" s="179" t="s">
        <v>2297</v>
      </c>
      <c r="AK42" s="179" t="s">
        <v>2297</v>
      </c>
      <c r="AL42" s="179" t="s">
        <v>2297</v>
      </c>
      <c r="AM42" s="179" t="s">
        <v>2297</v>
      </c>
      <c r="AN42" s="179" t="s">
        <v>2297</v>
      </c>
      <c r="AO42" s="180" t="s">
        <v>2297</v>
      </c>
      <c r="AP42" s="179">
        <v>20</v>
      </c>
      <c r="AQ42" s="179">
        <v>224</v>
      </c>
      <c r="AR42" s="179">
        <v>244</v>
      </c>
      <c r="AS42" s="179">
        <v>190</v>
      </c>
      <c r="AT42" s="179">
        <v>323</v>
      </c>
      <c r="AU42" s="180" t="s">
        <v>2297</v>
      </c>
      <c r="AV42" s="179" t="s">
        <v>2297</v>
      </c>
      <c r="AW42" s="179" t="s">
        <v>2297</v>
      </c>
      <c r="AX42" s="179" t="s">
        <v>2297</v>
      </c>
      <c r="AY42" s="179" t="s">
        <v>2297</v>
      </c>
      <c r="AZ42" s="179" t="s">
        <v>2297</v>
      </c>
      <c r="BA42" s="180" t="s">
        <v>2297</v>
      </c>
      <c r="BB42" s="179" t="s">
        <v>2297</v>
      </c>
      <c r="BC42" s="179" t="s">
        <v>2297</v>
      </c>
      <c r="BD42" s="179" t="s">
        <v>2297</v>
      </c>
      <c r="BE42" s="179" t="s">
        <v>2297</v>
      </c>
      <c r="BF42" s="179" t="s">
        <v>2297</v>
      </c>
      <c r="BG42" s="180" t="s">
        <v>2297</v>
      </c>
      <c r="BH42" s="179">
        <v>12</v>
      </c>
      <c r="BI42" s="179">
        <v>338</v>
      </c>
      <c r="BJ42" s="179">
        <v>350</v>
      </c>
      <c r="BK42" s="179">
        <v>298</v>
      </c>
      <c r="BL42" s="179">
        <v>511</v>
      </c>
      <c r="BM42" s="180" t="s">
        <v>2297</v>
      </c>
      <c r="BN42" s="179" t="s">
        <v>2297</v>
      </c>
      <c r="BO42" s="179" t="s">
        <v>2297</v>
      </c>
      <c r="BP42" s="179" t="s">
        <v>2297</v>
      </c>
      <c r="BQ42" s="179" t="s">
        <v>2297</v>
      </c>
      <c r="BR42" s="179" t="s">
        <v>2297</v>
      </c>
      <c r="BS42" s="180" t="s">
        <v>2297</v>
      </c>
      <c r="BT42" s="179">
        <v>140</v>
      </c>
      <c r="BU42" s="179">
        <v>1299</v>
      </c>
      <c r="BV42" s="179">
        <v>1439</v>
      </c>
      <c r="BW42" s="179">
        <v>1160</v>
      </c>
      <c r="BX42" s="179">
        <v>2094</v>
      </c>
      <c r="BY42" s="179" t="s">
        <v>2297</v>
      </c>
      <c r="BZ42" s="179">
        <v>779</v>
      </c>
      <c r="CA42" s="179">
        <v>19</v>
      </c>
      <c r="CB42" s="179" t="s">
        <v>294</v>
      </c>
      <c r="CC42" s="180" t="s">
        <v>294</v>
      </c>
      <c r="CD42" s="179">
        <v>323</v>
      </c>
      <c r="CE42" s="179">
        <v>323</v>
      </c>
      <c r="CF42" s="179">
        <v>184</v>
      </c>
      <c r="CG42" s="180">
        <v>269</v>
      </c>
      <c r="CH42" s="179">
        <v>256</v>
      </c>
      <c r="CI42" s="179">
        <v>40</v>
      </c>
      <c r="CJ42" s="179">
        <v>864</v>
      </c>
      <c r="CK42" s="179">
        <v>107</v>
      </c>
      <c r="CL42" s="179">
        <v>110</v>
      </c>
      <c r="CM42" s="179">
        <v>62</v>
      </c>
      <c r="CN42" s="179">
        <v>1439</v>
      </c>
      <c r="CO42" s="180">
        <v>578</v>
      </c>
    </row>
    <row r="43" spans="1:93" ht="14.1" customHeight="1">
      <c r="A43" s="197" t="s">
        <v>344</v>
      </c>
      <c r="B43" s="171" t="s">
        <v>345</v>
      </c>
      <c r="C43" s="171" t="s">
        <v>2305</v>
      </c>
      <c r="D43" s="179" t="s">
        <v>2297</v>
      </c>
      <c r="E43" s="179" t="s">
        <v>2297</v>
      </c>
      <c r="F43" s="179" t="s">
        <v>2297</v>
      </c>
      <c r="G43" s="179" t="s">
        <v>2297</v>
      </c>
      <c r="H43" s="179" t="s">
        <v>2297</v>
      </c>
      <c r="I43" s="179" t="s">
        <v>2297</v>
      </c>
      <c r="J43" s="179" t="s">
        <v>2297</v>
      </c>
      <c r="K43" s="179" t="s">
        <v>2297</v>
      </c>
      <c r="L43" s="179" t="s">
        <v>2297</v>
      </c>
      <c r="M43" s="180" t="s">
        <v>2297</v>
      </c>
      <c r="N43" s="179" t="s">
        <v>2297</v>
      </c>
      <c r="O43" s="179" t="s">
        <v>2297</v>
      </c>
      <c r="P43" s="179" t="s">
        <v>2297</v>
      </c>
      <c r="Q43" s="179" t="s">
        <v>2297</v>
      </c>
      <c r="R43" s="179" t="s">
        <v>2297</v>
      </c>
      <c r="S43" s="179" t="s">
        <v>2297</v>
      </c>
      <c r="T43" s="179" t="s">
        <v>2297</v>
      </c>
      <c r="U43" s="179" t="s">
        <v>2297</v>
      </c>
      <c r="V43" s="179" t="s">
        <v>2297</v>
      </c>
      <c r="W43" s="179" t="s">
        <v>2297</v>
      </c>
      <c r="X43" s="179" t="s">
        <v>2297</v>
      </c>
      <c r="Y43" s="179" t="s">
        <v>2297</v>
      </c>
      <c r="Z43" s="179" t="s">
        <v>2297</v>
      </c>
      <c r="AA43" s="179" t="s">
        <v>2297</v>
      </c>
      <c r="AB43" s="179" t="s">
        <v>2297</v>
      </c>
      <c r="AC43" s="180" t="s">
        <v>2297</v>
      </c>
      <c r="AD43" s="179" t="s">
        <v>2297</v>
      </c>
      <c r="AE43" s="179" t="s">
        <v>2297</v>
      </c>
      <c r="AF43" s="179" t="s">
        <v>2297</v>
      </c>
      <c r="AG43" s="179" t="s">
        <v>2297</v>
      </c>
      <c r="AH43" s="179" t="s">
        <v>2297</v>
      </c>
      <c r="AI43" s="179" t="s">
        <v>2297</v>
      </c>
      <c r="AJ43" s="179" t="s">
        <v>2297</v>
      </c>
      <c r="AK43" s="179" t="s">
        <v>2297</v>
      </c>
      <c r="AL43" s="179" t="s">
        <v>2297</v>
      </c>
      <c r="AM43" s="179" t="s">
        <v>2297</v>
      </c>
      <c r="AN43" s="179">
        <v>5</v>
      </c>
      <c r="AO43" s="180" t="s">
        <v>2297</v>
      </c>
      <c r="AP43" s="179" t="s">
        <v>2297</v>
      </c>
      <c r="AQ43" s="179" t="s">
        <v>2297</v>
      </c>
      <c r="AR43" s="179" t="s">
        <v>2297</v>
      </c>
      <c r="AS43" s="179" t="s">
        <v>2297</v>
      </c>
      <c r="AT43" s="179" t="s">
        <v>2297</v>
      </c>
      <c r="AU43" s="180" t="s">
        <v>2297</v>
      </c>
      <c r="AV43" s="179" t="s">
        <v>2297</v>
      </c>
      <c r="AW43" s="179" t="s">
        <v>2297</v>
      </c>
      <c r="AX43" s="179" t="s">
        <v>2297</v>
      </c>
      <c r="AY43" s="179" t="s">
        <v>2297</v>
      </c>
      <c r="AZ43" s="179" t="s">
        <v>2297</v>
      </c>
      <c r="BA43" s="180" t="s">
        <v>2297</v>
      </c>
      <c r="BB43" s="179" t="s">
        <v>2297</v>
      </c>
      <c r="BC43" s="179" t="s">
        <v>2297</v>
      </c>
      <c r="BD43" s="179" t="s">
        <v>2297</v>
      </c>
      <c r="BE43" s="179" t="s">
        <v>2297</v>
      </c>
      <c r="BF43" s="179" t="s">
        <v>2297</v>
      </c>
      <c r="BG43" s="180" t="s">
        <v>2297</v>
      </c>
      <c r="BH43" s="179">
        <v>6</v>
      </c>
      <c r="BI43" s="179">
        <v>14</v>
      </c>
      <c r="BJ43" s="179">
        <v>20</v>
      </c>
      <c r="BK43" s="179">
        <v>10</v>
      </c>
      <c r="BL43" s="179">
        <v>19</v>
      </c>
      <c r="BM43" s="180" t="s">
        <v>2297</v>
      </c>
      <c r="BN43" s="179" t="s">
        <v>2297</v>
      </c>
      <c r="BO43" s="179" t="s">
        <v>2297</v>
      </c>
      <c r="BP43" s="179" t="s">
        <v>2297</v>
      </c>
      <c r="BQ43" s="179" t="s">
        <v>2297</v>
      </c>
      <c r="BR43" s="179" t="s">
        <v>2297</v>
      </c>
      <c r="BS43" s="180" t="s">
        <v>2297</v>
      </c>
      <c r="BT43" s="179">
        <v>11</v>
      </c>
      <c r="BU43" s="179">
        <v>17</v>
      </c>
      <c r="BV43" s="179">
        <v>28</v>
      </c>
      <c r="BW43" s="179">
        <v>16</v>
      </c>
      <c r="BX43" s="179">
        <v>29</v>
      </c>
      <c r="BY43" s="179" t="s">
        <v>2297</v>
      </c>
      <c r="BZ43" s="179" t="s">
        <v>2297</v>
      </c>
      <c r="CA43" s="179" t="s">
        <v>2297</v>
      </c>
      <c r="CB43" s="179" t="s">
        <v>2297</v>
      </c>
      <c r="CC43" s="180" t="s">
        <v>2297</v>
      </c>
      <c r="CD43" s="179">
        <v>6</v>
      </c>
      <c r="CE43" s="179">
        <v>6</v>
      </c>
      <c r="CF43" s="179" t="s">
        <v>2297</v>
      </c>
      <c r="CG43" s="180">
        <v>5</v>
      </c>
      <c r="CH43" s="179">
        <v>8</v>
      </c>
      <c r="CI43" s="179" t="s">
        <v>2297</v>
      </c>
      <c r="CJ43" s="179">
        <v>8</v>
      </c>
      <c r="CK43" s="179">
        <v>6</v>
      </c>
      <c r="CL43" s="179" t="s">
        <v>2297</v>
      </c>
      <c r="CM43" s="179" t="s">
        <v>2297</v>
      </c>
      <c r="CN43" s="179">
        <v>28</v>
      </c>
      <c r="CO43" s="180" t="s">
        <v>2297</v>
      </c>
    </row>
    <row r="44" spans="1:93" ht="14.1" customHeight="1">
      <c r="A44" s="197" t="s">
        <v>346</v>
      </c>
      <c r="B44" s="171" t="s">
        <v>347</v>
      </c>
      <c r="C44" s="171" t="s">
        <v>2301</v>
      </c>
      <c r="D44" s="179" t="s">
        <v>2297</v>
      </c>
      <c r="E44" s="179" t="s">
        <v>2297</v>
      </c>
      <c r="F44" s="179">
        <v>7</v>
      </c>
      <c r="G44" s="179" t="s">
        <v>2297</v>
      </c>
      <c r="H44" s="179">
        <v>10</v>
      </c>
      <c r="I44" s="179" t="s">
        <v>2297</v>
      </c>
      <c r="J44" s="179" t="s">
        <v>2297</v>
      </c>
      <c r="K44" s="179" t="s">
        <v>2297</v>
      </c>
      <c r="L44" s="179" t="s">
        <v>2297</v>
      </c>
      <c r="M44" s="180" t="s">
        <v>2297</v>
      </c>
      <c r="N44" s="179">
        <v>14</v>
      </c>
      <c r="O44" s="179">
        <v>10</v>
      </c>
      <c r="P44" s="179">
        <v>24</v>
      </c>
      <c r="Q44" s="179">
        <v>5</v>
      </c>
      <c r="R44" s="179">
        <v>7</v>
      </c>
      <c r="S44" s="179" t="s">
        <v>2297</v>
      </c>
      <c r="T44" s="179" t="s">
        <v>2297</v>
      </c>
      <c r="U44" s="179" t="s">
        <v>2297</v>
      </c>
      <c r="V44" s="179" t="s">
        <v>2297</v>
      </c>
      <c r="W44" s="179" t="s">
        <v>2297</v>
      </c>
      <c r="X44" s="179">
        <v>28</v>
      </c>
      <c r="Y44" s="179">
        <v>56</v>
      </c>
      <c r="Z44" s="179">
        <v>84</v>
      </c>
      <c r="AA44" s="179">
        <v>56</v>
      </c>
      <c r="AB44" s="179">
        <v>106</v>
      </c>
      <c r="AC44" s="180" t="s">
        <v>2297</v>
      </c>
      <c r="AD44" s="179">
        <v>15</v>
      </c>
      <c r="AE44" s="179">
        <v>31</v>
      </c>
      <c r="AF44" s="179">
        <v>46</v>
      </c>
      <c r="AG44" s="179">
        <v>40</v>
      </c>
      <c r="AH44" s="179">
        <v>78</v>
      </c>
      <c r="AI44" s="179">
        <v>5</v>
      </c>
      <c r="AJ44" s="179" t="s">
        <v>2297</v>
      </c>
      <c r="AK44" s="179" t="s">
        <v>2297</v>
      </c>
      <c r="AL44" s="179" t="s">
        <v>2297</v>
      </c>
      <c r="AM44" s="179" t="s">
        <v>2297</v>
      </c>
      <c r="AN44" s="179" t="s">
        <v>2297</v>
      </c>
      <c r="AO44" s="180" t="s">
        <v>2297</v>
      </c>
      <c r="AP44" s="179">
        <v>5</v>
      </c>
      <c r="AQ44" s="179">
        <v>73</v>
      </c>
      <c r="AR44" s="179">
        <v>78</v>
      </c>
      <c r="AS44" s="179">
        <v>42</v>
      </c>
      <c r="AT44" s="179">
        <v>53</v>
      </c>
      <c r="AU44" s="180" t="s">
        <v>2297</v>
      </c>
      <c r="AV44" s="179" t="s">
        <v>2297</v>
      </c>
      <c r="AW44" s="179" t="s">
        <v>2297</v>
      </c>
      <c r="AX44" s="179">
        <v>66</v>
      </c>
      <c r="AY44" s="179">
        <v>61</v>
      </c>
      <c r="AZ44" s="179">
        <v>109</v>
      </c>
      <c r="BA44" s="180" t="s">
        <v>2297</v>
      </c>
      <c r="BB44" s="179" t="s">
        <v>2297</v>
      </c>
      <c r="BC44" s="179" t="s">
        <v>2297</v>
      </c>
      <c r="BD44" s="179" t="s">
        <v>2297</v>
      </c>
      <c r="BE44" s="179" t="s">
        <v>2297</v>
      </c>
      <c r="BF44" s="179" t="s">
        <v>2297</v>
      </c>
      <c r="BG44" s="180" t="s">
        <v>2297</v>
      </c>
      <c r="BH44" s="179" t="s">
        <v>2297</v>
      </c>
      <c r="BI44" s="179" t="s">
        <v>2297</v>
      </c>
      <c r="BJ44" s="179">
        <v>124</v>
      </c>
      <c r="BK44" s="179">
        <v>68</v>
      </c>
      <c r="BL44" s="179">
        <v>116</v>
      </c>
      <c r="BM44" s="180">
        <v>7</v>
      </c>
      <c r="BN44" s="179" t="s">
        <v>2297</v>
      </c>
      <c r="BO44" s="179" t="s">
        <v>2297</v>
      </c>
      <c r="BP44" s="179">
        <v>34</v>
      </c>
      <c r="BQ44" s="179">
        <v>6</v>
      </c>
      <c r="BR44" s="179">
        <v>7</v>
      </c>
      <c r="BS44" s="180">
        <v>5</v>
      </c>
      <c r="BT44" s="179">
        <v>71</v>
      </c>
      <c r="BU44" s="179">
        <v>394</v>
      </c>
      <c r="BV44" s="179">
        <v>465</v>
      </c>
      <c r="BW44" s="179">
        <v>284</v>
      </c>
      <c r="BX44" s="179">
        <v>491</v>
      </c>
      <c r="BY44" s="179">
        <v>17</v>
      </c>
      <c r="BZ44" s="179">
        <v>120</v>
      </c>
      <c r="CA44" s="179" t="s">
        <v>2297</v>
      </c>
      <c r="CB44" s="179" t="s">
        <v>2297</v>
      </c>
      <c r="CC44" s="180" t="s">
        <v>2297</v>
      </c>
      <c r="CD44" s="179">
        <v>90</v>
      </c>
      <c r="CE44" s="179">
        <v>90</v>
      </c>
      <c r="CF44" s="179">
        <v>65</v>
      </c>
      <c r="CG44" s="180">
        <v>113</v>
      </c>
      <c r="CH44" s="179">
        <v>68</v>
      </c>
      <c r="CI44" s="179">
        <v>23</v>
      </c>
      <c r="CJ44" s="179">
        <v>193</v>
      </c>
      <c r="CK44" s="179">
        <v>99</v>
      </c>
      <c r="CL44" s="179">
        <v>73</v>
      </c>
      <c r="CM44" s="179">
        <v>9</v>
      </c>
      <c r="CN44" s="179">
        <v>465</v>
      </c>
      <c r="CO44" s="180">
        <v>152</v>
      </c>
    </row>
    <row r="45" spans="1:93" ht="14.1" customHeight="1">
      <c r="A45" s="197" t="s">
        <v>348</v>
      </c>
      <c r="B45" s="171" t="s">
        <v>349</v>
      </c>
      <c r="C45" s="171" t="s">
        <v>2300</v>
      </c>
      <c r="D45" s="179" t="s">
        <v>2297</v>
      </c>
      <c r="E45" s="179" t="s">
        <v>2297</v>
      </c>
      <c r="F45" s="179" t="s">
        <v>2297</v>
      </c>
      <c r="G45" s="179" t="s">
        <v>2297</v>
      </c>
      <c r="H45" s="179" t="s">
        <v>2297</v>
      </c>
      <c r="I45" s="179" t="s">
        <v>2297</v>
      </c>
      <c r="J45" s="179" t="s">
        <v>2297</v>
      </c>
      <c r="K45" s="179" t="s">
        <v>2297</v>
      </c>
      <c r="L45" s="179" t="s">
        <v>2297</v>
      </c>
      <c r="M45" s="180" t="s">
        <v>2297</v>
      </c>
      <c r="N45" s="179" t="s">
        <v>2297</v>
      </c>
      <c r="O45" s="179" t="s">
        <v>2297</v>
      </c>
      <c r="P45" s="179" t="s">
        <v>2297</v>
      </c>
      <c r="Q45" s="179" t="s">
        <v>2297</v>
      </c>
      <c r="R45" s="179" t="s">
        <v>2297</v>
      </c>
      <c r="S45" s="179" t="s">
        <v>2297</v>
      </c>
      <c r="T45" s="179" t="s">
        <v>2297</v>
      </c>
      <c r="U45" s="179" t="s">
        <v>2297</v>
      </c>
      <c r="V45" s="179" t="s">
        <v>2297</v>
      </c>
      <c r="W45" s="179" t="s">
        <v>2297</v>
      </c>
      <c r="X45" s="179" t="s">
        <v>2297</v>
      </c>
      <c r="Y45" s="179" t="s">
        <v>2297</v>
      </c>
      <c r="Z45" s="179">
        <v>9</v>
      </c>
      <c r="AA45" s="179">
        <v>5</v>
      </c>
      <c r="AB45" s="179">
        <v>11</v>
      </c>
      <c r="AC45" s="180" t="s">
        <v>2297</v>
      </c>
      <c r="AD45" s="179" t="s">
        <v>2297</v>
      </c>
      <c r="AE45" s="179" t="s">
        <v>2297</v>
      </c>
      <c r="AF45" s="179" t="s">
        <v>2297</v>
      </c>
      <c r="AG45" s="179" t="s">
        <v>2297</v>
      </c>
      <c r="AH45" s="179" t="s">
        <v>2297</v>
      </c>
      <c r="AI45" s="179" t="s">
        <v>2297</v>
      </c>
      <c r="AJ45" s="179" t="s">
        <v>2297</v>
      </c>
      <c r="AK45" s="179" t="s">
        <v>2297</v>
      </c>
      <c r="AL45" s="179" t="s">
        <v>2297</v>
      </c>
      <c r="AM45" s="179" t="s">
        <v>2297</v>
      </c>
      <c r="AN45" s="179" t="s">
        <v>2297</v>
      </c>
      <c r="AO45" s="180" t="s">
        <v>2297</v>
      </c>
      <c r="AP45" s="179" t="s">
        <v>2297</v>
      </c>
      <c r="AQ45" s="179" t="s">
        <v>2297</v>
      </c>
      <c r="AR45" s="179" t="s">
        <v>2297</v>
      </c>
      <c r="AS45" s="179" t="s">
        <v>2297</v>
      </c>
      <c r="AT45" s="179" t="s">
        <v>2297</v>
      </c>
      <c r="AU45" s="180" t="s">
        <v>2297</v>
      </c>
      <c r="AV45" s="179" t="s">
        <v>2297</v>
      </c>
      <c r="AW45" s="179" t="s">
        <v>2297</v>
      </c>
      <c r="AX45" s="179" t="s">
        <v>2297</v>
      </c>
      <c r="AY45" s="179" t="s">
        <v>2297</v>
      </c>
      <c r="AZ45" s="179" t="s">
        <v>2297</v>
      </c>
      <c r="BA45" s="180" t="s">
        <v>2297</v>
      </c>
      <c r="BB45" s="179" t="s">
        <v>2297</v>
      </c>
      <c r="BC45" s="179" t="s">
        <v>2297</v>
      </c>
      <c r="BD45" s="179" t="s">
        <v>2297</v>
      </c>
      <c r="BE45" s="179" t="s">
        <v>2297</v>
      </c>
      <c r="BF45" s="179" t="s">
        <v>2297</v>
      </c>
      <c r="BG45" s="180" t="s">
        <v>2297</v>
      </c>
      <c r="BH45" s="179" t="s">
        <v>2297</v>
      </c>
      <c r="BI45" s="179" t="s">
        <v>2297</v>
      </c>
      <c r="BJ45" s="179" t="s">
        <v>2297</v>
      </c>
      <c r="BK45" s="179" t="s">
        <v>2297</v>
      </c>
      <c r="BL45" s="179" t="s">
        <v>2297</v>
      </c>
      <c r="BM45" s="180" t="s">
        <v>2297</v>
      </c>
      <c r="BN45" s="179" t="s">
        <v>2297</v>
      </c>
      <c r="BO45" s="179" t="s">
        <v>2297</v>
      </c>
      <c r="BP45" s="179" t="s">
        <v>2297</v>
      </c>
      <c r="BQ45" s="179" t="s">
        <v>2297</v>
      </c>
      <c r="BR45" s="179" t="s">
        <v>2297</v>
      </c>
      <c r="BS45" s="180" t="s">
        <v>2297</v>
      </c>
      <c r="BT45" s="179" t="s">
        <v>2297</v>
      </c>
      <c r="BU45" s="179" t="s">
        <v>2297</v>
      </c>
      <c r="BV45" s="179">
        <v>9</v>
      </c>
      <c r="BW45" s="179">
        <v>5</v>
      </c>
      <c r="BX45" s="179">
        <v>11</v>
      </c>
      <c r="BY45" s="179" t="s">
        <v>2297</v>
      </c>
      <c r="BZ45" s="179" t="s">
        <v>2297</v>
      </c>
      <c r="CA45" s="179" t="s">
        <v>2297</v>
      </c>
      <c r="CB45" s="179" t="s">
        <v>2297</v>
      </c>
      <c r="CC45" s="180" t="s">
        <v>2297</v>
      </c>
      <c r="CD45" s="179" t="s">
        <v>2297</v>
      </c>
      <c r="CE45" s="179" t="s">
        <v>2297</v>
      </c>
      <c r="CF45" s="179" t="s">
        <v>2297</v>
      </c>
      <c r="CG45" s="180" t="s">
        <v>2297</v>
      </c>
      <c r="CH45" s="179" t="s">
        <v>2297</v>
      </c>
      <c r="CI45" s="179" t="s">
        <v>2297</v>
      </c>
      <c r="CJ45" s="179" t="s">
        <v>2297</v>
      </c>
      <c r="CK45" s="179" t="s">
        <v>2297</v>
      </c>
      <c r="CL45" s="179" t="s">
        <v>2297</v>
      </c>
      <c r="CM45" s="179" t="s">
        <v>2297</v>
      </c>
      <c r="CN45" s="179">
        <v>9</v>
      </c>
      <c r="CO45" s="180" t="s">
        <v>2297</v>
      </c>
    </row>
    <row r="46" spans="1:93" ht="14.1" customHeight="1">
      <c r="A46" s="197" t="s">
        <v>350</v>
      </c>
      <c r="B46" s="171" t="s">
        <v>351</v>
      </c>
      <c r="C46" s="171" t="s">
        <v>2299</v>
      </c>
      <c r="D46" s="179" t="s">
        <v>2297</v>
      </c>
      <c r="E46" s="179" t="s">
        <v>2297</v>
      </c>
      <c r="F46" s="179" t="s">
        <v>2297</v>
      </c>
      <c r="G46" s="179" t="s">
        <v>2297</v>
      </c>
      <c r="H46" s="179" t="s">
        <v>2297</v>
      </c>
      <c r="I46" s="179" t="s">
        <v>2297</v>
      </c>
      <c r="J46" s="179" t="s">
        <v>2297</v>
      </c>
      <c r="K46" s="179" t="s">
        <v>2297</v>
      </c>
      <c r="L46" s="179" t="s">
        <v>2297</v>
      </c>
      <c r="M46" s="180" t="s">
        <v>2297</v>
      </c>
      <c r="N46" s="179" t="s">
        <v>2297</v>
      </c>
      <c r="O46" s="179" t="s">
        <v>2297</v>
      </c>
      <c r="P46" s="179" t="s">
        <v>2297</v>
      </c>
      <c r="Q46" s="179" t="s">
        <v>2297</v>
      </c>
      <c r="R46" s="179" t="s">
        <v>2297</v>
      </c>
      <c r="S46" s="179" t="s">
        <v>2297</v>
      </c>
      <c r="T46" s="179" t="s">
        <v>2297</v>
      </c>
      <c r="U46" s="179" t="s">
        <v>2297</v>
      </c>
      <c r="V46" s="179" t="s">
        <v>2297</v>
      </c>
      <c r="W46" s="179" t="s">
        <v>2297</v>
      </c>
      <c r="X46" s="179" t="s">
        <v>2297</v>
      </c>
      <c r="Y46" s="179" t="s">
        <v>2297</v>
      </c>
      <c r="Z46" s="179" t="s">
        <v>2297</v>
      </c>
      <c r="AA46" s="179" t="s">
        <v>2297</v>
      </c>
      <c r="AB46" s="179" t="s">
        <v>2297</v>
      </c>
      <c r="AC46" s="180" t="s">
        <v>2297</v>
      </c>
      <c r="AD46" s="179" t="s">
        <v>2297</v>
      </c>
      <c r="AE46" s="179" t="s">
        <v>2297</v>
      </c>
      <c r="AF46" s="179">
        <v>6</v>
      </c>
      <c r="AG46" s="179" t="s">
        <v>2297</v>
      </c>
      <c r="AH46" s="179" t="s">
        <v>2297</v>
      </c>
      <c r="AI46" s="179" t="s">
        <v>2297</v>
      </c>
      <c r="AJ46" s="179" t="s">
        <v>2297</v>
      </c>
      <c r="AK46" s="179" t="s">
        <v>2297</v>
      </c>
      <c r="AL46" s="179" t="s">
        <v>2297</v>
      </c>
      <c r="AM46" s="179" t="s">
        <v>2297</v>
      </c>
      <c r="AN46" s="179" t="s">
        <v>2297</v>
      </c>
      <c r="AO46" s="180" t="s">
        <v>2297</v>
      </c>
      <c r="AP46" s="179" t="s">
        <v>2297</v>
      </c>
      <c r="AQ46" s="179" t="s">
        <v>2297</v>
      </c>
      <c r="AR46" s="179" t="s">
        <v>2297</v>
      </c>
      <c r="AS46" s="179" t="s">
        <v>2297</v>
      </c>
      <c r="AT46" s="179" t="s">
        <v>2297</v>
      </c>
      <c r="AU46" s="180" t="s">
        <v>2297</v>
      </c>
      <c r="AV46" s="179" t="s">
        <v>2297</v>
      </c>
      <c r="AW46" s="179" t="s">
        <v>2297</v>
      </c>
      <c r="AX46" s="179" t="s">
        <v>2297</v>
      </c>
      <c r="AY46" s="179" t="s">
        <v>2297</v>
      </c>
      <c r="AZ46" s="179" t="s">
        <v>2297</v>
      </c>
      <c r="BA46" s="180" t="s">
        <v>2297</v>
      </c>
      <c r="BB46" s="179" t="s">
        <v>2297</v>
      </c>
      <c r="BC46" s="179" t="s">
        <v>2297</v>
      </c>
      <c r="BD46" s="179" t="s">
        <v>2297</v>
      </c>
      <c r="BE46" s="179" t="s">
        <v>2297</v>
      </c>
      <c r="BF46" s="179" t="s">
        <v>2297</v>
      </c>
      <c r="BG46" s="180" t="s">
        <v>2297</v>
      </c>
      <c r="BH46" s="179" t="s">
        <v>2297</v>
      </c>
      <c r="BI46" s="179" t="s">
        <v>2297</v>
      </c>
      <c r="BJ46" s="179" t="s">
        <v>2297</v>
      </c>
      <c r="BK46" s="179" t="s">
        <v>2297</v>
      </c>
      <c r="BL46" s="179" t="s">
        <v>2297</v>
      </c>
      <c r="BM46" s="180" t="s">
        <v>2297</v>
      </c>
      <c r="BN46" s="179" t="s">
        <v>2297</v>
      </c>
      <c r="BO46" s="179" t="s">
        <v>2297</v>
      </c>
      <c r="BP46" s="179" t="s">
        <v>2297</v>
      </c>
      <c r="BQ46" s="179" t="s">
        <v>2297</v>
      </c>
      <c r="BR46" s="179" t="s">
        <v>2297</v>
      </c>
      <c r="BS46" s="180" t="s">
        <v>2297</v>
      </c>
      <c r="BT46" s="179" t="s">
        <v>2297</v>
      </c>
      <c r="BU46" s="179" t="s">
        <v>2297</v>
      </c>
      <c r="BV46" s="179">
        <v>9</v>
      </c>
      <c r="BW46" s="179" t="s">
        <v>2297</v>
      </c>
      <c r="BX46" s="179" t="s">
        <v>2297</v>
      </c>
      <c r="BY46" s="179" t="s">
        <v>2297</v>
      </c>
      <c r="BZ46" s="179" t="s">
        <v>2297</v>
      </c>
      <c r="CA46" s="179" t="s">
        <v>2297</v>
      </c>
      <c r="CB46" s="179" t="s">
        <v>2297</v>
      </c>
      <c r="CC46" s="180" t="s">
        <v>2297</v>
      </c>
      <c r="CD46" s="179">
        <v>6</v>
      </c>
      <c r="CE46" s="179">
        <v>6</v>
      </c>
      <c r="CF46" s="179" t="s">
        <v>2297</v>
      </c>
      <c r="CG46" s="180" t="s">
        <v>2297</v>
      </c>
      <c r="CH46" s="179" t="s">
        <v>2297</v>
      </c>
      <c r="CI46" s="179" t="s">
        <v>2297</v>
      </c>
      <c r="CJ46" s="179" t="s">
        <v>2297</v>
      </c>
      <c r="CK46" s="179">
        <v>5</v>
      </c>
      <c r="CL46" s="179" t="s">
        <v>2297</v>
      </c>
      <c r="CM46" s="179" t="s">
        <v>2297</v>
      </c>
      <c r="CN46" s="179">
        <v>9</v>
      </c>
      <c r="CO46" s="180" t="s">
        <v>2297</v>
      </c>
    </row>
    <row r="47" spans="1:93" ht="14.1" customHeight="1">
      <c r="A47" s="197" t="s">
        <v>352</v>
      </c>
      <c r="B47" s="171" t="s">
        <v>353</v>
      </c>
      <c r="C47" s="171" t="s">
        <v>2299</v>
      </c>
      <c r="D47" s="179" t="s">
        <v>2297</v>
      </c>
      <c r="E47" s="179" t="s">
        <v>2297</v>
      </c>
      <c r="F47" s="179" t="s">
        <v>2297</v>
      </c>
      <c r="G47" s="179" t="s">
        <v>2297</v>
      </c>
      <c r="H47" s="179" t="s">
        <v>2297</v>
      </c>
      <c r="I47" s="179" t="s">
        <v>2297</v>
      </c>
      <c r="J47" s="179" t="s">
        <v>2297</v>
      </c>
      <c r="K47" s="179" t="s">
        <v>2297</v>
      </c>
      <c r="L47" s="179" t="s">
        <v>2297</v>
      </c>
      <c r="M47" s="180" t="s">
        <v>2297</v>
      </c>
      <c r="N47" s="179" t="s">
        <v>2297</v>
      </c>
      <c r="O47" s="179" t="s">
        <v>2297</v>
      </c>
      <c r="P47" s="179" t="s">
        <v>2297</v>
      </c>
      <c r="Q47" s="179" t="s">
        <v>2297</v>
      </c>
      <c r="R47" s="179" t="s">
        <v>2297</v>
      </c>
      <c r="S47" s="179" t="s">
        <v>2297</v>
      </c>
      <c r="T47" s="179" t="s">
        <v>2297</v>
      </c>
      <c r="U47" s="179" t="s">
        <v>2297</v>
      </c>
      <c r="V47" s="179" t="s">
        <v>2297</v>
      </c>
      <c r="W47" s="179" t="s">
        <v>2297</v>
      </c>
      <c r="X47" s="179" t="s">
        <v>2297</v>
      </c>
      <c r="Y47" s="179" t="s">
        <v>2297</v>
      </c>
      <c r="Z47" s="179" t="s">
        <v>2297</v>
      </c>
      <c r="AA47" s="179" t="s">
        <v>2297</v>
      </c>
      <c r="AB47" s="179" t="s">
        <v>2297</v>
      </c>
      <c r="AC47" s="180" t="s">
        <v>2297</v>
      </c>
      <c r="AD47" s="179" t="s">
        <v>2297</v>
      </c>
      <c r="AE47" s="179" t="s">
        <v>2297</v>
      </c>
      <c r="AF47" s="179" t="s">
        <v>2297</v>
      </c>
      <c r="AG47" s="179" t="s">
        <v>2297</v>
      </c>
      <c r="AH47" s="179" t="s">
        <v>2297</v>
      </c>
      <c r="AI47" s="179" t="s">
        <v>2297</v>
      </c>
      <c r="AJ47" s="179" t="s">
        <v>2297</v>
      </c>
      <c r="AK47" s="179" t="s">
        <v>2297</v>
      </c>
      <c r="AL47" s="179" t="s">
        <v>2297</v>
      </c>
      <c r="AM47" s="179" t="s">
        <v>2297</v>
      </c>
      <c r="AN47" s="179" t="s">
        <v>2297</v>
      </c>
      <c r="AO47" s="180" t="s">
        <v>2297</v>
      </c>
      <c r="AP47" s="179" t="s">
        <v>2297</v>
      </c>
      <c r="AQ47" s="179" t="s">
        <v>2297</v>
      </c>
      <c r="AR47" s="179" t="s">
        <v>2297</v>
      </c>
      <c r="AS47" s="179" t="s">
        <v>2297</v>
      </c>
      <c r="AT47" s="179" t="s">
        <v>2297</v>
      </c>
      <c r="AU47" s="180" t="s">
        <v>2297</v>
      </c>
      <c r="AV47" s="179" t="s">
        <v>2297</v>
      </c>
      <c r="AW47" s="179" t="s">
        <v>2297</v>
      </c>
      <c r="AX47" s="179" t="s">
        <v>2297</v>
      </c>
      <c r="AY47" s="179" t="s">
        <v>2297</v>
      </c>
      <c r="AZ47" s="179" t="s">
        <v>2297</v>
      </c>
      <c r="BA47" s="180" t="s">
        <v>2297</v>
      </c>
      <c r="BB47" s="179" t="s">
        <v>2297</v>
      </c>
      <c r="BC47" s="179" t="s">
        <v>2297</v>
      </c>
      <c r="BD47" s="179">
        <v>16</v>
      </c>
      <c r="BE47" s="179">
        <v>8</v>
      </c>
      <c r="BF47" s="179">
        <v>10</v>
      </c>
      <c r="BG47" s="180" t="s">
        <v>2297</v>
      </c>
      <c r="BH47" s="179" t="s">
        <v>2297</v>
      </c>
      <c r="BI47" s="179" t="s">
        <v>2297</v>
      </c>
      <c r="BJ47" s="179" t="s">
        <v>2297</v>
      </c>
      <c r="BK47" s="179" t="s">
        <v>2297</v>
      </c>
      <c r="BL47" s="179" t="s">
        <v>2297</v>
      </c>
      <c r="BM47" s="180" t="s">
        <v>2297</v>
      </c>
      <c r="BN47" s="179" t="s">
        <v>2297</v>
      </c>
      <c r="BO47" s="179" t="s">
        <v>2297</v>
      </c>
      <c r="BP47" s="179" t="s">
        <v>2297</v>
      </c>
      <c r="BQ47" s="179" t="s">
        <v>2297</v>
      </c>
      <c r="BR47" s="179" t="s">
        <v>2297</v>
      </c>
      <c r="BS47" s="180" t="s">
        <v>2297</v>
      </c>
      <c r="BT47" s="179" t="s">
        <v>2297</v>
      </c>
      <c r="BU47" s="179" t="s">
        <v>2297</v>
      </c>
      <c r="BV47" s="179">
        <v>16</v>
      </c>
      <c r="BW47" s="179">
        <v>8</v>
      </c>
      <c r="BX47" s="179">
        <v>10</v>
      </c>
      <c r="BY47" s="179" t="s">
        <v>2297</v>
      </c>
      <c r="BZ47" s="179" t="s">
        <v>2297</v>
      </c>
      <c r="CA47" s="179" t="s">
        <v>2297</v>
      </c>
      <c r="CB47" s="179" t="s">
        <v>2297</v>
      </c>
      <c r="CC47" s="180" t="s">
        <v>2297</v>
      </c>
      <c r="CD47" s="179">
        <v>53</v>
      </c>
      <c r="CE47" s="179">
        <v>53</v>
      </c>
      <c r="CF47" s="179">
        <v>11</v>
      </c>
      <c r="CG47" s="180">
        <v>22</v>
      </c>
      <c r="CH47" s="179" t="s">
        <v>2297</v>
      </c>
      <c r="CI47" s="179" t="s">
        <v>2297</v>
      </c>
      <c r="CJ47" s="179" t="s">
        <v>2297</v>
      </c>
      <c r="CK47" s="179" t="s">
        <v>2297</v>
      </c>
      <c r="CL47" s="179" t="s">
        <v>2297</v>
      </c>
      <c r="CM47" s="179" t="s">
        <v>2297</v>
      </c>
      <c r="CN47" s="179">
        <v>16</v>
      </c>
      <c r="CO47" s="180">
        <v>8</v>
      </c>
    </row>
    <row r="48" spans="1:93" ht="14.1" customHeight="1">
      <c r="A48" s="197" t="s">
        <v>354</v>
      </c>
      <c r="B48" s="171" t="s">
        <v>355</v>
      </c>
      <c r="C48" s="171" t="s">
        <v>2303</v>
      </c>
      <c r="D48" s="179" t="s">
        <v>2297</v>
      </c>
      <c r="E48" s="179" t="s">
        <v>2297</v>
      </c>
      <c r="F48" s="179">
        <v>5</v>
      </c>
      <c r="G48" s="179" t="s">
        <v>2297</v>
      </c>
      <c r="H48" s="179" t="s">
        <v>2297</v>
      </c>
      <c r="I48" s="179" t="s">
        <v>2297</v>
      </c>
      <c r="J48" s="179" t="s">
        <v>2297</v>
      </c>
      <c r="K48" s="179" t="s">
        <v>2297</v>
      </c>
      <c r="L48" s="179" t="s">
        <v>2297</v>
      </c>
      <c r="M48" s="180" t="s">
        <v>2297</v>
      </c>
      <c r="N48" s="179" t="s">
        <v>2297</v>
      </c>
      <c r="O48" s="179" t="s">
        <v>2297</v>
      </c>
      <c r="P48" s="179" t="s">
        <v>2297</v>
      </c>
      <c r="Q48" s="179" t="s">
        <v>2297</v>
      </c>
      <c r="R48" s="179" t="s">
        <v>2297</v>
      </c>
      <c r="S48" s="179" t="s">
        <v>2297</v>
      </c>
      <c r="T48" s="179" t="s">
        <v>2297</v>
      </c>
      <c r="U48" s="179" t="s">
        <v>2297</v>
      </c>
      <c r="V48" s="179" t="s">
        <v>2297</v>
      </c>
      <c r="W48" s="179" t="s">
        <v>2297</v>
      </c>
      <c r="X48" s="179" t="s">
        <v>2297</v>
      </c>
      <c r="Y48" s="179" t="s">
        <v>2297</v>
      </c>
      <c r="Z48" s="179" t="s">
        <v>2297</v>
      </c>
      <c r="AA48" s="179" t="s">
        <v>2297</v>
      </c>
      <c r="AB48" s="179" t="s">
        <v>2297</v>
      </c>
      <c r="AC48" s="180" t="s">
        <v>2297</v>
      </c>
      <c r="AD48" s="179" t="s">
        <v>2297</v>
      </c>
      <c r="AE48" s="179" t="s">
        <v>2297</v>
      </c>
      <c r="AF48" s="179" t="s">
        <v>2297</v>
      </c>
      <c r="AG48" s="179" t="s">
        <v>2297</v>
      </c>
      <c r="AH48" s="179" t="s">
        <v>2297</v>
      </c>
      <c r="AI48" s="179" t="s">
        <v>2297</v>
      </c>
      <c r="AJ48" s="179" t="s">
        <v>2297</v>
      </c>
      <c r="AK48" s="179" t="s">
        <v>2297</v>
      </c>
      <c r="AL48" s="179" t="s">
        <v>2297</v>
      </c>
      <c r="AM48" s="179" t="s">
        <v>2297</v>
      </c>
      <c r="AN48" s="179" t="s">
        <v>2297</v>
      </c>
      <c r="AO48" s="180" t="s">
        <v>2297</v>
      </c>
      <c r="AP48" s="179" t="s">
        <v>2297</v>
      </c>
      <c r="AQ48" s="179" t="s">
        <v>2297</v>
      </c>
      <c r="AR48" s="179" t="s">
        <v>2297</v>
      </c>
      <c r="AS48" s="179" t="s">
        <v>2297</v>
      </c>
      <c r="AT48" s="179" t="s">
        <v>2297</v>
      </c>
      <c r="AU48" s="180" t="s">
        <v>2297</v>
      </c>
      <c r="AV48" s="179" t="s">
        <v>2297</v>
      </c>
      <c r="AW48" s="179" t="s">
        <v>2297</v>
      </c>
      <c r="AX48" s="179" t="s">
        <v>2297</v>
      </c>
      <c r="AY48" s="179" t="s">
        <v>2297</v>
      </c>
      <c r="AZ48" s="179" t="s">
        <v>2297</v>
      </c>
      <c r="BA48" s="180" t="s">
        <v>2297</v>
      </c>
      <c r="BB48" s="179" t="s">
        <v>2297</v>
      </c>
      <c r="BC48" s="179" t="s">
        <v>2297</v>
      </c>
      <c r="BD48" s="179" t="s">
        <v>2297</v>
      </c>
      <c r="BE48" s="179" t="s">
        <v>2297</v>
      </c>
      <c r="BF48" s="179" t="s">
        <v>2297</v>
      </c>
      <c r="BG48" s="180" t="s">
        <v>2297</v>
      </c>
      <c r="BH48" s="179" t="s">
        <v>2297</v>
      </c>
      <c r="BI48" s="179" t="s">
        <v>2297</v>
      </c>
      <c r="BJ48" s="179">
        <v>15</v>
      </c>
      <c r="BK48" s="179">
        <v>5</v>
      </c>
      <c r="BL48" s="179">
        <v>9</v>
      </c>
      <c r="BM48" s="180" t="s">
        <v>2297</v>
      </c>
      <c r="BN48" s="179" t="s">
        <v>2297</v>
      </c>
      <c r="BO48" s="179" t="s">
        <v>2297</v>
      </c>
      <c r="BP48" s="179" t="s">
        <v>2297</v>
      </c>
      <c r="BQ48" s="179" t="s">
        <v>2297</v>
      </c>
      <c r="BR48" s="179" t="s">
        <v>2297</v>
      </c>
      <c r="BS48" s="180" t="s">
        <v>2297</v>
      </c>
      <c r="BT48" s="179">
        <v>14</v>
      </c>
      <c r="BU48" s="179">
        <v>6</v>
      </c>
      <c r="BV48" s="179">
        <v>20</v>
      </c>
      <c r="BW48" s="179">
        <v>6</v>
      </c>
      <c r="BX48" s="179">
        <v>10</v>
      </c>
      <c r="BY48" s="179" t="s">
        <v>2297</v>
      </c>
      <c r="BZ48" s="179">
        <v>5</v>
      </c>
      <c r="CA48" s="179" t="s">
        <v>2297</v>
      </c>
      <c r="CB48" s="179" t="s">
        <v>2297</v>
      </c>
      <c r="CC48" s="180" t="s">
        <v>2297</v>
      </c>
      <c r="CD48" s="179" t="s">
        <v>2297</v>
      </c>
      <c r="CE48" s="179" t="s">
        <v>2297</v>
      </c>
      <c r="CF48" s="179" t="s">
        <v>2297</v>
      </c>
      <c r="CG48" s="180" t="s">
        <v>2297</v>
      </c>
      <c r="CH48" s="179" t="s">
        <v>2297</v>
      </c>
      <c r="CI48" s="179" t="s">
        <v>2297</v>
      </c>
      <c r="CJ48" s="179" t="s">
        <v>2297</v>
      </c>
      <c r="CK48" s="179">
        <v>9</v>
      </c>
      <c r="CL48" s="179" t="s">
        <v>2297</v>
      </c>
      <c r="CM48" s="179" t="s">
        <v>2297</v>
      </c>
      <c r="CN48" s="179">
        <v>20</v>
      </c>
      <c r="CO48" s="180">
        <v>5</v>
      </c>
    </row>
    <row r="49" spans="1:93" ht="14.1" customHeight="1">
      <c r="A49" s="197" t="s">
        <v>356</v>
      </c>
      <c r="B49" s="171" t="s">
        <v>357</v>
      </c>
      <c r="C49" s="171" t="s">
        <v>2301</v>
      </c>
      <c r="D49" s="179" t="s">
        <v>2297</v>
      </c>
      <c r="E49" s="179" t="s">
        <v>2297</v>
      </c>
      <c r="F49" s="179" t="s">
        <v>2297</v>
      </c>
      <c r="G49" s="179" t="s">
        <v>2297</v>
      </c>
      <c r="H49" s="179" t="s">
        <v>2297</v>
      </c>
      <c r="I49" s="179" t="s">
        <v>2297</v>
      </c>
      <c r="J49" s="179" t="s">
        <v>2297</v>
      </c>
      <c r="K49" s="179" t="s">
        <v>2297</v>
      </c>
      <c r="L49" s="179" t="s">
        <v>2297</v>
      </c>
      <c r="M49" s="180" t="s">
        <v>2297</v>
      </c>
      <c r="N49" s="179">
        <v>13</v>
      </c>
      <c r="O49" s="179">
        <v>9</v>
      </c>
      <c r="P49" s="179">
        <v>22</v>
      </c>
      <c r="Q49" s="179">
        <v>6</v>
      </c>
      <c r="R49" s="179">
        <v>7</v>
      </c>
      <c r="S49" s="179" t="s">
        <v>2297</v>
      </c>
      <c r="T49" s="179" t="s">
        <v>2297</v>
      </c>
      <c r="U49" s="179" t="s">
        <v>2297</v>
      </c>
      <c r="V49" s="179" t="s">
        <v>2297</v>
      </c>
      <c r="W49" s="179" t="s">
        <v>2297</v>
      </c>
      <c r="X49" s="179">
        <v>13</v>
      </c>
      <c r="Y49" s="179">
        <v>24</v>
      </c>
      <c r="Z49" s="179">
        <v>37</v>
      </c>
      <c r="AA49" s="179">
        <v>33</v>
      </c>
      <c r="AB49" s="179">
        <v>52</v>
      </c>
      <c r="AC49" s="180" t="s">
        <v>2297</v>
      </c>
      <c r="AD49" s="179" t="s">
        <v>2297</v>
      </c>
      <c r="AE49" s="179" t="s">
        <v>2297</v>
      </c>
      <c r="AF49" s="179">
        <v>12</v>
      </c>
      <c r="AG49" s="179" t="s">
        <v>2297</v>
      </c>
      <c r="AH49" s="179" t="s">
        <v>2297</v>
      </c>
      <c r="AI49" s="179" t="s">
        <v>2297</v>
      </c>
      <c r="AJ49" s="179" t="s">
        <v>2297</v>
      </c>
      <c r="AK49" s="179" t="s">
        <v>2297</v>
      </c>
      <c r="AL49" s="179" t="s">
        <v>2297</v>
      </c>
      <c r="AM49" s="179" t="s">
        <v>2297</v>
      </c>
      <c r="AN49" s="179" t="s">
        <v>2297</v>
      </c>
      <c r="AO49" s="180" t="s">
        <v>2297</v>
      </c>
      <c r="AP49" s="179" t="s">
        <v>2297</v>
      </c>
      <c r="AQ49" s="179" t="s">
        <v>2297</v>
      </c>
      <c r="AR49" s="179" t="s">
        <v>2297</v>
      </c>
      <c r="AS49" s="179" t="s">
        <v>2297</v>
      </c>
      <c r="AT49" s="179" t="s">
        <v>2297</v>
      </c>
      <c r="AU49" s="180" t="s">
        <v>2297</v>
      </c>
      <c r="AV49" s="179" t="s">
        <v>2297</v>
      </c>
      <c r="AW49" s="179" t="s">
        <v>2297</v>
      </c>
      <c r="AX49" s="179" t="s">
        <v>2297</v>
      </c>
      <c r="AY49" s="179" t="s">
        <v>2297</v>
      </c>
      <c r="AZ49" s="179" t="s">
        <v>2297</v>
      </c>
      <c r="BA49" s="180" t="s">
        <v>2297</v>
      </c>
      <c r="BB49" s="179" t="s">
        <v>2297</v>
      </c>
      <c r="BC49" s="179" t="s">
        <v>2297</v>
      </c>
      <c r="BD49" s="179" t="s">
        <v>2297</v>
      </c>
      <c r="BE49" s="179" t="s">
        <v>2297</v>
      </c>
      <c r="BF49" s="179" t="s">
        <v>2297</v>
      </c>
      <c r="BG49" s="180" t="s">
        <v>2297</v>
      </c>
      <c r="BH49" s="179" t="s">
        <v>2297</v>
      </c>
      <c r="BI49" s="179" t="s">
        <v>2297</v>
      </c>
      <c r="BJ49" s="179" t="s">
        <v>2297</v>
      </c>
      <c r="BK49" s="179" t="s">
        <v>2297</v>
      </c>
      <c r="BL49" s="179" t="s">
        <v>2297</v>
      </c>
      <c r="BM49" s="180" t="s">
        <v>2297</v>
      </c>
      <c r="BN49" s="179" t="s">
        <v>2297</v>
      </c>
      <c r="BO49" s="179" t="s">
        <v>2297</v>
      </c>
      <c r="BP49" s="179" t="s">
        <v>2297</v>
      </c>
      <c r="BQ49" s="179" t="s">
        <v>2297</v>
      </c>
      <c r="BR49" s="179" t="s">
        <v>2297</v>
      </c>
      <c r="BS49" s="180" t="s">
        <v>2297</v>
      </c>
      <c r="BT49" s="179">
        <v>40</v>
      </c>
      <c r="BU49" s="179">
        <v>35</v>
      </c>
      <c r="BV49" s="179">
        <v>75</v>
      </c>
      <c r="BW49" s="179">
        <v>40</v>
      </c>
      <c r="BX49" s="179">
        <v>60</v>
      </c>
      <c r="BY49" s="179" t="s">
        <v>2297</v>
      </c>
      <c r="BZ49" s="179">
        <v>8</v>
      </c>
      <c r="CA49" s="179">
        <v>8</v>
      </c>
      <c r="CB49" s="179" t="s">
        <v>2297</v>
      </c>
      <c r="CC49" s="180" t="s">
        <v>2297</v>
      </c>
      <c r="CD49" s="179">
        <v>8</v>
      </c>
      <c r="CE49" s="179">
        <v>8</v>
      </c>
      <c r="CF49" s="179">
        <v>7</v>
      </c>
      <c r="CG49" s="180">
        <v>11</v>
      </c>
      <c r="CH49" s="179">
        <v>16</v>
      </c>
      <c r="CI49" s="179" t="s">
        <v>2297</v>
      </c>
      <c r="CJ49" s="179">
        <v>21</v>
      </c>
      <c r="CK49" s="179">
        <v>23</v>
      </c>
      <c r="CL49" s="179">
        <v>11</v>
      </c>
      <c r="CM49" s="179" t="s">
        <v>2297</v>
      </c>
      <c r="CN49" s="179">
        <v>75</v>
      </c>
      <c r="CO49" s="180">
        <v>16</v>
      </c>
    </row>
    <row r="50" spans="1:93" ht="14.1" customHeight="1">
      <c r="A50" s="197" t="s">
        <v>358</v>
      </c>
      <c r="B50" s="171" t="s">
        <v>359</v>
      </c>
      <c r="C50" s="171" t="s">
        <v>2302</v>
      </c>
      <c r="D50" s="179">
        <v>11</v>
      </c>
      <c r="E50" s="179">
        <v>8</v>
      </c>
      <c r="F50" s="179">
        <v>19</v>
      </c>
      <c r="G50" s="179" t="s">
        <v>2297</v>
      </c>
      <c r="H50" s="179" t="s">
        <v>2297</v>
      </c>
      <c r="I50" s="179" t="s">
        <v>2297</v>
      </c>
      <c r="J50" s="179" t="s">
        <v>2297</v>
      </c>
      <c r="K50" s="179" t="s">
        <v>2297</v>
      </c>
      <c r="L50" s="179" t="s">
        <v>2297</v>
      </c>
      <c r="M50" s="180" t="s">
        <v>2297</v>
      </c>
      <c r="N50" s="179" t="s">
        <v>2297</v>
      </c>
      <c r="O50" s="179" t="s">
        <v>2297</v>
      </c>
      <c r="P50" s="179" t="s">
        <v>2297</v>
      </c>
      <c r="Q50" s="179" t="s">
        <v>2297</v>
      </c>
      <c r="R50" s="179" t="s">
        <v>2297</v>
      </c>
      <c r="S50" s="179" t="s">
        <v>2297</v>
      </c>
      <c r="T50" s="179" t="s">
        <v>2297</v>
      </c>
      <c r="U50" s="179" t="s">
        <v>2297</v>
      </c>
      <c r="V50" s="179" t="s">
        <v>2297</v>
      </c>
      <c r="W50" s="179" t="s">
        <v>2297</v>
      </c>
      <c r="X50" s="179">
        <v>21</v>
      </c>
      <c r="Y50" s="179">
        <v>176</v>
      </c>
      <c r="Z50" s="179">
        <v>197</v>
      </c>
      <c r="AA50" s="179">
        <v>130</v>
      </c>
      <c r="AB50" s="179">
        <v>341</v>
      </c>
      <c r="AC50" s="180" t="s">
        <v>2297</v>
      </c>
      <c r="AD50" s="179">
        <v>6</v>
      </c>
      <c r="AE50" s="179">
        <v>24</v>
      </c>
      <c r="AF50" s="179">
        <v>30</v>
      </c>
      <c r="AG50" s="179">
        <v>23</v>
      </c>
      <c r="AH50" s="179">
        <v>45</v>
      </c>
      <c r="AI50" s="179" t="s">
        <v>2297</v>
      </c>
      <c r="AJ50" s="179" t="s">
        <v>2297</v>
      </c>
      <c r="AK50" s="179" t="s">
        <v>2297</v>
      </c>
      <c r="AL50" s="179" t="s">
        <v>2297</v>
      </c>
      <c r="AM50" s="179" t="s">
        <v>2297</v>
      </c>
      <c r="AN50" s="179" t="s">
        <v>2297</v>
      </c>
      <c r="AO50" s="180" t="s">
        <v>2297</v>
      </c>
      <c r="AP50" s="179">
        <v>11</v>
      </c>
      <c r="AQ50" s="179">
        <v>115</v>
      </c>
      <c r="AR50" s="179">
        <v>126</v>
      </c>
      <c r="AS50" s="179">
        <v>114</v>
      </c>
      <c r="AT50" s="179">
        <v>203</v>
      </c>
      <c r="AU50" s="180" t="s">
        <v>2297</v>
      </c>
      <c r="AV50" s="179" t="s">
        <v>2297</v>
      </c>
      <c r="AW50" s="179" t="s">
        <v>2297</v>
      </c>
      <c r="AX50" s="179" t="s">
        <v>2297</v>
      </c>
      <c r="AY50" s="179" t="s">
        <v>2297</v>
      </c>
      <c r="AZ50" s="179" t="s">
        <v>2297</v>
      </c>
      <c r="BA50" s="180" t="s">
        <v>2297</v>
      </c>
      <c r="BB50" s="179" t="s">
        <v>2297</v>
      </c>
      <c r="BC50" s="179" t="s">
        <v>2297</v>
      </c>
      <c r="BD50" s="179">
        <v>18</v>
      </c>
      <c r="BE50" s="179">
        <v>10</v>
      </c>
      <c r="BF50" s="179">
        <v>29</v>
      </c>
      <c r="BG50" s="180" t="s">
        <v>2297</v>
      </c>
      <c r="BH50" s="179" t="s">
        <v>2297</v>
      </c>
      <c r="BI50" s="179" t="s">
        <v>2297</v>
      </c>
      <c r="BJ50" s="179" t="s">
        <v>2297</v>
      </c>
      <c r="BK50" s="179" t="s">
        <v>2297</v>
      </c>
      <c r="BL50" s="179" t="s">
        <v>2297</v>
      </c>
      <c r="BM50" s="180" t="s">
        <v>2297</v>
      </c>
      <c r="BN50" s="179" t="s">
        <v>2297</v>
      </c>
      <c r="BO50" s="179" t="s">
        <v>2297</v>
      </c>
      <c r="BP50" s="179" t="s">
        <v>2297</v>
      </c>
      <c r="BQ50" s="179" t="s">
        <v>2297</v>
      </c>
      <c r="BR50" s="179" t="s">
        <v>2297</v>
      </c>
      <c r="BS50" s="180" t="s">
        <v>2297</v>
      </c>
      <c r="BT50" s="179">
        <v>49</v>
      </c>
      <c r="BU50" s="179">
        <v>341</v>
      </c>
      <c r="BV50" s="179">
        <v>390</v>
      </c>
      <c r="BW50" s="179">
        <v>277</v>
      </c>
      <c r="BX50" s="179">
        <v>618</v>
      </c>
      <c r="BY50" s="179" t="s">
        <v>2297</v>
      </c>
      <c r="BZ50" s="179">
        <v>204</v>
      </c>
      <c r="CA50" s="179" t="s">
        <v>2297</v>
      </c>
      <c r="CB50" s="179">
        <v>14</v>
      </c>
      <c r="CC50" s="180" t="s">
        <v>2297</v>
      </c>
      <c r="CD50" s="179">
        <v>41</v>
      </c>
      <c r="CE50" s="179">
        <v>41</v>
      </c>
      <c r="CF50" s="179">
        <v>7</v>
      </c>
      <c r="CG50" s="180">
        <v>12</v>
      </c>
      <c r="CH50" s="179">
        <v>127</v>
      </c>
      <c r="CI50" s="179">
        <v>9</v>
      </c>
      <c r="CJ50" s="179">
        <v>141</v>
      </c>
      <c r="CK50" s="179">
        <v>35</v>
      </c>
      <c r="CL50" s="179">
        <v>24</v>
      </c>
      <c r="CM50" s="179">
        <v>54</v>
      </c>
      <c r="CN50" s="179">
        <v>390</v>
      </c>
      <c r="CO50" s="180">
        <v>321</v>
      </c>
    </row>
    <row r="51" spans="1:93" ht="14.1" customHeight="1">
      <c r="A51" s="197" t="s">
        <v>360</v>
      </c>
      <c r="B51" s="171" t="s">
        <v>361</v>
      </c>
      <c r="C51" s="171" t="s">
        <v>2305</v>
      </c>
      <c r="D51" s="179" t="s">
        <v>2297</v>
      </c>
      <c r="E51" s="179" t="s">
        <v>2297</v>
      </c>
      <c r="F51" s="179" t="s">
        <v>2297</v>
      </c>
      <c r="G51" s="179" t="s">
        <v>2297</v>
      </c>
      <c r="H51" s="179" t="s">
        <v>2297</v>
      </c>
      <c r="I51" s="179" t="s">
        <v>2297</v>
      </c>
      <c r="J51" s="179" t="s">
        <v>2297</v>
      </c>
      <c r="K51" s="179" t="s">
        <v>2297</v>
      </c>
      <c r="L51" s="179" t="s">
        <v>2297</v>
      </c>
      <c r="M51" s="180" t="s">
        <v>2297</v>
      </c>
      <c r="N51" s="179" t="s">
        <v>2297</v>
      </c>
      <c r="O51" s="179" t="s">
        <v>2297</v>
      </c>
      <c r="P51" s="179" t="s">
        <v>2297</v>
      </c>
      <c r="Q51" s="179" t="s">
        <v>2297</v>
      </c>
      <c r="R51" s="179" t="s">
        <v>2297</v>
      </c>
      <c r="S51" s="179" t="s">
        <v>2297</v>
      </c>
      <c r="T51" s="179" t="s">
        <v>2297</v>
      </c>
      <c r="U51" s="179" t="s">
        <v>2297</v>
      </c>
      <c r="V51" s="179" t="s">
        <v>2297</v>
      </c>
      <c r="W51" s="179" t="s">
        <v>2297</v>
      </c>
      <c r="X51" s="179" t="s">
        <v>2297</v>
      </c>
      <c r="Y51" s="179" t="s">
        <v>2297</v>
      </c>
      <c r="Z51" s="179" t="s">
        <v>2297</v>
      </c>
      <c r="AA51" s="179" t="s">
        <v>2297</v>
      </c>
      <c r="AB51" s="179" t="s">
        <v>2297</v>
      </c>
      <c r="AC51" s="180" t="s">
        <v>2297</v>
      </c>
      <c r="AD51" s="179" t="s">
        <v>2297</v>
      </c>
      <c r="AE51" s="179" t="s">
        <v>2297</v>
      </c>
      <c r="AF51" s="179" t="s">
        <v>2297</v>
      </c>
      <c r="AG51" s="179" t="s">
        <v>2297</v>
      </c>
      <c r="AH51" s="179" t="s">
        <v>2297</v>
      </c>
      <c r="AI51" s="179" t="s">
        <v>2297</v>
      </c>
      <c r="AJ51" s="179" t="s">
        <v>2297</v>
      </c>
      <c r="AK51" s="179" t="s">
        <v>2297</v>
      </c>
      <c r="AL51" s="179" t="s">
        <v>2297</v>
      </c>
      <c r="AM51" s="179" t="s">
        <v>2297</v>
      </c>
      <c r="AN51" s="179" t="s">
        <v>2297</v>
      </c>
      <c r="AO51" s="180" t="s">
        <v>2297</v>
      </c>
      <c r="AP51" s="179" t="s">
        <v>2297</v>
      </c>
      <c r="AQ51" s="179" t="s">
        <v>2297</v>
      </c>
      <c r="AR51" s="179" t="s">
        <v>2297</v>
      </c>
      <c r="AS51" s="179" t="s">
        <v>2297</v>
      </c>
      <c r="AT51" s="179" t="s">
        <v>2297</v>
      </c>
      <c r="AU51" s="180" t="s">
        <v>2297</v>
      </c>
      <c r="AV51" s="179" t="s">
        <v>2297</v>
      </c>
      <c r="AW51" s="179" t="s">
        <v>2297</v>
      </c>
      <c r="AX51" s="179" t="s">
        <v>2297</v>
      </c>
      <c r="AY51" s="179" t="s">
        <v>2297</v>
      </c>
      <c r="AZ51" s="179" t="s">
        <v>2297</v>
      </c>
      <c r="BA51" s="180" t="s">
        <v>2297</v>
      </c>
      <c r="BB51" s="179" t="s">
        <v>2297</v>
      </c>
      <c r="BC51" s="179" t="s">
        <v>2297</v>
      </c>
      <c r="BD51" s="179" t="s">
        <v>2297</v>
      </c>
      <c r="BE51" s="179" t="s">
        <v>2297</v>
      </c>
      <c r="BF51" s="179" t="s">
        <v>2297</v>
      </c>
      <c r="BG51" s="180" t="s">
        <v>2297</v>
      </c>
      <c r="BH51" s="179" t="s">
        <v>2297</v>
      </c>
      <c r="BI51" s="179" t="s">
        <v>2297</v>
      </c>
      <c r="BJ51" s="179" t="s">
        <v>2297</v>
      </c>
      <c r="BK51" s="179" t="s">
        <v>2297</v>
      </c>
      <c r="BL51" s="179" t="s">
        <v>2297</v>
      </c>
      <c r="BM51" s="180" t="s">
        <v>2297</v>
      </c>
      <c r="BN51" s="179" t="s">
        <v>2297</v>
      </c>
      <c r="BO51" s="179" t="s">
        <v>2297</v>
      </c>
      <c r="BP51" s="179" t="s">
        <v>2297</v>
      </c>
      <c r="BQ51" s="179" t="s">
        <v>2297</v>
      </c>
      <c r="BR51" s="179" t="s">
        <v>2297</v>
      </c>
      <c r="BS51" s="180" t="s">
        <v>2297</v>
      </c>
      <c r="BT51" s="179" t="s">
        <v>2297</v>
      </c>
      <c r="BU51" s="179" t="s">
        <v>2297</v>
      </c>
      <c r="BV51" s="179" t="s">
        <v>2297</v>
      </c>
      <c r="BW51" s="179" t="s">
        <v>2297</v>
      </c>
      <c r="BX51" s="179" t="s">
        <v>2297</v>
      </c>
      <c r="BY51" s="179" t="s">
        <v>2297</v>
      </c>
      <c r="BZ51" s="179" t="s">
        <v>2297</v>
      </c>
      <c r="CA51" s="179" t="s">
        <v>2297</v>
      </c>
      <c r="CB51" s="179" t="s">
        <v>2297</v>
      </c>
      <c r="CC51" s="180" t="s">
        <v>2297</v>
      </c>
      <c r="CD51" s="179" t="s">
        <v>2297</v>
      </c>
      <c r="CE51" s="179" t="s">
        <v>2297</v>
      </c>
      <c r="CF51" s="179" t="s">
        <v>2297</v>
      </c>
      <c r="CG51" s="180" t="s">
        <v>2297</v>
      </c>
      <c r="CH51" s="179" t="s">
        <v>2297</v>
      </c>
      <c r="CI51" s="179" t="s">
        <v>2297</v>
      </c>
      <c r="CJ51" s="179" t="s">
        <v>2297</v>
      </c>
      <c r="CK51" s="179" t="s">
        <v>2297</v>
      </c>
      <c r="CL51" s="179" t="s">
        <v>2297</v>
      </c>
      <c r="CM51" s="179" t="s">
        <v>2297</v>
      </c>
      <c r="CN51" s="179" t="s">
        <v>2297</v>
      </c>
      <c r="CO51" s="180" t="s">
        <v>2297</v>
      </c>
    </row>
    <row r="52" spans="1:93" ht="14.1" customHeight="1">
      <c r="A52" s="197" t="s">
        <v>362</v>
      </c>
      <c r="B52" s="171" t="s">
        <v>363</v>
      </c>
      <c r="C52" s="171" t="s">
        <v>2298</v>
      </c>
      <c r="D52" s="179" t="s">
        <v>2297</v>
      </c>
      <c r="E52" s="179" t="s">
        <v>2297</v>
      </c>
      <c r="F52" s="179">
        <v>14</v>
      </c>
      <c r="G52" s="179">
        <v>6</v>
      </c>
      <c r="H52" s="179">
        <v>8</v>
      </c>
      <c r="I52" s="179" t="s">
        <v>2297</v>
      </c>
      <c r="J52" s="179" t="s">
        <v>2297</v>
      </c>
      <c r="K52" s="179" t="s">
        <v>2297</v>
      </c>
      <c r="L52" s="179" t="s">
        <v>2297</v>
      </c>
      <c r="M52" s="180" t="s">
        <v>2297</v>
      </c>
      <c r="N52" s="179" t="s">
        <v>2297</v>
      </c>
      <c r="O52" s="179" t="s">
        <v>2297</v>
      </c>
      <c r="P52" s="179" t="s">
        <v>2297</v>
      </c>
      <c r="Q52" s="179" t="s">
        <v>2297</v>
      </c>
      <c r="R52" s="179" t="s">
        <v>2297</v>
      </c>
      <c r="S52" s="179" t="s">
        <v>2297</v>
      </c>
      <c r="T52" s="179" t="s">
        <v>2297</v>
      </c>
      <c r="U52" s="179" t="s">
        <v>2297</v>
      </c>
      <c r="V52" s="179" t="s">
        <v>2297</v>
      </c>
      <c r="W52" s="179" t="s">
        <v>2297</v>
      </c>
      <c r="X52" s="179" t="s">
        <v>2297</v>
      </c>
      <c r="Y52" s="179" t="s">
        <v>2297</v>
      </c>
      <c r="Z52" s="179" t="s">
        <v>2297</v>
      </c>
      <c r="AA52" s="179" t="s">
        <v>2297</v>
      </c>
      <c r="AB52" s="179" t="s">
        <v>2297</v>
      </c>
      <c r="AC52" s="180" t="s">
        <v>2297</v>
      </c>
      <c r="AD52" s="179">
        <v>11</v>
      </c>
      <c r="AE52" s="179">
        <v>33</v>
      </c>
      <c r="AF52" s="179">
        <v>44</v>
      </c>
      <c r="AG52" s="179">
        <v>31</v>
      </c>
      <c r="AH52" s="179">
        <v>45</v>
      </c>
      <c r="AI52" s="179" t="s">
        <v>2297</v>
      </c>
      <c r="AJ52" s="179" t="s">
        <v>2297</v>
      </c>
      <c r="AK52" s="179" t="s">
        <v>2297</v>
      </c>
      <c r="AL52" s="179" t="s">
        <v>2297</v>
      </c>
      <c r="AM52" s="179" t="s">
        <v>2297</v>
      </c>
      <c r="AN52" s="179" t="s">
        <v>2297</v>
      </c>
      <c r="AO52" s="180" t="s">
        <v>2297</v>
      </c>
      <c r="AP52" s="179" t="s">
        <v>2297</v>
      </c>
      <c r="AQ52" s="179" t="s">
        <v>2297</v>
      </c>
      <c r="AR52" s="179" t="s">
        <v>2297</v>
      </c>
      <c r="AS52" s="179" t="s">
        <v>2297</v>
      </c>
      <c r="AT52" s="179" t="s">
        <v>2297</v>
      </c>
      <c r="AU52" s="180" t="s">
        <v>2297</v>
      </c>
      <c r="AV52" s="179" t="s">
        <v>2297</v>
      </c>
      <c r="AW52" s="179" t="s">
        <v>2297</v>
      </c>
      <c r="AX52" s="179" t="s">
        <v>2297</v>
      </c>
      <c r="AY52" s="179" t="s">
        <v>2297</v>
      </c>
      <c r="AZ52" s="179" t="s">
        <v>2297</v>
      </c>
      <c r="BA52" s="180" t="s">
        <v>2297</v>
      </c>
      <c r="BB52" s="179" t="s">
        <v>2297</v>
      </c>
      <c r="BC52" s="179" t="s">
        <v>2297</v>
      </c>
      <c r="BD52" s="179">
        <v>7</v>
      </c>
      <c r="BE52" s="179">
        <v>7</v>
      </c>
      <c r="BF52" s="179">
        <v>10</v>
      </c>
      <c r="BG52" s="180" t="s">
        <v>2297</v>
      </c>
      <c r="BH52" s="179" t="s">
        <v>2297</v>
      </c>
      <c r="BI52" s="179" t="s">
        <v>2297</v>
      </c>
      <c r="BJ52" s="179" t="s">
        <v>2297</v>
      </c>
      <c r="BK52" s="179" t="s">
        <v>2297</v>
      </c>
      <c r="BL52" s="179" t="s">
        <v>2297</v>
      </c>
      <c r="BM52" s="180" t="s">
        <v>2297</v>
      </c>
      <c r="BN52" s="179" t="s">
        <v>2297</v>
      </c>
      <c r="BO52" s="179" t="s">
        <v>2297</v>
      </c>
      <c r="BP52" s="179" t="s">
        <v>2297</v>
      </c>
      <c r="BQ52" s="179" t="s">
        <v>2297</v>
      </c>
      <c r="BR52" s="179" t="s">
        <v>2297</v>
      </c>
      <c r="BS52" s="180" t="s">
        <v>2297</v>
      </c>
      <c r="BT52" s="179">
        <v>24</v>
      </c>
      <c r="BU52" s="179">
        <v>42</v>
      </c>
      <c r="BV52" s="179">
        <v>66</v>
      </c>
      <c r="BW52" s="179">
        <v>44</v>
      </c>
      <c r="BX52" s="179">
        <v>63</v>
      </c>
      <c r="BY52" s="179" t="s">
        <v>2297</v>
      </c>
      <c r="BZ52" s="179">
        <v>8</v>
      </c>
      <c r="CA52" s="179" t="s">
        <v>2297</v>
      </c>
      <c r="CB52" s="179" t="s">
        <v>2297</v>
      </c>
      <c r="CC52" s="180" t="s">
        <v>2297</v>
      </c>
      <c r="CD52" s="179" t="s">
        <v>2297</v>
      </c>
      <c r="CE52" s="179" t="s">
        <v>2297</v>
      </c>
      <c r="CF52" s="179" t="s">
        <v>2297</v>
      </c>
      <c r="CG52" s="180" t="s">
        <v>2297</v>
      </c>
      <c r="CH52" s="179">
        <v>34</v>
      </c>
      <c r="CI52" s="179" t="s">
        <v>2297</v>
      </c>
      <c r="CJ52" s="179">
        <v>8</v>
      </c>
      <c r="CK52" s="179">
        <v>7</v>
      </c>
      <c r="CL52" s="179">
        <v>11</v>
      </c>
      <c r="CM52" s="179" t="s">
        <v>2297</v>
      </c>
      <c r="CN52" s="179">
        <v>66</v>
      </c>
      <c r="CO52" s="180" t="s">
        <v>2297</v>
      </c>
    </row>
    <row r="53" spans="1:93" ht="14.1" customHeight="1">
      <c r="A53" s="197" t="s">
        <v>364</v>
      </c>
      <c r="B53" s="171" t="s">
        <v>365</v>
      </c>
      <c r="C53" s="171" t="s">
        <v>2299</v>
      </c>
      <c r="D53" s="179" t="s">
        <v>2297</v>
      </c>
      <c r="E53" s="179" t="s">
        <v>2297</v>
      </c>
      <c r="F53" s="179" t="s">
        <v>2297</v>
      </c>
      <c r="G53" s="179" t="s">
        <v>2297</v>
      </c>
      <c r="H53" s="179" t="s">
        <v>2297</v>
      </c>
      <c r="I53" s="179" t="s">
        <v>2297</v>
      </c>
      <c r="J53" s="179" t="s">
        <v>2297</v>
      </c>
      <c r="K53" s="179" t="s">
        <v>2297</v>
      </c>
      <c r="L53" s="179" t="s">
        <v>2297</v>
      </c>
      <c r="M53" s="180" t="s">
        <v>2297</v>
      </c>
      <c r="N53" s="179" t="s">
        <v>2297</v>
      </c>
      <c r="O53" s="179" t="s">
        <v>2297</v>
      </c>
      <c r="P53" s="179" t="s">
        <v>2297</v>
      </c>
      <c r="Q53" s="179" t="s">
        <v>2297</v>
      </c>
      <c r="R53" s="179" t="s">
        <v>2297</v>
      </c>
      <c r="S53" s="179" t="s">
        <v>2297</v>
      </c>
      <c r="T53" s="179" t="s">
        <v>2297</v>
      </c>
      <c r="U53" s="179" t="s">
        <v>2297</v>
      </c>
      <c r="V53" s="179" t="s">
        <v>2297</v>
      </c>
      <c r="W53" s="179" t="s">
        <v>2297</v>
      </c>
      <c r="X53" s="179" t="s">
        <v>2297</v>
      </c>
      <c r="Y53" s="179" t="s">
        <v>2297</v>
      </c>
      <c r="Z53" s="179" t="s">
        <v>2297</v>
      </c>
      <c r="AA53" s="179" t="s">
        <v>2297</v>
      </c>
      <c r="AB53" s="179" t="s">
        <v>2297</v>
      </c>
      <c r="AC53" s="180" t="s">
        <v>2297</v>
      </c>
      <c r="AD53" s="179" t="s">
        <v>2297</v>
      </c>
      <c r="AE53" s="179" t="s">
        <v>2297</v>
      </c>
      <c r="AF53" s="179">
        <v>14</v>
      </c>
      <c r="AG53" s="179">
        <v>8</v>
      </c>
      <c r="AH53" s="179">
        <v>10</v>
      </c>
      <c r="AI53" s="179" t="s">
        <v>2297</v>
      </c>
      <c r="AJ53" s="179" t="s">
        <v>2297</v>
      </c>
      <c r="AK53" s="179" t="s">
        <v>2297</v>
      </c>
      <c r="AL53" s="179" t="s">
        <v>2297</v>
      </c>
      <c r="AM53" s="179" t="s">
        <v>2297</v>
      </c>
      <c r="AN53" s="179" t="s">
        <v>2297</v>
      </c>
      <c r="AO53" s="180" t="s">
        <v>2297</v>
      </c>
      <c r="AP53" s="179" t="s">
        <v>2297</v>
      </c>
      <c r="AQ53" s="179" t="s">
        <v>2297</v>
      </c>
      <c r="AR53" s="179" t="s">
        <v>2297</v>
      </c>
      <c r="AS53" s="179" t="s">
        <v>2297</v>
      </c>
      <c r="AT53" s="179" t="s">
        <v>2297</v>
      </c>
      <c r="AU53" s="180" t="s">
        <v>2297</v>
      </c>
      <c r="AV53" s="179" t="s">
        <v>2297</v>
      </c>
      <c r="AW53" s="179" t="s">
        <v>2297</v>
      </c>
      <c r="AX53" s="179" t="s">
        <v>2297</v>
      </c>
      <c r="AY53" s="179" t="s">
        <v>2297</v>
      </c>
      <c r="AZ53" s="179" t="s">
        <v>2297</v>
      </c>
      <c r="BA53" s="180" t="s">
        <v>2297</v>
      </c>
      <c r="BB53" s="179" t="s">
        <v>2297</v>
      </c>
      <c r="BC53" s="179" t="s">
        <v>2297</v>
      </c>
      <c r="BD53" s="179" t="s">
        <v>2297</v>
      </c>
      <c r="BE53" s="179" t="s">
        <v>2297</v>
      </c>
      <c r="BF53" s="179" t="s">
        <v>2297</v>
      </c>
      <c r="BG53" s="180" t="s">
        <v>2297</v>
      </c>
      <c r="BH53" s="179" t="s">
        <v>2297</v>
      </c>
      <c r="BI53" s="179" t="s">
        <v>2297</v>
      </c>
      <c r="BJ53" s="179" t="s">
        <v>2297</v>
      </c>
      <c r="BK53" s="179" t="s">
        <v>2297</v>
      </c>
      <c r="BL53" s="179" t="s">
        <v>2297</v>
      </c>
      <c r="BM53" s="180" t="s">
        <v>2297</v>
      </c>
      <c r="BN53" s="179" t="s">
        <v>2297</v>
      </c>
      <c r="BO53" s="179" t="s">
        <v>2297</v>
      </c>
      <c r="BP53" s="179" t="s">
        <v>2297</v>
      </c>
      <c r="BQ53" s="179" t="s">
        <v>2297</v>
      </c>
      <c r="BR53" s="179" t="s">
        <v>2297</v>
      </c>
      <c r="BS53" s="180" t="s">
        <v>2297</v>
      </c>
      <c r="BT53" s="179" t="s">
        <v>2297</v>
      </c>
      <c r="BU53" s="179" t="s">
        <v>2297</v>
      </c>
      <c r="BV53" s="179">
        <v>14</v>
      </c>
      <c r="BW53" s="179">
        <v>8</v>
      </c>
      <c r="BX53" s="179">
        <v>10</v>
      </c>
      <c r="BY53" s="179" t="s">
        <v>2297</v>
      </c>
      <c r="BZ53" s="179" t="s">
        <v>2297</v>
      </c>
      <c r="CA53" s="179" t="s">
        <v>2297</v>
      </c>
      <c r="CB53" s="179" t="s">
        <v>2297</v>
      </c>
      <c r="CC53" s="180" t="s">
        <v>2297</v>
      </c>
      <c r="CD53" s="179" t="s">
        <v>2297</v>
      </c>
      <c r="CE53" s="179" t="s">
        <v>2297</v>
      </c>
      <c r="CF53" s="179" t="s">
        <v>2297</v>
      </c>
      <c r="CG53" s="180" t="s">
        <v>2297</v>
      </c>
      <c r="CH53" s="179" t="s">
        <v>2297</v>
      </c>
      <c r="CI53" s="179" t="s">
        <v>2297</v>
      </c>
      <c r="CJ53" s="179">
        <v>6</v>
      </c>
      <c r="CK53" s="179" t="s">
        <v>2297</v>
      </c>
      <c r="CL53" s="179" t="s">
        <v>2297</v>
      </c>
      <c r="CM53" s="179" t="s">
        <v>2297</v>
      </c>
      <c r="CN53" s="179">
        <v>14</v>
      </c>
      <c r="CO53" s="180" t="s">
        <v>2297</v>
      </c>
    </row>
    <row r="54" spans="1:93" ht="14.1" customHeight="1">
      <c r="A54" s="197" t="s">
        <v>366</v>
      </c>
      <c r="B54" s="171" t="s">
        <v>367</v>
      </c>
      <c r="C54" s="171" t="s">
        <v>2301</v>
      </c>
      <c r="D54" s="179">
        <v>16</v>
      </c>
      <c r="E54" s="179">
        <v>9</v>
      </c>
      <c r="F54" s="179">
        <v>25</v>
      </c>
      <c r="G54" s="179">
        <v>10</v>
      </c>
      <c r="H54" s="179">
        <v>19</v>
      </c>
      <c r="I54" s="179" t="s">
        <v>2297</v>
      </c>
      <c r="J54" s="179" t="s">
        <v>2297</v>
      </c>
      <c r="K54" s="179" t="s">
        <v>2297</v>
      </c>
      <c r="L54" s="179" t="s">
        <v>2297</v>
      </c>
      <c r="M54" s="180" t="s">
        <v>2297</v>
      </c>
      <c r="N54" s="179">
        <v>5</v>
      </c>
      <c r="O54" s="179">
        <v>5</v>
      </c>
      <c r="P54" s="179">
        <v>10</v>
      </c>
      <c r="Q54" s="179" t="s">
        <v>2297</v>
      </c>
      <c r="R54" s="179" t="s">
        <v>2297</v>
      </c>
      <c r="S54" s="179" t="s">
        <v>2297</v>
      </c>
      <c r="T54" s="179" t="s">
        <v>2297</v>
      </c>
      <c r="U54" s="179" t="s">
        <v>2297</v>
      </c>
      <c r="V54" s="179" t="s">
        <v>2297</v>
      </c>
      <c r="W54" s="179" t="s">
        <v>2297</v>
      </c>
      <c r="X54" s="179">
        <v>6</v>
      </c>
      <c r="Y54" s="179">
        <v>5</v>
      </c>
      <c r="Z54" s="179">
        <v>11</v>
      </c>
      <c r="AA54" s="179">
        <v>6</v>
      </c>
      <c r="AB54" s="179">
        <v>14</v>
      </c>
      <c r="AC54" s="180" t="s">
        <v>2297</v>
      </c>
      <c r="AD54" s="179">
        <v>6</v>
      </c>
      <c r="AE54" s="179">
        <v>11</v>
      </c>
      <c r="AF54" s="179">
        <v>17</v>
      </c>
      <c r="AG54" s="179">
        <v>12</v>
      </c>
      <c r="AH54" s="179">
        <v>19</v>
      </c>
      <c r="AI54" s="179" t="s">
        <v>2297</v>
      </c>
      <c r="AJ54" s="179" t="s">
        <v>2297</v>
      </c>
      <c r="AK54" s="179" t="s">
        <v>2297</v>
      </c>
      <c r="AL54" s="179" t="s">
        <v>2297</v>
      </c>
      <c r="AM54" s="179" t="s">
        <v>2297</v>
      </c>
      <c r="AN54" s="179" t="s">
        <v>2297</v>
      </c>
      <c r="AO54" s="180" t="s">
        <v>2297</v>
      </c>
      <c r="AP54" s="179">
        <v>8</v>
      </c>
      <c r="AQ54" s="179">
        <v>49</v>
      </c>
      <c r="AR54" s="179">
        <v>57</v>
      </c>
      <c r="AS54" s="179">
        <v>38</v>
      </c>
      <c r="AT54" s="179">
        <v>99</v>
      </c>
      <c r="AU54" s="180" t="s">
        <v>2297</v>
      </c>
      <c r="AV54" s="179" t="s">
        <v>2297</v>
      </c>
      <c r="AW54" s="179" t="s">
        <v>2297</v>
      </c>
      <c r="AX54" s="179" t="s">
        <v>2297</v>
      </c>
      <c r="AY54" s="179" t="s">
        <v>2297</v>
      </c>
      <c r="AZ54" s="179" t="s">
        <v>2297</v>
      </c>
      <c r="BA54" s="180" t="s">
        <v>2297</v>
      </c>
      <c r="BB54" s="179" t="s">
        <v>2297</v>
      </c>
      <c r="BC54" s="179" t="s">
        <v>2297</v>
      </c>
      <c r="BD54" s="179" t="s">
        <v>2297</v>
      </c>
      <c r="BE54" s="179" t="s">
        <v>2297</v>
      </c>
      <c r="BF54" s="179" t="s">
        <v>2297</v>
      </c>
      <c r="BG54" s="180" t="s">
        <v>2297</v>
      </c>
      <c r="BH54" s="179" t="s">
        <v>2297</v>
      </c>
      <c r="BI54" s="179" t="s">
        <v>2297</v>
      </c>
      <c r="BJ54" s="179" t="s">
        <v>2297</v>
      </c>
      <c r="BK54" s="179" t="s">
        <v>2297</v>
      </c>
      <c r="BL54" s="179" t="s">
        <v>2297</v>
      </c>
      <c r="BM54" s="180" t="s">
        <v>2297</v>
      </c>
      <c r="BN54" s="179" t="s">
        <v>2297</v>
      </c>
      <c r="BO54" s="179" t="s">
        <v>2297</v>
      </c>
      <c r="BP54" s="179" t="s">
        <v>2297</v>
      </c>
      <c r="BQ54" s="179" t="s">
        <v>2297</v>
      </c>
      <c r="BR54" s="179" t="s">
        <v>2297</v>
      </c>
      <c r="BS54" s="180" t="s">
        <v>2297</v>
      </c>
      <c r="BT54" s="179">
        <v>41</v>
      </c>
      <c r="BU54" s="179">
        <v>83</v>
      </c>
      <c r="BV54" s="179">
        <v>124</v>
      </c>
      <c r="BW54" s="179">
        <v>70</v>
      </c>
      <c r="BX54" s="179">
        <v>156</v>
      </c>
      <c r="BY54" s="179" t="s">
        <v>2297</v>
      </c>
      <c r="BZ54" s="179">
        <v>72</v>
      </c>
      <c r="CA54" s="179">
        <v>9</v>
      </c>
      <c r="CB54" s="179" t="s">
        <v>2297</v>
      </c>
      <c r="CC54" s="180" t="s">
        <v>2297</v>
      </c>
      <c r="CD54" s="179">
        <v>7</v>
      </c>
      <c r="CE54" s="179">
        <v>7</v>
      </c>
      <c r="CF54" s="179">
        <v>7</v>
      </c>
      <c r="CG54" s="180">
        <v>20</v>
      </c>
      <c r="CH54" s="179" t="s">
        <v>294</v>
      </c>
      <c r="CI54" s="179" t="s">
        <v>294</v>
      </c>
      <c r="CJ54" s="179" t="s">
        <v>294</v>
      </c>
      <c r="CK54" s="179" t="s">
        <v>294</v>
      </c>
      <c r="CL54" s="179" t="s">
        <v>294</v>
      </c>
      <c r="CM54" s="179" t="s">
        <v>294</v>
      </c>
      <c r="CN54" s="179">
        <v>124</v>
      </c>
      <c r="CO54" s="180" t="s">
        <v>2297</v>
      </c>
    </row>
    <row r="55" spans="1:93" ht="14.1" customHeight="1">
      <c r="A55" s="197" t="s">
        <v>368</v>
      </c>
      <c r="B55" s="171" t="s">
        <v>2023</v>
      </c>
      <c r="C55" s="171" t="s">
        <v>2301</v>
      </c>
      <c r="D55" s="179" t="s">
        <v>2297</v>
      </c>
      <c r="E55" s="179" t="s">
        <v>2297</v>
      </c>
      <c r="F55" s="179" t="s">
        <v>2297</v>
      </c>
      <c r="G55" s="179" t="s">
        <v>2297</v>
      </c>
      <c r="H55" s="179" t="s">
        <v>2297</v>
      </c>
      <c r="I55" s="179" t="s">
        <v>2297</v>
      </c>
      <c r="J55" s="179" t="s">
        <v>2297</v>
      </c>
      <c r="K55" s="179" t="s">
        <v>2297</v>
      </c>
      <c r="L55" s="179" t="s">
        <v>2297</v>
      </c>
      <c r="M55" s="180" t="s">
        <v>2297</v>
      </c>
      <c r="N55" s="179" t="s">
        <v>2297</v>
      </c>
      <c r="O55" s="179" t="s">
        <v>2297</v>
      </c>
      <c r="P55" s="179" t="s">
        <v>2297</v>
      </c>
      <c r="Q55" s="179" t="s">
        <v>2297</v>
      </c>
      <c r="R55" s="179" t="s">
        <v>2297</v>
      </c>
      <c r="S55" s="179" t="s">
        <v>2297</v>
      </c>
      <c r="T55" s="179" t="s">
        <v>2297</v>
      </c>
      <c r="U55" s="179" t="s">
        <v>2297</v>
      </c>
      <c r="V55" s="179" t="s">
        <v>2297</v>
      </c>
      <c r="W55" s="179" t="s">
        <v>2297</v>
      </c>
      <c r="X55" s="179">
        <v>28</v>
      </c>
      <c r="Y55" s="179">
        <v>32</v>
      </c>
      <c r="Z55" s="179">
        <v>60</v>
      </c>
      <c r="AA55" s="179">
        <v>29</v>
      </c>
      <c r="AB55" s="179">
        <v>56</v>
      </c>
      <c r="AC55" s="180" t="s">
        <v>2297</v>
      </c>
      <c r="AD55" s="179">
        <v>16</v>
      </c>
      <c r="AE55" s="179">
        <v>26</v>
      </c>
      <c r="AF55" s="179">
        <v>42</v>
      </c>
      <c r="AG55" s="179">
        <v>17</v>
      </c>
      <c r="AH55" s="179">
        <v>23</v>
      </c>
      <c r="AI55" s="179" t="s">
        <v>2297</v>
      </c>
      <c r="AJ55" s="179" t="s">
        <v>2297</v>
      </c>
      <c r="AK55" s="179" t="s">
        <v>2297</v>
      </c>
      <c r="AL55" s="179" t="s">
        <v>2297</v>
      </c>
      <c r="AM55" s="179" t="s">
        <v>2297</v>
      </c>
      <c r="AN55" s="179" t="s">
        <v>2297</v>
      </c>
      <c r="AO55" s="180" t="s">
        <v>2297</v>
      </c>
      <c r="AP55" s="179" t="s">
        <v>2297</v>
      </c>
      <c r="AQ55" s="179" t="s">
        <v>2297</v>
      </c>
      <c r="AR55" s="179" t="s">
        <v>2297</v>
      </c>
      <c r="AS55" s="179" t="s">
        <v>2297</v>
      </c>
      <c r="AT55" s="179" t="s">
        <v>2297</v>
      </c>
      <c r="AU55" s="180" t="s">
        <v>2297</v>
      </c>
      <c r="AV55" s="179" t="s">
        <v>2297</v>
      </c>
      <c r="AW55" s="179" t="s">
        <v>2297</v>
      </c>
      <c r="AX55" s="179" t="s">
        <v>2297</v>
      </c>
      <c r="AY55" s="179" t="s">
        <v>2297</v>
      </c>
      <c r="AZ55" s="179" t="s">
        <v>2297</v>
      </c>
      <c r="BA55" s="180" t="s">
        <v>2297</v>
      </c>
      <c r="BB55" s="179">
        <v>6</v>
      </c>
      <c r="BC55" s="179">
        <v>13</v>
      </c>
      <c r="BD55" s="179">
        <v>19</v>
      </c>
      <c r="BE55" s="179">
        <v>15</v>
      </c>
      <c r="BF55" s="179">
        <v>32</v>
      </c>
      <c r="BG55" s="180" t="s">
        <v>2297</v>
      </c>
      <c r="BH55" s="179" t="s">
        <v>2297</v>
      </c>
      <c r="BI55" s="179" t="s">
        <v>2297</v>
      </c>
      <c r="BJ55" s="179" t="s">
        <v>2297</v>
      </c>
      <c r="BK55" s="179" t="s">
        <v>2297</v>
      </c>
      <c r="BL55" s="179" t="s">
        <v>2297</v>
      </c>
      <c r="BM55" s="180" t="s">
        <v>2297</v>
      </c>
      <c r="BN55" s="179" t="s">
        <v>2297</v>
      </c>
      <c r="BO55" s="179" t="s">
        <v>2297</v>
      </c>
      <c r="BP55" s="179">
        <v>5</v>
      </c>
      <c r="BQ55" s="179" t="s">
        <v>2297</v>
      </c>
      <c r="BR55" s="179">
        <v>7</v>
      </c>
      <c r="BS55" s="180" t="s">
        <v>2297</v>
      </c>
      <c r="BT55" s="179">
        <v>58</v>
      </c>
      <c r="BU55" s="179">
        <v>75</v>
      </c>
      <c r="BV55" s="179">
        <v>133</v>
      </c>
      <c r="BW55" s="179">
        <v>67</v>
      </c>
      <c r="BX55" s="179">
        <v>122</v>
      </c>
      <c r="BY55" s="179" t="s">
        <v>2297</v>
      </c>
      <c r="BZ55" s="179">
        <v>42</v>
      </c>
      <c r="CA55" s="179">
        <v>7</v>
      </c>
      <c r="CB55" s="179" t="s">
        <v>2297</v>
      </c>
      <c r="CC55" s="180" t="s">
        <v>2297</v>
      </c>
      <c r="CD55" s="179">
        <v>5</v>
      </c>
      <c r="CE55" s="179">
        <v>5</v>
      </c>
      <c r="CF55" s="179">
        <v>5</v>
      </c>
      <c r="CG55" s="180">
        <v>6</v>
      </c>
      <c r="CH55" s="179">
        <v>19</v>
      </c>
      <c r="CI55" s="179">
        <v>6</v>
      </c>
      <c r="CJ55" s="179">
        <v>42</v>
      </c>
      <c r="CK55" s="179">
        <v>12</v>
      </c>
      <c r="CL55" s="179">
        <v>14</v>
      </c>
      <c r="CM55" s="179">
        <v>40</v>
      </c>
      <c r="CN55" s="179">
        <v>133</v>
      </c>
      <c r="CO55" s="180">
        <v>22</v>
      </c>
    </row>
    <row r="56" spans="1:93" ht="14.1" customHeight="1">
      <c r="A56" s="197" t="s">
        <v>369</v>
      </c>
      <c r="B56" s="171" t="s">
        <v>370</v>
      </c>
      <c r="C56" s="171" t="s">
        <v>2300</v>
      </c>
      <c r="D56" s="179" t="s">
        <v>2297</v>
      </c>
      <c r="E56" s="179" t="s">
        <v>2297</v>
      </c>
      <c r="F56" s="179">
        <v>6</v>
      </c>
      <c r="G56" s="179" t="s">
        <v>2297</v>
      </c>
      <c r="H56" s="179" t="s">
        <v>2297</v>
      </c>
      <c r="I56" s="179" t="s">
        <v>2297</v>
      </c>
      <c r="J56" s="179" t="s">
        <v>2297</v>
      </c>
      <c r="K56" s="179" t="s">
        <v>2297</v>
      </c>
      <c r="L56" s="179" t="s">
        <v>2297</v>
      </c>
      <c r="M56" s="180" t="s">
        <v>2297</v>
      </c>
      <c r="N56" s="179" t="s">
        <v>2297</v>
      </c>
      <c r="O56" s="179" t="s">
        <v>2297</v>
      </c>
      <c r="P56" s="179" t="s">
        <v>2297</v>
      </c>
      <c r="Q56" s="179" t="s">
        <v>2297</v>
      </c>
      <c r="R56" s="179" t="s">
        <v>2297</v>
      </c>
      <c r="S56" s="179" t="s">
        <v>2297</v>
      </c>
      <c r="T56" s="179" t="s">
        <v>2297</v>
      </c>
      <c r="U56" s="179" t="s">
        <v>2297</v>
      </c>
      <c r="V56" s="179" t="s">
        <v>2297</v>
      </c>
      <c r="W56" s="179" t="s">
        <v>2297</v>
      </c>
      <c r="X56" s="179" t="s">
        <v>2297</v>
      </c>
      <c r="Y56" s="179" t="s">
        <v>2297</v>
      </c>
      <c r="Z56" s="179" t="s">
        <v>2297</v>
      </c>
      <c r="AA56" s="179" t="s">
        <v>2297</v>
      </c>
      <c r="AB56" s="179" t="s">
        <v>2297</v>
      </c>
      <c r="AC56" s="180" t="s">
        <v>2297</v>
      </c>
      <c r="AD56" s="179" t="s">
        <v>2297</v>
      </c>
      <c r="AE56" s="179" t="s">
        <v>2297</v>
      </c>
      <c r="AF56" s="179">
        <v>5</v>
      </c>
      <c r="AG56" s="179" t="s">
        <v>2297</v>
      </c>
      <c r="AH56" s="179" t="s">
        <v>2297</v>
      </c>
      <c r="AI56" s="179" t="s">
        <v>2297</v>
      </c>
      <c r="AJ56" s="179" t="s">
        <v>2297</v>
      </c>
      <c r="AK56" s="179" t="s">
        <v>2297</v>
      </c>
      <c r="AL56" s="179" t="s">
        <v>2297</v>
      </c>
      <c r="AM56" s="179" t="s">
        <v>2297</v>
      </c>
      <c r="AN56" s="179" t="s">
        <v>2297</v>
      </c>
      <c r="AO56" s="180" t="s">
        <v>2297</v>
      </c>
      <c r="AP56" s="179" t="s">
        <v>2297</v>
      </c>
      <c r="AQ56" s="179" t="s">
        <v>2297</v>
      </c>
      <c r="AR56" s="179" t="s">
        <v>2297</v>
      </c>
      <c r="AS56" s="179" t="s">
        <v>2297</v>
      </c>
      <c r="AT56" s="179" t="s">
        <v>2297</v>
      </c>
      <c r="AU56" s="180" t="s">
        <v>2297</v>
      </c>
      <c r="AV56" s="179" t="s">
        <v>2297</v>
      </c>
      <c r="AW56" s="179" t="s">
        <v>2297</v>
      </c>
      <c r="AX56" s="179" t="s">
        <v>2297</v>
      </c>
      <c r="AY56" s="179" t="s">
        <v>2297</v>
      </c>
      <c r="AZ56" s="179" t="s">
        <v>2297</v>
      </c>
      <c r="BA56" s="180" t="s">
        <v>2297</v>
      </c>
      <c r="BB56" s="179">
        <v>8</v>
      </c>
      <c r="BC56" s="179">
        <v>18</v>
      </c>
      <c r="BD56" s="179">
        <v>26</v>
      </c>
      <c r="BE56" s="179">
        <v>16</v>
      </c>
      <c r="BF56" s="179">
        <v>19</v>
      </c>
      <c r="BG56" s="180" t="s">
        <v>2297</v>
      </c>
      <c r="BH56" s="179" t="s">
        <v>2297</v>
      </c>
      <c r="BI56" s="179" t="s">
        <v>2297</v>
      </c>
      <c r="BJ56" s="179" t="s">
        <v>2297</v>
      </c>
      <c r="BK56" s="179" t="s">
        <v>2297</v>
      </c>
      <c r="BL56" s="179" t="s">
        <v>2297</v>
      </c>
      <c r="BM56" s="180" t="s">
        <v>2297</v>
      </c>
      <c r="BN56" s="179" t="s">
        <v>2297</v>
      </c>
      <c r="BO56" s="179" t="s">
        <v>2297</v>
      </c>
      <c r="BP56" s="179" t="s">
        <v>2297</v>
      </c>
      <c r="BQ56" s="179" t="s">
        <v>2297</v>
      </c>
      <c r="BR56" s="179" t="s">
        <v>2297</v>
      </c>
      <c r="BS56" s="180" t="s">
        <v>2297</v>
      </c>
      <c r="BT56" s="179">
        <v>16</v>
      </c>
      <c r="BU56" s="179">
        <v>21</v>
      </c>
      <c r="BV56" s="179">
        <v>37</v>
      </c>
      <c r="BW56" s="179">
        <v>17</v>
      </c>
      <c r="BX56" s="179">
        <v>20</v>
      </c>
      <c r="BY56" s="179" t="s">
        <v>2297</v>
      </c>
      <c r="BZ56" s="179">
        <v>5</v>
      </c>
      <c r="CA56" s="179" t="s">
        <v>2297</v>
      </c>
      <c r="CB56" s="179" t="s">
        <v>2297</v>
      </c>
      <c r="CC56" s="180" t="s">
        <v>2297</v>
      </c>
      <c r="CD56" s="179">
        <v>9</v>
      </c>
      <c r="CE56" s="179">
        <v>9</v>
      </c>
      <c r="CF56" s="179">
        <v>9</v>
      </c>
      <c r="CG56" s="180">
        <v>15</v>
      </c>
      <c r="CH56" s="179">
        <v>6</v>
      </c>
      <c r="CI56" s="179" t="s">
        <v>2297</v>
      </c>
      <c r="CJ56" s="179">
        <v>9</v>
      </c>
      <c r="CK56" s="179">
        <v>12</v>
      </c>
      <c r="CL56" s="179" t="s">
        <v>2297</v>
      </c>
      <c r="CM56" s="179" t="s">
        <v>2297</v>
      </c>
      <c r="CN56" s="179">
        <v>37</v>
      </c>
      <c r="CO56" s="180" t="s">
        <v>2297</v>
      </c>
    </row>
    <row r="57" spans="1:93" ht="14.1" customHeight="1">
      <c r="A57" s="197" t="s">
        <v>371</v>
      </c>
      <c r="B57" s="171" t="s">
        <v>372</v>
      </c>
      <c r="C57" s="171" t="s">
        <v>2301</v>
      </c>
      <c r="D57" s="179">
        <v>16</v>
      </c>
      <c r="E57" s="179">
        <v>16</v>
      </c>
      <c r="F57" s="179">
        <v>32</v>
      </c>
      <c r="G57" s="179" t="s">
        <v>2297</v>
      </c>
      <c r="H57" s="179" t="s">
        <v>2297</v>
      </c>
      <c r="I57" s="179" t="s">
        <v>2297</v>
      </c>
      <c r="J57" s="179" t="s">
        <v>2297</v>
      </c>
      <c r="K57" s="179" t="s">
        <v>2297</v>
      </c>
      <c r="L57" s="179" t="s">
        <v>2297</v>
      </c>
      <c r="M57" s="180" t="s">
        <v>2297</v>
      </c>
      <c r="N57" s="179">
        <v>30</v>
      </c>
      <c r="O57" s="179">
        <v>53</v>
      </c>
      <c r="P57" s="179">
        <v>83</v>
      </c>
      <c r="Q57" s="179">
        <v>28</v>
      </c>
      <c r="R57" s="179">
        <v>32</v>
      </c>
      <c r="S57" s="179" t="s">
        <v>2297</v>
      </c>
      <c r="T57" s="179" t="s">
        <v>2297</v>
      </c>
      <c r="U57" s="179" t="s">
        <v>2297</v>
      </c>
      <c r="V57" s="179" t="s">
        <v>2297</v>
      </c>
      <c r="W57" s="179" t="s">
        <v>2297</v>
      </c>
      <c r="X57" s="179">
        <v>21</v>
      </c>
      <c r="Y57" s="179">
        <v>57</v>
      </c>
      <c r="Z57" s="179">
        <v>78</v>
      </c>
      <c r="AA57" s="179">
        <v>58</v>
      </c>
      <c r="AB57" s="179">
        <v>79</v>
      </c>
      <c r="AC57" s="180" t="s">
        <v>2297</v>
      </c>
      <c r="AD57" s="179" t="s">
        <v>2297</v>
      </c>
      <c r="AE57" s="179" t="s">
        <v>2297</v>
      </c>
      <c r="AF57" s="179" t="s">
        <v>2297</v>
      </c>
      <c r="AG57" s="179" t="s">
        <v>2297</v>
      </c>
      <c r="AH57" s="179" t="s">
        <v>2297</v>
      </c>
      <c r="AI57" s="179" t="s">
        <v>2297</v>
      </c>
      <c r="AJ57" s="179" t="s">
        <v>2297</v>
      </c>
      <c r="AK57" s="179" t="s">
        <v>2297</v>
      </c>
      <c r="AL57" s="179">
        <v>8</v>
      </c>
      <c r="AM57" s="179">
        <v>8</v>
      </c>
      <c r="AN57" s="179">
        <v>12</v>
      </c>
      <c r="AO57" s="180" t="s">
        <v>2297</v>
      </c>
      <c r="AP57" s="179" t="s">
        <v>2297</v>
      </c>
      <c r="AQ57" s="179" t="s">
        <v>2297</v>
      </c>
      <c r="AR57" s="179">
        <v>10</v>
      </c>
      <c r="AS57" s="179">
        <v>10</v>
      </c>
      <c r="AT57" s="179">
        <v>24</v>
      </c>
      <c r="AU57" s="180" t="s">
        <v>2297</v>
      </c>
      <c r="AV57" s="179" t="s">
        <v>2297</v>
      </c>
      <c r="AW57" s="179" t="s">
        <v>2297</v>
      </c>
      <c r="AX57" s="179">
        <v>70</v>
      </c>
      <c r="AY57" s="179">
        <v>62</v>
      </c>
      <c r="AZ57" s="179">
        <v>95</v>
      </c>
      <c r="BA57" s="180" t="s">
        <v>2297</v>
      </c>
      <c r="BB57" s="179" t="s">
        <v>2297</v>
      </c>
      <c r="BC57" s="179" t="s">
        <v>2297</v>
      </c>
      <c r="BD57" s="179">
        <v>26</v>
      </c>
      <c r="BE57" s="179">
        <v>26</v>
      </c>
      <c r="BF57" s="179">
        <v>44</v>
      </c>
      <c r="BG57" s="180" t="s">
        <v>2297</v>
      </c>
      <c r="BH57" s="179" t="s">
        <v>2297</v>
      </c>
      <c r="BI57" s="179" t="s">
        <v>2297</v>
      </c>
      <c r="BJ57" s="179">
        <v>33</v>
      </c>
      <c r="BK57" s="179">
        <v>33</v>
      </c>
      <c r="BL57" s="179">
        <v>73</v>
      </c>
      <c r="BM57" s="180" t="s">
        <v>2297</v>
      </c>
      <c r="BN57" s="179" t="s">
        <v>2297</v>
      </c>
      <c r="BO57" s="179" t="s">
        <v>2297</v>
      </c>
      <c r="BP57" s="179" t="s">
        <v>2297</v>
      </c>
      <c r="BQ57" s="179" t="s">
        <v>2297</v>
      </c>
      <c r="BR57" s="179" t="s">
        <v>2297</v>
      </c>
      <c r="BS57" s="180" t="s">
        <v>2297</v>
      </c>
      <c r="BT57" s="179">
        <v>74</v>
      </c>
      <c r="BU57" s="179">
        <v>269</v>
      </c>
      <c r="BV57" s="179">
        <v>343</v>
      </c>
      <c r="BW57" s="179">
        <v>225</v>
      </c>
      <c r="BX57" s="179">
        <v>359</v>
      </c>
      <c r="BY57" s="179" t="s">
        <v>2297</v>
      </c>
      <c r="BZ57" s="179">
        <v>51</v>
      </c>
      <c r="CA57" s="179" t="s">
        <v>2297</v>
      </c>
      <c r="CB57" s="179" t="s">
        <v>2297</v>
      </c>
      <c r="CC57" s="180" t="s">
        <v>2297</v>
      </c>
      <c r="CD57" s="179">
        <v>12</v>
      </c>
      <c r="CE57" s="179">
        <v>12</v>
      </c>
      <c r="CF57" s="179">
        <v>9</v>
      </c>
      <c r="CG57" s="180">
        <v>13</v>
      </c>
      <c r="CH57" s="179">
        <v>65</v>
      </c>
      <c r="CI57" s="179">
        <v>11</v>
      </c>
      <c r="CJ57" s="179">
        <v>145</v>
      </c>
      <c r="CK57" s="179">
        <v>78</v>
      </c>
      <c r="CL57" s="179">
        <v>35</v>
      </c>
      <c r="CM57" s="179">
        <v>9</v>
      </c>
      <c r="CN57" s="179">
        <v>343</v>
      </c>
      <c r="CO57" s="180">
        <v>62</v>
      </c>
    </row>
    <row r="58" spans="1:93" ht="14.1" customHeight="1">
      <c r="A58" s="197" t="s">
        <v>373</v>
      </c>
      <c r="B58" s="171" t="s">
        <v>374</v>
      </c>
      <c r="C58" s="171" t="s">
        <v>2304</v>
      </c>
      <c r="D58" s="179" t="s">
        <v>2297</v>
      </c>
      <c r="E58" s="179" t="s">
        <v>2297</v>
      </c>
      <c r="F58" s="179" t="s">
        <v>2297</v>
      </c>
      <c r="G58" s="179" t="s">
        <v>2297</v>
      </c>
      <c r="H58" s="179" t="s">
        <v>2297</v>
      </c>
      <c r="I58" s="179" t="s">
        <v>2297</v>
      </c>
      <c r="J58" s="179" t="s">
        <v>2297</v>
      </c>
      <c r="K58" s="179" t="s">
        <v>2297</v>
      </c>
      <c r="L58" s="179" t="s">
        <v>2297</v>
      </c>
      <c r="M58" s="180" t="s">
        <v>2297</v>
      </c>
      <c r="N58" s="179" t="s">
        <v>2297</v>
      </c>
      <c r="O58" s="179" t="s">
        <v>2297</v>
      </c>
      <c r="P58" s="179" t="s">
        <v>2297</v>
      </c>
      <c r="Q58" s="179" t="s">
        <v>2297</v>
      </c>
      <c r="R58" s="179" t="s">
        <v>2297</v>
      </c>
      <c r="S58" s="179" t="s">
        <v>2297</v>
      </c>
      <c r="T58" s="179" t="s">
        <v>2297</v>
      </c>
      <c r="U58" s="179" t="s">
        <v>2297</v>
      </c>
      <c r="V58" s="179" t="s">
        <v>2297</v>
      </c>
      <c r="W58" s="179" t="s">
        <v>2297</v>
      </c>
      <c r="X58" s="179" t="s">
        <v>2297</v>
      </c>
      <c r="Y58" s="179" t="s">
        <v>2297</v>
      </c>
      <c r="Z58" s="179" t="s">
        <v>2297</v>
      </c>
      <c r="AA58" s="179" t="s">
        <v>2297</v>
      </c>
      <c r="AB58" s="179" t="s">
        <v>2297</v>
      </c>
      <c r="AC58" s="180" t="s">
        <v>2297</v>
      </c>
      <c r="AD58" s="179" t="s">
        <v>2297</v>
      </c>
      <c r="AE58" s="179" t="s">
        <v>2297</v>
      </c>
      <c r="AF58" s="179" t="s">
        <v>2297</v>
      </c>
      <c r="AG58" s="179" t="s">
        <v>2297</v>
      </c>
      <c r="AH58" s="179" t="s">
        <v>2297</v>
      </c>
      <c r="AI58" s="179" t="s">
        <v>2297</v>
      </c>
      <c r="AJ58" s="179" t="s">
        <v>2297</v>
      </c>
      <c r="AK58" s="179" t="s">
        <v>2297</v>
      </c>
      <c r="AL58" s="179" t="s">
        <v>2297</v>
      </c>
      <c r="AM58" s="179" t="s">
        <v>2297</v>
      </c>
      <c r="AN58" s="179" t="s">
        <v>2297</v>
      </c>
      <c r="AO58" s="180" t="s">
        <v>2297</v>
      </c>
      <c r="AP58" s="179" t="s">
        <v>2297</v>
      </c>
      <c r="AQ58" s="179" t="s">
        <v>2297</v>
      </c>
      <c r="AR58" s="179" t="s">
        <v>2297</v>
      </c>
      <c r="AS58" s="179" t="s">
        <v>2297</v>
      </c>
      <c r="AT58" s="179" t="s">
        <v>2297</v>
      </c>
      <c r="AU58" s="180" t="s">
        <v>2297</v>
      </c>
      <c r="AV58" s="179" t="s">
        <v>2297</v>
      </c>
      <c r="AW58" s="179" t="s">
        <v>2297</v>
      </c>
      <c r="AX58" s="179" t="s">
        <v>2297</v>
      </c>
      <c r="AY58" s="179" t="s">
        <v>2297</v>
      </c>
      <c r="AZ58" s="179" t="s">
        <v>2297</v>
      </c>
      <c r="BA58" s="180" t="s">
        <v>2297</v>
      </c>
      <c r="BB58" s="179" t="s">
        <v>2297</v>
      </c>
      <c r="BC58" s="179" t="s">
        <v>2297</v>
      </c>
      <c r="BD58" s="179">
        <v>12</v>
      </c>
      <c r="BE58" s="179">
        <v>8</v>
      </c>
      <c r="BF58" s="179">
        <v>19</v>
      </c>
      <c r="BG58" s="180" t="s">
        <v>2297</v>
      </c>
      <c r="BH58" s="179" t="s">
        <v>2297</v>
      </c>
      <c r="BI58" s="179" t="s">
        <v>2297</v>
      </c>
      <c r="BJ58" s="179" t="s">
        <v>2297</v>
      </c>
      <c r="BK58" s="179" t="s">
        <v>2297</v>
      </c>
      <c r="BL58" s="179" t="s">
        <v>2297</v>
      </c>
      <c r="BM58" s="180" t="s">
        <v>2297</v>
      </c>
      <c r="BN58" s="179" t="s">
        <v>2297</v>
      </c>
      <c r="BO58" s="179" t="s">
        <v>2297</v>
      </c>
      <c r="BP58" s="179" t="s">
        <v>2297</v>
      </c>
      <c r="BQ58" s="179" t="s">
        <v>2297</v>
      </c>
      <c r="BR58" s="179" t="s">
        <v>2297</v>
      </c>
      <c r="BS58" s="180" t="s">
        <v>2297</v>
      </c>
      <c r="BT58" s="179" t="s">
        <v>2297</v>
      </c>
      <c r="BU58" s="179" t="s">
        <v>2297</v>
      </c>
      <c r="BV58" s="179">
        <v>15</v>
      </c>
      <c r="BW58" s="179">
        <v>8</v>
      </c>
      <c r="BX58" s="179">
        <v>19</v>
      </c>
      <c r="BY58" s="179" t="s">
        <v>2297</v>
      </c>
      <c r="BZ58" s="179" t="s">
        <v>2297</v>
      </c>
      <c r="CA58" s="179" t="s">
        <v>2297</v>
      </c>
      <c r="CB58" s="179" t="s">
        <v>2297</v>
      </c>
      <c r="CC58" s="180" t="s">
        <v>2297</v>
      </c>
      <c r="CD58" s="179">
        <v>12</v>
      </c>
      <c r="CE58" s="179">
        <v>12</v>
      </c>
      <c r="CF58" s="179">
        <v>10</v>
      </c>
      <c r="CG58" s="180">
        <v>13</v>
      </c>
      <c r="CH58" s="179" t="s">
        <v>2297</v>
      </c>
      <c r="CI58" s="179" t="s">
        <v>2297</v>
      </c>
      <c r="CJ58" s="179">
        <v>6</v>
      </c>
      <c r="CK58" s="179" t="s">
        <v>2297</v>
      </c>
      <c r="CL58" s="179" t="s">
        <v>2297</v>
      </c>
      <c r="CM58" s="179" t="s">
        <v>2297</v>
      </c>
      <c r="CN58" s="179">
        <v>15</v>
      </c>
      <c r="CO58" s="180" t="s">
        <v>2297</v>
      </c>
    </row>
    <row r="59" spans="1:93" ht="14.1" customHeight="1">
      <c r="A59" s="197" t="s">
        <v>375</v>
      </c>
      <c r="B59" s="171" t="s">
        <v>376</v>
      </c>
      <c r="C59" s="171" t="s">
        <v>2298</v>
      </c>
      <c r="D59" s="179" t="s">
        <v>2297</v>
      </c>
      <c r="E59" s="179" t="s">
        <v>2297</v>
      </c>
      <c r="F59" s="179" t="s">
        <v>2297</v>
      </c>
      <c r="G59" s="179" t="s">
        <v>2297</v>
      </c>
      <c r="H59" s="179" t="s">
        <v>2297</v>
      </c>
      <c r="I59" s="179" t="s">
        <v>2297</v>
      </c>
      <c r="J59" s="179" t="s">
        <v>2297</v>
      </c>
      <c r="K59" s="179" t="s">
        <v>2297</v>
      </c>
      <c r="L59" s="179" t="s">
        <v>2297</v>
      </c>
      <c r="M59" s="180" t="s">
        <v>2297</v>
      </c>
      <c r="N59" s="179" t="s">
        <v>2297</v>
      </c>
      <c r="O59" s="179" t="s">
        <v>2297</v>
      </c>
      <c r="P59" s="179" t="s">
        <v>2297</v>
      </c>
      <c r="Q59" s="179" t="s">
        <v>2297</v>
      </c>
      <c r="R59" s="179" t="s">
        <v>2297</v>
      </c>
      <c r="S59" s="179" t="s">
        <v>2297</v>
      </c>
      <c r="T59" s="179" t="s">
        <v>2297</v>
      </c>
      <c r="U59" s="179" t="s">
        <v>2297</v>
      </c>
      <c r="V59" s="179" t="s">
        <v>2297</v>
      </c>
      <c r="W59" s="179" t="s">
        <v>2297</v>
      </c>
      <c r="X59" s="179" t="s">
        <v>2297</v>
      </c>
      <c r="Y59" s="179" t="s">
        <v>2297</v>
      </c>
      <c r="Z59" s="179">
        <v>8</v>
      </c>
      <c r="AA59" s="179">
        <v>8</v>
      </c>
      <c r="AB59" s="179">
        <v>12</v>
      </c>
      <c r="AC59" s="180" t="s">
        <v>2297</v>
      </c>
      <c r="AD59" s="179" t="s">
        <v>2297</v>
      </c>
      <c r="AE59" s="179" t="s">
        <v>2297</v>
      </c>
      <c r="AF59" s="179" t="s">
        <v>2297</v>
      </c>
      <c r="AG59" s="179" t="s">
        <v>2297</v>
      </c>
      <c r="AH59" s="179" t="s">
        <v>2297</v>
      </c>
      <c r="AI59" s="179" t="s">
        <v>2297</v>
      </c>
      <c r="AJ59" s="179" t="s">
        <v>2297</v>
      </c>
      <c r="AK59" s="179" t="s">
        <v>2297</v>
      </c>
      <c r="AL59" s="179" t="s">
        <v>2297</v>
      </c>
      <c r="AM59" s="179" t="s">
        <v>2297</v>
      </c>
      <c r="AN59" s="179" t="s">
        <v>2297</v>
      </c>
      <c r="AO59" s="180" t="s">
        <v>2297</v>
      </c>
      <c r="AP59" s="179" t="s">
        <v>2297</v>
      </c>
      <c r="AQ59" s="179" t="s">
        <v>2297</v>
      </c>
      <c r="AR59" s="179" t="s">
        <v>2297</v>
      </c>
      <c r="AS59" s="179" t="s">
        <v>2297</v>
      </c>
      <c r="AT59" s="179" t="s">
        <v>2297</v>
      </c>
      <c r="AU59" s="180" t="s">
        <v>2297</v>
      </c>
      <c r="AV59" s="179" t="s">
        <v>2297</v>
      </c>
      <c r="AW59" s="179" t="s">
        <v>2297</v>
      </c>
      <c r="AX59" s="179" t="s">
        <v>2297</v>
      </c>
      <c r="AY59" s="179" t="s">
        <v>2297</v>
      </c>
      <c r="AZ59" s="179" t="s">
        <v>2297</v>
      </c>
      <c r="BA59" s="180" t="s">
        <v>2297</v>
      </c>
      <c r="BB59" s="179" t="s">
        <v>2297</v>
      </c>
      <c r="BC59" s="179" t="s">
        <v>2297</v>
      </c>
      <c r="BD59" s="179" t="s">
        <v>2297</v>
      </c>
      <c r="BE59" s="179" t="s">
        <v>2297</v>
      </c>
      <c r="BF59" s="179" t="s">
        <v>2297</v>
      </c>
      <c r="BG59" s="180" t="s">
        <v>2297</v>
      </c>
      <c r="BH59" s="179" t="s">
        <v>2297</v>
      </c>
      <c r="BI59" s="179" t="s">
        <v>2297</v>
      </c>
      <c r="BJ59" s="179">
        <v>32</v>
      </c>
      <c r="BK59" s="179">
        <v>30</v>
      </c>
      <c r="BL59" s="179">
        <v>43</v>
      </c>
      <c r="BM59" s="180" t="s">
        <v>2297</v>
      </c>
      <c r="BN59" s="179" t="s">
        <v>2297</v>
      </c>
      <c r="BO59" s="179" t="s">
        <v>2297</v>
      </c>
      <c r="BP59" s="179" t="s">
        <v>2297</v>
      </c>
      <c r="BQ59" s="179" t="s">
        <v>2297</v>
      </c>
      <c r="BR59" s="179" t="s">
        <v>2297</v>
      </c>
      <c r="BS59" s="180" t="s">
        <v>2297</v>
      </c>
      <c r="BT59" s="179">
        <v>6</v>
      </c>
      <c r="BU59" s="179">
        <v>35</v>
      </c>
      <c r="BV59" s="179">
        <v>41</v>
      </c>
      <c r="BW59" s="179">
        <v>38</v>
      </c>
      <c r="BX59" s="179">
        <v>55</v>
      </c>
      <c r="BY59" s="179" t="s">
        <v>2297</v>
      </c>
      <c r="BZ59" s="179" t="s">
        <v>2297</v>
      </c>
      <c r="CA59" s="179" t="s">
        <v>2297</v>
      </c>
      <c r="CB59" s="179" t="s">
        <v>2297</v>
      </c>
      <c r="CC59" s="180" t="s">
        <v>2297</v>
      </c>
      <c r="CD59" s="179" t="s">
        <v>2297</v>
      </c>
      <c r="CE59" s="179" t="s">
        <v>2297</v>
      </c>
      <c r="CF59" s="179" t="s">
        <v>2297</v>
      </c>
      <c r="CG59" s="180" t="s">
        <v>2297</v>
      </c>
      <c r="CH59" s="179">
        <v>13</v>
      </c>
      <c r="CI59" s="179" t="s">
        <v>2297</v>
      </c>
      <c r="CJ59" s="179">
        <v>22</v>
      </c>
      <c r="CK59" s="179" t="s">
        <v>2297</v>
      </c>
      <c r="CL59" s="179" t="s">
        <v>2297</v>
      </c>
      <c r="CM59" s="179" t="s">
        <v>2297</v>
      </c>
      <c r="CN59" s="179">
        <v>41</v>
      </c>
      <c r="CO59" s="180">
        <v>5</v>
      </c>
    </row>
    <row r="60" spans="1:93" ht="14.1" customHeight="1">
      <c r="A60" s="197" t="s">
        <v>377</v>
      </c>
      <c r="B60" s="171" t="s">
        <v>2024</v>
      </c>
      <c r="C60" s="171" t="s">
        <v>2299</v>
      </c>
      <c r="D60" s="179" t="s">
        <v>2297</v>
      </c>
      <c r="E60" s="179" t="s">
        <v>2297</v>
      </c>
      <c r="F60" s="179" t="s">
        <v>2297</v>
      </c>
      <c r="G60" s="179" t="s">
        <v>2297</v>
      </c>
      <c r="H60" s="179">
        <v>5</v>
      </c>
      <c r="I60" s="179" t="s">
        <v>2297</v>
      </c>
      <c r="J60" s="179" t="s">
        <v>2297</v>
      </c>
      <c r="K60" s="179" t="s">
        <v>2297</v>
      </c>
      <c r="L60" s="179" t="s">
        <v>2297</v>
      </c>
      <c r="M60" s="180" t="s">
        <v>2297</v>
      </c>
      <c r="N60" s="179" t="s">
        <v>2297</v>
      </c>
      <c r="O60" s="179" t="s">
        <v>2297</v>
      </c>
      <c r="P60" s="179" t="s">
        <v>2297</v>
      </c>
      <c r="Q60" s="179" t="s">
        <v>2297</v>
      </c>
      <c r="R60" s="179" t="s">
        <v>2297</v>
      </c>
      <c r="S60" s="179" t="s">
        <v>2297</v>
      </c>
      <c r="T60" s="179" t="s">
        <v>2297</v>
      </c>
      <c r="U60" s="179" t="s">
        <v>2297</v>
      </c>
      <c r="V60" s="179" t="s">
        <v>2297</v>
      </c>
      <c r="W60" s="179" t="s">
        <v>2297</v>
      </c>
      <c r="X60" s="179" t="s">
        <v>2297</v>
      </c>
      <c r="Y60" s="179" t="s">
        <v>2297</v>
      </c>
      <c r="Z60" s="179" t="s">
        <v>2297</v>
      </c>
      <c r="AA60" s="179" t="s">
        <v>2297</v>
      </c>
      <c r="AB60" s="179" t="s">
        <v>2297</v>
      </c>
      <c r="AC60" s="180" t="s">
        <v>2297</v>
      </c>
      <c r="AD60" s="179" t="s">
        <v>2297</v>
      </c>
      <c r="AE60" s="179" t="s">
        <v>2297</v>
      </c>
      <c r="AF60" s="179">
        <v>12</v>
      </c>
      <c r="AG60" s="179" t="s">
        <v>2297</v>
      </c>
      <c r="AH60" s="179" t="s">
        <v>2297</v>
      </c>
      <c r="AI60" s="179" t="s">
        <v>2297</v>
      </c>
      <c r="AJ60" s="179" t="s">
        <v>2297</v>
      </c>
      <c r="AK60" s="179" t="s">
        <v>2297</v>
      </c>
      <c r="AL60" s="179" t="s">
        <v>2297</v>
      </c>
      <c r="AM60" s="179" t="s">
        <v>2297</v>
      </c>
      <c r="AN60" s="179" t="s">
        <v>2297</v>
      </c>
      <c r="AO60" s="180" t="s">
        <v>2297</v>
      </c>
      <c r="AP60" s="179" t="s">
        <v>2297</v>
      </c>
      <c r="AQ60" s="179" t="s">
        <v>2297</v>
      </c>
      <c r="AR60" s="179" t="s">
        <v>2297</v>
      </c>
      <c r="AS60" s="179" t="s">
        <v>2297</v>
      </c>
      <c r="AT60" s="179" t="s">
        <v>2297</v>
      </c>
      <c r="AU60" s="180" t="s">
        <v>2297</v>
      </c>
      <c r="AV60" s="179" t="s">
        <v>2297</v>
      </c>
      <c r="AW60" s="179" t="s">
        <v>2297</v>
      </c>
      <c r="AX60" s="179" t="s">
        <v>2297</v>
      </c>
      <c r="AY60" s="179" t="s">
        <v>2297</v>
      </c>
      <c r="AZ60" s="179" t="s">
        <v>2297</v>
      </c>
      <c r="BA60" s="180" t="s">
        <v>2297</v>
      </c>
      <c r="BB60" s="179" t="s">
        <v>2297</v>
      </c>
      <c r="BC60" s="179" t="s">
        <v>2297</v>
      </c>
      <c r="BD60" s="179" t="s">
        <v>2297</v>
      </c>
      <c r="BE60" s="179" t="s">
        <v>2297</v>
      </c>
      <c r="BF60" s="179" t="s">
        <v>2297</v>
      </c>
      <c r="BG60" s="180" t="s">
        <v>2297</v>
      </c>
      <c r="BH60" s="179" t="s">
        <v>2297</v>
      </c>
      <c r="BI60" s="179" t="s">
        <v>2297</v>
      </c>
      <c r="BJ60" s="179">
        <v>5</v>
      </c>
      <c r="BK60" s="179" t="s">
        <v>2297</v>
      </c>
      <c r="BL60" s="179" t="s">
        <v>2297</v>
      </c>
      <c r="BM60" s="180" t="s">
        <v>2297</v>
      </c>
      <c r="BN60" s="179" t="s">
        <v>2297</v>
      </c>
      <c r="BO60" s="179" t="s">
        <v>2297</v>
      </c>
      <c r="BP60" s="179" t="s">
        <v>2297</v>
      </c>
      <c r="BQ60" s="179" t="s">
        <v>2297</v>
      </c>
      <c r="BR60" s="179" t="s">
        <v>2297</v>
      </c>
      <c r="BS60" s="180" t="s">
        <v>2297</v>
      </c>
      <c r="BT60" s="179">
        <v>13</v>
      </c>
      <c r="BU60" s="179">
        <v>11</v>
      </c>
      <c r="BV60" s="179">
        <v>24</v>
      </c>
      <c r="BW60" s="179">
        <v>7</v>
      </c>
      <c r="BX60" s="179">
        <v>17</v>
      </c>
      <c r="BY60" s="179" t="s">
        <v>2297</v>
      </c>
      <c r="BZ60" s="179" t="s">
        <v>2297</v>
      </c>
      <c r="CA60" s="179" t="s">
        <v>2297</v>
      </c>
      <c r="CB60" s="179" t="s">
        <v>2297</v>
      </c>
      <c r="CC60" s="180" t="s">
        <v>2297</v>
      </c>
      <c r="CD60" s="179">
        <v>10</v>
      </c>
      <c r="CE60" s="179">
        <v>10</v>
      </c>
      <c r="CF60" s="179">
        <v>6</v>
      </c>
      <c r="CG60" s="180">
        <v>22</v>
      </c>
      <c r="CH60" s="179" t="s">
        <v>2297</v>
      </c>
      <c r="CI60" s="179" t="s">
        <v>2297</v>
      </c>
      <c r="CJ60" s="179">
        <v>5</v>
      </c>
      <c r="CK60" s="179">
        <v>11</v>
      </c>
      <c r="CL60" s="179" t="s">
        <v>2297</v>
      </c>
      <c r="CM60" s="179" t="s">
        <v>2297</v>
      </c>
      <c r="CN60" s="179">
        <v>24</v>
      </c>
      <c r="CO60" s="180" t="s">
        <v>2297</v>
      </c>
    </row>
    <row r="61" spans="1:93" ht="14.1" customHeight="1">
      <c r="A61" s="197" t="s">
        <v>378</v>
      </c>
      <c r="B61" s="171" t="s">
        <v>2058</v>
      </c>
      <c r="C61" s="171" t="s">
        <v>2299</v>
      </c>
      <c r="D61" s="179" t="s">
        <v>2297</v>
      </c>
      <c r="E61" s="179" t="s">
        <v>2297</v>
      </c>
      <c r="F61" s="179">
        <v>11</v>
      </c>
      <c r="G61" s="179" t="s">
        <v>2297</v>
      </c>
      <c r="H61" s="179" t="s">
        <v>2297</v>
      </c>
      <c r="I61" s="179" t="s">
        <v>2297</v>
      </c>
      <c r="J61" s="179" t="s">
        <v>2297</v>
      </c>
      <c r="K61" s="179" t="s">
        <v>2297</v>
      </c>
      <c r="L61" s="179" t="s">
        <v>2297</v>
      </c>
      <c r="M61" s="180" t="s">
        <v>2297</v>
      </c>
      <c r="N61" s="179" t="s">
        <v>2297</v>
      </c>
      <c r="O61" s="179" t="s">
        <v>2297</v>
      </c>
      <c r="P61" s="179" t="s">
        <v>2297</v>
      </c>
      <c r="Q61" s="179" t="s">
        <v>2297</v>
      </c>
      <c r="R61" s="179" t="s">
        <v>2297</v>
      </c>
      <c r="S61" s="179" t="s">
        <v>2297</v>
      </c>
      <c r="T61" s="179" t="s">
        <v>2297</v>
      </c>
      <c r="U61" s="179" t="s">
        <v>2297</v>
      </c>
      <c r="V61" s="179" t="s">
        <v>2297</v>
      </c>
      <c r="W61" s="179" t="s">
        <v>2297</v>
      </c>
      <c r="X61" s="179" t="s">
        <v>2297</v>
      </c>
      <c r="Y61" s="179" t="s">
        <v>2297</v>
      </c>
      <c r="Z61" s="179" t="s">
        <v>2297</v>
      </c>
      <c r="AA61" s="179" t="s">
        <v>2297</v>
      </c>
      <c r="AB61" s="179" t="s">
        <v>2297</v>
      </c>
      <c r="AC61" s="180" t="s">
        <v>2297</v>
      </c>
      <c r="AD61" s="179">
        <v>11</v>
      </c>
      <c r="AE61" s="179">
        <v>9</v>
      </c>
      <c r="AF61" s="179">
        <v>20</v>
      </c>
      <c r="AG61" s="179">
        <v>11</v>
      </c>
      <c r="AH61" s="179">
        <v>18</v>
      </c>
      <c r="AI61" s="179" t="s">
        <v>2297</v>
      </c>
      <c r="AJ61" s="179" t="s">
        <v>2297</v>
      </c>
      <c r="AK61" s="179" t="s">
        <v>2297</v>
      </c>
      <c r="AL61" s="179" t="s">
        <v>2297</v>
      </c>
      <c r="AM61" s="179" t="s">
        <v>2297</v>
      </c>
      <c r="AN61" s="179" t="s">
        <v>2297</v>
      </c>
      <c r="AO61" s="180" t="s">
        <v>2297</v>
      </c>
      <c r="AP61" s="179" t="s">
        <v>2297</v>
      </c>
      <c r="AQ61" s="179" t="s">
        <v>2297</v>
      </c>
      <c r="AR61" s="179" t="s">
        <v>2297</v>
      </c>
      <c r="AS61" s="179" t="s">
        <v>2297</v>
      </c>
      <c r="AT61" s="179" t="s">
        <v>2297</v>
      </c>
      <c r="AU61" s="180" t="s">
        <v>2297</v>
      </c>
      <c r="AV61" s="179" t="s">
        <v>2297</v>
      </c>
      <c r="AW61" s="179" t="s">
        <v>2297</v>
      </c>
      <c r="AX61" s="179" t="s">
        <v>2297</v>
      </c>
      <c r="AY61" s="179" t="s">
        <v>2297</v>
      </c>
      <c r="AZ61" s="179" t="s">
        <v>2297</v>
      </c>
      <c r="BA61" s="180" t="s">
        <v>2297</v>
      </c>
      <c r="BB61" s="179" t="s">
        <v>2297</v>
      </c>
      <c r="BC61" s="179" t="s">
        <v>2297</v>
      </c>
      <c r="BD61" s="179" t="s">
        <v>2297</v>
      </c>
      <c r="BE61" s="179" t="s">
        <v>2297</v>
      </c>
      <c r="BF61" s="179" t="s">
        <v>2297</v>
      </c>
      <c r="BG61" s="180" t="s">
        <v>2297</v>
      </c>
      <c r="BH61" s="179" t="s">
        <v>2297</v>
      </c>
      <c r="BI61" s="179" t="s">
        <v>2297</v>
      </c>
      <c r="BJ61" s="179">
        <v>8</v>
      </c>
      <c r="BK61" s="179">
        <v>6</v>
      </c>
      <c r="BL61" s="179">
        <v>20</v>
      </c>
      <c r="BM61" s="180" t="s">
        <v>2297</v>
      </c>
      <c r="BN61" s="179" t="s">
        <v>2297</v>
      </c>
      <c r="BO61" s="179" t="s">
        <v>2297</v>
      </c>
      <c r="BP61" s="179" t="s">
        <v>2297</v>
      </c>
      <c r="BQ61" s="179" t="s">
        <v>2297</v>
      </c>
      <c r="BR61" s="179" t="s">
        <v>2297</v>
      </c>
      <c r="BS61" s="180" t="s">
        <v>2297</v>
      </c>
      <c r="BT61" s="179">
        <v>24</v>
      </c>
      <c r="BU61" s="179">
        <v>15</v>
      </c>
      <c r="BV61" s="179">
        <v>39</v>
      </c>
      <c r="BW61" s="179">
        <v>19</v>
      </c>
      <c r="BX61" s="179">
        <v>41</v>
      </c>
      <c r="BY61" s="179" t="s">
        <v>2297</v>
      </c>
      <c r="BZ61" s="179" t="s">
        <v>2297</v>
      </c>
      <c r="CA61" s="179" t="s">
        <v>2297</v>
      </c>
      <c r="CB61" s="179" t="s">
        <v>2297</v>
      </c>
      <c r="CC61" s="180" t="s">
        <v>2297</v>
      </c>
      <c r="CD61" s="179" t="s">
        <v>2297</v>
      </c>
      <c r="CE61" s="179" t="s">
        <v>2297</v>
      </c>
      <c r="CF61" s="179" t="s">
        <v>2297</v>
      </c>
      <c r="CG61" s="180" t="s">
        <v>2297</v>
      </c>
      <c r="CH61" s="179">
        <v>5</v>
      </c>
      <c r="CI61" s="179" t="s">
        <v>2297</v>
      </c>
      <c r="CJ61" s="179">
        <v>11</v>
      </c>
      <c r="CK61" s="179">
        <v>10</v>
      </c>
      <c r="CL61" s="179" t="s">
        <v>2297</v>
      </c>
      <c r="CM61" s="179">
        <v>7</v>
      </c>
      <c r="CN61" s="179">
        <v>39</v>
      </c>
      <c r="CO61" s="180" t="s">
        <v>2297</v>
      </c>
    </row>
    <row r="62" spans="1:93" ht="14.1" customHeight="1">
      <c r="A62" s="197" t="s">
        <v>379</v>
      </c>
      <c r="B62" s="171" t="s">
        <v>380</v>
      </c>
      <c r="C62" s="171" t="s">
        <v>2300</v>
      </c>
      <c r="D62" s="179" t="s">
        <v>2297</v>
      </c>
      <c r="E62" s="179" t="s">
        <v>2297</v>
      </c>
      <c r="F62" s="179" t="s">
        <v>2297</v>
      </c>
      <c r="G62" s="179" t="s">
        <v>2297</v>
      </c>
      <c r="H62" s="179" t="s">
        <v>2297</v>
      </c>
      <c r="I62" s="179" t="s">
        <v>2297</v>
      </c>
      <c r="J62" s="179" t="s">
        <v>2297</v>
      </c>
      <c r="K62" s="179" t="s">
        <v>2297</v>
      </c>
      <c r="L62" s="179" t="s">
        <v>2297</v>
      </c>
      <c r="M62" s="180" t="s">
        <v>2297</v>
      </c>
      <c r="N62" s="179" t="s">
        <v>2297</v>
      </c>
      <c r="O62" s="179" t="s">
        <v>2297</v>
      </c>
      <c r="P62" s="179" t="s">
        <v>2297</v>
      </c>
      <c r="Q62" s="179" t="s">
        <v>2297</v>
      </c>
      <c r="R62" s="179" t="s">
        <v>2297</v>
      </c>
      <c r="S62" s="179" t="s">
        <v>2297</v>
      </c>
      <c r="T62" s="179" t="s">
        <v>2297</v>
      </c>
      <c r="U62" s="179" t="s">
        <v>2297</v>
      </c>
      <c r="V62" s="179" t="s">
        <v>2297</v>
      </c>
      <c r="W62" s="179" t="s">
        <v>2297</v>
      </c>
      <c r="X62" s="179" t="s">
        <v>2297</v>
      </c>
      <c r="Y62" s="179" t="s">
        <v>2297</v>
      </c>
      <c r="Z62" s="179" t="s">
        <v>2297</v>
      </c>
      <c r="AA62" s="179" t="s">
        <v>2297</v>
      </c>
      <c r="AB62" s="179" t="s">
        <v>2297</v>
      </c>
      <c r="AC62" s="180" t="s">
        <v>2297</v>
      </c>
      <c r="AD62" s="179" t="s">
        <v>2297</v>
      </c>
      <c r="AE62" s="179" t="s">
        <v>2297</v>
      </c>
      <c r="AF62" s="179" t="s">
        <v>2297</v>
      </c>
      <c r="AG62" s="179" t="s">
        <v>2297</v>
      </c>
      <c r="AH62" s="179" t="s">
        <v>2297</v>
      </c>
      <c r="AI62" s="179" t="s">
        <v>2297</v>
      </c>
      <c r="AJ62" s="179" t="s">
        <v>2297</v>
      </c>
      <c r="AK62" s="179" t="s">
        <v>2297</v>
      </c>
      <c r="AL62" s="179" t="s">
        <v>2297</v>
      </c>
      <c r="AM62" s="179" t="s">
        <v>2297</v>
      </c>
      <c r="AN62" s="179" t="s">
        <v>2297</v>
      </c>
      <c r="AO62" s="180" t="s">
        <v>2297</v>
      </c>
      <c r="AP62" s="179" t="s">
        <v>2297</v>
      </c>
      <c r="AQ62" s="179" t="s">
        <v>2297</v>
      </c>
      <c r="AR62" s="179" t="s">
        <v>2297</v>
      </c>
      <c r="AS62" s="179" t="s">
        <v>2297</v>
      </c>
      <c r="AT62" s="179" t="s">
        <v>2297</v>
      </c>
      <c r="AU62" s="180" t="s">
        <v>2297</v>
      </c>
      <c r="AV62" s="179" t="s">
        <v>2297</v>
      </c>
      <c r="AW62" s="179" t="s">
        <v>2297</v>
      </c>
      <c r="AX62" s="179" t="s">
        <v>2297</v>
      </c>
      <c r="AY62" s="179" t="s">
        <v>2297</v>
      </c>
      <c r="AZ62" s="179" t="s">
        <v>2297</v>
      </c>
      <c r="BA62" s="180" t="s">
        <v>2297</v>
      </c>
      <c r="BB62" s="179" t="s">
        <v>2297</v>
      </c>
      <c r="BC62" s="179" t="s">
        <v>2297</v>
      </c>
      <c r="BD62" s="179" t="s">
        <v>2297</v>
      </c>
      <c r="BE62" s="179" t="s">
        <v>2297</v>
      </c>
      <c r="BF62" s="179" t="s">
        <v>2297</v>
      </c>
      <c r="BG62" s="180" t="s">
        <v>2297</v>
      </c>
      <c r="BH62" s="179" t="s">
        <v>2297</v>
      </c>
      <c r="BI62" s="179" t="s">
        <v>2297</v>
      </c>
      <c r="BJ62" s="179" t="s">
        <v>2297</v>
      </c>
      <c r="BK62" s="179" t="s">
        <v>2297</v>
      </c>
      <c r="BL62" s="179" t="s">
        <v>2297</v>
      </c>
      <c r="BM62" s="180" t="s">
        <v>2297</v>
      </c>
      <c r="BN62" s="179" t="s">
        <v>2297</v>
      </c>
      <c r="BO62" s="179" t="s">
        <v>2297</v>
      </c>
      <c r="BP62" s="179" t="s">
        <v>2297</v>
      </c>
      <c r="BQ62" s="179" t="s">
        <v>2297</v>
      </c>
      <c r="BR62" s="179" t="s">
        <v>2297</v>
      </c>
      <c r="BS62" s="180" t="s">
        <v>2297</v>
      </c>
      <c r="BT62" s="179" t="s">
        <v>2297</v>
      </c>
      <c r="BU62" s="179" t="s">
        <v>2297</v>
      </c>
      <c r="BV62" s="179" t="s">
        <v>2297</v>
      </c>
      <c r="BW62" s="179" t="s">
        <v>2297</v>
      </c>
      <c r="BX62" s="179" t="s">
        <v>2297</v>
      </c>
      <c r="BY62" s="179" t="s">
        <v>2297</v>
      </c>
      <c r="BZ62" s="179" t="s">
        <v>2297</v>
      </c>
      <c r="CA62" s="179" t="s">
        <v>2297</v>
      </c>
      <c r="CB62" s="179" t="s">
        <v>2297</v>
      </c>
      <c r="CC62" s="180" t="s">
        <v>2297</v>
      </c>
      <c r="CD62" s="179" t="s">
        <v>2297</v>
      </c>
      <c r="CE62" s="179" t="s">
        <v>2297</v>
      </c>
      <c r="CF62" s="179" t="s">
        <v>2297</v>
      </c>
      <c r="CG62" s="180" t="s">
        <v>2297</v>
      </c>
      <c r="CH62" s="179" t="s">
        <v>2297</v>
      </c>
      <c r="CI62" s="179" t="s">
        <v>2297</v>
      </c>
      <c r="CJ62" s="179" t="s">
        <v>2297</v>
      </c>
      <c r="CK62" s="179" t="s">
        <v>2297</v>
      </c>
      <c r="CL62" s="179" t="s">
        <v>2297</v>
      </c>
      <c r="CM62" s="179" t="s">
        <v>2297</v>
      </c>
      <c r="CN62" s="179" t="s">
        <v>2297</v>
      </c>
      <c r="CO62" s="180" t="s">
        <v>2297</v>
      </c>
    </row>
    <row r="63" spans="1:93" ht="14.1" customHeight="1">
      <c r="A63" s="197" t="s">
        <v>381</v>
      </c>
      <c r="B63" s="171" t="s">
        <v>382</v>
      </c>
      <c r="C63" s="171" t="s">
        <v>2298</v>
      </c>
      <c r="D63" s="179" t="s">
        <v>2297</v>
      </c>
      <c r="E63" s="179" t="s">
        <v>2297</v>
      </c>
      <c r="F63" s="179" t="s">
        <v>2297</v>
      </c>
      <c r="G63" s="179" t="s">
        <v>2297</v>
      </c>
      <c r="H63" s="179" t="s">
        <v>2297</v>
      </c>
      <c r="I63" s="179" t="s">
        <v>2297</v>
      </c>
      <c r="J63" s="179" t="s">
        <v>2297</v>
      </c>
      <c r="K63" s="179" t="s">
        <v>2297</v>
      </c>
      <c r="L63" s="179" t="s">
        <v>2297</v>
      </c>
      <c r="M63" s="180" t="s">
        <v>2297</v>
      </c>
      <c r="N63" s="179" t="s">
        <v>2297</v>
      </c>
      <c r="O63" s="179" t="s">
        <v>2297</v>
      </c>
      <c r="P63" s="179" t="s">
        <v>2297</v>
      </c>
      <c r="Q63" s="179" t="s">
        <v>2297</v>
      </c>
      <c r="R63" s="179" t="s">
        <v>2297</v>
      </c>
      <c r="S63" s="179" t="s">
        <v>2297</v>
      </c>
      <c r="T63" s="179" t="s">
        <v>2297</v>
      </c>
      <c r="U63" s="179" t="s">
        <v>2297</v>
      </c>
      <c r="V63" s="179" t="s">
        <v>2297</v>
      </c>
      <c r="W63" s="179" t="s">
        <v>2297</v>
      </c>
      <c r="X63" s="179" t="s">
        <v>2297</v>
      </c>
      <c r="Y63" s="179" t="s">
        <v>2297</v>
      </c>
      <c r="Z63" s="179" t="s">
        <v>2297</v>
      </c>
      <c r="AA63" s="179" t="s">
        <v>2297</v>
      </c>
      <c r="AB63" s="179" t="s">
        <v>2297</v>
      </c>
      <c r="AC63" s="180" t="s">
        <v>2297</v>
      </c>
      <c r="AD63" s="179" t="s">
        <v>2297</v>
      </c>
      <c r="AE63" s="179" t="s">
        <v>2297</v>
      </c>
      <c r="AF63" s="179" t="s">
        <v>2297</v>
      </c>
      <c r="AG63" s="179" t="s">
        <v>2297</v>
      </c>
      <c r="AH63" s="179" t="s">
        <v>2297</v>
      </c>
      <c r="AI63" s="179" t="s">
        <v>2297</v>
      </c>
      <c r="AJ63" s="179" t="s">
        <v>2297</v>
      </c>
      <c r="AK63" s="179" t="s">
        <v>2297</v>
      </c>
      <c r="AL63" s="179" t="s">
        <v>2297</v>
      </c>
      <c r="AM63" s="179" t="s">
        <v>2297</v>
      </c>
      <c r="AN63" s="179" t="s">
        <v>2297</v>
      </c>
      <c r="AO63" s="180" t="s">
        <v>2297</v>
      </c>
      <c r="AP63" s="179" t="s">
        <v>2297</v>
      </c>
      <c r="AQ63" s="179" t="s">
        <v>2297</v>
      </c>
      <c r="AR63" s="179" t="s">
        <v>2297</v>
      </c>
      <c r="AS63" s="179" t="s">
        <v>2297</v>
      </c>
      <c r="AT63" s="179" t="s">
        <v>2297</v>
      </c>
      <c r="AU63" s="180" t="s">
        <v>2297</v>
      </c>
      <c r="AV63" s="179" t="s">
        <v>2297</v>
      </c>
      <c r="AW63" s="179" t="s">
        <v>2297</v>
      </c>
      <c r="AX63" s="179" t="s">
        <v>2297</v>
      </c>
      <c r="AY63" s="179" t="s">
        <v>2297</v>
      </c>
      <c r="AZ63" s="179" t="s">
        <v>2297</v>
      </c>
      <c r="BA63" s="180" t="s">
        <v>2297</v>
      </c>
      <c r="BB63" s="179">
        <v>26</v>
      </c>
      <c r="BC63" s="179">
        <v>16</v>
      </c>
      <c r="BD63" s="179">
        <v>42</v>
      </c>
      <c r="BE63" s="179">
        <v>24</v>
      </c>
      <c r="BF63" s="179">
        <v>46</v>
      </c>
      <c r="BG63" s="180" t="s">
        <v>2297</v>
      </c>
      <c r="BH63" s="179" t="s">
        <v>2297</v>
      </c>
      <c r="BI63" s="179" t="s">
        <v>2297</v>
      </c>
      <c r="BJ63" s="179" t="s">
        <v>2297</v>
      </c>
      <c r="BK63" s="179" t="s">
        <v>2297</v>
      </c>
      <c r="BL63" s="179" t="s">
        <v>2297</v>
      </c>
      <c r="BM63" s="180" t="s">
        <v>2297</v>
      </c>
      <c r="BN63" s="179" t="s">
        <v>2297</v>
      </c>
      <c r="BO63" s="179" t="s">
        <v>2297</v>
      </c>
      <c r="BP63" s="179" t="s">
        <v>2297</v>
      </c>
      <c r="BQ63" s="179" t="s">
        <v>2297</v>
      </c>
      <c r="BR63" s="179" t="s">
        <v>2297</v>
      </c>
      <c r="BS63" s="180" t="s">
        <v>2297</v>
      </c>
      <c r="BT63" s="179">
        <v>29</v>
      </c>
      <c r="BU63" s="179">
        <v>16</v>
      </c>
      <c r="BV63" s="179">
        <v>45</v>
      </c>
      <c r="BW63" s="179">
        <v>26</v>
      </c>
      <c r="BX63" s="179">
        <v>50</v>
      </c>
      <c r="BY63" s="179" t="s">
        <v>2297</v>
      </c>
      <c r="BZ63" s="179" t="s">
        <v>2297</v>
      </c>
      <c r="CA63" s="179" t="s">
        <v>2297</v>
      </c>
      <c r="CB63" s="179" t="s">
        <v>2297</v>
      </c>
      <c r="CC63" s="180" t="s">
        <v>2297</v>
      </c>
      <c r="CD63" s="179">
        <v>6</v>
      </c>
      <c r="CE63" s="179">
        <v>6</v>
      </c>
      <c r="CF63" s="179" t="s">
        <v>2297</v>
      </c>
      <c r="CG63" s="180" t="s">
        <v>2297</v>
      </c>
      <c r="CH63" s="179">
        <v>11</v>
      </c>
      <c r="CI63" s="179" t="s">
        <v>2297</v>
      </c>
      <c r="CJ63" s="179">
        <v>11</v>
      </c>
      <c r="CK63" s="179">
        <v>14</v>
      </c>
      <c r="CL63" s="179" t="s">
        <v>2297</v>
      </c>
      <c r="CM63" s="179">
        <v>6</v>
      </c>
      <c r="CN63" s="179">
        <v>45</v>
      </c>
      <c r="CO63" s="180" t="s">
        <v>2297</v>
      </c>
    </row>
    <row r="64" spans="1:93" ht="14.1" customHeight="1">
      <c r="A64" s="197" t="s">
        <v>383</v>
      </c>
      <c r="B64" s="171" t="s">
        <v>384</v>
      </c>
      <c r="C64" s="171" t="s">
        <v>2298</v>
      </c>
      <c r="D64" s="179" t="s">
        <v>2297</v>
      </c>
      <c r="E64" s="179" t="s">
        <v>2297</v>
      </c>
      <c r="F64" s="179">
        <v>9</v>
      </c>
      <c r="G64" s="179" t="s">
        <v>2297</v>
      </c>
      <c r="H64" s="179" t="s">
        <v>2297</v>
      </c>
      <c r="I64" s="179" t="s">
        <v>2297</v>
      </c>
      <c r="J64" s="179" t="s">
        <v>2297</v>
      </c>
      <c r="K64" s="179" t="s">
        <v>2297</v>
      </c>
      <c r="L64" s="179" t="s">
        <v>2297</v>
      </c>
      <c r="M64" s="180" t="s">
        <v>2297</v>
      </c>
      <c r="N64" s="179" t="s">
        <v>2297</v>
      </c>
      <c r="O64" s="179" t="s">
        <v>2297</v>
      </c>
      <c r="P64" s="179" t="s">
        <v>2297</v>
      </c>
      <c r="Q64" s="179" t="s">
        <v>2297</v>
      </c>
      <c r="R64" s="179" t="s">
        <v>2297</v>
      </c>
      <c r="S64" s="179" t="s">
        <v>2297</v>
      </c>
      <c r="T64" s="179" t="s">
        <v>2297</v>
      </c>
      <c r="U64" s="179" t="s">
        <v>2297</v>
      </c>
      <c r="V64" s="179" t="s">
        <v>2297</v>
      </c>
      <c r="W64" s="179" t="s">
        <v>2297</v>
      </c>
      <c r="X64" s="179" t="s">
        <v>2297</v>
      </c>
      <c r="Y64" s="179" t="s">
        <v>2297</v>
      </c>
      <c r="Z64" s="179" t="s">
        <v>2297</v>
      </c>
      <c r="AA64" s="179" t="s">
        <v>2297</v>
      </c>
      <c r="AB64" s="179" t="s">
        <v>2297</v>
      </c>
      <c r="AC64" s="180" t="s">
        <v>2297</v>
      </c>
      <c r="AD64" s="179" t="s">
        <v>2297</v>
      </c>
      <c r="AE64" s="179" t="s">
        <v>2297</v>
      </c>
      <c r="AF64" s="179" t="s">
        <v>2297</v>
      </c>
      <c r="AG64" s="179" t="s">
        <v>2297</v>
      </c>
      <c r="AH64" s="179" t="s">
        <v>2297</v>
      </c>
      <c r="AI64" s="179" t="s">
        <v>2297</v>
      </c>
      <c r="AJ64" s="179" t="s">
        <v>2297</v>
      </c>
      <c r="AK64" s="179" t="s">
        <v>2297</v>
      </c>
      <c r="AL64" s="179" t="s">
        <v>2297</v>
      </c>
      <c r="AM64" s="179" t="s">
        <v>2297</v>
      </c>
      <c r="AN64" s="179" t="s">
        <v>2297</v>
      </c>
      <c r="AO64" s="180" t="s">
        <v>2297</v>
      </c>
      <c r="AP64" s="179" t="s">
        <v>2297</v>
      </c>
      <c r="AQ64" s="179" t="s">
        <v>2297</v>
      </c>
      <c r="AR64" s="179" t="s">
        <v>2297</v>
      </c>
      <c r="AS64" s="179" t="s">
        <v>2297</v>
      </c>
      <c r="AT64" s="179" t="s">
        <v>2297</v>
      </c>
      <c r="AU64" s="180" t="s">
        <v>2297</v>
      </c>
      <c r="AV64" s="179" t="s">
        <v>2297</v>
      </c>
      <c r="AW64" s="179" t="s">
        <v>2297</v>
      </c>
      <c r="AX64" s="179" t="s">
        <v>2297</v>
      </c>
      <c r="AY64" s="179" t="s">
        <v>2297</v>
      </c>
      <c r="AZ64" s="179" t="s">
        <v>2297</v>
      </c>
      <c r="BA64" s="180" t="s">
        <v>2297</v>
      </c>
      <c r="BB64" s="179" t="s">
        <v>2297</v>
      </c>
      <c r="BC64" s="179" t="s">
        <v>2297</v>
      </c>
      <c r="BD64" s="179" t="s">
        <v>2297</v>
      </c>
      <c r="BE64" s="179" t="s">
        <v>2297</v>
      </c>
      <c r="BF64" s="179" t="s">
        <v>2297</v>
      </c>
      <c r="BG64" s="180" t="s">
        <v>2297</v>
      </c>
      <c r="BH64" s="179">
        <v>10</v>
      </c>
      <c r="BI64" s="179">
        <v>11</v>
      </c>
      <c r="BJ64" s="179">
        <v>21</v>
      </c>
      <c r="BK64" s="179">
        <v>17</v>
      </c>
      <c r="BL64" s="179">
        <v>30</v>
      </c>
      <c r="BM64" s="180" t="s">
        <v>2297</v>
      </c>
      <c r="BN64" s="179" t="s">
        <v>2297</v>
      </c>
      <c r="BO64" s="179" t="s">
        <v>2297</v>
      </c>
      <c r="BP64" s="179" t="s">
        <v>2297</v>
      </c>
      <c r="BQ64" s="179" t="s">
        <v>2297</v>
      </c>
      <c r="BR64" s="179" t="s">
        <v>2297</v>
      </c>
      <c r="BS64" s="180" t="s">
        <v>2297</v>
      </c>
      <c r="BT64" s="179">
        <v>19</v>
      </c>
      <c r="BU64" s="179">
        <v>13</v>
      </c>
      <c r="BV64" s="179">
        <v>32</v>
      </c>
      <c r="BW64" s="179">
        <v>21</v>
      </c>
      <c r="BX64" s="179">
        <v>36</v>
      </c>
      <c r="BY64" s="179" t="s">
        <v>2297</v>
      </c>
      <c r="BZ64" s="179">
        <v>6</v>
      </c>
      <c r="CA64" s="179" t="s">
        <v>2297</v>
      </c>
      <c r="CB64" s="179" t="s">
        <v>2297</v>
      </c>
      <c r="CC64" s="180" t="s">
        <v>2297</v>
      </c>
      <c r="CD64" s="179" t="s">
        <v>2297</v>
      </c>
      <c r="CE64" s="179" t="s">
        <v>2297</v>
      </c>
      <c r="CF64" s="179" t="s">
        <v>2297</v>
      </c>
      <c r="CG64" s="180" t="s">
        <v>2297</v>
      </c>
      <c r="CH64" s="179" t="s">
        <v>2297</v>
      </c>
      <c r="CI64" s="179" t="s">
        <v>2297</v>
      </c>
      <c r="CJ64" s="179">
        <v>15</v>
      </c>
      <c r="CK64" s="179">
        <v>6</v>
      </c>
      <c r="CL64" s="179" t="s">
        <v>2297</v>
      </c>
      <c r="CM64" s="179" t="s">
        <v>2297</v>
      </c>
      <c r="CN64" s="179">
        <v>32</v>
      </c>
      <c r="CO64" s="180">
        <v>5</v>
      </c>
    </row>
    <row r="65" spans="1:93" ht="14.1" customHeight="1">
      <c r="A65" s="197" t="s">
        <v>385</v>
      </c>
      <c r="B65" s="171" t="s">
        <v>386</v>
      </c>
      <c r="C65" s="171" t="s">
        <v>2299</v>
      </c>
      <c r="D65" s="179" t="s">
        <v>2297</v>
      </c>
      <c r="E65" s="179" t="s">
        <v>2297</v>
      </c>
      <c r="F65" s="179" t="s">
        <v>2297</v>
      </c>
      <c r="G65" s="179" t="s">
        <v>2297</v>
      </c>
      <c r="H65" s="179" t="s">
        <v>2297</v>
      </c>
      <c r="I65" s="179" t="s">
        <v>2297</v>
      </c>
      <c r="J65" s="179" t="s">
        <v>2297</v>
      </c>
      <c r="K65" s="179" t="s">
        <v>2297</v>
      </c>
      <c r="L65" s="179" t="s">
        <v>2297</v>
      </c>
      <c r="M65" s="180" t="s">
        <v>2297</v>
      </c>
      <c r="N65" s="179" t="s">
        <v>2297</v>
      </c>
      <c r="O65" s="179" t="s">
        <v>2297</v>
      </c>
      <c r="P65" s="179" t="s">
        <v>2297</v>
      </c>
      <c r="Q65" s="179" t="s">
        <v>2297</v>
      </c>
      <c r="R65" s="179" t="s">
        <v>2297</v>
      </c>
      <c r="S65" s="179" t="s">
        <v>2297</v>
      </c>
      <c r="T65" s="179" t="s">
        <v>2297</v>
      </c>
      <c r="U65" s="179" t="s">
        <v>2297</v>
      </c>
      <c r="V65" s="179" t="s">
        <v>2297</v>
      </c>
      <c r="W65" s="179" t="s">
        <v>2297</v>
      </c>
      <c r="X65" s="179" t="s">
        <v>2297</v>
      </c>
      <c r="Y65" s="179" t="s">
        <v>2297</v>
      </c>
      <c r="Z65" s="179" t="s">
        <v>2297</v>
      </c>
      <c r="AA65" s="179" t="s">
        <v>2297</v>
      </c>
      <c r="AB65" s="179" t="s">
        <v>2297</v>
      </c>
      <c r="AC65" s="180" t="s">
        <v>2297</v>
      </c>
      <c r="AD65" s="179" t="s">
        <v>2297</v>
      </c>
      <c r="AE65" s="179" t="s">
        <v>2297</v>
      </c>
      <c r="AF65" s="179">
        <v>7</v>
      </c>
      <c r="AG65" s="179" t="s">
        <v>2297</v>
      </c>
      <c r="AH65" s="179">
        <v>7</v>
      </c>
      <c r="AI65" s="179" t="s">
        <v>2297</v>
      </c>
      <c r="AJ65" s="179" t="s">
        <v>2297</v>
      </c>
      <c r="AK65" s="179" t="s">
        <v>2297</v>
      </c>
      <c r="AL65" s="179" t="s">
        <v>2297</v>
      </c>
      <c r="AM65" s="179" t="s">
        <v>2297</v>
      </c>
      <c r="AN65" s="179" t="s">
        <v>2297</v>
      </c>
      <c r="AO65" s="180" t="s">
        <v>2297</v>
      </c>
      <c r="AP65" s="179" t="s">
        <v>2297</v>
      </c>
      <c r="AQ65" s="179" t="s">
        <v>2297</v>
      </c>
      <c r="AR65" s="179" t="s">
        <v>2297</v>
      </c>
      <c r="AS65" s="179" t="s">
        <v>2297</v>
      </c>
      <c r="AT65" s="179" t="s">
        <v>2297</v>
      </c>
      <c r="AU65" s="180" t="s">
        <v>2297</v>
      </c>
      <c r="AV65" s="179" t="s">
        <v>2297</v>
      </c>
      <c r="AW65" s="179" t="s">
        <v>2297</v>
      </c>
      <c r="AX65" s="179" t="s">
        <v>2297</v>
      </c>
      <c r="AY65" s="179" t="s">
        <v>2297</v>
      </c>
      <c r="AZ65" s="179" t="s">
        <v>2297</v>
      </c>
      <c r="BA65" s="180" t="s">
        <v>2297</v>
      </c>
      <c r="BB65" s="179" t="s">
        <v>2297</v>
      </c>
      <c r="BC65" s="179" t="s">
        <v>2297</v>
      </c>
      <c r="BD65" s="179" t="s">
        <v>2297</v>
      </c>
      <c r="BE65" s="179" t="s">
        <v>2297</v>
      </c>
      <c r="BF65" s="179" t="s">
        <v>2297</v>
      </c>
      <c r="BG65" s="180" t="s">
        <v>2297</v>
      </c>
      <c r="BH65" s="179" t="s">
        <v>2297</v>
      </c>
      <c r="BI65" s="179" t="s">
        <v>2297</v>
      </c>
      <c r="BJ65" s="179" t="s">
        <v>2297</v>
      </c>
      <c r="BK65" s="179" t="s">
        <v>2297</v>
      </c>
      <c r="BL65" s="179" t="s">
        <v>2297</v>
      </c>
      <c r="BM65" s="180" t="s">
        <v>2297</v>
      </c>
      <c r="BN65" s="179" t="s">
        <v>2297</v>
      </c>
      <c r="BO65" s="179" t="s">
        <v>2297</v>
      </c>
      <c r="BP65" s="179" t="s">
        <v>2297</v>
      </c>
      <c r="BQ65" s="179" t="s">
        <v>2297</v>
      </c>
      <c r="BR65" s="179" t="s">
        <v>2297</v>
      </c>
      <c r="BS65" s="180" t="s">
        <v>2297</v>
      </c>
      <c r="BT65" s="179" t="s">
        <v>2297</v>
      </c>
      <c r="BU65" s="179" t="s">
        <v>2297</v>
      </c>
      <c r="BV65" s="179">
        <v>7</v>
      </c>
      <c r="BW65" s="179" t="s">
        <v>2297</v>
      </c>
      <c r="BX65" s="179">
        <v>7</v>
      </c>
      <c r="BY65" s="179" t="s">
        <v>2297</v>
      </c>
      <c r="BZ65" s="179" t="s">
        <v>2297</v>
      </c>
      <c r="CA65" s="179" t="s">
        <v>2297</v>
      </c>
      <c r="CB65" s="179" t="s">
        <v>2297</v>
      </c>
      <c r="CC65" s="180" t="s">
        <v>2297</v>
      </c>
      <c r="CD65" s="179" t="s">
        <v>2297</v>
      </c>
      <c r="CE65" s="179" t="s">
        <v>2297</v>
      </c>
      <c r="CF65" s="179" t="s">
        <v>2297</v>
      </c>
      <c r="CG65" s="180" t="s">
        <v>2297</v>
      </c>
      <c r="CH65" s="179" t="s">
        <v>2297</v>
      </c>
      <c r="CI65" s="179" t="s">
        <v>2297</v>
      </c>
      <c r="CJ65" s="179" t="s">
        <v>2297</v>
      </c>
      <c r="CK65" s="179" t="s">
        <v>2297</v>
      </c>
      <c r="CL65" s="179" t="s">
        <v>2297</v>
      </c>
      <c r="CM65" s="179" t="s">
        <v>2297</v>
      </c>
      <c r="CN65" s="179">
        <v>7</v>
      </c>
      <c r="CO65" s="180" t="s">
        <v>2297</v>
      </c>
    </row>
    <row r="66" spans="1:93" ht="14.1" customHeight="1">
      <c r="A66" s="197" t="s">
        <v>387</v>
      </c>
      <c r="B66" s="171" t="s">
        <v>388</v>
      </c>
      <c r="C66" s="171" t="s">
        <v>2304</v>
      </c>
      <c r="D66" s="179" t="s">
        <v>2297</v>
      </c>
      <c r="E66" s="179" t="s">
        <v>2297</v>
      </c>
      <c r="F66" s="179" t="s">
        <v>2297</v>
      </c>
      <c r="G66" s="179" t="s">
        <v>2297</v>
      </c>
      <c r="H66" s="179" t="s">
        <v>2297</v>
      </c>
      <c r="I66" s="179" t="s">
        <v>2297</v>
      </c>
      <c r="J66" s="179" t="s">
        <v>2297</v>
      </c>
      <c r="K66" s="179" t="s">
        <v>2297</v>
      </c>
      <c r="L66" s="179" t="s">
        <v>2297</v>
      </c>
      <c r="M66" s="180" t="s">
        <v>2297</v>
      </c>
      <c r="N66" s="179" t="s">
        <v>2297</v>
      </c>
      <c r="O66" s="179" t="s">
        <v>2297</v>
      </c>
      <c r="P66" s="179" t="s">
        <v>2297</v>
      </c>
      <c r="Q66" s="179" t="s">
        <v>2297</v>
      </c>
      <c r="R66" s="179" t="s">
        <v>2297</v>
      </c>
      <c r="S66" s="179" t="s">
        <v>2297</v>
      </c>
      <c r="T66" s="179" t="s">
        <v>2297</v>
      </c>
      <c r="U66" s="179" t="s">
        <v>2297</v>
      </c>
      <c r="V66" s="179" t="s">
        <v>2297</v>
      </c>
      <c r="W66" s="179" t="s">
        <v>2297</v>
      </c>
      <c r="X66" s="179" t="s">
        <v>2297</v>
      </c>
      <c r="Y66" s="179" t="s">
        <v>2297</v>
      </c>
      <c r="Z66" s="179" t="s">
        <v>2297</v>
      </c>
      <c r="AA66" s="179" t="s">
        <v>2297</v>
      </c>
      <c r="AB66" s="179" t="s">
        <v>2297</v>
      </c>
      <c r="AC66" s="180" t="s">
        <v>2297</v>
      </c>
      <c r="AD66" s="179" t="s">
        <v>2297</v>
      </c>
      <c r="AE66" s="179" t="s">
        <v>2297</v>
      </c>
      <c r="AF66" s="179" t="s">
        <v>2297</v>
      </c>
      <c r="AG66" s="179" t="s">
        <v>2297</v>
      </c>
      <c r="AH66" s="179" t="s">
        <v>2297</v>
      </c>
      <c r="AI66" s="179" t="s">
        <v>2297</v>
      </c>
      <c r="AJ66" s="179" t="s">
        <v>2297</v>
      </c>
      <c r="AK66" s="179" t="s">
        <v>2297</v>
      </c>
      <c r="AL66" s="179" t="s">
        <v>2297</v>
      </c>
      <c r="AM66" s="179" t="s">
        <v>2297</v>
      </c>
      <c r="AN66" s="179" t="s">
        <v>2297</v>
      </c>
      <c r="AO66" s="180" t="s">
        <v>2297</v>
      </c>
      <c r="AP66" s="179" t="s">
        <v>2297</v>
      </c>
      <c r="AQ66" s="179" t="s">
        <v>2297</v>
      </c>
      <c r="AR66" s="179" t="s">
        <v>2297</v>
      </c>
      <c r="AS66" s="179" t="s">
        <v>2297</v>
      </c>
      <c r="AT66" s="179" t="s">
        <v>2297</v>
      </c>
      <c r="AU66" s="180" t="s">
        <v>2297</v>
      </c>
      <c r="AV66" s="179" t="s">
        <v>2297</v>
      </c>
      <c r="AW66" s="179" t="s">
        <v>2297</v>
      </c>
      <c r="AX66" s="179" t="s">
        <v>2297</v>
      </c>
      <c r="AY66" s="179" t="s">
        <v>2297</v>
      </c>
      <c r="AZ66" s="179">
        <v>10</v>
      </c>
      <c r="BA66" s="180" t="s">
        <v>2297</v>
      </c>
      <c r="BB66" s="179" t="s">
        <v>2297</v>
      </c>
      <c r="BC66" s="179" t="s">
        <v>2297</v>
      </c>
      <c r="BD66" s="179" t="s">
        <v>2297</v>
      </c>
      <c r="BE66" s="179" t="s">
        <v>2297</v>
      </c>
      <c r="BF66" s="179" t="s">
        <v>2297</v>
      </c>
      <c r="BG66" s="180" t="s">
        <v>2297</v>
      </c>
      <c r="BH66" s="179" t="s">
        <v>2297</v>
      </c>
      <c r="BI66" s="179" t="s">
        <v>2297</v>
      </c>
      <c r="BJ66" s="179">
        <v>10</v>
      </c>
      <c r="BK66" s="179">
        <v>9</v>
      </c>
      <c r="BL66" s="179">
        <v>18</v>
      </c>
      <c r="BM66" s="180" t="s">
        <v>2297</v>
      </c>
      <c r="BN66" s="179" t="s">
        <v>2297</v>
      </c>
      <c r="BO66" s="179" t="s">
        <v>2297</v>
      </c>
      <c r="BP66" s="179" t="s">
        <v>2297</v>
      </c>
      <c r="BQ66" s="179" t="s">
        <v>2297</v>
      </c>
      <c r="BR66" s="179" t="s">
        <v>2297</v>
      </c>
      <c r="BS66" s="180" t="s">
        <v>2297</v>
      </c>
      <c r="BT66" s="179" t="s">
        <v>2297</v>
      </c>
      <c r="BU66" s="179" t="s">
        <v>2297</v>
      </c>
      <c r="BV66" s="179">
        <v>18</v>
      </c>
      <c r="BW66" s="179">
        <v>14</v>
      </c>
      <c r="BX66" s="179">
        <v>32</v>
      </c>
      <c r="BY66" s="179" t="s">
        <v>2297</v>
      </c>
      <c r="BZ66" s="179" t="s">
        <v>2297</v>
      </c>
      <c r="CA66" s="179" t="s">
        <v>2297</v>
      </c>
      <c r="CB66" s="179" t="s">
        <v>2297</v>
      </c>
      <c r="CC66" s="180" t="s">
        <v>2297</v>
      </c>
      <c r="CD66" s="179" t="s">
        <v>2297</v>
      </c>
      <c r="CE66" s="179" t="s">
        <v>2297</v>
      </c>
      <c r="CF66" s="179" t="s">
        <v>2297</v>
      </c>
      <c r="CG66" s="180" t="s">
        <v>2297</v>
      </c>
      <c r="CH66" s="179">
        <v>6</v>
      </c>
      <c r="CI66" s="179" t="s">
        <v>2297</v>
      </c>
      <c r="CJ66" s="179">
        <v>8</v>
      </c>
      <c r="CK66" s="179" t="s">
        <v>2297</v>
      </c>
      <c r="CL66" s="179" t="s">
        <v>2297</v>
      </c>
      <c r="CM66" s="179" t="s">
        <v>2297</v>
      </c>
      <c r="CN66" s="179">
        <v>18</v>
      </c>
      <c r="CO66" s="180" t="s">
        <v>2297</v>
      </c>
    </row>
    <row r="67" spans="1:93" ht="14.1" customHeight="1">
      <c r="A67" s="197" t="s">
        <v>389</v>
      </c>
      <c r="B67" s="171" t="s">
        <v>390</v>
      </c>
      <c r="C67" s="171" t="s">
        <v>2302</v>
      </c>
      <c r="D67" s="179" t="s">
        <v>2297</v>
      </c>
      <c r="E67" s="179" t="s">
        <v>2297</v>
      </c>
      <c r="F67" s="179" t="s">
        <v>2297</v>
      </c>
      <c r="G67" s="179" t="s">
        <v>2297</v>
      </c>
      <c r="H67" s="179" t="s">
        <v>2297</v>
      </c>
      <c r="I67" s="179" t="s">
        <v>2297</v>
      </c>
      <c r="J67" s="179" t="s">
        <v>2297</v>
      </c>
      <c r="K67" s="179" t="s">
        <v>2297</v>
      </c>
      <c r="L67" s="179" t="s">
        <v>2297</v>
      </c>
      <c r="M67" s="180" t="s">
        <v>2297</v>
      </c>
      <c r="N67" s="179" t="s">
        <v>2297</v>
      </c>
      <c r="O67" s="179" t="s">
        <v>2297</v>
      </c>
      <c r="P67" s="179" t="s">
        <v>2297</v>
      </c>
      <c r="Q67" s="179" t="s">
        <v>2297</v>
      </c>
      <c r="R67" s="179" t="s">
        <v>2297</v>
      </c>
      <c r="S67" s="179" t="s">
        <v>2297</v>
      </c>
      <c r="T67" s="179" t="s">
        <v>2297</v>
      </c>
      <c r="U67" s="179" t="s">
        <v>2297</v>
      </c>
      <c r="V67" s="179" t="s">
        <v>2297</v>
      </c>
      <c r="W67" s="179" t="s">
        <v>2297</v>
      </c>
      <c r="X67" s="179" t="s">
        <v>2297</v>
      </c>
      <c r="Y67" s="179" t="s">
        <v>2297</v>
      </c>
      <c r="Z67" s="179">
        <v>13</v>
      </c>
      <c r="AA67" s="179">
        <v>7</v>
      </c>
      <c r="AB67" s="179">
        <v>9</v>
      </c>
      <c r="AC67" s="180" t="s">
        <v>2297</v>
      </c>
      <c r="AD67" s="179" t="s">
        <v>2297</v>
      </c>
      <c r="AE67" s="179" t="s">
        <v>2297</v>
      </c>
      <c r="AF67" s="179" t="s">
        <v>2297</v>
      </c>
      <c r="AG67" s="179" t="s">
        <v>2297</v>
      </c>
      <c r="AH67" s="179" t="s">
        <v>2297</v>
      </c>
      <c r="AI67" s="179" t="s">
        <v>2297</v>
      </c>
      <c r="AJ67" s="179" t="s">
        <v>2297</v>
      </c>
      <c r="AK67" s="179" t="s">
        <v>2297</v>
      </c>
      <c r="AL67" s="179" t="s">
        <v>2297</v>
      </c>
      <c r="AM67" s="179" t="s">
        <v>2297</v>
      </c>
      <c r="AN67" s="179" t="s">
        <v>2297</v>
      </c>
      <c r="AO67" s="180" t="s">
        <v>2297</v>
      </c>
      <c r="AP67" s="179" t="s">
        <v>2297</v>
      </c>
      <c r="AQ67" s="179" t="s">
        <v>2297</v>
      </c>
      <c r="AR67" s="179" t="s">
        <v>2297</v>
      </c>
      <c r="AS67" s="179" t="s">
        <v>2297</v>
      </c>
      <c r="AT67" s="179" t="s">
        <v>2297</v>
      </c>
      <c r="AU67" s="180" t="s">
        <v>2297</v>
      </c>
      <c r="AV67" s="179" t="s">
        <v>2297</v>
      </c>
      <c r="AW67" s="179" t="s">
        <v>2297</v>
      </c>
      <c r="AX67" s="179" t="s">
        <v>2297</v>
      </c>
      <c r="AY67" s="179" t="s">
        <v>2297</v>
      </c>
      <c r="AZ67" s="179" t="s">
        <v>2297</v>
      </c>
      <c r="BA67" s="180" t="s">
        <v>2297</v>
      </c>
      <c r="BB67" s="179" t="s">
        <v>2297</v>
      </c>
      <c r="BC67" s="179" t="s">
        <v>2297</v>
      </c>
      <c r="BD67" s="179" t="s">
        <v>2297</v>
      </c>
      <c r="BE67" s="179" t="s">
        <v>2297</v>
      </c>
      <c r="BF67" s="179" t="s">
        <v>2297</v>
      </c>
      <c r="BG67" s="180" t="s">
        <v>2297</v>
      </c>
      <c r="BH67" s="179" t="s">
        <v>2297</v>
      </c>
      <c r="BI67" s="179" t="s">
        <v>2297</v>
      </c>
      <c r="BJ67" s="179" t="s">
        <v>2297</v>
      </c>
      <c r="BK67" s="179" t="s">
        <v>2297</v>
      </c>
      <c r="BL67" s="179" t="s">
        <v>2297</v>
      </c>
      <c r="BM67" s="180" t="s">
        <v>2297</v>
      </c>
      <c r="BN67" s="179" t="s">
        <v>2297</v>
      </c>
      <c r="BO67" s="179" t="s">
        <v>2297</v>
      </c>
      <c r="BP67" s="179" t="s">
        <v>2297</v>
      </c>
      <c r="BQ67" s="179" t="s">
        <v>2297</v>
      </c>
      <c r="BR67" s="179" t="s">
        <v>2297</v>
      </c>
      <c r="BS67" s="180" t="s">
        <v>2297</v>
      </c>
      <c r="BT67" s="179">
        <v>7</v>
      </c>
      <c r="BU67" s="179">
        <v>11</v>
      </c>
      <c r="BV67" s="179">
        <v>18</v>
      </c>
      <c r="BW67" s="179">
        <v>7</v>
      </c>
      <c r="BX67" s="179">
        <v>9</v>
      </c>
      <c r="BY67" s="179" t="s">
        <v>2297</v>
      </c>
      <c r="BZ67" s="179">
        <v>18</v>
      </c>
      <c r="CA67" s="179" t="s">
        <v>2297</v>
      </c>
      <c r="CB67" s="179" t="s">
        <v>2297</v>
      </c>
      <c r="CC67" s="180" t="s">
        <v>2297</v>
      </c>
      <c r="CD67" s="179" t="s">
        <v>2297</v>
      </c>
      <c r="CE67" s="179" t="s">
        <v>2297</v>
      </c>
      <c r="CF67" s="179" t="s">
        <v>2297</v>
      </c>
      <c r="CG67" s="180" t="s">
        <v>2297</v>
      </c>
      <c r="CH67" s="179" t="s">
        <v>2297</v>
      </c>
      <c r="CI67" s="179" t="s">
        <v>2297</v>
      </c>
      <c r="CJ67" s="179" t="s">
        <v>2297</v>
      </c>
      <c r="CK67" s="179">
        <v>6</v>
      </c>
      <c r="CL67" s="179" t="s">
        <v>2297</v>
      </c>
      <c r="CM67" s="179" t="s">
        <v>2297</v>
      </c>
      <c r="CN67" s="179">
        <v>18</v>
      </c>
      <c r="CO67" s="180">
        <v>6</v>
      </c>
    </row>
    <row r="68" spans="1:93" ht="14.1" customHeight="1">
      <c r="A68" s="197" t="s">
        <v>391</v>
      </c>
      <c r="B68" s="171" t="s">
        <v>392</v>
      </c>
      <c r="C68" s="171" t="s">
        <v>2301</v>
      </c>
      <c r="D68" s="179">
        <v>7</v>
      </c>
      <c r="E68" s="179">
        <v>17</v>
      </c>
      <c r="F68" s="179">
        <v>24</v>
      </c>
      <c r="G68" s="179">
        <v>21</v>
      </c>
      <c r="H68" s="179">
        <v>39</v>
      </c>
      <c r="I68" s="179">
        <v>10</v>
      </c>
      <c r="J68" s="179" t="s">
        <v>2297</v>
      </c>
      <c r="K68" s="179" t="s">
        <v>2297</v>
      </c>
      <c r="L68" s="179" t="s">
        <v>2297</v>
      </c>
      <c r="M68" s="180" t="s">
        <v>2297</v>
      </c>
      <c r="N68" s="179" t="s">
        <v>2297</v>
      </c>
      <c r="O68" s="179" t="s">
        <v>2297</v>
      </c>
      <c r="P68" s="179" t="s">
        <v>2297</v>
      </c>
      <c r="Q68" s="179" t="s">
        <v>2297</v>
      </c>
      <c r="R68" s="179" t="s">
        <v>2297</v>
      </c>
      <c r="S68" s="179" t="s">
        <v>2297</v>
      </c>
      <c r="T68" s="179" t="s">
        <v>2297</v>
      </c>
      <c r="U68" s="179" t="s">
        <v>2297</v>
      </c>
      <c r="V68" s="179" t="s">
        <v>2297</v>
      </c>
      <c r="W68" s="179" t="s">
        <v>2297</v>
      </c>
      <c r="X68" s="179" t="s">
        <v>2297</v>
      </c>
      <c r="Y68" s="179" t="s">
        <v>2297</v>
      </c>
      <c r="Z68" s="179" t="s">
        <v>2297</v>
      </c>
      <c r="AA68" s="179" t="s">
        <v>2297</v>
      </c>
      <c r="AB68" s="179" t="s">
        <v>2297</v>
      </c>
      <c r="AC68" s="180" t="s">
        <v>2297</v>
      </c>
      <c r="AD68" s="179" t="s">
        <v>2297</v>
      </c>
      <c r="AE68" s="179" t="s">
        <v>2297</v>
      </c>
      <c r="AF68" s="179" t="s">
        <v>2297</v>
      </c>
      <c r="AG68" s="179" t="s">
        <v>2297</v>
      </c>
      <c r="AH68" s="179" t="s">
        <v>2297</v>
      </c>
      <c r="AI68" s="179" t="s">
        <v>2297</v>
      </c>
      <c r="AJ68" s="179" t="s">
        <v>2297</v>
      </c>
      <c r="AK68" s="179" t="s">
        <v>2297</v>
      </c>
      <c r="AL68" s="179" t="s">
        <v>2297</v>
      </c>
      <c r="AM68" s="179" t="s">
        <v>2297</v>
      </c>
      <c r="AN68" s="179" t="s">
        <v>2297</v>
      </c>
      <c r="AO68" s="180" t="s">
        <v>2297</v>
      </c>
      <c r="AP68" s="179">
        <v>7</v>
      </c>
      <c r="AQ68" s="179">
        <v>45</v>
      </c>
      <c r="AR68" s="179">
        <v>52</v>
      </c>
      <c r="AS68" s="179">
        <v>31</v>
      </c>
      <c r="AT68" s="179">
        <v>41</v>
      </c>
      <c r="AU68" s="180" t="s">
        <v>2297</v>
      </c>
      <c r="AV68" s="179" t="s">
        <v>2297</v>
      </c>
      <c r="AW68" s="179" t="s">
        <v>2297</v>
      </c>
      <c r="AX68" s="179" t="s">
        <v>2297</v>
      </c>
      <c r="AY68" s="179" t="s">
        <v>2297</v>
      </c>
      <c r="AZ68" s="179">
        <v>10</v>
      </c>
      <c r="BA68" s="180" t="s">
        <v>2297</v>
      </c>
      <c r="BB68" s="179" t="s">
        <v>2297</v>
      </c>
      <c r="BC68" s="179" t="s">
        <v>2297</v>
      </c>
      <c r="BD68" s="179">
        <v>26</v>
      </c>
      <c r="BE68" s="179">
        <v>15</v>
      </c>
      <c r="BF68" s="179">
        <v>31</v>
      </c>
      <c r="BG68" s="180" t="s">
        <v>2297</v>
      </c>
      <c r="BH68" s="179" t="s">
        <v>2297</v>
      </c>
      <c r="BI68" s="179" t="s">
        <v>2297</v>
      </c>
      <c r="BJ68" s="179">
        <v>81</v>
      </c>
      <c r="BK68" s="179">
        <v>57</v>
      </c>
      <c r="BL68" s="179">
        <v>106</v>
      </c>
      <c r="BM68" s="180" t="s">
        <v>2297</v>
      </c>
      <c r="BN68" s="179" t="s">
        <v>2297</v>
      </c>
      <c r="BO68" s="179" t="s">
        <v>2297</v>
      </c>
      <c r="BP68" s="179">
        <v>12</v>
      </c>
      <c r="BQ68" s="179" t="s">
        <v>2297</v>
      </c>
      <c r="BR68" s="179" t="s">
        <v>2297</v>
      </c>
      <c r="BS68" s="180" t="s">
        <v>2297</v>
      </c>
      <c r="BT68" s="179">
        <v>22</v>
      </c>
      <c r="BU68" s="179">
        <v>182</v>
      </c>
      <c r="BV68" s="179">
        <v>204</v>
      </c>
      <c r="BW68" s="179">
        <v>129</v>
      </c>
      <c r="BX68" s="179">
        <v>231</v>
      </c>
      <c r="BY68" s="179">
        <v>8</v>
      </c>
      <c r="BZ68" s="179">
        <v>18</v>
      </c>
      <c r="CA68" s="179" t="s">
        <v>2297</v>
      </c>
      <c r="CB68" s="179" t="s">
        <v>2297</v>
      </c>
      <c r="CC68" s="180" t="s">
        <v>2297</v>
      </c>
      <c r="CD68" s="179">
        <v>42</v>
      </c>
      <c r="CE68" s="179">
        <v>42</v>
      </c>
      <c r="CF68" s="179">
        <v>37</v>
      </c>
      <c r="CG68" s="180">
        <v>68</v>
      </c>
      <c r="CH68" s="179">
        <v>38</v>
      </c>
      <c r="CI68" s="179" t="s">
        <v>2297</v>
      </c>
      <c r="CJ68" s="179">
        <v>84</v>
      </c>
      <c r="CK68" s="179">
        <v>43</v>
      </c>
      <c r="CL68" s="179">
        <v>29</v>
      </c>
      <c r="CM68" s="179" t="s">
        <v>2297</v>
      </c>
      <c r="CN68" s="179">
        <v>204</v>
      </c>
      <c r="CO68" s="180" t="s">
        <v>294</v>
      </c>
    </row>
    <row r="69" spans="1:93" ht="14.1" customHeight="1">
      <c r="A69" s="197" t="s">
        <v>393</v>
      </c>
      <c r="B69" s="171" t="s">
        <v>394</v>
      </c>
      <c r="C69" s="171" t="s">
        <v>2299</v>
      </c>
      <c r="D69" s="179" t="s">
        <v>2297</v>
      </c>
      <c r="E69" s="179" t="s">
        <v>2297</v>
      </c>
      <c r="F69" s="179" t="s">
        <v>2297</v>
      </c>
      <c r="G69" s="179" t="s">
        <v>2297</v>
      </c>
      <c r="H69" s="179" t="s">
        <v>2297</v>
      </c>
      <c r="I69" s="179" t="s">
        <v>2297</v>
      </c>
      <c r="J69" s="179" t="s">
        <v>2297</v>
      </c>
      <c r="K69" s="179" t="s">
        <v>2297</v>
      </c>
      <c r="L69" s="179" t="s">
        <v>2297</v>
      </c>
      <c r="M69" s="180" t="s">
        <v>2297</v>
      </c>
      <c r="N69" s="179" t="s">
        <v>2297</v>
      </c>
      <c r="O69" s="179" t="s">
        <v>2297</v>
      </c>
      <c r="P69" s="179" t="s">
        <v>2297</v>
      </c>
      <c r="Q69" s="179" t="s">
        <v>2297</v>
      </c>
      <c r="R69" s="179" t="s">
        <v>2297</v>
      </c>
      <c r="S69" s="179" t="s">
        <v>2297</v>
      </c>
      <c r="T69" s="179" t="s">
        <v>2297</v>
      </c>
      <c r="U69" s="179" t="s">
        <v>2297</v>
      </c>
      <c r="V69" s="179" t="s">
        <v>2297</v>
      </c>
      <c r="W69" s="179" t="s">
        <v>2297</v>
      </c>
      <c r="X69" s="179" t="s">
        <v>2297</v>
      </c>
      <c r="Y69" s="179" t="s">
        <v>2297</v>
      </c>
      <c r="Z69" s="179" t="s">
        <v>2297</v>
      </c>
      <c r="AA69" s="179" t="s">
        <v>2297</v>
      </c>
      <c r="AB69" s="179" t="s">
        <v>2297</v>
      </c>
      <c r="AC69" s="180" t="s">
        <v>2297</v>
      </c>
      <c r="AD69" s="179" t="s">
        <v>2297</v>
      </c>
      <c r="AE69" s="179" t="s">
        <v>2297</v>
      </c>
      <c r="AF69" s="179" t="s">
        <v>2297</v>
      </c>
      <c r="AG69" s="179" t="s">
        <v>2297</v>
      </c>
      <c r="AH69" s="179" t="s">
        <v>2297</v>
      </c>
      <c r="AI69" s="179" t="s">
        <v>2297</v>
      </c>
      <c r="AJ69" s="179" t="s">
        <v>2297</v>
      </c>
      <c r="AK69" s="179" t="s">
        <v>2297</v>
      </c>
      <c r="AL69" s="179" t="s">
        <v>2297</v>
      </c>
      <c r="AM69" s="179" t="s">
        <v>2297</v>
      </c>
      <c r="AN69" s="179" t="s">
        <v>2297</v>
      </c>
      <c r="AO69" s="180" t="s">
        <v>2297</v>
      </c>
      <c r="AP69" s="179" t="s">
        <v>2297</v>
      </c>
      <c r="AQ69" s="179" t="s">
        <v>2297</v>
      </c>
      <c r="AR69" s="179" t="s">
        <v>2297</v>
      </c>
      <c r="AS69" s="179" t="s">
        <v>2297</v>
      </c>
      <c r="AT69" s="179" t="s">
        <v>2297</v>
      </c>
      <c r="AU69" s="180" t="s">
        <v>2297</v>
      </c>
      <c r="AV69" s="179" t="s">
        <v>2297</v>
      </c>
      <c r="AW69" s="179" t="s">
        <v>2297</v>
      </c>
      <c r="AX69" s="179" t="s">
        <v>2297</v>
      </c>
      <c r="AY69" s="179" t="s">
        <v>2297</v>
      </c>
      <c r="AZ69" s="179" t="s">
        <v>2297</v>
      </c>
      <c r="BA69" s="180" t="s">
        <v>2297</v>
      </c>
      <c r="BB69" s="179" t="s">
        <v>2297</v>
      </c>
      <c r="BC69" s="179" t="s">
        <v>2297</v>
      </c>
      <c r="BD69" s="179" t="s">
        <v>2297</v>
      </c>
      <c r="BE69" s="179" t="s">
        <v>2297</v>
      </c>
      <c r="BF69" s="179" t="s">
        <v>2297</v>
      </c>
      <c r="BG69" s="180" t="s">
        <v>2297</v>
      </c>
      <c r="BH69" s="179" t="s">
        <v>2297</v>
      </c>
      <c r="BI69" s="179" t="s">
        <v>2297</v>
      </c>
      <c r="BJ69" s="179" t="s">
        <v>2297</v>
      </c>
      <c r="BK69" s="179" t="s">
        <v>2297</v>
      </c>
      <c r="BL69" s="179">
        <v>5</v>
      </c>
      <c r="BM69" s="180" t="s">
        <v>2297</v>
      </c>
      <c r="BN69" s="179" t="s">
        <v>2297</v>
      </c>
      <c r="BO69" s="179" t="s">
        <v>2297</v>
      </c>
      <c r="BP69" s="179" t="s">
        <v>2297</v>
      </c>
      <c r="BQ69" s="179" t="s">
        <v>2297</v>
      </c>
      <c r="BR69" s="179" t="s">
        <v>2297</v>
      </c>
      <c r="BS69" s="180" t="s">
        <v>2297</v>
      </c>
      <c r="BT69" s="179" t="s">
        <v>2297</v>
      </c>
      <c r="BU69" s="179" t="s">
        <v>2297</v>
      </c>
      <c r="BV69" s="179" t="s">
        <v>2297</v>
      </c>
      <c r="BW69" s="179" t="s">
        <v>2297</v>
      </c>
      <c r="BX69" s="179">
        <v>5</v>
      </c>
      <c r="BY69" s="179" t="s">
        <v>2297</v>
      </c>
      <c r="BZ69" s="179" t="s">
        <v>2297</v>
      </c>
      <c r="CA69" s="179" t="s">
        <v>2297</v>
      </c>
      <c r="CB69" s="179" t="s">
        <v>2297</v>
      </c>
      <c r="CC69" s="180" t="s">
        <v>2297</v>
      </c>
      <c r="CD69" s="179" t="s">
        <v>2297</v>
      </c>
      <c r="CE69" s="179" t="s">
        <v>2297</v>
      </c>
      <c r="CF69" s="179" t="s">
        <v>2297</v>
      </c>
      <c r="CG69" s="180" t="s">
        <v>2297</v>
      </c>
      <c r="CH69" s="179" t="s">
        <v>2297</v>
      </c>
      <c r="CI69" s="179" t="s">
        <v>2297</v>
      </c>
      <c r="CJ69" s="179" t="s">
        <v>2297</v>
      </c>
      <c r="CK69" s="179" t="s">
        <v>2297</v>
      </c>
      <c r="CL69" s="179" t="s">
        <v>2297</v>
      </c>
      <c r="CM69" s="179" t="s">
        <v>2297</v>
      </c>
      <c r="CN69" s="179" t="s">
        <v>2297</v>
      </c>
      <c r="CO69" s="180" t="s">
        <v>2297</v>
      </c>
    </row>
    <row r="70" spans="1:93" ht="14.1" customHeight="1">
      <c r="A70" s="197" t="s">
        <v>395</v>
      </c>
      <c r="B70" s="171" t="s">
        <v>396</v>
      </c>
      <c r="C70" s="171" t="s">
        <v>2300</v>
      </c>
      <c r="D70" s="179" t="s">
        <v>2297</v>
      </c>
      <c r="E70" s="179" t="s">
        <v>2297</v>
      </c>
      <c r="F70" s="179">
        <v>9</v>
      </c>
      <c r="G70" s="179">
        <v>9</v>
      </c>
      <c r="H70" s="179">
        <v>13</v>
      </c>
      <c r="I70" s="179" t="s">
        <v>2297</v>
      </c>
      <c r="J70" s="179" t="s">
        <v>2297</v>
      </c>
      <c r="K70" s="179" t="s">
        <v>2297</v>
      </c>
      <c r="L70" s="179" t="s">
        <v>2297</v>
      </c>
      <c r="M70" s="180" t="s">
        <v>2297</v>
      </c>
      <c r="N70" s="179" t="s">
        <v>2297</v>
      </c>
      <c r="O70" s="179" t="s">
        <v>2297</v>
      </c>
      <c r="P70" s="179" t="s">
        <v>2297</v>
      </c>
      <c r="Q70" s="179" t="s">
        <v>2297</v>
      </c>
      <c r="R70" s="179" t="s">
        <v>2297</v>
      </c>
      <c r="S70" s="179" t="s">
        <v>2297</v>
      </c>
      <c r="T70" s="179" t="s">
        <v>2297</v>
      </c>
      <c r="U70" s="179" t="s">
        <v>2297</v>
      </c>
      <c r="V70" s="179" t="s">
        <v>2297</v>
      </c>
      <c r="W70" s="179" t="s">
        <v>2297</v>
      </c>
      <c r="X70" s="179" t="s">
        <v>2297</v>
      </c>
      <c r="Y70" s="179" t="s">
        <v>2297</v>
      </c>
      <c r="Z70" s="179" t="s">
        <v>2297</v>
      </c>
      <c r="AA70" s="179" t="s">
        <v>2297</v>
      </c>
      <c r="AB70" s="179" t="s">
        <v>2297</v>
      </c>
      <c r="AC70" s="180" t="s">
        <v>2297</v>
      </c>
      <c r="AD70" s="179" t="s">
        <v>2297</v>
      </c>
      <c r="AE70" s="179" t="s">
        <v>2297</v>
      </c>
      <c r="AF70" s="179" t="s">
        <v>2297</v>
      </c>
      <c r="AG70" s="179" t="s">
        <v>2297</v>
      </c>
      <c r="AH70" s="179" t="s">
        <v>2297</v>
      </c>
      <c r="AI70" s="179" t="s">
        <v>2297</v>
      </c>
      <c r="AJ70" s="179" t="s">
        <v>2297</v>
      </c>
      <c r="AK70" s="179" t="s">
        <v>2297</v>
      </c>
      <c r="AL70" s="179" t="s">
        <v>2297</v>
      </c>
      <c r="AM70" s="179" t="s">
        <v>2297</v>
      </c>
      <c r="AN70" s="179" t="s">
        <v>2297</v>
      </c>
      <c r="AO70" s="180" t="s">
        <v>2297</v>
      </c>
      <c r="AP70" s="179" t="s">
        <v>2297</v>
      </c>
      <c r="AQ70" s="179" t="s">
        <v>2297</v>
      </c>
      <c r="AR70" s="179" t="s">
        <v>2297</v>
      </c>
      <c r="AS70" s="179" t="s">
        <v>2297</v>
      </c>
      <c r="AT70" s="179" t="s">
        <v>2297</v>
      </c>
      <c r="AU70" s="180" t="s">
        <v>2297</v>
      </c>
      <c r="AV70" s="179" t="s">
        <v>2297</v>
      </c>
      <c r="AW70" s="179" t="s">
        <v>2297</v>
      </c>
      <c r="AX70" s="179" t="s">
        <v>2297</v>
      </c>
      <c r="AY70" s="179" t="s">
        <v>2297</v>
      </c>
      <c r="AZ70" s="179" t="s">
        <v>2297</v>
      </c>
      <c r="BA70" s="180" t="s">
        <v>2297</v>
      </c>
      <c r="BB70" s="179" t="s">
        <v>2297</v>
      </c>
      <c r="BC70" s="179" t="s">
        <v>2297</v>
      </c>
      <c r="BD70" s="179">
        <v>11</v>
      </c>
      <c r="BE70" s="179">
        <v>10</v>
      </c>
      <c r="BF70" s="179">
        <v>21</v>
      </c>
      <c r="BG70" s="180" t="s">
        <v>2297</v>
      </c>
      <c r="BH70" s="179" t="s">
        <v>2297</v>
      </c>
      <c r="BI70" s="179" t="s">
        <v>2297</v>
      </c>
      <c r="BJ70" s="179" t="s">
        <v>2297</v>
      </c>
      <c r="BK70" s="179" t="s">
        <v>2297</v>
      </c>
      <c r="BL70" s="179" t="s">
        <v>2297</v>
      </c>
      <c r="BM70" s="180" t="s">
        <v>2297</v>
      </c>
      <c r="BN70" s="179" t="s">
        <v>2297</v>
      </c>
      <c r="BO70" s="179" t="s">
        <v>2297</v>
      </c>
      <c r="BP70" s="179" t="s">
        <v>2297</v>
      </c>
      <c r="BQ70" s="179" t="s">
        <v>2297</v>
      </c>
      <c r="BR70" s="179" t="s">
        <v>2297</v>
      </c>
      <c r="BS70" s="180" t="s">
        <v>2297</v>
      </c>
      <c r="BT70" s="179" t="s">
        <v>2297</v>
      </c>
      <c r="BU70" s="179" t="s">
        <v>2297</v>
      </c>
      <c r="BV70" s="179">
        <v>20</v>
      </c>
      <c r="BW70" s="179">
        <v>19</v>
      </c>
      <c r="BX70" s="179">
        <v>34</v>
      </c>
      <c r="BY70" s="179" t="s">
        <v>2297</v>
      </c>
      <c r="BZ70" s="179">
        <v>9</v>
      </c>
      <c r="CA70" s="179" t="s">
        <v>2297</v>
      </c>
      <c r="CB70" s="179" t="s">
        <v>2297</v>
      </c>
      <c r="CC70" s="180" t="s">
        <v>2297</v>
      </c>
      <c r="CD70" s="179">
        <v>22</v>
      </c>
      <c r="CE70" s="179">
        <v>22</v>
      </c>
      <c r="CF70" s="179">
        <v>19</v>
      </c>
      <c r="CG70" s="180">
        <v>34</v>
      </c>
      <c r="CH70" s="179" t="s">
        <v>2297</v>
      </c>
      <c r="CI70" s="179" t="s">
        <v>2297</v>
      </c>
      <c r="CJ70" s="179">
        <v>14</v>
      </c>
      <c r="CK70" s="179" t="s">
        <v>2297</v>
      </c>
      <c r="CL70" s="179" t="s">
        <v>2297</v>
      </c>
      <c r="CM70" s="179" t="s">
        <v>2297</v>
      </c>
      <c r="CN70" s="179">
        <v>20</v>
      </c>
      <c r="CO70" s="180">
        <v>7</v>
      </c>
    </row>
    <row r="71" spans="1:93" ht="14.1" customHeight="1">
      <c r="A71" s="197" t="s">
        <v>397</v>
      </c>
      <c r="B71" s="171" t="s">
        <v>2025</v>
      </c>
      <c r="C71" s="171" t="s">
        <v>2304</v>
      </c>
      <c r="D71" s="179">
        <v>43</v>
      </c>
      <c r="E71" s="179">
        <v>9</v>
      </c>
      <c r="F71" s="179">
        <v>52</v>
      </c>
      <c r="G71" s="179">
        <v>9</v>
      </c>
      <c r="H71" s="179">
        <v>19</v>
      </c>
      <c r="I71" s="179" t="s">
        <v>2297</v>
      </c>
      <c r="J71" s="179" t="s">
        <v>2297</v>
      </c>
      <c r="K71" s="179" t="s">
        <v>2297</v>
      </c>
      <c r="L71" s="179" t="s">
        <v>2297</v>
      </c>
      <c r="M71" s="180" t="s">
        <v>2297</v>
      </c>
      <c r="N71" s="179" t="s">
        <v>2297</v>
      </c>
      <c r="O71" s="179" t="s">
        <v>2297</v>
      </c>
      <c r="P71" s="179" t="s">
        <v>2297</v>
      </c>
      <c r="Q71" s="179" t="s">
        <v>2297</v>
      </c>
      <c r="R71" s="179" t="s">
        <v>2297</v>
      </c>
      <c r="S71" s="179" t="s">
        <v>2297</v>
      </c>
      <c r="T71" s="179" t="s">
        <v>2297</v>
      </c>
      <c r="U71" s="179" t="s">
        <v>2297</v>
      </c>
      <c r="V71" s="179" t="s">
        <v>2297</v>
      </c>
      <c r="W71" s="179" t="s">
        <v>2297</v>
      </c>
      <c r="X71" s="179" t="s">
        <v>2297</v>
      </c>
      <c r="Y71" s="179" t="s">
        <v>2297</v>
      </c>
      <c r="Z71" s="179">
        <v>10</v>
      </c>
      <c r="AA71" s="179" t="s">
        <v>2297</v>
      </c>
      <c r="AB71" s="179" t="s">
        <v>2297</v>
      </c>
      <c r="AC71" s="180">
        <v>6</v>
      </c>
      <c r="AD71" s="179" t="s">
        <v>2297</v>
      </c>
      <c r="AE71" s="179" t="s">
        <v>2297</v>
      </c>
      <c r="AF71" s="179">
        <v>15</v>
      </c>
      <c r="AG71" s="179">
        <v>15</v>
      </c>
      <c r="AH71" s="179">
        <v>22</v>
      </c>
      <c r="AI71" s="179" t="s">
        <v>2297</v>
      </c>
      <c r="AJ71" s="179" t="s">
        <v>2297</v>
      </c>
      <c r="AK71" s="179" t="s">
        <v>2297</v>
      </c>
      <c r="AL71" s="179">
        <v>5</v>
      </c>
      <c r="AM71" s="179" t="s">
        <v>2297</v>
      </c>
      <c r="AN71" s="179">
        <v>6</v>
      </c>
      <c r="AO71" s="180" t="s">
        <v>2297</v>
      </c>
      <c r="AP71" s="179">
        <v>21</v>
      </c>
      <c r="AQ71" s="179">
        <v>71</v>
      </c>
      <c r="AR71" s="179">
        <v>92</v>
      </c>
      <c r="AS71" s="179">
        <v>64</v>
      </c>
      <c r="AT71" s="179">
        <v>153</v>
      </c>
      <c r="AU71" s="180" t="s">
        <v>2297</v>
      </c>
      <c r="AV71" s="179" t="s">
        <v>2297</v>
      </c>
      <c r="AW71" s="179" t="s">
        <v>2297</v>
      </c>
      <c r="AX71" s="179" t="s">
        <v>2297</v>
      </c>
      <c r="AY71" s="179" t="s">
        <v>2297</v>
      </c>
      <c r="AZ71" s="179" t="s">
        <v>2297</v>
      </c>
      <c r="BA71" s="180" t="s">
        <v>2297</v>
      </c>
      <c r="BB71" s="179" t="s">
        <v>2297</v>
      </c>
      <c r="BC71" s="179" t="s">
        <v>2297</v>
      </c>
      <c r="BD71" s="179">
        <v>8</v>
      </c>
      <c r="BE71" s="179">
        <v>5</v>
      </c>
      <c r="BF71" s="179">
        <v>15</v>
      </c>
      <c r="BG71" s="180" t="s">
        <v>2297</v>
      </c>
      <c r="BH71" s="179" t="s">
        <v>2297</v>
      </c>
      <c r="BI71" s="179" t="s">
        <v>2297</v>
      </c>
      <c r="BJ71" s="179">
        <v>17</v>
      </c>
      <c r="BK71" s="179">
        <v>17</v>
      </c>
      <c r="BL71" s="179">
        <v>27</v>
      </c>
      <c r="BM71" s="180" t="s">
        <v>2297</v>
      </c>
      <c r="BN71" s="179" t="s">
        <v>2297</v>
      </c>
      <c r="BO71" s="179" t="s">
        <v>2297</v>
      </c>
      <c r="BP71" s="179" t="s">
        <v>2297</v>
      </c>
      <c r="BQ71" s="179" t="s">
        <v>2297</v>
      </c>
      <c r="BR71" s="179" t="s">
        <v>2297</v>
      </c>
      <c r="BS71" s="180" t="s">
        <v>2297</v>
      </c>
      <c r="BT71" s="179">
        <v>80</v>
      </c>
      <c r="BU71" s="179">
        <v>122</v>
      </c>
      <c r="BV71" s="179">
        <v>202</v>
      </c>
      <c r="BW71" s="179">
        <v>114</v>
      </c>
      <c r="BX71" s="179">
        <v>243</v>
      </c>
      <c r="BY71" s="179">
        <v>8</v>
      </c>
      <c r="BZ71" s="179" t="s">
        <v>2297</v>
      </c>
      <c r="CA71" s="179">
        <v>8</v>
      </c>
      <c r="CB71" s="179" t="s">
        <v>2297</v>
      </c>
      <c r="CC71" s="180" t="s">
        <v>2297</v>
      </c>
      <c r="CD71" s="179">
        <v>56</v>
      </c>
      <c r="CE71" s="179">
        <v>56</v>
      </c>
      <c r="CF71" s="179">
        <v>39</v>
      </c>
      <c r="CG71" s="180">
        <v>76</v>
      </c>
      <c r="CH71" s="179">
        <v>28</v>
      </c>
      <c r="CI71" s="179">
        <v>7</v>
      </c>
      <c r="CJ71" s="179">
        <v>72</v>
      </c>
      <c r="CK71" s="179">
        <v>61</v>
      </c>
      <c r="CL71" s="179">
        <v>21</v>
      </c>
      <c r="CM71" s="179">
        <v>13</v>
      </c>
      <c r="CN71" s="179">
        <v>202</v>
      </c>
      <c r="CO71" s="180" t="s">
        <v>2297</v>
      </c>
    </row>
    <row r="72" spans="1:93" ht="14.1" customHeight="1">
      <c r="A72" s="197" t="s">
        <v>398</v>
      </c>
      <c r="B72" s="171" t="s">
        <v>399</v>
      </c>
      <c r="C72" s="171" t="s">
        <v>2304</v>
      </c>
      <c r="D72" s="179" t="s">
        <v>2297</v>
      </c>
      <c r="E72" s="179" t="s">
        <v>2297</v>
      </c>
      <c r="F72" s="179" t="s">
        <v>2297</v>
      </c>
      <c r="G72" s="179" t="s">
        <v>2297</v>
      </c>
      <c r="H72" s="179" t="s">
        <v>2297</v>
      </c>
      <c r="I72" s="179" t="s">
        <v>2297</v>
      </c>
      <c r="J72" s="179" t="s">
        <v>2297</v>
      </c>
      <c r="K72" s="179" t="s">
        <v>2297</v>
      </c>
      <c r="L72" s="179" t="s">
        <v>2297</v>
      </c>
      <c r="M72" s="180" t="s">
        <v>2297</v>
      </c>
      <c r="N72" s="179" t="s">
        <v>2297</v>
      </c>
      <c r="O72" s="179" t="s">
        <v>2297</v>
      </c>
      <c r="P72" s="179" t="s">
        <v>2297</v>
      </c>
      <c r="Q72" s="179" t="s">
        <v>2297</v>
      </c>
      <c r="R72" s="179" t="s">
        <v>2297</v>
      </c>
      <c r="S72" s="179" t="s">
        <v>2297</v>
      </c>
      <c r="T72" s="179" t="s">
        <v>2297</v>
      </c>
      <c r="U72" s="179" t="s">
        <v>2297</v>
      </c>
      <c r="V72" s="179" t="s">
        <v>2297</v>
      </c>
      <c r="W72" s="179" t="s">
        <v>2297</v>
      </c>
      <c r="X72" s="179" t="s">
        <v>2297</v>
      </c>
      <c r="Y72" s="179" t="s">
        <v>2297</v>
      </c>
      <c r="Z72" s="179" t="s">
        <v>2297</v>
      </c>
      <c r="AA72" s="179" t="s">
        <v>2297</v>
      </c>
      <c r="AB72" s="179" t="s">
        <v>2297</v>
      </c>
      <c r="AC72" s="180" t="s">
        <v>2297</v>
      </c>
      <c r="AD72" s="179" t="s">
        <v>2297</v>
      </c>
      <c r="AE72" s="179" t="s">
        <v>2297</v>
      </c>
      <c r="AF72" s="179" t="s">
        <v>2297</v>
      </c>
      <c r="AG72" s="179" t="s">
        <v>2297</v>
      </c>
      <c r="AH72" s="179" t="s">
        <v>2297</v>
      </c>
      <c r="AI72" s="179" t="s">
        <v>2297</v>
      </c>
      <c r="AJ72" s="179" t="s">
        <v>2297</v>
      </c>
      <c r="AK72" s="179" t="s">
        <v>2297</v>
      </c>
      <c r="AL72" s="179" t="s">
        <v>2297</v>
      </c>
      <c r="AM72" s="179" t="s">
        <v>2297</v>
      </c>
      <c r="AN72" s="179" t="s">
        <v>2297</v>
      </c>
      <c r="AO72" s="180" t="s">
        <v>2297</v>
      </c>
      <c r="AP72" s="179" t="s">
        <v>2297</v>
      </c>
      <c r="AQ72" s="179" t="s">
        <v>2297</v>
      </c>
      <c r="AR72" s="179" t="s">
        <v>2297</v>
      </c>
      <c r="AS72" s="179" t="s">
        <v>2297</v>
      </c>
      <c r="AT72" s="179" t="s">
        <v>2297</v>
      </c>
      <c r="AU72" s="180" t="s">
        <v>2297</v>
      </c>
      <c r="AV72" s="179" t="s">
        <v>2297</v>
      </c>
      <c r="AW72" s="179" t="s">
        <v>2297</v>
      </c>
      <c r="AX72" s="179" t="s">
        <v>2297</v>
      </c>
      <c r="AY72" s="179" t="s">
        <v>2297</v>
      </c>
      <c r="AZ72" s="179" t="s">
        <v>2297</v>
      </c>
      <c r="BA72" s="180" t="s">
        <v>2297</v>
      </c>
      <c r="BB72" s="179" t="s">
        <v>2297</v>
      </c>
      <c r="BC72" s="179" t="s">
        <v>2297</v>
      </c>
      <c r="BD72" s="179" t="s">
        <v>2297</v>
      </c>
      <c r="BE72" s="179" t="s">
        <v>2297</v>
      </c>
      <c r="BF72" s="179" t="s">
        <v>2297</v>
      </c>
      <c r="BG72" s="180" t="s">
        <v>2297</v>
      </c>
      <c r="BH72" s="179" t="s">
        <v>2297</v>
      </c>
      <c r="BI72" s="179" t="s">
        <v>2297</v>
      </c>
      <c r="BJ72" s="179">
        <v>8</v>
      </c>
      <c r="BK72" s="179" t="s">
        <v>2297</v>
      </c>
      <c r="BL72" s="179">
        <v>7</v>
      </c>
      <c r="BM72" s="180" t="s">
        <v>2297</v>
      </c>
      <c r="BN72" s="179" t="s">
        <v>2297</v>
      </c>
      <c r="BO72" s="179" t="s">
        <v>2297</v>
      </c>
      <c r="BP72" s="179" t="s">
        <v>2297</v>
      </c>
      <c r="BQ72" s="179" t="s">
        <v>2297</v>
      </c>
      <c r="BR72" s="179" t="s">
        <v>2297</v>
      </c>
      <c r="BS72" s="180" t="s">
        <v>2297</v>
      </c>
      <c r="BT72" s="179" t="s">
        <v>2297</v>
      </c>
      <c r="BU72" s="179" t="s">
        <v>2297</v>
      </c>
      <c r="BV72" s="179">
        <v>10</v>
      </c>
      <c r="BW72" s="179" t="s">
        <v>2297</v>
      </c>
      <c r="BX72" s="179">
        <v>7</v>
      </c>
      <c r="BY72" s="179" t="s">
        <v>2297</v>
      </c>
      <c r="BZ72" s="179" t="s">
        <v>2297</v>
      </c>
      <c r="CA72" s="179" t="s">
        <v>2297</v>
      </c>
      <c r="CB72" s="179" t="s">
        <v>2297</v>
      </c>
      <c r="CC72" s="180" t="s">
        <v>2297</v>
      </c>
      <c r="CD72" s="179" t="s">
        <v>2297</v>
      </c>
      <c r="CE72" s="179" t="s">
        <v>2297</v>
      </c>
      <c r="CF72" s="179" t="s">
        <v>2297</v>
      </c>
      <c r="CG72" s="180" t="s">
        <v>2297</v>
      </c>
      <c r="CH72" s="179" t="s">
        <v>2297</v>
      </c>
      <c r="CI72" s="179" t="s">
        <v>2297</v>
      </c>
      <c r="CJ72" s="179" t="s">
        <v>2297</v>
      </c>
      <c r="CK72" s="179">
        <v>5</v>
      </c>
      <c r="CL72" s="179" t="s">
        <v>2297</v>
      </c>
      <c r="CM72" s="179" t="s">
        <v>2297</v>
      </c>
      <c r="CN72" s="179">
        <v>10</v>
      </c>
      <c r="CO72" s="180" t="s">
        <v>2297</v>
      </c>
    </row>
    <row r="73" spans="1:93" ht="14.1" customHeight="1">
      <c r="A73" s="197" t="s">
        <v>425</v>
      </c>
      <c r="B73" s="171" t="s">
        <v>2059</v>
      </c>
      <c r="C73" s="171" t="s">
        <v>2306</v>
      </c>
      <c r="D73" s="179" t="s">
        <v>2297</v>
      </c>
      <c r="E73" s="179" t="s">
        <v>2297</v>
      </c>
      <c r="F73" s="179" t="s">
        <v>2297</v>
      </c>
      <c r="G73" s="179" t="s">
        <v>2297</v>
      </c>
      <c r="H73" s="179" t="s">
        <v>2297</v>
      </c>
      <c r="I73" s="179" t="s">
        <v>2297</v>
      </c>
      <c r="J73" s="179" t="s">
        <v>2297</v>
      </c>
      <c r="K73" s="179" t="s">
        <v>2297</v>
      </c>
      <c r="L73" s="179" t="s">
        <v>2297</v>
      </c>
      <c r="M73" s="180" t="s">
        <v>2297</v>
      </c>
      <c r="N73" s="179" t="s">
        <v>2297</v>
      </c>
      <c r="O73" s="179" t="s">
        <v>2297</v>
      </c>
      <c r="P73" s="179" t="s">
        <v>2297</v>
      </c>
      <c r="Q73" s="179" t="s">
        <v>2297</v>
      </c>
      <c r="R73" s="179" t="s">
        <v>2297</v>
      </c>
      <c r="S73" s="179" t="s">
        <v>2297</v>
      </c>
      <c r="T73" s="179" t="s">
        <v>2297</v>
      </c>
      <c r="U73" s="179" t="s">
        <v>2297</v>
      </c>
      <c r="V73" s="179" t="s">
        <v>2297</v>
      </c>
      <c r="W73" s="179" t="s">
        <v>2297</v>
      </c>
      <c r="X73" s="179" t="s">
        <v>2297</v>
      </c>
      <c r="Y73" s="179" t="s">
        <v>2297</v>
      </c>
      <c r="Z73" s="179" t="s">
        <v>2297</v>
      </c>
      <c r="AA73" s="179" t="s">
        <v>2297</v>
      </c>
      <c r="AB73" s="179" t="s">
        <v>2297</v>
      </c>
      <c r="AC73" s="180" t="s">
        <v>2297</v>
      </c>
      <c r="AD73" s="179" t="s">
        <v>2297</v>
      </c>
      <c r="AE73" s="179" t="s">
        <v>2297</v>
      </c>
      <c r="AF73" s="179" t="s">
        <v>2297</v>
      </c>
      <c r="AG73" s="179" t="s">
        <v>2297</v>
      </c>
      <c r="AH73" s="179" t="s">
        <v>2297</v>
      </c>
      <c r="AI73" s="179" t="s">
        <v>2297</v>
      </c>
      <c r="AJ73" s="179" t="s">
        <v>2297</v>
      </c>
      <c r="AK73" s="179" t="s">
        <v>2297</v>
      </c>
      <c r="AL73" s="179" t="s">
        <v>2297</v>
      </c>
      <c r="AM73" s="179" t="s">
        <v>2297</v>
      </c>
      <c r="AN73" s="179" t="s">
        <v>2297</v>
      </c>
      <c r="AO73" s="180" t="s">
        <v>2297</v>
      </c>
      <c r="AP73" s="179" t="s">
        <v>2297</v>
      </c>
      <c r="AQ73" s="179" t="s">
        <v>2297</v>
      </c>
      <c r="AR73" s="179">
        <v>5</v>
      </c>
      <c r="AS73" s="179" t="s">
        <v>2297</v>
      </c>
      <c r="AT73" s="179" t="s">
        <v>2297</v>
      </c>
      <c r="AU73" s="180" t="s">
        <v>2297</v>
      </c>
      <c r="AV73" s="179" t="s">
        <v>2297</v>
      </c>
      <c r="AW73" s="179" t="s">
        <v>2297</v>
      </c>
      <c r="AX73" s="179" t="s">
        <v>2297</v>
      </c>
      <c r="AY73" s="179" t="s">
        <v>2297</v>
      </c>
      <c r="AZ73" s="179" t="s">
        <v>2297</v>
      </c>
      <c r="BA73" s="180" t="s">
        <v>2297</v>
      </c>
      <c r="BB73" s="179" t="s">
        <v>2297</v>
      </c>
      <c r="BC73" s="179" t="s">
        <v>2297</v>
      </c>
      <c r="BD73" s="179" t="s">
        <v>2297</v>
      </c>
      <c r="BE73" s="179" t="s">
        <v>2297</v>
      </c>
      <c r="BF73" s="179" t="s">
        <v>2297</v>
      </c>
      <c r="BG73" s="180" t="s">
        <v>2297</v>
      </c>
      <c r="BH73" s="179" t="s">
        <v>2297</v>
      </c>
      <c r="BI73" s="179" t="s">
        <v>2297</v>
      </c>
      <c r="BJ73" s="179" t="s">
        <v>2297</v>
      </c>
      <c r="BK73" s="179" t="s">
        <v>2297</v>
      </c>
      <c r="BL73" s="179" t="s">
        <v>2297</v>
      </c>
      <c r="BM73" s="180" t="s">
        <v>2297</v>
      </c>
      <c r="BN73" s="179" t="s">
        <v>2297</v>
      </c>
      <c r="BO73" s="179" t="s">
        <v>2297</v>
      </c>
      <c r="BP73" s="179" t="s">
        <v>2297</v>
      </c>
      <c r="BQ73" s="179" t="s">
        <v>2297</v>
      </c>
      <c r="BR73" s="179" t="s">
        <v>2297</v>
      </c>
      <c r="BS73" s="180" t="s">
        <v>2297</v>
      </c>
      <c r="BT73" s="179" t="s">
        <v>2297</v>
      </c>
      <c r="BU73" s="179" t="s">
        <v>2297</v>
      </c>
      <c r="BV73" s="179">
        <v>8</v>
      </c>
      <c r="BW73" s="179" t="s">
        <v>2297</v>
      </c>
      <c r="BX73" s="179">
        <v>6</v>
      </c>
      <c r="BY73" s="179" t="s">
        <v>2297</v>
      </c>
      <c r="BZ73" s="179" t="s">
        <v>2297</v>
      </c>
      <c r="CA73" s="179" t="s">
        <v>2297</v>
      </c>
      <c r="CB73" s="179" t="s">
        <v>2297</v>
      </c>
      <c r="CC73" s="180" t="s">
        <v>2297</v>
      </c>
      <c r="CD73" s="179">
        <v>21</v>
      </c>
      <c r="CE73" s="179">
        <v>21</v>
      </c>
      <c r="CF73" s="179">
        <v>13</v>
      </c>
      <c r="CG73" s="180">
        <v>24</v>
      </c>
      <c r="CH73" s="179" t="s">
        <v>2297</v>
      </c>
      <c r="CI73" s="179" t="s">
        <v>2297</v>
      </c>
      <c r="CJ73" s="179" t="s">
        <v>2297</v>
      </c>
      <c r="CK73" s="179" t="s">
        <v>2297</v>
      </c>
      <c r="CL73" s="179" t="s">
        <v>2297</v>
      </c>
      <c r="CM73" s="179" t="s">
        <v>2297</v>
      </c>
      <c r="CN73" s="179">
        <v>8</v>
      </c>
      <c r="CO73" s="180" t="s">
        <v>2297</v>
      </c>
    </row>
    <row r="74" spans="1:93" ht="14.1" customHeight="1">
      <c r="A74" s="197" t="s">
        <v>400</v>
      </c>
      <c r="B74" s="171" t="s">
        <v>1566</v>
      </c>
      <c r="C74" s="171" t="s">
        <v>2305</v>
      </c>
      <c r="D74" s="179" t="s">
        <v>2297</v>
      </c>
      <c r="E74" s="179" t="s">
        <v>2297</v>
      </c>
      <c r="F74" s="179" t="s">
        <v>2297</v>
      </c>
      <c r="G74" s="179" t="s">
        <v>2297</v>
      </c>
      <c r="H74" s="179" t="s">
        <v>2297</v>
      </c>
      <c r="I74" s="179" t="s">
        <v>2297</v>
      </c>
      <c r="J74" s="179" t="s">
        <v>2297</v>
      </c>
      <c r="K74" s="179" t="s">
        <v>2297</v>
      </c>
      <c r="L74" s="179" t="s">
        <v>2297</v>
      </c>
      <c r="M74" s="180" t="s">
        <v>2297</v>
      </c>
      <c r="N74" s="179" t="s">
        <v>2297</v>
      </c>
      <c r="O74" s="179" t="s">
        <v>2297</v>
      </c>
      <c r="P74" s="179" t="s">
        <v>2297</v>
      </c>
      <c r="Q74" s="179" t="s">
        <v>2297</v>
      </c>
      <c r="R74" s="179" t="s">
        <v>2297</v>
      </c>
      <c r="S74" s="179" t="s">
        <v>2297</v>
      </c>
      <c r="T74" s="179" t="s">
        <v>2297</v>
      </c>
      <c r="U74" s="179" t="s">
        <v>2297</v>
      </c>
      <c r="V74" s="179" t="s">
        <v>2297</v>
      </c>
      <c r="W74" s="179" t="s">
        <v>2297</v>
      </c>
      <c r="X74" s="179">
        <v>36</v>
      </c>
      <c r="Y74" s="179">
        <v>79</v>
      </c>
      <c r="Z74" s="179">
        <v>115</v>
      </c>
      <c r="AA74" s="179">
        <v>99</v>
      </c>
      <c r="AB74" s="179">
        <v>227</v>
      </c>
      <c r="AC74" s="180" t="s">
        <v>2297</v>
      </c>
      <c r="AD74" s="179" t="s">
        <v>2297</v>
      </c>
      <c r="AE74" s="179" t="s">
        <v>2297</v>
      </c>
      <c r="AF74" s="179" t="s">
        <v>2297</v>
      </c>
      <c r="AG74" s="179" t="s">
        <v>2297</v>
      </c>
      <c r="AH74" s="179" t="s">
        <v>2297</v>
      </c>
      <c r="AI74" s="179" t="s">
        <v>2297</v>
      </c>
      <c r="AJ74" s="179" t="s">
        <v>2297</v>
      </c>
      <c r="AK74" s="179" t="s">
        <v>2297</v>
      </c>
      <c r="AL74" s="179" t="s">
        <v>2297</v>
      </c>
      <c r="AM74" s="179" t="s">
        <v>2297</v>
      </c>
      <c r="AN74" s="179" t="s">
        <v>2297</v>
      </c>
      <c r="AO74" s="180" t="s">
        <v>2297</v>
      </c>
      <c r="AP74" s="179" t="s">
        <v>2297</v>
      </c>
      <c r="AQ74" s="179" t="s">
        <v>2297</v>
      </c>
      <c r="AR74" s="179" t="s">
        <v>2297</v>
      </c>
      <c r="AS74" s="179" t="s">
        <v>2297</v>
      </c>
      <c r="AT74" s="179" t="s">
        <v>2297</v>
      </c>
      <c r="AU74" s="180" t="s">
        <v>2297</v>
      </c>
      <c r="AV74" s="179" t="s">
        <v>2297</v>
      </c>
      <c r="AW74" s="179" t="s">
        <v>2297</v>
      </c>
      <c r="AX74" s="179" t="s">
        <v>2297</v>
      </c>
      <c r="AY74" s="179" t="s">
        <v>2297</v>
      </c>
      <c r="AZ74" s="179" t="s">
        <v>2297</v>
      </c>
      <c r="BA74" s="180" t="s">
        <v>2297</v>
      </c>
      <c r="BB74" s="179" t="s">
        <v>2297</v>
      </c>
      <c r="BC74" s="179" t="s">
        <v>2297</v>
      </c>
      <c r="BD74" s="179" t="s">
        <v>2297</v>
      </c>
      <c r="BE74" s="179" t="s">
        <v>2297</v>
      </c>
      <c r="BF74" s="179" t="s">
        <v>2297</v>
      </c>
      <c r="BG74" s="180" t="s">
        <v>2297</v>
      </c>
      <c r="BH74" s="179" t="s">
        <v>2297</v>
      </c>
      <c r="BI74" s="179" t="s">
        <v>2297</v>
      </c>
      <c r="BJ74" s="179">
        <v>5</v>
      </c>
      <c r="BK74" s="179">
        <v>5</v>
      </c>
      <c r="BL74" s="179">
        <v>10</v>
      </c>
      <c r="BM74" s="180" t="s">
        <v>2297</v>
      </c>
      <c r="BN74" s="179" t="s">
        <v>2297</v>
      </c>
      <c r="BO74" s="179" t="s">
        <v>2297</v>
      </c>
      <c r="BP74" s="179" t="s">
        <v>2297</v>
      </c>
      <c r="BQ74" s="179" t="s">
        <v>2297</v>
      </c>
      <c r="BR74" s="179">
        <v>5</v>
      </c>
      <c r="BS74" s="180" t="s">
        <v>2297</v>
      </c>
      <c r="BT74" s="179">
        <v>38</v>
      </c>
      <c r="BU74" s="179">
        <v>83</v>
      </c>
      <c r="BV74" s="179">
        <v>121</v>
      </c>
      <c r="BW74" s="179">
        <v>105</v>
      </c>
      <c r="BX74" s="179">
        <v>242</v>
      </c>
      <c r="BY74" s="179" t="s">
        <v>2297</v>
      </c>
      <c r="BZ74" s="179" t="s">
        <v>2297</v>
      </c>
      <c r="CA74" s="179" t="s">
        <v>2297</v>
      </c>
      <c r="CB74" s="179" t="s">
        <v>2297</v>
      </c>
      <c r="CC74" s="180" t="s">
        <v>2297</v>
      </c>
      <c r="CD74" s="179">
        <v>490</v>
      </c>
      <c r="CE74" s="179">
        <v>490</v>
      </c>
      <c r="CF74" s="179">
        <v>352</v>
      </c>
      <c r="CG74" s="180">
        <v>689</v>
      </c>
      <c r="CH74" s="179">
        <v>33</v>
      </c>
      <c r="CI74" s="179" t="s">
        <v>2297</v>
      </c>
      <c r="CJ74" s="179">
        <v>59</v>
      </c>
      <c r="CK74" s="179">
        <v>9</v>
      </c>
      <c r="CL74" s="179">
        <v>13</v>
      </c>
      <c r="CM74" s="179" t="s">
        <v>2297</v>
      </c>
      <c r="CN74" s="179">
        <v>121</v>
      </c>
      <c r="CO74" s="180">
        <v>36</v>
      </c>
    </row>
    <row r="75" spans="1:93" ht="14.1" customHeight="1">
      <c r="A75" s="197" t="s">
        <v>401</v>
      </c>
      <c r="B75" s="171" t="s">
        <v>402</v>
      </c>
      <c r="C75" s="171" t="s">
        <v>2303</v>
      </c>
      <c r="D75" s="179" t="s">
        <v>2297</v>
      </c>
      <c r="E75" s="179" t="s">
        <v>2297</v>
      </c>
      <c r="F75" s="179" t="s">
        <v>2297</v>
      </c>
      <c r="G75" s="179" t="s">
        <v>2297</v>
      </c>
      <c r="H75" s="179" t="s">
        <v>2297</v>
      </c>
      <c r="I75" s="179" t="s">
        <v>2297</v>
      </c>
      <c r="J75" s="179" t="s">
        <v>2297</v>
      </c>
      <c r="K75" s="179" t="s">
        <v>2297</v>
      </c>
      <c r="L75" s="179" t="s">
        <v>2297</v>
      </c>
      <c r="M75" s="180" t="s">
        <v>2297</v>
      </c>
      <c r="N75" s="179" t="s">
        <v>2297</v>
      </c>
      <c r="O75" s="179" t="s">
        <v>2297</v>
      </c>
      <c r="P75" s="179" t="s">
        <v>2297</v>
      </c>
      <c r="Q75" s="179" t="s">
        <v>2297</v>
      </c>
      <c r="R75" s="179" t="s">
        <v>2297</v>
      </c>
      <c r="S75" s="179" t="s">
        <v>2297</v>
      </c>
      <c r="T75" s="179" t="s">
        <v>2297</v>
      </c>
      <c r="U75" s="179" t="s">
        <v>2297</v>
      </c>
      <c r="V75" s="179" t="s">
        <v>2297</v>
      </c>
      <c r="W75" s="179" t="s">
        <v>2297</v>
      </c>
      <c r="X75" s="179" t="s">
        <v>2297</v>
      </c>
      <c r="Y75" s="179" t="s">
        <v>2297</v>
      </c>
      <c r="Z75" s="179" t="s">
        <v>2297</v>
      </c>
      <c r="AA75" s="179" t="s">
        <v>2297</v>
      </c>
      <c r="AB75" s="179" t="s">
        <v>2297</v>
      </c>
      <c r="AC75" s="180" t="s">
        <v>2297</v>
      </c>
      <c r="AD75" s="179" t="s">
        <v>2297</v>
      </c>
      <c r="AE75" s="179" t="s">
        <v>2297</v>
      </c>
      <c r="AF75" s="179">
        <v>5</v>
      </c>
      <c r="AG75" s="179" t="s">
        <v>2297</v>
      </c>
      <c r="AH75" s="179" t="s">
        <v>2297</v>
      </c>
      <c r="AI75" s="179" t="s">
        <v>2297</v>
      </c>
      <c r="AJ75" s="179" t="s">
        <v>2297</v>
      </c>
      <c r="AK75" s="179" t="s">
        <v>2297</v>
      </c>
      <c r="AL75" s="179" t="s">
        <v>2297</v>
      </c>
      <c r="AM75" s="179" t="s">
        <v>2297</v>
      </c>
      <c r="AN75" s="179" t="s">
        <v>2297</v>
      </c>
      <c r="AO75" s="180" t="s">
        <v>2297</v>
      </c>
      <c r="AP75" s="179" t="s">
        <v>2297</v>
      </c>
      <c r="AQ75" s="179" t="s">
        <v>2297</v>
      </c>
      <c r="AR75" s="179" t="s">
        <v>2297</v>
      </c>
      <c r="AS75" s="179" t="s">
        <v>2297</v>
      </c>
      <c r="AT75" s="179" t="s">
        <v>2297</v>
      </c>
      <c r="AU75" s="180" t="s">
        <v>2297</v>
      </c>
      <c r="AV75" s="179" t="s">
        <v>2297</v>
      </c>
      <c r="AW75" s="179" t="s">
        <v>2297</v>
      </c>
      <c r="AX75" s="179" t="s">
        <v>2297</v>
      </c>
      <c r="AY75" s="179" t="s">
        <v>2297</v>
      </c>
      <c r="AZ75" s="179" t="s">
        <v>2297</v>
      </c>
      <c r="BA75" s="180" t="s">
        <v>2297</v>
      </c>
      <c r="BB75" s="179" t="s">
        <v>2297</v>
      </c>
      <c r="BC75" s="179" t="s">
        <v>2297</v>
      </c>
      <c r="BD75" s="179" t="s">
        <v>2297</v>
      </c>
      <c r="BE75" s="179" t="s">
        <v>2297</v>
      </c>
      <c r="BF75" s="179" t="s">
        <v>2297</v>
      </c>
      <c r="BG75" s="180" t="s">
        <v>2297</v>
      </c>
      <c r="BH75" s="179" t="s">
        <v>2297</v>
      </c>
      <c r="BI75" s="179" t="s">
        <v>2297</v>
      </c>
      <c r="BJ75" s="179" t="s">
        <v>2297</v>
      </c>
      <c r="BK75" s="179" t="s">
        <v>2297</v>
      </c>
      <c r="BL75" s="179" t="s">
        <v>2297</v>
      </c>
      <c r="BM75" s="180" t="s">
        <v>2297</v>
      </c>
      <c r="BN75" s="179" t="s">
        <v>2297</v>
      </c>
      <c r="BO75" s="179" t="s">
        <v>2297</v>
      </c>
      <c r="BP75" s="179" t="s">
        <v>2297</v>
      </c>
      <c r="BQ75" s="179" t="s">
        <v>2297</v>
      </c>
      <c r="BR75" s="179" t="s">
        <v>2297</v>
      </c>
      <c r="BS75" s="180" t="s">
        <v>2297</v>
      </c>
      <c r="BT75" s="179" t="s">
        <v>2297</v>
      </c>
      <c r="BU75" s="179" t="s">
        <v>2297</v>
      </c>
      <c r="BV75" s="179">
        <v>5</v>
      </c>
      <c r="BW75" s="179" t="s">
        <v>2297</v>
      </c>
      <c r="BX75" s="179" t="s">
        <v>2297</v>
      </c>
      <c r="BY75" s="179" t="s">
        <v>2297</v>
      </c>
      <c r="BZ75" s="179" t="s">
        <v>2297</v>
      </c>
      <c r="CA75" s="179" t="s">
        <v>2297</v>
      </c>
      <c r="CB75" s="179" t="s">
        <v>2297</v>
      </c>
      <c r="CC75" s="180" t="s">
        <v>2297</v>
      </c>
      <c r="CD75" s="179" t="s">
        <v>2297</v>
      </c>
      <c r="CE75" s="179" t="s">
        <v>2297</v>
      </c>
      <c r="CF75" s="179" t="s">
        <v>2297</v>
      </c>
      <c r="CG75" s="180" t="s">
        <v>2297</v>
      </c>
      <c r="CH75" s="179" t="s">
        <v>2297</v>
      </c>
      <c r="CI75" s="179" t="s">
        <v>2297</v>
      </c>
      <c r="CJ75" s="179" t="s">
        <v>2297</v>
      </c>
      <c r="CK75" s="179" t="s">
        <v>2297</v>
      </c>
      <c r="CL75" s="179" t="s">
        <v>2297</v>
      </c>
      <c r="CM75" s="179" t="s">
        <v>2297</v>
      </c>
      <c r="CN75" s="179">
        <v>5</v>
      </c>
      <c r="CO75" s="180" t="s">
        <v>2297</v>
      </c>
    </row>
    <row r="76" spans="1:93" ht="14.1" customHeight="1">
      <c r="A76" s="197" t="s">
        <v>403</v>
      </c>
      <c r="B76" s="171" t="s">
        <v>404</v>
      </c>
      <c r="C76" s="171" t="s">
        <v>2298</v>
      </c>
      <c r="D76" s="179" t="s">
        <v>2297</v>
      </c>
      <c r="E76" s="179" t="s">
        <v>2297</v>
      </c>
      <c r="F76" s="179">
        <v>6</v>
      </c>
      <c r="G76" s="179" t="s">
        <v>2297</v>
      </c>
      <c r="H76" s="179" t="s">
        <v>2297</v>
      </c>
      <c r="I76" s="179" t="s">
        <v>2297</v>
      </c>
      <c r="J76" s="179" t="s">
        <v>2297</v>
      </c>
      <c r="K76" s="179" t="s">
        <v>2297</v>
      </c>
      <c r="L76" s="179" t="s">
        <v>2297</v>
      </c>
      <c r="M76" s="180" t="s">
        <v>2297</v>
      </c>
      <c r="N76" s="179" t="s">
        <v>2297</v>
      </c>
      <c r="O76" s="179" t="s">
        <v>2297</v>
      </c>
      <c r="P76" s="179">
        <v>5</v>
      </c>
      <c r="Q76" s="179" t="s">
        <v>2297</v>
      </c>
      <c r="R76" s="179" t="s">
        <v>2297</v>
      </c>
      <c r="S76" s="179" t="s">
        <v>2297</v>
      </c>
      <c r="T76" s="179" t="s">
        <v>2297</v>
      </c>
      <c r="U76" s="179" t="s">
        <v>2297</v>
      </c>
      <c r="V76" s="179" t="s">
        <v>2297</v>
      </c>
      <c r="W76" s="179" t="s">
        <v>2297</v>
      </c>
      <c r="X76" s="179" t="s">
        <v>2297</v>
      </c>
      <c r="Y76" s="179" t="s">
        <v>2297</v>
      </c>
      <c r="Z76" s="179" t="s">
        <v>2297</v>
      </c>
      <c r="AA76" s="179" t="s">
        <v>2297</v>
      </c>
      <c r="AB76" s="179">
        <v>9</v>
      </c>
      <c r="AC76" s="180" t="s">
        <v>2297</v>
      </c>
      <c r="AD76" s="179">
        <v>13</v>
      </c>
      <c r="AE76" s="179">
        <v>29</v>
      </c>
      <c r="AF76" s="179">
        <v>42</v>
      </c>
      <c r="AG76" s="179">
        <v>39</v>
      </c>
      <c r="AH76" s="179">
        <v>51</v>
      </c>
      <c r="AI76" s="179" t="s">
        <v>2297</v>
      </c>
      <c r="AJ76" s="179" t="s">
        <v>2297</v>
      </c>
      <c r="AK76" s="179" t="s">
        <v>2297</v>
      </c>
      <c r="AL76" s="179" t="s">
        <v>2297</v>
      </c>
      <c r="AM76" s="179" t="s">
        <v>2297</v>
      </c>
      <c r="AN76" s="179" t="s">
        <v>2297</v>
      </c>
      <c r="AO76" s="180" t="s">
        <v>2297</v>
      </c>
      <c r="AP76" s="179" t="s">
        <v>2297</v>
      </c>
      <c r="AQ76" s="179" t="s">
        <v>2297</v>
      </c>
      <c r="AR76" s="179">
        <v>7</v>
      </c>
      <c r="AS76" s="179">
        <v>6</v>
      </c>
      <c r="AT76" s="179">
        <v>13</v>
      </c>
      <c r="AU76" s="180" t="s">
        <v>2297</v>
      </c>
      <c r="AV76" s="179" t="s">
        <v>2297</v>
      </c>
      <c r="AW76" s="179" t="s">
        <v>2297</v>
      </c>
      <c r="AX76" s="179" t="s">
        <v>2297</v>
      </c>
      <c r="AY76" s="179" t="s">
        <v>2297</v>
      </c>
      <c r="AZ76" s="179" t="s">
        <v>2297</v>
      </c>
      <c r="BA76" s="180" t="s">
        <v>2297</v>
      </c>
      <c r="BB76" s="179" t="s">
        <v>2297</v>
      </c>
      <c r="BC76" s="179" t="s">
        <v>2297</v>
      </c>
      <c r="BD76" s="179" t="s">
        <v>2297</v>
      </c>
      <c r="BE76" s="179" t="s">
        <v>2297</v>
      </c>
      <c r="BF76" s="179">
        <v>7</v>
      </c>
      <c r="BG76" s="180" t="s">
        <v>2297</v>
      </c>
      <c r="BH76" s="179" t="s">
        <v>2297</v>
      </c>
      <c r="BI76" s="179" t="s">
        <v>2297</v>
      </c>
      <c r="BJ76" s="179">
        <v>94</v>
      </c>
      <c r="BK76" s="179">
        <v>91</v>
      </c>
      <c r="BL76" s="179">
        <v>144</v>
      </c>
      <c r="BM76" s="180" t="s">
        <v>2297</v>
      </c>
      <c r="BN76" s="179" t="s">
        <v>2297</v>
      </c>
      <c r="BO76" s="179" t="s">
        <v>2297</v>
      </c>
      <c r="BP76" s="179" t="s">
        <v>2297</v>
      </c>
      <c r="BQ76" s="179" t="s">
        <v>2297</v>
      </c>
      <c r="BR76" s="179" t="s">
        <v>2297</v>
      </c>
      <c r="BS76" s="180" t="s">
        <v>2297</v>
      </c>
      <c r="BT76" s="179">
        <v>26</v>
      </c>
      <c r="BU76" s="179">
        <v>138</v>
      </c>
      <c r="BV76" s="179">
        <v>164</v>
      </c>
      <c r="BW76" s="179">
        <v>146</v>
      </c>
      <c r="BX76" s="179">
        <v>230</v>
      </c>
      <c r="BY76" s="179" t="s">
        <v>2297</v>
      </c>
      <c r="BZ76" s="179" t="s">
        <v>2297</v>
      </c>
      <c r="CA76" s="179" t="s">
        <v>2297</v>
      </c>
      <c r="CB76" s="179" t="s">
        <v>2297</v>
      </c>
      <c r="CC76" s="180" t="s">
        <v>2297</v>
      </c>
      <c r="CD76" s="179" t="s">
        <v>2297</v>
      </c>
      <c r="CE76" s="179" t="s">
        <v>2297</v>
      </c>
      <c r="CF76" s="179" t="s">
        <v>2297</v>
      </c>
      <c r="CG76" s="180" t="s">
        <v>2297</v>
      </c>
      <c r="CH76" s="179">
        <v>73</v>
      </c>
      <c r="CI76" s="179">
        <v>8</v>
      </c>
      <c r="CJ76" s="179">
        <v>65</v>
      </c>
      <c r="CK76" s="179">
        <v>11</v>
      </c>
      <c r="CL76" s="179" t="s">
        <v>2297</v>
      </c>
      <c r="CM76" s="179" t="s">
        <v>2297</v>
      </c>
      <c r="CN76" s="179">
        <v>164</v>
      </c>
      <c r="CO76" s="180">
        <v>52</v>
      </c>
    </row>
    <row r="77" spans="1:93" ht="14.1" customHeight="1">
      <c r="A77" s="197" t="s">
        <v>405</v>
      </c>
      <c r="B77" s="171" t="s">
        <v>406</v>
      </c>
      <c r="C77" s="171" t="s">
        <v>2302</v>
      </c>
      <c r="D77" s="179">
        <v>85</v>
      </c>
      <c r="E77" s="179">
        <v>113</v>
      </c>
      <c r="F77" s="179">
        <v>198</v>
      </c>
      <c r="G77" s="179">
        <v>64</v>
      </c>
      <c r="H77" s="179">
        <v>114</v>
      </c>
      <c r="I77" s="179">
        <v>37</v>
      </c>
      <c r="J77" s="179" t="s">
        <v>2297</v>
      </c>
      <c r="K77" s="179" t="s">
        <v>2297</v>
      </c>
      <c r="L77" s="179" t="s">
        <v>2297</v>
      </c>
      <c r="M77" s="180" t="s">
        <v>2297</v>
      </c>
      <c r="N77" s="179" t="s">
        <v>2297</v>
      </c>
      <c r="O77" s="179" t="s">
        <v>2297</v>
      </c>
      <c r="P77" s="179" t="s">
        <v>2297</v>
      </c>
      <c r="Q77" s="179" t="s">
        <v>2297</v>
      </c>
      <c r="R77" s="179" t="s">
        <v>2297</v>
      </c>
      <c r="S77" s="179" t="s">
        <v>2297</v>
      </c>
      <c r="T77" s="179" t="s">
        <v>2297</v>
      </c>
      <c r="U77" s="179" t="s">
        <v>2297</v>
      </c>
      <c r="V77" s="179" t="s">
        <v>2297</v>
      </c>
      <c r="W77" s="179" t="s">
        <v>2297</v>
      </c>
      <c r="X77" s="179">
        <v>98</v>
      </c>
      <c r="Y77" s="179">
        <v>553</v>
      </c>
      <c r="Z77" s="179">
        <v>651</v>
      </c>
      <c r="AA77" s="179">
        <v>542</v>
      </c>
      <c r="AB77" s="179">
        <v>1149</v>
      </c>
      <c r="AC77" s="180" t="s">
        <v>2297</v>
      </c>
      <c r="AD77" s="179" t="s">
        <v>2297</v>
      </c>
      <c r="AE77" s="179" t="s">
        <v>2297</v>
      </c>
      <c r="AF77" s="179">
        <v>5</v>
      </c>
      <c r="AG77" s="179" t="s">
        <v>2297</v>
      </c>
      <c r="AH77" s="179" t="s">
        <v>2297</v>
      </c>
      <c r="AI77" s="179" t="s">
        <v>2297</v>
      </c>
      <c r="AJ77" s="179" t="s">
        <v>2297</v>
      </c>
      <c r="AK77" s="179" t="s">
        <v>2297</v>
      </c>
      <c r="AL77" s="179" t="s">
        <v>2297</v>
      </c>
      <c r="AM77" s="179" t="s">
        <v>2297</v>
      </c>
      <c r="AN77" s="179" t="s">
        <v>2297</v>
      </c>
      <c r="AO77" s="180" t="s">
        <v>2297</v>
      </c>
      <c r="AP77" s="179">
        <v>29</v>
      </c>
      <c r="AQ77" s="179">
        <v>288</v>
      </c>
      <c r="AR77" s="179">
        <v>317</v>
      </c>
      <c r="AS77" s="179">
        <v>282</v>
      </c>
      <c r="AT77" s="179">
        <v>465</v>
      </c>
      <c r="AU77" s="180" t="s">
        <v>2297</v>
      </c>
      <c r="AV77" s="179">
        <v>21</v>
      </c>
      <c r="AW77" s="179">
        <v>474</v>
      </c>
      <c r="AX77" s="179">
        <v>495</v>
      </c>
      <c r="AY77" s="179">
        <v>437</v>
      </c>
      <c r="AZ77" s="179">
        <v>743</v>
      </c>
      <c r="BA77" s="180">
        <v>10</v>
      </c>
      <c r="BB77" s="179">
        <v>15</v>
      </c>
      <c r="BC77" s="179">
        <v>648</v>
      </c>
      <c r="BD77" s="179">
        <v>663</v>
      </c>
      <c r="BE77" s="179">
        <v>552</v>
      </c>
      <c r="BF77" s="179">
        <v>980</v>
      </c>
      <c r="BG77" s="180">
        <v>14</v>
      </c>
      <c r="BH77" s="179" t="s">
        <v>2297</v>
      </c>
      <c r="BI77" s="179" t="s">
        <v>2297</v>
      </c>
      <c r="BJ77" s="179" t="s">
        <v>2297</v>
      </c>
      <c r="BK77" s="179" t="s">
        <v>2297</v>
      </c>
      <c r="BL77" s="179" t="s">
        <v>2297</v>
      </c>
      <c r="BM77" s="180" t="s">
        <v>2297</v>
      </c>
      <c r="BN77" s="179">
        <v>6</v>
      </c>
      <c r="BO77" s="179">
        <v>110</v>
      </c>
      <c r="BP77" s="179">
        <v>116</v>
      </c>
      <c r="BQ77" s="179">
        <v>89</v>
      </c>
      <c r="BR77" s="179">
        <v>153</v>
      </c>
      <c r="BS77" s="180" t="s">
        <v>2297</v>
      </c>
      <c r="BT77" s="179">
        <v>261</v>
      </c>
      <c r="BU77" s="179">
        <v>2188</v>
      </c>
      <c r="BV77" s="179">
        <v>2449</v>
      </c>
      <c r="BW77" s="179">
        <v>1968</v>
      </c>
      <c r="BX77" s="179">
        <v>3606</v>
      </c>
      <c r="BY77" s="179">
        <v>30</v>
      </c>
      <c r="BZ77" s="179">
        <v>418</v>
      </c>
      <c r="CA77" s="179">
        <v>31</v>
      </c>
      <c r="CB77" s="179">
        <v>25</v>
      </c>
      <c r="CC77" s="180" t="s">
        <v>2297</v>
      </c>
      <c r="CD77" s="179" t="s">
        <v>2297</v>
      </c>
      <c r="CE77" s="179" t="s">
        <v>2297</v>
      </c>
      <c r="CF77" s="179" t="s">
        <v>2297</v>
      </c>
      <c r="CG77" s="180" t="s">
        <v>2297</v>
      </c>
      <c r="CH77" s="179">
        <v>709</v>
      </c>
      <c r="CI77" s="179">
        <v>60</v>
      </c>
      <c r="CJ77" s="179">
        <v>1199</v>
      </c>
      <c r="CK77" s="179">
        <v>114</v>
      </c>
      <c r="CL77" s="179">
        <v>75</v>
      </c>
      <c r="CM77" s="179">
        <v>292</v>
      </c>
      <c r="CN77" s="179">
        <v>2449</v>
      </c>
      <c r="CO77" s="180">
        <v>1722</v>
      </c>
    </row>
    <row r="78" spans="1:93" ht="14.1" customHeight="1">
      <c r="A78" s="197" t="s">
        <v>407</v>
      </c>
      <c r="B78" s="171" t="s">
        <v>408</v>
      </c>
      <c r="C78" s="171" t="s">
        <v>2301</v>
      </c>
      <c r="D78" s="179" t="s">
        <v>2297</v>
      </c>
      <c r="E78" s="179" t="s">
        <v>2297</v>
      </c>
      <c r="F78" s="179" t="s">
        <v>2297</v>
      </c>
      <c r="G78" s="179" t="s">
        <v>2297</v>
      </c>
      <c r="H78" s="179" t="s">
        <v>2297</v>
      </c>
      <c r="I78" s="179" t="s">
        <v>2297</v>
      </c>
      <c r="J78" s="179" t="s">
        <v>2297</v>
      </c>
      <c r="K78" s="179" t="s">
        <v>2297</v>
      </c>
      <c r="L78" s="179" t="s">
        <v>2297</v>
      </c>
      <c r="M78" s="180" t="s">
        <v>2297</v>
      </c>
      <c r="N78" s="179" t="s">
        <v>2297</v>
      </c>
      <c r="O78" s="179" t="s">
        <v>2297</v>
      </c>
      <c r="P78" s="179">
        <v>9</v>
      </c>
      <c r="Q78" s="179">
        <v>6</v>
      </c>
      <c r="R78" s="179">
        <v>6</v>
      </c>
      <c r="S78" s="179" t="s">
        <v>2297</v>
      </c>
      <c r="T78" s="179" t="s">
        <v>2297</v>
      </c>
      <c r="U78" s="179" t="s">
        <v>2297</v>
      </c>
      <c r="V78" s="179" t="s">
        <v>2297</v>
      </c>
      <c r="W78" s="179" t="s">
        <v>2297</v>
      </c>
      <c r="X78" s="179">
        <v>9</v>
      </c>
      <c r="Y78" s="179">
        <v>22</v>
      </c>
      <c r="Z78" s="179">
        <v>31</v>
      </c>
      <c r="AA78" s="179">
        <v>27</v>
      </c>
      <c r="AB78" s="179">
        <v>49</v>
      </c>
      <c r="AC78" s="180" t="s">
        <v>2297</v>
      </c>
      <c r="AD78" s="179">
        <v>5</v>
      </c>
      <c r="AE78" s="179">
        <v>12</v>
      </c>
      <c r="AF78" s="179">
        <v>17</v>
      </c>
      <c r="AG78" s="179">
        <v>12</v>
      </c>
      <c r="AH78" s="179">
        <v>20</v>
      </c>
      <c r="AI78" s="179" t="s">
        <v>2297</v>
      </c>
      <c r="AJ78" s="179" t="s">
        <v>2297</v>
      </c>
      <c r="AK78" s="179" t="s">
        <v>2297</v>
      </c>
      <c r="AL78" s="179" t="s">
        <v>2297</v>
      </c>
      <c r="AM78" s="179" t="s">
        <v>2297</v>
      </c>
      <c r="AN78" s="179" t="s">
        <v>2297</v>
      </c>
      <c r="AO78" s="180" t="s">
        <v>2297</v>
      </c>
      <c r="AP78" s="179" t="s">
        <v>2297</v>
      </c>
      <c r="AQ78" s="179" t="s">
        <v>2297</v>
      </c>
      <c r="AR78" s="179" t="s">
        <v>2297</v>
      </c>
      <c r="AS78" s="179" t="s">
        <v>2297</v>
      </c>
      <c r="AT78" s="179" t="s">
        <v>2297</v>
      </c>
      <c r="AU78" s="180" t="s">
        <v>2297</v>
      </c>
      <c r="AV78" s="179" t="s">
        <v>2297</v>
      </c>
      <c r="AW78" s="179" t="s">
        <v>2297</v>
      </c>
      <c r="AX78" s="179" t="s">
        <v>2297</v>
      </c>
      <c r="AY78" s="179" t="s">
        <v>2297</v>
      </c>
      <c r="AZ78" s="179" t="s">
        <v>2297</v>
      </c>
      <c r="BA78" s="180" t="s">
        <v>2297</v>
      </c>
      <c r="BB78" s="179">
        <v>13</v>
      </c>
      <c r="BC78" s="179">
        <v>14</v>
      </c>
      <c r="BD78" s="179">
        <v>27</v>
      </c>
      <c r="BE78" s="179">
        <v>25</v>
      </c>
      <c r="BF78" s="179">
        <v>49</v>
      </c>
      <c r="BG78" s="180" t="s">
        <v>2297</v>
      </c>
      <c r="BH78" s="179" t="s">
        <v>2297</v>
      </c>
      <c r="BI78" s="179" t="s">
        <v>2297</v>
      </c>
      <c r="BJ78" s="179" t="s">
        <v>2297</v>
      </c>
      <c r="BK78" s="179" t="s">
        <v>2297</v>
      </c>
      <c r="BL78" s="179" t="s">
        <v>2297</v>
      </c>
      <c r="BM78" s="180" t="s">
        <v>2297</v>
      </c>
      <c r="BN78" s="179" t="s">
        <v>2297</v>
      </c>
      <c r="BO78" s="179" t="s">
        <v>2297</v>
      </c>
      <c r="BP78" s="179" t="s">
        <v>2297</v>
      </c>
      <c r="BQ78" s="179" t="s">
        <v>2297</v>
      </c>
      <c r="BR78" s="179" t="s">
        <v>2297</v>
      </c>
      <c r="BS78" s="180" t="s">
        <v>2297</v>
      </c>
      <c r="BT78" s="179">
        <v>33</v>
      </c>
      <c r="BU78" s="179">
        <v>51</v>
      </c>
      <c r="BV78" s="179">
        <v>84</v>
      </c>
      <c r="BW78" s="179">
        <v>70</v>
      </c>
      <c r="BX78" s="179">
        <v>124</v>
      </c>
      <c r="BY78" s="179" t="s">
        <v>2297</v>
      </c>
      <c r="BZ78" s="179">
        <v>60</v>
      </c>
      <c r="CA78" s="179">
        <v>6</v>
      </c>
      <c r="CB78" s="179" t="s">
        <v>2297</v>
      </c>
      <c r="CC78" s="180" t="s">
        <v>2297</v>
      </c>
      <c r="CD78" s="179">
        <v>265</v>
      </c>
      <c r="CE78" s="179">
        <v>265</v>
      </c>
      <c r="CF78" s="179">
        <v>207</v>
      </c>
      <c r="CG78" s="180">
        <v>362</v>
      </c>
      <c r="CH78" s="179">
        <v>26</v>
      </c>
      <c r="CI78" s="179" t="s">
        <v>2297</v>
      </c>
      <c r="CJ78" s="179">
        <v>40</v>
      </c>
      <c r="CK78" s="179">
        <v>6</v>
      </c>
      <c r="CL78" s="179">
        <v>6</v>
      </c>
      <c r="CM78" s="179" t="s">
        <v>2297</v>
      </c>
      <c r="CN78" s="179">
        <v>84</v>
      </c>
      <c r="CO78" s="180">
        <v>17</v>
      </c>
    </row>
    <row r="79" spans="1:93" ht="14.1" customHeight="1">
      <c r="A79" s="197" t="s">
        <v>409</v>
      </c>
      <c r="B79" s="171" t="s">
        <v>410</v>
      </c>
      <c r="C79" s="171" t="s">
        <v>2306</v>
      </c>
      <c r="D79" s="179" t="s">
        <v>2297</v>
      </c>
      <c r="E79" s="179" t="s">
        <v>2297</v>
      </c>
      <c r="F79" s="179" t="s">
        <v>2297</v>
      </c>
      <c r="G79" s="179" t="s">
        <v>2297</v>
      </c>
      <c r="H79" s="179" t="s">
        <v>2297</v>
      </c>
      <c r="I79" s="179" t="s">
        <v>2297</v>
      </c>
      <c r="J79" s="179" t="s">
        <v>2297</v>
      </c>
      <c r="K79" s="179" t="s">
        <v>2297</v>
      </c>
      <c r="L79" s="179" t="s">
        <v>2297</v>
      </c>
      <c r="M79" s="180" t="s">
        <v>2297</v>
      </c>
      <c r="N79" s="179" t="s">
        <v>2297</v>
      </c>
      <c r="O79" s="179" t="s">
        <v>2297</v>
      </c>
      <c r="P79" s="179" t="s">
        <v>2297</v>
      </c>
      <c r="Q79" s="179" t="s">
        <v>2297</v>
      </c>
      <c r="R79" s="179" t="s">
        <v>2297</v>
      </c>
      <c r="S79" s="179" t="s">
        <v>2297</v>
      </c>
      <c r="T79" s="179" t="s">
        <v>2297</v>
      </c>
      <c r="U79" s="179" t="s">
        <v>2297</v>
      </c>
      <c r="V79" s="179" t="s">
        <v>2297</v>
      </c>
      <c r="W79" s="179" t="s">
        <v>2297</v>
      </c>
      <c r="X79" s="179" t="s">
        <v>2297</v>
      </c>
      <c r="Y79" s="179" t="s">
        <v>2297</v>
      </c>
      <c r="Z79" s="179" t="s">
        <v>2297</v>
      </c>
      <c r="AA79" s="179" t="s">
        <v>2297</v>
      </c>
      <c r="AB79" s="179" t="s">
        <v>2297</v>
      </c>
      <c r="AC79" s="180" t="s">
        <v>2297</v>
      </c>
      <c r="AD79" s="179" t="s">
        <v>2297</v>
      </c>
      <c r="AE79" s="179" t="s">
        <v>2297</v>
      </c>
      <c r="AF79" s="179" t="s">
        <v>2297</v>
      </c>
      <c r="AG79" s="179" t="s">
        <v>2297</v>
      </c>
      <c r="AH79" s="179" t="s">
        <v>2297</v>
      </c>
      <c r="AI79" s="179" t="s">
        <v>2297</v>
      </c>
      <c r="AJ79" s="179" t="s">
        <v>2297</v>
      </c>
      <c r="AK79" s="179" t="s">
        <v>2297</v>
      </c>
      <c r="AL79" s="179" t="s">
        <v>2297</v>
      </c>
      <c r="AM79" s="179" t="s">
        <v>2297</v>
      </c>
      <c r="AN79" s="179" t="s">
        <v>2297</v>
      </c>
      <c r="AO79" s="180" t="s">
        <v>2297</v>
      </c>
      <c r="AP79" s="179" t="s">
        <v>2297</v>
      </c>
      <c r="AQ79" s="179" t="s">
        <v>2297</v>
      </c>
      <c r="AR79" s="179" t="s">
        <v>2297</v>
      </c>
      <c r="AS79" s="179" t="s">
        <v>2297</v>
      </c>
      <c r="AT79" s="179" t="s">
        <v>2297</v>
      </c>
      <c r="AU79" s="180" t="s">
        <v>2297</v>
      </c>
      <c r="AV79" s="179" t="s">
        <v>2297</v>
      </c>
      <c r="AW79" s="179" t="s">
        <v>2297</v>
      </c>
      <c r="AX79" s="179" t="s">
        <v>2297</v>
      </c>
      <c r="AY79" s="179" t="s">
        <v>2297</v>
      </c>
      <c r="AZ79" s="179" t="s">
        <v>2297</v>
      </c>
      <c r="BA79" s="180" t="s">
        <v>2297</v>
      </c>
      <c r="BB79" s="179" t="s">
        <v>2297</v>
      </c>
      <c r="BC79" s="179" t="s">
        <v>2297</v>
      </c>
      <c r="BD79" s="179">
        <v>8</v>
      </c>
      <c r="BE79" s="179">
        <v>6</v>
      </c>
      <c r="BF79" s="179">
        <v>9</v>
      </c>
      <c r="BG79" s="180" t="s">
        <v>2297</v>
      </c>
      <c r="BH79" s="179" t="s">
        <v>2297</v>
      </c>
      <c r="BI79" s="179" t="s">
        <v>2297</v>
      </c>
      <c r="BJ79" s="179" t="s">
        <v>2297</v>
      </c>
      <c r="BK79" s="179" t="s">
        <v>2297</v>
      </c>
      <c r="BL79" s="179" t="s">
        <v>2297</v>
      </c>
      <c r="BM79" s="180" t="s">
        <v>2297</v>
      </c>
      <c r="BN79" s="179" t="s">
        <v>2297</v>
      </c>
      <c r="BO79" s="179" t="s">
        <v>2297</v>
      </c>
      <c r="BP79" s="179" t="s">
        <v>2297</v>
      </c>
      <c r="BQ79" s="179" t="s">
        <v>2297</v>
      </c>
      <c r="BR79" s="179" t="s">
        <v>2297</v>
      </c>
      <c r="BS79" s="180" t="s">
        <v>2297</v>
      </c>
      <c r="BT79" s="179" t="s">
        <v>2297</v>
      </c>
      <c r="BU79" s="179" t="s">
        <v>2297</v>
      </c>
      <c r="BV79" s="179">
        <v>12</v>
      </c>
      <c r="BW79" s="179">
        <v>7</v>
      </c>
      <c r="BX79" s="179">
        <v>11</v>
      </c>
      <c r="BY79" s="179" t="s">
        <v>2297</v>
      </c>
      <c r="BZ79" s="179" t="s">
        <v>2297</v>
      </c>
      <c r="CA79" s="179" t="s">
        <v>2297</v>
      </c>
      <c r="CB79" s="179" t="s">
        <v>2297</v>
      </c>
      <c r="CC79" s="180" t="s">
        <v>2297</v>
      </c>
      <c r="CD79" s="179" t="s">
        <v>2297</v>
      </c>
      <c r="CE79" s="179" t="s">
        <v>2297</v>
      </c>
      <c r="CF79" s="179" t="s">
        <v>2297</v>
      </c>
      <c r="CG79" s="180" t="s">
        <v>2297</v>
      </c>
      <c r="CH79" s="179" t="s">
        <v>2297</v>
      </c>
      <c r="CI79" s="179" t="s">
        <v>2297</v>
      </c>
      <c r="CJ79" s="179">
        <v>5</v>
      </c>
      <c r="CK79" s="179" t="s">
        <v>2297</v>
      </c>
      <c r="CL79" s="179" t="s">
        <v>2297</v>
      </c>
      <c r="CM79" s="179" t="s">
        <v>2297</v>
      </c>
      <c r="CN79" s="179">
        <v>12</v>
      </c>
      <c r="CO79" s="180" t="s">
        <v>2297</v>
      </c>
    </row>
    <row r="80" spans="1:93" ht="14.1" customHeight="1">
      <c r="A80" s="197" t="s">
        <v>411</v>
      </c>
      <c r="B80" s="171" t="s">
        <v>412</v>
      </c>
      <c r="C80" s="171" t="s">
        <v>2298</v>
      </c>
      <c r="D80" s="179" t="s">
        <v>2297</v>
      </c>
      <c r="E80" s="179" t="s">
        <v>2297</v>
      </c>
      <c r="F80" s="179" t="s">
        <v>2297</v>
      </c>
      <c r="G80" s="179" t="s">
        <v>2297</v>
      </c>
      <c r="H80" s="179" t="s">
        <v>2297</v>
      </c>
      <c r="I80" s="179" t="s">
        <v>2297</v>
      </c>
      <c r="J80" s="179" t="s">
        <v>2297</v>
      </c>
      <c r="K80" s="179" t="s">
        <v>2297</v>
      </c>
      <c r="L80" s="179" t="s">
        <v>2297</v>
      </c>
      <c r="M80" s="180" t="s">
        <v>2297</v>
      </c>
      <c r="N80" s="179" t="s">
        <v>2297</v>
      </c>
      <c r="O80" s="179" t="s">
        <v>2297</v>
      </c>
      <c r="P80" s="179" t="s">
        <v>2297</v>
      </c>
      <c r="Q80" s="179" t="s">
        <v>2297</v>
      </c>
      <c r="R80" s="179" t="s">
        <v>2297</v>
      </c>
      <c r="S80" s="179" t="s">
        <v>2297</v>
      </c>
      <c r="T80" s="179" t="s">
        <v>2297</v>
      </c>
      <c r="U80" s="179" t="s">
        <v>2297</v>
      </c>
      <c r="V80" s="179" t="s">
        <v>2297</v>
      </c>
      <c r="W80" s="179" t="s">
        <v>2297</v>
      </c>
      <c r="X80" s="179">
        <v>41</v>
      </c>
      <c r="Y80" s="179">
        <v>66</v>
      </c>
      <c r="Z80" s="179">
        <v>107</v>
      </c>
      <c r="AA80" s="179">
        <v>90</v>
      </c>
      <c r="AB80" s="179">
        <v>175</v>
      </c>
      <c r="AC80" s="180" t="s">
        <v>2297</v>
      </c>
      <c r="AD80" s="179" t="s">
        <v>2297</v>
      </c>
      <c r="AE80" s="179" t="s">
        <v>2297</v>
      </c>
      <c r="AF80" s="179" t="s">
        <v>2297</v>
      </c>
      <c r="AG80" s="179" t="s">
        <v>2297</v>
      </c>
      <c r="AH80" s="179" t="s">
        <v>2297</v>
      </c>
      <c r="AI80" s="179" t="s">
        <v>2297</v>
      </c>
      <c r="AJ80" s="179" t="s">
        <v>2297</v>
      </c>
      <c r="AK80" s="179" t="s">
        <v>2297</v>
      </c>
      <c r="AL80" s="179" t="s">
        <v>2297</v>
      </c>
      <c r="AM80" s="179" t="s">
        <v>2297</v>
      </c>
      <c r="AN80" s="179" t="s">
        <v>2297</v>
      </c>
      <c r="AO80" s="180" t="s">
        <v>2297</v>
      </c>
      <c r="AP80" s="179" t="s">
        <v>2297</v>
      </c>
      <c r="AQ80" s="179" t="s">
        <v>2297</v>
      </c>
      <c r="AR80" s="179" t="s">
        <v>2297</v>
      </c>
      <c r="AS80" s="179" t="s">
        <v>2297</v>
      </c>
      <c r="AT80" s="179" t="s">
        <v>2297</v>
      </c>
      <c r="AU80" s="180" t="s">
        <v>2297</v>
      </c>
      <c r="AV80" s="179" t="s">
        <v>2297</v>
      </c>
      <c r="AW80" s="179" t="s">
        <v>2297</v>
      </c>
      <c r="AX80" s="179" t="s">
        <v>2297</v>
      </c>
      <c r="AY80" s="179" t="s">
        <v>2297</v>
      </c>
      <c r="AZ80" s="179" t="s">
        <v>2297</v>
      </c>
      <c r="BA80" s="180" t="s">
        <v>2297</v>
      </c>
      <c r="BB80" s="179" t="s">
        <v>2297</v>
      </c>
      <c r="BC80" s="179" t="s">
        <v>2297</v>
      </c>
      <c r="BD80" s="179" t="s">
        <v>2297</v>
      </c>
      <c r="BE80" s="179" t="s">
        <v>2297</v>
      </c>
      <c r="BF80" s="179" t="s">
        <v>2297</v>
      </c>
      <c r="BG80" s="180" t="s">
        <v>2297</v>
      </c>
      <c r="BH80" s="179" t="s">
        <v>2297</v>
      </c>
      <c r="BI80" s="179" t="s">
        <v>2297</v>
      </c>
      <c r="BJ80" s="179" t="s">
        <v>2297</v>
      </c>
      <c r="BK80" s="179" t="s">
        <v>2297</v>
      </c>
      <c r="BL80" s="179" t="s">
        <v>2297</v>
      </c>
      <c r="BM80" s="180" t="s">
        <v>2297</v>
      </c>
      <c r="BN80" s="179" t="s">
        <v>2297</v>
      </c>
      <c r="BO80" s="179" t="s">
        <v>2297</v>
      </c>
      <c r="BP80" s="179" t="s">
        <v>2297</v>
      </c>
      <c r="BQ80" s="179" t="s">
        <v>2297</v>
      </c>
      <c r="BR80" s="179" t="s">
        <v>2297</v>
      </c>
      <c r="BS80" s="180" t="s">
        <v>2297</v>
      </c>
      <c r="BT80" s="179">
        <v>41</v>
      </c>
      <c r="BU80" s="179">
        <v>67</v>
      </c>
      <c r="BV80" s="179">
        <v>108</v>
      </c>
      <c r="BW80" s="179">
        <v>91</v>
      </c>
      <c r="BX80" s="179">
        <v>176</v>
      </c>
      <c r="BY80" s="179" t="s">
        <v>2297</v>
      </c>
      <c r="BZ80" s="179">
        <v>28</v>
      </c>
      <c r="CA80" s="179" t="s">
        <v>2297</v>
      </c>
      <c r="CB80" s="179" t="s">
        <v>2297</v>
      </c>
      <c r="CC80" s="180" t="s">
        <v>2297</v>
      </c>
      <c r="CD80" s="179">
        <v>120</v>
      </c>
      <c r="CE80" s="179">
        <v>120</v>
      </c>
      <c r="CF80" s="179">
        <v>104</v>
      </c>
      <c r="CG80" s="180">
        <v>190</v>
      </c>
      <c r="CH80" s="179">
        <v>24</v>
      </c>
      <c r="CI80" s="179" t="s">
        <v>2297</v>
      </c>
      <c r="CJ80" s="179">
        <v>61</v>
      </c>
      <c r="CK80" s="179">
        <v>9</v>
      </c>
      <c r="CL80" s="179">
        <v>7</v>
      </c>
      <c r="CM80" s="179" t="s">
        <v>2297</v>
      </c>
      <c r="CN80" s="179">
        <v>108</v>
      </c>
      <c r="CO80" s="180">
        <v>22</v>
      </c>
    </row>
    <row r="81" spans="1:93" ht="14.1" customHeight="1">
      <c r="A81" s="197" t="s">
        <v>413</v>
      </c>
      <c r="B81" s="171" t="s">
        <v>414</v>
      </c>
      <c r="C81" s="171" t="s">
        <v>2300</v>
      </c>
      <c r="D81" s="179" t="s">
        <v>2297</v>
      </c>
      <c r="E81" s="179" t="s">
        <v>2297</v>
      </c>
      <c r="F81" s="179">
        <v>6</v>
      </c>
      <c r="G81" s="179" t="s">
        <v>2297</v>
      </c>
      <c r="H81" s="179">
        <v>8</v>
      </c>
      <c r="I81" s="179" t="s">
        <v>2297</v>
      </c>
      <c r="J81" s="179" t="s">
        <v>2297</v>
      </c>
      <c r="K81" s="179" t="s">
        <v>2297</v>
      </c>
      <c r="L81" s="179" t="s">
        <v>2297</v>
      </c>
      <c r="M81" s="180" t="s">
        <v>2297</v>
      </c>
      <c r="N81" s="179" t="s">
        <v>2297</v>
      </c>
      <c r="O81" s="179" t="s">
        <v>2297</v>
      </c>
      <c r="P81" s="179" t="s">
        <v>2297</v>
      </c>
      <c r="Q81" s="179" t="s">
        <v>2297</v>
      </c>
      <c r="R81" s="179" t="s">
        <v>2297</v>
      </c>
      <c r="S81" s="179" t="s">
        <v>2297</v>
      </c>
      <c r="T81" s="179" t="s">
        <v>2297</v>
      </c>
      <c r="U81" s="179" t="s">
        <v>2297</v>
      </c>
      <c r="V81" s="179" t="s">
        <v>2297</v>
      </c>
      <c r="W81" s="179" t="s">
        <v>2297</v>
      </c>
      <c r="X81" s="179" t="s">
        <v>2297</v>
      </c>
      <c r="Y81" s="179" t="s">
        <v>2297</v>
      </c>
      <c r="Z81" s="179" t="s">
        <v>2297</v>
      </c>
      <c r="AA81" s="179" t="s">
        <v>2297</v>
      </c>
      <c r="AB81" s="179" t="s">
        <v>2297</v>
      </c>
      <c r="AC81" s="180" t="s">
        <v>2297</v>
      </c>
      <c r="AD81" s="179" t="s">
        <v>2297</v>
      </c>
      <c r="AE81" s="179" t="s">
        <v>2297</v>
      </c>
      <c r="AF81" s="179" t="s">
        <v>2297</v>
      </c>
      <c r="AG81" s="179" t="s">
        <v>2297</v>
      </c>
      <c r="AH81" s="179" t="s">
        <v>2297</v>
      </c>
      <c r="AI81" s="179" t="s">
        <v>2297</v>
      </c>
      <c r="AJ81" s="179" t="s">
        <v>2297</v>
      </c>
      <c r="AK81" s="179" t="s">
        <v>2297</v>
      </c>
      <c r="AL81" s="179" t="s">
        <v>2297</v>
      </c>
      <c r="AM81" s="179" t="s">
        <v>2297</v>
      </c>
      <c r="AN81" s="179" t="s">
        <v>2297</v>
      </c>
      <c r="AO81" s="180" t="s">
        <v>2297</v>
      </c>
      <c r="AP81" s="179" t="s">
        <v>2297</v>
      </c>
      <c r="AQ81" s="179" t="s">
        <v>2297</v>
      </c>
      <c r="AR81" s="179" t="s">
        <v>2297</v>
      </c>
      <c r="AS81" s="179" t="s">
        <v>2297</v>
      </c>
      <c r="AT81" s="179" t="s">
        <v>2297</v>
      </c>
      <c r="AU81" s="180" t="s">
        <v>2297</v>
      </c>
      <c r="AV81" s="179" t="s">
        <v>2297</v>
      </c>
      <c r="AW81" s="179" t="s">
        <v>2297</v>
      </c>
      <c r="AX81" s="179" t="s">
        <v>2297</v>
      </c>
      <c r="AY81" s="179" t="s">
        <v>2297</v>
      </c>
      <c r="AZ81" s="179" t="s">
        <v>2297</v>
      </c>
      <c r="BA81" s="180" t="s">
        <v>2297</v>
      </c>
      <c r="BB81" s="179" t="s">
        <v>2297</v>
      </c>
      <c r="BC81" s="179" t="s">
        <v>2297</v>
      </c>
      <c r="BD81" s="179" t="s">
        <v>2297</v>
      </c>
      <c r="BE81" s="179" t="s">
        <v>2297</v>
      </c>
      <c r="BF81" s="179" t="s">
        <v>2297</v>
      </c>
      <c r="BG81" s="180" t="s">
        <v>2297</v>
      </c>
      <c r="BH81" s="179" t="s">
        <v>2297</v>
      </c>
      <c r="BI81" s="179" t="s">
        <v>2297</v>
      </c>
      <c r="BJ81" s="179" t="s">
        <v>2297</v>
      </c>
      <c r="BK81" s="179" t="s">
        <v>2297</v>
      </c>
      <c r="BL81" s="179" t="s">
        <v>2297</v>
      </c>
      <c r="BM81" s="180" t="s">
        <v>2297</v>
      </c>
      <c r="BN81" s="179" t="s">
        <v>2297</v>
      </c>
      <c r="BO81" s="179" t="s">
        <v>2297</v>
      </c>
      <c r="BP81" s="179" t="s">
        <v>2297</v>
      </c>
      <c r="BQ81" s="179" t="s">
        <v>2297</v>
      </c>
      <c r="BR81" s="179" t="s">
        <v>2297</v>
      </c>
      <c r="BS81" s="180" t="s">
        <v>2297</v>
      </c>
      <c r="BT81" s="179" t="s">
        <v>2297</v>
      </c>
      <c r="BU81" s="179" t="s">
        <v>2297</v>
      </c>
      <c r="BV81" s="179">
        <v>7</v>
      </c>
      <c r="BW81" s="179" t="s">
        <v>2297</v>
      </c>
      <c r="BX81" s="179">
        <v>9</v>
      </c>
      <c r="BY81" s="179" t="s">
        <v>2297</v>
      </c>
      <c r="BZ81" s="179" t="s">
        <v>2297</v>
      </c>
      <c r="CA81" s="179" t="s">
        <v>2297</v>
      </c>
      <c r="CB81" s="179" t="s">
        <v>2297</v>
      </c>
      <c r="CC81" s="180" t="s">
        <v>2297</v>
      </c>
      <c r="CD81" s="179">
        <v>7</v>
      </c>
      <c r="CE81" s="179">
        <v>7</v>
      </c>
      <c r="CF81" s="179">
        <v>5</v>
      </c>
      <c r="CG81" s="180">
        <v>11</v>
      </c>
      <c r="CH81" s="179" t="s">
        <v>2297</v>
      </c>
      <c r="CI81" s="179" t="s">
        <v>2297</v>
      </c>
      <c r="CJ81" s="179" t="s">
        <v>2297</v>
      </c>
      <c r="CK81" s="179" t="s">
        <v>2297</v>
      </c>
      <c r="CL81" s="179" t="s">
        <v>2297</v>
      </c>
      <c r="CM81" s="179" t="s">
        <v>2297</v>
      </c>
      <c r="CN81" s="179">
        <v>7</v>
      </c>
      <c r="CO81" s="180" t="s">
        <v>2297</v>
      </c>
    </row>
    <row r="82" spans="1:93" ht="14.1" customHeight="1">
      <c r="A82" s="197" t="s">
        <v>415</v>
      </c>
      <c r="B82" s="171" t="s">
        <v>416</v>
      </c>
      <c r="C82" s="171" t="s">
        <v>2300</v>
      </c>
      <c r="D82" s="179">
        <v>8</v>
      </c>
      <c r="E82" s="179">
        <v>6</v>
      </c>
      <c r="F82" s="179">
        <v>14</v>
      </c>
      <c r="G82" s="179">
        <v>13</v>
      </c>
      <c r="H82" s="179">
        <v>23</v>
      </c>
      <c r="I82" s="179" t="s">
        <v>2297</v>
      </c>
      <c r="J82" s="179" t="s">
        <v>2297</v>
      </c>
      <c r="K82" s="179" t="s">
        <v>2297</v>
      </c>
      <c r="L82" s="179" t="s">
        <v>2297</v>
      </c>
      <c r="M82" s="180" t="s">
        <v>2297</v>
      </c>
      <c r="N82" s="179" t="s">
        <v>2297</v>
      </c>
      <c r="O82" s="179" t="s">
        <v>2297</v>
      </c>
      <c r="P82" s="179" t="s">
        <v>2297</v>
      </c>
      <c r="Q82" s="179" t="s">
        <v>2297</v>
      </c>
      <c r="R82" s="179" t="s">
        <v>2297</v>
      </c>
      <c r="S82" s="179" t="s">
        <v>2297</v>
      </c>
      <c r="T82" s="179" t="s">
        <v>2297</v>
      </c>
      <c r="U82" s="179" t="s">
        <v>2297</v>
      </c>
      <c r="V82" s="179" t="s">
        <v>2297</v>
      </c>
      <c r="W82" s="179" t="s">
        <v>2297</v>
      </c>
      <c r="X82" s="179" t="s">
        <v>2297</v>
      </c>
      <c r="Y82" s="179" t="s">
        <v>2297</v>
      </c>
      <c r="Z82" s="179" t="s">
        <v>2297</v>
      </c>
      <c r="AA82" s="179" t="s">
        <v>2297</v>
      </c>
      <c r="AB82" s="179" t="s">
        <v>2297</v>
      </c>
      <c r="AC82" s="180" t="s">
        <v>2297</v>
      </c>
      <c r="AD82" s="179" t="s">
        <v>2297</v>
      </c>
      <c r="AE82" s="179" t="s">
        <v>2297</v>
      </c>
      <c r="AF82" s="179" t="s">
        <v>2297</v>
      </c>
      <c r="AG82" s="179" t="s">
        <v>2297</v>
      </c>
      <c r="AH82" s="179" t="s">
        <v>2297</v>
      </c>
      <c r="AI82" s="179" t="s">
        <v>2297</v>
      </c>
      <c r="AJ82" s="179" t="s">
        <v>2297</v>
      </c>
      <c r="AK82" s="179" t="s">
        <v>2297</v>
      </c>
      <c r="AL82" s="179">
        <v>7</v>
      </c>
      <c r="AM82" s="179" t="s">
        <v>2297</v>
      </c>
      <c r="AN82" s="179">
        <v>8</v>
      </c>
      <c r="AO82" s="180" t="s">
        <v>2297</v>
      </c>
      <c r="AP82" s="179" t="s">
        <v>2297</v>
      </c>
      <c r="AQ82" s="179" t="s">
        <v>2297</v>
      </c>
      <c r="AR82" s="179" t="s">
        <v>2297</v>
      </c>
      <c r="AS82" s="179" t="s">
        <v>2297</v>
      </c>
      <c r="AT82" s="179" t="s">
        <v>2297</v>
      </c>
      <c r="AU82" s="180" t="s">
        <v>2297</v>
      </c>
      <c r="AV82" s="179" t="s">
        <v>2297</v>
      </c>
      <c r="AW82" s="179" t="s">
        <v>2297</v>
      </c>
      <c r="AX82" s="179" t="s">
        <v>2297</v>
      </c>
      <c r="AY82" s="179" t="s">
        <v>2297</v>
      </c>
      <c r="AZ82" s="179" t="s">
        <v>2297</v>
      </c>
      <c r="BA82" s="180" t="s">
        <v>2297</v>
      </c>
      <c r="BB82" s="179" t="s">
        <v>2297</v>
      </c>
      <c r="BC82" s="179" t="s">
        <v>2297</v>
      </c>
      <c r="BD82" s="179">
        <v>22</v>
      </c>
      <c r="BE82" s="179">
        <v>22</v>
      </c>
      <c r="BF82" s="179">
        <v>69</v>
      </c>
      <c r="BG82" s="180" t="s">
        <v>2297</v>
      </c>
      <c r="BH82" s="179" t="s">
        <v>2297</v>
      </c>
      <c r="BI82" s="179" t="s">
        <v>2297</v>
      </c>
      <c r="BJ82" s="179" t="s">
        <v>2297</v>
      </c>
      <c r="BK82" s="179" t="s">
        <v>2297</v>
      </c>
      <c r="BL82" s="179" t="s">
        <v>2297</v>
      </c>
      <c r="BM82" s="180" t="s">
        <v>2297</v>
      </c>
      <c r="BN82" s="179" t="s">
        <v>2297</v>
      </c>
      <c r="BO82" s="179" t="s">
        <v>2297</v>
      </c>
      <c r="BP82" s="179" t="s">
        <v>2297</v>
      </c>
      <c r="BQ82" s="179" t="s">
        <v>2297</v>
      </c>
      <c r="BR82" s="179" t="s">
        <v>2297</v>
      </c>
      <c r="BS82" s="180" t="s">
        <v>2297</v>
      </c>
      <c r="BT82" s="179">
        <v>8</v>
      </c>
      <c r="BU82" s="179">
        <v>36</v>
      </c>
      <c r="BV82" s="179">
        <v>44</v>
      </c>
      <c r="BW82" s="179">
        <v>39</v>
      </c>
      <c r="BX82" s="179">
        <v>100</v>
      </c>
      <c r="BY82" s="179" t="s">
        <v>2297</v>
      </c>
      <c r="BZ82" s="179" t="s">
        <v>2297</v>
      </c>
      <c r="CA82" s="179" t="s">
        <v>2297</v>
      </c>
      <c r="CB82" s="179" t="s">
        <v>2297</v>
      </c>
      <c r="CC82" s="180" t="s">
        <v>2297</v>
      </c>
      <c r="CD82" s="179">
        <v>91</v>
      </c>
      <c r="CE82" s="179">
        <v>91</v>
      </c>
      <c r="CF82" s="179">
        <v>77</v>
      </c>
      <c r="CG82" s="180">
        <v>163</v>
      </c>
      <c r="CH82" s="179">
        <v>17</v>
      </c>
      <c r="CI82" s="179" t="s">
        <v>2297</v>
      </c>
      <c r="CJ82" s="179">
        <v>19</v>
      </c>
      <c r="CK82" s="179" t="s">
        <v>2297</v>
      </c>
      <c r="CL82" s="179" t="s">
        <v>2297</v>
      </c>
      <c r="CM82" s="179" t="s">
        <v>2297</v>
      </c>
      <c r="CN82" s="179">
        <v>44</v>
      </c>
      <c r="CO82" s="180">
        <v>28</v>
      </c>
    </row>
    <row r="83" spans="1:93" ht="14.1" customHeight="1">
      <c r="A83" s="197" t="s">
        <v>417</v>
      </c>
      <c r="B83" s="171" t="s">
        <v>418</v>
      </c>
      <c r="C83" s="171" t="s">
        <v>2300</v>
      </c>
      <c r="D83" s="179" t="s">
        <v>2297</v>
      </c>
      <c r="E83" s="179" t="s">
        <v>2297</v>
      </c>
      <c r="F83" s="179" t="s">
        <v>2297</v>
      </c>
      <c r="G83" s="179" t="s">
        <v>2297</v>
      </c>
      <c r="H83" s="179" t="s">
        <v>2297</v>
      </c>
      <c r="I83" s="179" t="s">
        <v>2297</v>
      </c>
      <c r="J83" s="179" t="s">
        <v>2297</v>
      </c>
      <c r="K83" s="179" t="s">
        <v>2297</v>
      </c>
      <c r="L83" s="179" t="s">
        <v>2297</v>
      </c>
      <c r="M83" s="180" t="s">
        <v>2297</v>
      </c>
      <c r="N83" s="179" t="s">
        <v>2297</v>
      </c>
      <c r="O83" s="179" t="s">
        <v>2297</v>
      </c>
      <c r="P83" s="179" t="s">
        <v>2297</v>
      </c>
      <c r="Q83" s="179" t="s">
        <v>2297</v>
      </c>
      <c r="R83" s="179" t="s">
        <v>2297</v>
      </c>
      <c r="S83" s="179" t="s">
        <v>2297</v>
      </c>
      <c r="T83" s="179" t="s">
        <v>2297</v>
      </c>
      <c r="U83" s="179" t="s">
        <v>2297</v>
      </c>
      <c r="V83" s="179" t="s">
        <v>2297</v>
      </c>
      <c r="W83" s="179" t="s">
        <v>2297</v>
      </c>
      <c r="X83" s="179" t="s">
        <v>2297</v>
      </c>
      <c r="Y83" s="179" t="s">
        <v>2297</v>
      </c>
      <c r="Z83" s="179" t="s">
        <v>2297</v>
      </c>
      <c r="AA83" s="179" t="s">
        <v>2297</v>
      </c>
      <c r="AB83" s="179" t="s">
        <v>2297</v>
      </c>
      <c r="AC83" s="180" t="s">
        <v>2297</v>
      </c>
      <c r="AD83" s="179" t="s">
        <v>2297</v>
      </c>
      <c r="AE83" s="179" t="s">
        <v>2297</v>
      </c>
      <c r="AF83" s="179" t="s">
        <v>2297</v>
      </c>
      <c r="AG83" s="179" t="s">
        <v>2297</v>
      </c>
      <c r="AH83" s="179" t="s">
        <v>2297</v>
      </c>
      <c r="AI83" s="179" t="s">
        <v>2297</v>
      </c>
      <c r="AJ83" s="179" t="s">
        <v>2297</v>
      </c>
      <c r="AK83" s="179" t="s">
        <v>2297</v>
      </c>
      <c r="AL83" s="179" t="s">
        <v>2297</v>
      </c>
      <c r="AM83" s="179" t="s">
        <v>2297</v>
      </c>
      <c r="AN83" s="179" t="s">
        <v>2297</v>
      </c>
      <c r="AO83" s="180" t="s">
        <v>2297</v>
      </c>
      <c r="AP83" s="179" t="s">
        <v>2297</v>
      </c>
      <c r="AQ83" s="179" t="s">
        <v>2297</v>
      </c>
      <c r="AR83" s="179" t="s">
        <v>2297</v>
      </c>
      <c r="AS83" s="179" t="s">
        <v>2297</v>
      </c>
      <c r="AT83" s="179" t="s">
        <v>2297</v>
      </c>
      <c r="AU83" s="180" t="s">
        <v>2297</v>
      </c>
      <c r="AV83" s="179" t="s">
        <v>2297</v>
      </c>
      <c r="AW83" s="179" t="s">
        <v>2297</v>
      </c>
      <c r="AX83" s="179" t="s">
        <v>2297</v>
      </c>
      <c r="AY83" s="179" t="s">
        <v>2297</v>
      </c>
      <c r="AZ83" s="179" t="s">
        <v>2297</v>
      </c>
      <c r="BA83" s="180" t="s">
        <v>2297</v>
      </c>
      <c r="BB83" s="179" t="s">
        <v>2297</v>
      </c>
      <c r="BC83" s="179" t="s">
        <v>2297</v>
      </c>
      <c r="BD83" s="179" t="s">
        <v>2297</v>
      </c>
      <c r="BE83" s="179" t="s">
        <v>2297</v>
      </c>
      <c r="BF83" s="179" t="s">
        <v>2297</v>
      </c>
      <c r="BG83" s="180" t="s">
        <v>2297</v>
      </c>
      <c r="BH83" s="179" t="s">
        <v>2297</v>
      </c>
      <c r="BI83" s="179" t="s">
        <v>2297</v>
      </c>
      <c r="BJ83" s="179">
        <v>10</v>
      </c>
      <c r="BK83" s="179">
        <v>6</v>
      </c>
      <c r="BL83" s="179">
        <v>14</v>
      </c>
      <c r="BM83" s="180" t="s">
        <v>2297</v>
      </c>
      <c r="BN83" s="179" t="s">
        <v>2297</v>
      </c>
      <c r="BO83" s="179" t="s">
        <v>2297</v>
      </c>
      <c r="BP83" s="179" t="s">
        <v>2297</v>
      </c>
      <c r="BQ83" s="179" t="s">
        <v>2297</v>
      </c>
      <c r="BR83" s="179" t="s">
        <v>2297</v>
      </c>
      <c r="BS83" s="180" t="s">
        <v>2297</v>
      </c>
      <c r="BT83" s="179" t="s">
        <v>2297</v>
      </c>
      <c r="BU83" s="179" t="s">
        <v>2297</v>
      </c>
      <c r="BV83" s="179">
        <v>10</v>
      </c>
      <c r="BW83" s="179">
        <v>6</v>
      </c>
      <c r="BX83" s="179">
        <v>14</v>
      </c>
      <c r="BY83" s="179" t="s">
        <v>2297</v>
      </c>
      <c r="BZ83" s="179" t="s">
        <v>2297</v>
      </c>
      <c r="CA83" s="179" t="s">
        <v>2297</v>
      </c>
      <c r="CB83" s="179" t="s">
        <v>2297</v>
      </c>
      <c r="CC83" s="180" t="s">
        <v>2297</v>
      </c>
      <c r="CD83" s="179">
        <v>12</v>
      </c>
      <c r="CE83" s="179">
        <v>12</v>
      </c>
      <c r="CF83" s="179">
        <v>6</v>
      </c>
      <c r="CG83" s="180">
        <v>10</v>
      </c>
      <c r="CH83" s="179" t="s">
        <v>2297</v>
      </c>
      <c r="CI83" s="179" t="s">
        <v>2297</v>
      </c>
      <c r="CJ83" s="179" t="s">
        <v>2297</v>
      </c>
      <c r="CK83" s="179" t="s">
        <v>2297</v>
      </c>
      <c r="CL83" s="179" t="s">
        <v>2297</v>
      </c>
      <c r="CM83" s="179" t="s">
        <v>2297</v>
      </c>
      <c r="CN83" s="179">
        <v>10</v>
      </c>
      <c r="CO83" s="180" t="s">
        <v>2297</v>
      </c>
    </row>
    <row r="84" spans="1:93" ht="14.1" customHeight="1">
      <c r="A84" s="197" t="s">
        <v>419</v>
      </c>
      <c r="B84" s="171" t="s">
        <v>420</v>
      </c>
      <c r="C84" s="171" t="s">
        <v>2303</v>
      </c>
      <c r="D84" s="179" t="s">
        <v>2297</v>
      </c>
      <c r="E84" s="179" t="s">
        <v>2297</v>
      </c>
      <c r="F84" s="179" t="s">
        <v>2297</v>
      </c>
      <c r="G84" s="179" t="s">
        <v>2297</v>
      </c>
      <c r="H84" s="179" t="s">
        <v>2297</v>
      </c>
      <c r="I84" s="179" t="s">
        <v>2297</v>
      </c>
      <c r="J84" s="179" t="s">
        <v>2297</v>
      </c>
      <c r="K84" s="179" t="s">
        <v>2297</v>
      </c>
      <c r="L84" s="179" t="s">
        <v>2297</v>
      </c>
      <c r="M84" s="180" t="s">
        <v>2297</v>
      </c>
      <c r="N84" s="179" t="s">
        <v>2297</v>
      </c>
      <c r="O84" s="179" t="s">
        <v>2297</v>
      </c>
      <c r="P84" s="179" t="s">
        <v>2297</v>
      </c>
      <c r="Q84" s="179" t="s">
        <v>2297</v>
      </c>
      <c r="R84" s="179" t="s">
        <v>2297</v>
      </c>
      <c r="S84" s="179" t="s">
        <v>2297</v>
      </c>
      <c r="T84" s="179" t="s">
        <v>2297</v>
      </c>
      <c r="U84" s="179" t="s">
        <v>2297</v>
      </c>
      <c r="V84" s="179" t="s">
        <v>2297</v>
      </c>
      <c r="W84" s="179" t="s">
        <v>2297</v>
      </c>
      <c r="X84" s="179" t="s">
        <v>2297</v>
      </c>
      <c r="Y84" s="179" t="s">
        <v>2297</v>
      </c>
      <c r="Z84" s="179" t="s">
        <v>2297</v>
      </c>
      <c r="AA84" s="179" t="s">
        <v>2297</v>
      </c>
      <c r="AB84" s="179" t="s">
        <v>2297</v>
      </c>
      <c r="AC84" s="180" t="s">
        <v>2297</v>
      </c>
      <c r="AD84" s="179" t="s">
        <v>2297</v>
      </c>
      <c r="AE84" s="179" t="s">
        <v>2297</v>
      </c>
      <c r="AF84" s="179" t="s">
        <v>2297</v>
      </c>
      <c r="AG84" s="179" t="s">
        <v>2297</v>
      </c>
      <c r="AH84" s="179" t="s">
        <v>2297</v>
      </c>
      <c r="AI84" s="179" t="s">
        <v>2297</v>
      </c>
      <c r="AJ84" s="179" t="s">
        <v>2297</v>
      </c>
      <c r="AK84" s="179" t="s">
        <v>2297</v>
      </c>
      <c r="AL84" s="179" t="s">
        <v>2297</v>
      </c>
      <c r="AM84" s="179" t="s">
        <v>2297</v>
      </c>
      <c r="AN84" s="179" t="s">
        <v>2297</v>
      </c>
      <c r="AO84" s="180" t="s">
        <v>2297</v>
      </c>
      <c r="AP84" s="179" t="s">
        <v>2297</v>
      </c>
      <c r="AQ84" s="179" t="s">
        <v>2297</v>
      </c>
      <c r="AR84" s="179" t="s">
        <v>2297</v>
      </c>
      <c r="AS84" s="179" t="s">
        <v>2297</v>
      </c>
      <c r="AT84" s="179" t="s">
        <v>2297</v>
      </c>
      <c r="AU84" s="180" t="s">
        <v>2297</v>
      </c>
      <c r="AV84" s="179" t="s">
        <v>2297</v>
      </c>
      <c r="AW84" s="179" t="s">
        <v>2297</v>
      </c>
      <c r="AX84" s="179" t="s">
        <v>2297</v>
      </c>
      <c r="AY84" s="179" t="s">
        <v>2297</v>
      </c>
      <c r="AZ84" s="179" t="s">
        <v>2297</v>
      </c>
      <c r="BA84" s="180" t="s">
        <v>2297</v>
      </c>
      <c r="BB84" s="179">
        <v>11</v>
      </c>
      <c r="BC84" s="179">
        <v>9</v>
      </c>
      <c r="BD84" s="179">
        <v>20</v>
      </c>
      <c r="BE84" s="179">
        <v>9</v>
      </c>
      <c r="BF84" s="179">
        <v>22</v>
      </c>
      <c r="BG84" s="180" t="s">
        <v>2297</v>
      </c>
      <c r="BH84" s="179" t="s">
        <v>2297</v>
      </c>
      <c r="BI84" s="179" t="s">
        <v>2297</v>
      </c>
      <c r="BJ84" s="179" t="s">
        <v>2297</v>
      </c>
      <c r="BK84" s="179" t="s">
        <v>2297</v>
      </c>
      <c r="BL84" s="179">
        <v>11</v>
      </c>
      <c r="BM84" s="180" t="s">
        <v>2297</v>
      </c>
      <c r="BN84" s="179" t="s">
        <v>2297</v>
      </c>
      <c r="BO84" s="179" t="s">
        <v>2297</v>
      </c>
      <c r="BP84" s="179" t="s">
        <v>2297</v>
      </c>
      <c r="BQ84" s="179" t="s">
        <v>2297</v>
      </c>
      <c r="BR84" s="179" t="s">
        <v>2297</v>
      </c>
      <c r="BS84" s="180" t="s">
        <v>2297</v>
      </c>
      <c r="BT84" s="179">
        <v>12</v>
      </c>
      <c r="BU84" s="179">
        <v>13</v>
      </c>
      <c r="BV84" s="179">
        <v>25</v>
      </c>
      <c r="BW84" s="179">
        <v>13</v>
      </c>
      <c r="BX84" s="179">
        <v>34</v>
      </c>
      <c r="BY84" s="179" t="s">
        <v>2297</v>
      </c>
      <c r="BZ84" s="179" t="s">
        <v>2297</v>
      </c>
      <c r="CA84" s="179" t="s">
        <v>2297</v>
      </c>
      <c r="CB84" s="179" t="s">
        <v>2297</v>
      </c>
      <c r="CC84" s="180" t="s">
        <v>2297</v>
      </c>
      <c r="CD84" s="179">
        <v>154</v>
      </c>
      <c r="CE84" s="179">
        <v>154</v>
      </c>
      <c r="CF84" s="179">
        <v>114</v>
      </c>
      <c r="CG84" s="180">
        <v>231</v>
      </c>
      <c r="CH84" s="179">
        <v>6</v>
      </c>
      <c r="CI84" s="179" t="s">
        <v>2297</v>
      </c>
      <c r="CJ84" s="179">
        <v>6</v>
      </c>
      <c r="CK84" s="179">
        <v>8</v>
      </c>
      <c r="CL84" s="179" t="s">
        <v>2297</v>
      </c>
      <c r="CM84" s="179" t="s">
        <v>2297</v>
      </c>
      <c r="CN84" s="179">
        <v>25</v>
      </c>
      <c r="CO84" s="180" t="s">
        <v>2297</v>
      </c>
    </row>
    <row r="85" spans="1:93" ht="14.1" customHeight="1">
      <c r="A85" s="197" t="s">
        <v>421</v>
      </c>
      <c r="B85" s="171" t="s">
        <v>422</v>
      </c>
      <c r="C85" s="171" t="s">
        <v>2298</v>
      </c>
      <c r="D85" s="179">
        <v>24</v>
      </c>
      <c r="E85" s="179">
        <v>23</v>
      </c>
      <c r="F85" s="179">
        <v>47</v>
      </c>
      <c r="G85" s="179">
        <v>14</v>
      </c>
      <c r="H85" s="179">
        <v>21</v>
      </c>
      <c r="I85" s="179">
        <v>5</v>
      </c>
      <c r="J85" s="179" t="s">
        <v>2297</v>
      </c>
      <c r="K85" s="179" t="s">
        <v>2297</v>
      </c>
      <c r="L85" s="179" t="s">
        <v>2297</v>
      </c>
      <c r="M85" s="180" t="s">
        <v>2297</v>
      </c>
      <c r="N85" s="179" t="s">
        <v>2297</v>
      </c>
      <c r="O85" s="179" t="s">
        <v>2297</v>
      </c>
      <c r="P85" s="179" t="s">
        <v>2297</v>
      </c>
      <c r="Q85" s="179" t="s">
        <v>2297</v>
      </c>
      <c r="R85" s="179" t="s">
        <v>2297</v>
      </c>
      <c r="S85" s="179" t="s">
        <v>2297</v>
      </c>
      <c r="T85" s="179" t="s">
        <v>2297</v>
      </c>
      <c r="U85" s="179" t="s">
        <v>2297</v>
      </c>
      <c r="V85" s="179" t="s">
        <v>2297</v>
      </c>
      <c r="W85" s="179" t="s">
        <v>2297</v>
      </c>
      <c r="X85" s="179">
        <v>8</v>
      </c>
      <c r="Y85" s="179">
        <v>24</v>
      </c>
      <c r="Z85" s="179">
        <v>32</v>
      </c>
      <c r="AA85" s="179">
        <v>21</v>
      </c>
      <c r="AB85" s="179">
        <v>36</v>
      </c>
      <c r="AC85" s="180" t="s">
        <v>2297</v>
      </c>
      <c r="AD85" s="179" t="s">
        <v>2297</v>
      </c>
      <c r="AE85" s="179" t="s">
        <v>2297</v>
      </c>
      <c r="AF85" s="179" t="s">
        <v>2297</v>
      </c>
      <c r="AG85" s="179" t="s">
        <v>2297</v>
      </c>
      <c r="AH85" s="179" t="s">
        <v>2297</v>
      </c>
      <c r="AI85" s="179" t="s">
        <v>2297</v>
      </c>
      <c r="AJ85" s="179" t="s">
        <v>2297</v>
      </c>
      <c r="AK85" s="179" t="s">
        <v>2297</v>
      </c>
      <c r="AL85" s="179" t="s">
        <v>2297</v>
      </c>
      <c r="AM85" s="179" t="s">
        <v>2297</v>
      </c>
      <c r="AN85" s="179" t="s">
        <v>2297</v>
      </c>
      <c r="AO85" s="180" t="s">
        <v>2297</v>
      </c>
      <c r="AP85" s="179" t="s">
        <v>2297</v>
      </c>
      <c r="AQ85" s="179" t="s">
        <v>2297</v>
      </c>
      <c r="AR85" s="179">
        <v>5</v>
      </c>
      <c r="AS85" s="179">
        <v>5</v>
      </c>
      <c r="AT85" s="179">
        <v>9</v>
      </c>
      <c r="AU85" s="180" t="s">
        <v>2297</v>
      </c>
      <c r="AV85" s="179" t="s">
        <v>2297</v>
      </c>
      <c r="AW85" s="179" t="s">
        <v>2297</v>
      </c>
      <c r="AX85" s="179" t="s">
        <v>2297</v>
      </c>
      <c r="AY85" s="179" t="s">
        <v>2297</v>
      </c>
      <c r="AZ85" s="179" t="s">
        <v>2297</v>
      </c>
      <c r="BA85" s="180" t="s">
        <v>2297</v>
      </c>
      <c r="BB85" s="179" t="s">
        <v>2297</v>
      </c>
      <c r="BC85" s="179" t="s">
        <v>2297</v>
      </c>
      <c r="BD85" s="179" t="s">
        <v>2297</v>
      </c>
      <c r="BE85" s="179" t="s">
        <v>2297</v>
      </c>
      <c r="BF85" s="179">
        <v>7</v>
      </c>
      <c r="BG85" s="180" t="s">
        <v>2297</v>
      </c>
      <c r="BH85" s="179" t="s">
        <v>2297</v>
      </c>
      <c r="BI85" s="179" t="s">
        <v>2297</v>
      </c>
      <c r="BJ85" s="179">
        <v>9</v>
      </c>
      <c r="BK85" s="179">
        <v>5</v>
      </c>
      <c r="BL85" s="179">
        <v>9</v>
      </c>
      <c r="BM85" s="180" t="s">
        <v>2297</v>
      </c>
      <c r="BN85" s="179" t="s">
        <v>2297</v>
      </c>
      <c r="BO85" s="179" t="s">
        <v>2297</v>
      </c>
      <c r="BP85" s="179" t="s">
        <v>2297</v>
      </c>
      <c r="BQ85" s="179" t="s">
        <v>2297</v>
      </c>
      <c r="BR85" s="179" t="s">
        <v>2297</v>
      </c>
      <c r="BS85" s="180" t="s">
        <v>2297</v>
      </c>
      <c r="BT85" s="179">
        <v>33</v>
      </c>
      <c r="BU85" s="179">
        <v>64</v>
      </c>
      <c r="BV85" s="179">
        <v>97</v>
      </c>
      <c r="BW85" s="179">
        <v>49</v>
      </c>
      <c r="BX85" s="179">
        <v>83</v>
      </c>
      <c r="BY85" s="179" t="s">
        <v>2297</v>
      </c>
      <c r="BZ85" s="179">
        <v>5</v>
      </c>
      <c r="CA85" s="179" t="s">
        <v>2297</v>
      </c>
      <c r="CB85" s="179" t="s">
        <v>2297</v>
      </c>
      <c r="CC85" s="180" t="s">
        <v>2297</v>
      </c>
      <c r="CD85" s="179">
        <v>5</v>
      </c>
      <c r="CE85" s="179">
        <v>5</v>
      </c>
      <c r="CF85" s="179" t="s">
        <v>2297</v>
      </c>
      <c r="CG85" s="180">
        <v>7</v>
      </c>
      <c r="CH85" s="179">
        <v>17</v>
      </c>
      <c r="CI85" s="179" t="s">
        <v>2297</v>
      </c>
      <c r="CJ85" s="179">
        <v>30</v>
      </c>
      <c r="CK85" s="179">
        <v>27</v>
      </c>
      <c r="CL85" s="179">
        <v>12</v>
      </c>
      <c r="CM85" s="179" t="s">
        <v>2297</v>
      </c>
      <c r="CN85" s="179">
        <v>97</v>
      </c>
      <c r="CO85" s="180">
        <v>5</v>
      </c>
    </row>
    <row r="86" spans="1:93" ht="14.1" customHeight="1">
      <c r="A86" s="197" t="s">
        <v>423</v>
      </c>
      <c r="B86" s="171" t="s">
        <v>424</v>
      </c>
      <c r="C86" s="171" t="s">
        <v>2305</v>
      </c>
      <c r="D86" s="179" t="s">
        <v>2297</v>
      </c>
      <c r="E86" s="179" t="s">
        <v>2297</v>
      </c>
      <c r="F86" s="179" t="s">
        <v>2297</v>
      </c>
      <c r="G86" s="179" t="s">
        <v>2297</v>
      </c>
      <c r="H86" s="179" t="s">
        <v>2297</v>
      </c>
      <c r="I86" s="179" t="s">
        <v>2297</v>
      </c>
      <c r="J86" s="179" t="s">
        <v>2297</v>
      </c>
      <c r="K86" s="179" t="s">
        <v>2297</v>
      </c>
      <c r="L86" s="179" t="s">
        <v>2297</v>
      </c>
      <c r="M86" s="180" t="s">
        <v>2297</v>
      </c>
      <c r="N86" s="179" t="s">
        <v>2297</v>
      </c>
      <c r="O86" s="179" t="s">
        <v>2297</v>
      </c>
      <c r="P86" s="179" t="s">
        <v>2297</v>
      </c>
      <c r="Q86" s="179" t="s">
        <v>2297</v>
      </c>
      <c r="R86" s="179" t="s">
        <v>2297</v>
      </c>
      <c r="S86" s="179" t="s">
        <v>2297</v>
      </c>
      <c r="T86" s="179" t="s">
        <v>2297</v>
      </c>
      <c r="U86" s="179" t="s">
        <v>2297</v>
      </c>
      <c r="V86" s="179" t="s">
        <v>2297</v>
      </c>
      <c r="W86" s="179" t="s">
        <v>2297</v>
      </c>
      <c r="X86" s="179" t="s">
        <v>2297</v>
      </c>
      <c r="Y86" s="179" t="s">
        <v>2297</v>
      </c>
      <c r="Z86" s="179" t="s">
        <v>2297</v>
      </c>
      <c r="AA86" s="179" t="s">
        <v>2297</v>
      </c>
      <c r="AB86" s="179" t="s">
        <v>2297</v>
      </c>
      <c r="AC86" s="180" t="s">
        <v>2297</v>
      </c>
      <c r="AD86" s="179" t="s">
        <v>2297</v>
      </c>
      <c r="AE86" s="179" t="s">
        <v>2297</v>
      </c>
      <c r="AF86" s="179" t="s">
        <v>2297</v>
      </c>
      <c r="AG86" s="179" t="s">
        <v>2297</v>
      </c>
      <c r="AH86" s="179" t="s">
        <v>2297</v>
      </c>
      <c r="AI86" s="179" t="s">
        <v>2297</v>
      </c>
      <c r="AJ86" s="179" t="s">
        <v>2297</v>
      </c>
      <c r="AK86" s="179" t="s">
        <v>2297</v>
      </c>
      <c r="AL86" s="179" t="s">
        <v>2297</v>
      </c>
      <c r="AM86" s="179" t="s">
        <v>2297</v>
      </c>
      <c r="AN86" s="179" t="s">
        <v>2297</v>
      </c>
      <c r="AO86" s="180" t="s">
        <v>2297</v>
      </c>
      <c r="AP86" s="179" t="s">
        <v>2297</v>
      </c>
      <c r="AQ86" s="179" t="s">
        <v>2297</v>
      </c>
      <c r="AR86" s="179" t="s">
        <v>2297</v>
      </c>
      <c r="AS86" s="179" t="s">
        <v>2297</v>
      </c>
      <c r="AT86" s="179" t="s">
        <v>2297</v>
      </c>
      <c r="AU86" s="180" t="s">
        <v>2297</v>
      </c>
      <c r="AV86" s="179" t="s">
        <v>2297</v>
      </c>
      <c r="AW86" s="179" t="s">
        <v>2297</v>
      </c>
      <c r="AX86" s="179" t="s">
        <v>2297</v>
      </c>
      <c r="AY86" s="179" t="s">
        <v>2297</v>
      </c>
      <c r="AZ86" s="179" t="s">
        <v>2297</v>
      </c>
      <c r="BA86" s="180" t="s">
        <v>2297</v>
      </c>
      <c r="BB86" s="179" t="s">
        <v>2297</v>
      </c>
      <c r="BC86" s="179" t="s">
        <v>2297</v>
      </c>
      <c r="BD86" s="179">
        <v>6</v>
      </c>
      <c r="BE86" s="179" t="s">
        <v>2297</v>
      </c>
      <c r="BF86" s="179">
        <v>5</v>
      </c>
      <c r="BG86" s="180" t="s">
        <v>2297</v>
      </c>
      <c r="BH86" s="179" t="s">
        <v>2297</v>
      </c>
      <c r="BI86" s="179" t="s">
        <v>2297</v>
      </c>
      <c r="BJ86" s="179" t="s">
        <v>2297</v>
      </c>
      <c r="BK86" s="179" t="s">
        <v>2297</v>
      </c>
      <c r="BL86" s="179" t="s">
        <v>2297</v>
      </c>
      <c r="BM86" s="180" t="s">
        <v>2297</v>
      </c>
      <c r="BN86" s="179" t="s">
        <v>2297</v>
      </c>
      <c r="BO86" s="179" t="s">
        <v>2297</v>
      </c>
      <c r="BP86" s="179" t="s">
        <v>2297</v>
      </c>
      <c r="BQ86" s="179" t="s">
        <v>2297</v>
      </c>
      <c r="BR86" s="179" t="s">
        <v>2297</v>
      </c>
      <c r="BS86" s="180" t="s">
        <v>2297</v>
      </c>
      <c r="BT86" s="179" t="s">
        <v>2297</v>
      </c>
      <c r="BU86" s="179" t="s">
        <v>2297</v>
      </c>
      <c r="BV86" s="179">
        <v>9</v>
      </c>
      <c r="BW86" s="179">
        <v>7</v>
      </c>
      <c r="BX86" s="179">
        <v>9</v>
      </c>
      <c r="BY86" s="179" t="s">
        <v>2297</v>
      </c>
      <c r="BZ86" s="179" t="s">
        <v>2297</v>
      </c>
      <c r="CA86" s="179" t="s">
        <v>2297</v>
      </c>
      <c r="CB86" s="179" t="s">
        <v>2297</v>
      </c>
      <c r="CC86" s="180" t="s">
        <v>2297</v>
      </c>
      <c r="CD86" s="179">
        <v>5</v>
      </c>
      <c r="CE86" s="179">
        <v>5</v>
      </c>
      <c r="CF86" s="179">
        <v>5</v>
      </c>
      <c r="CG86" s="180">
        <v>5</v>
      </c>
      <c r="CH86" s="179" t="s">
        <v>2297</v>
      </c>
      <c r="CI86" s="179" t="s">
        <v>2297</v>
      </c>
      <c r="CJ86" s="179">
        <v>6</v>
      </c>
      <c r="CK86" s="179" t="s">
        <v>2297</v>
      </c>
      <c r="CL86" s="179" t="s">
        <v>2297</v>
      </c>
      <c r="CM86" s="179" t="s">
        <v>2297</v>
      </c>
      <c r="CN86" s="179">
        <v>9</v>
      </c>
      <c r="CO86" s="180" t="s">
        <v>2297</v>
      </c>
    </row>
    <row r="87" spans="1:93" ht="14.1" customHeight="1">
      <c r="A87" s="197" t="s">
        <v>426</v>
      </c>
      <c r="B87" s="171" t="s">
        <v>427</v>
      </c>
      <c r="C87" s="171" t="s">
        <v>2302</v>
      </c>
      <c r="D87" s="179">
        <v>176</v>
      </c>
      <c r="E87" s="179">
        <v>146</v>
      </c>
      <c r="F87" s="179">
        <v>322</v>
      </c>
      <c r="G87" s="179" t="s">
        <v>294</v>
      </c>
      <c r="H87" s="179" t="s">
        <v>294</v>
      </c>
      <c r="I87" s="179">
        <v>55</v>
      </c>
      <c r="J87" s="179" t="s">
        <v>294</v>
      </c>
      <c r="K87" s="179" t="s">
        <v>294</v>
      </c>
      <c r="L87" s="179" t="s">
        <v>294</v>
      </c>
      <c r="M87" s="180" t="s">
        <v>294</v>
      </c>
      <c r="N87" s="179" t="s">
        <v>2297</v>
      </c>
      <c r="O87" s="179" t="s">
        <v>2297</v>
      </c>
      <c r="P87" s="179" t="s">
        <v>2297</v>
      </c>
      <c r="Q87" s="179" t="s">
        <v>2297</v>
      </c>
      <c r="R87" s="179" t="s">
        <v>2297</v>
      </c>
      <c r="S87" s="179" t="s">
        <v>294</v>
      </c>
      <c r="T87" s="179" t="s">
        <v>294</v>
      </c>
      <c r="U87" s="179" t="s">
        <v>294</v>
      </c>
      <c r="V87" s="179" t="s">
        <v>294</v>
      </c>
      <c r="W87" s="179" t="s">
        <v>294</v>
      </c>
      <c r="X87" s="179">
        <v>14</v>
      </c>
      <c r="Y87" s="179">
        <v>606</v>
      </c>
      <c r="Z87" s="179">
        <v>620</v>
      </c>
      <c r="AA87" s="179" t="s">
        <v>294</v>
      </c>
      <c r="AB87" s="179" t="s">
        <v>294</v>
      </c>
      <c r="AC87" s="180" t="s">
        <v>294</v>
      </c>
      <c r="AD87" s="179">
        <v>12</v>
      </c>
      <c r="AE87" s="179">
        <v>113</v>
      </c>
      <c r="AF87" s="179">
        <v>125</v>
      </c>
      <c r="AG87" s="179" t="s">
        <v>294</v>
      </c>
      <c r="AH87" s="179" t="s">
        <v>294</v>
      </c>
      <c r="AI87" s="179" t="s">
        <v>294</v>
      </c>
      <c r="AJ87" s="179" t="s">
        <v>2297</v>
      </c>
      <c r="AK87" s="179" t="s">
        <v>2297</v>
      </c>
      <c r="AL87" s="179" t="s">
        <v>2297</v>
      </c>
      <c r="AM87" s="179" t="s">
        <v>2297</v>
      </c>
      <c r="AN87" s="179" t="s">
        <v>2297</v>
      </c>
      <c r="AO87" s="180" t="s">
        <v>294</v>
      </c>
      <c r="AP87" s="179">
        <v>13</v>
      </c>
      <c r="AQ87" s="179">
        <v>880</v>
      </c>
      <c r="AR87" s="179">
        <v>893</v>
      </c>
      <c r="AS87" s="179" t="s">
        <v>294</v>
      </c>
      <c r="AT87" s="179" t="s">
        <v>294</v>
      </c>
      <c r="AU87" s="180" t="s">
        <v>294</v>
      </c>
      <c r="AV87" s="179" t="s">
        <v>2297</v>
      </c>
      <c r="AW87" s="179" t="s">
        <v>2297</v>
      </c>
      <c r="AX87" s="179" t="s">
        <v>2297</v>
      </c>
      <c r="AY87" s="179" t="s">
        <v>2297</v>
      </c>
      <c r="AZ87" s="179" t="s">
        <v>2297</v>
      </c>
      <c r="BA87" s="180" t="s">
        <v>294</v>
      </c>
      <c r="BB87" s="179" t="s">
        <v>2297</v>
      </c>
      <c r="BC87" s="179" t="s">
        <v>2297</v>
      </c>
      <c r="BD87" s="179">
        <v>273</v>
      </c>
      <c r="BE87" s="179" t="s">
        <v>294</v>
      </c>
      <c r="BF87" s="179" t="s">
        <v>294</v>
      </c>
      <c r="BG87" s="180" t="s">
        <v>294</v>
      </c>
      <c r="BH87" s="179" t="s">
        <v>2297</v>
      </c>
      <c r="BI87" s="179" t="s">
        <v>2297</v>
      </c>
      <c r="BJ87" s="179" t="s">
        <v>2297</v>
      </c>
      <c r="BK87" s="179" t="s">
        <v>2297</v>
      </c>
      <c r="BL87" s="179" t="s">
        <v>2297</v>
      </c>
      <c r="BM87" s="180" t="s">
        <v>294</v>
      </c>
      <c r="BN87" s="179" t="s">
        <v>2297</v>
      </c>
      <c r="BO87" s="179" t="s">
        <v>2297</v>
      </c>
      <c r="BP87" s="179" t="s">
        <v>2297</v>
      </c>
      <c r="BQ87" s="179" t="s">
        <v>2297</v>
      </c>
      <c r="BR87" s="179" t="s">
        <v>2297</v>
      </c>
      <c r="BS87" s="180" t="s">
        <v>294</v>
      </c>
      <c r="BT87" s="179">
        <v>216</v>
      </c>
      <c r="BU87" s="179">
        <v>2017</v>
      </c>
      <c r="BV87" s="179">
        <v>2233</v>
      </c>
      <c r="BW87" s="179" t="s">
        <v>294</v>
      </c>
      <c r="BX87" s="179" t="s">
        <v>294</v>
      </c>
      <c r="BY87" s="179" t="s">
        <v>294</v>
      </c>
      <c r="BZ87" s="179">
        <v>883</v>
      </c>
      <c r="CA87" s="179">
        <v>9</v>
      </c>
      <c r="CB87" s="179" t="s">
        <v>2297</v>
      </c>
      <c r="CC87" s="180" t="s">
        <v>2297</v>
      </c>
      <c r="CD87" s="179" t="s">
        <v>2297</v>
      </c>
      <c r="CE87" s="179" t="s">
        <v>2297</v>
      </c>
      <c r="CF87" s="179" t="s">
        <v>2297</v>
      </c>
      <c r="CG87" s="180" t="s">
        <v>2297</v>
      </c>
      <c r="CH87" s="179" t="s">
        <v>294</v>
      </c>
      <c r="CI87" s="179" t="s">
        <v>294</v>
      </c>
      <c r="CJ87" s="179" t="s">
        <v>294</v>
      </c>
      <c r="CK87" s="179" t="s">
        <v>294</v>
      </c>
      <c r="CL87" s="179" t="s">
        <v>294</v>
      </c>
      <c r="CM87" s="179" t="s">
        <v>294</v>
      </c>
      <c r="CN87" s="179">
        <v>2233</v>
      </c>
      <c r="CO87" s="180" t="s">
        <v>294</v>
      </c>
    </row>
    <row r="88" spans="1:93" ht="14.1" customHeight="1">
      <c r="A88" s="197" t="s">
        <v>428</v>
      </c>
      <c r="B88" s="171" t="s">
        <v>429</v>
      </c>
      <c r="C88" s="171" t="s">
        <v>2301</v>
      </c>
      <c r="D88" s="179" t="s">
        <v>2297</v>
      </c>
      <c r="E88" s="179" t="s">
        <v>2297</v>
      </c>
      <c r="F88" s="179" t="s">
        <v>2297</v>
      </c>
      <c r="G88" s="179" t="s">
        <v>2297</v>
      </c>
      <c r="H88" s="179" t="s">
        <v>2297</v>
      </c>
      <c r="I88" s="179" t="s">
        <v>2297</v>
      </c>
      <c r="J88" s="179" t="s">
        <v>2297</v>
      </c>
      <c r="K88" s="179" t="s">
        <v>2297</v>
      </c>
      <c r="L88" s="179" t="s">
        <v>2297</v>
      </c>
      <c r="M88" s="180" t="s">
        <v>2297</v>
      </c>
      <c r="N88" s="179" t="s">
        <v>2297</v>
      </c>
      <c r="O88" s="179" t="s">
        <v>2297</v>
      </c>
      <c r="P88" s="179" t="s">
        <v>2297</v>
      </c>
      <c r="Q88" s="179" t="s">
        <v>2297</v>
      </c>
      <c r="R88" s="179" t="s">
        <v>2297</v>
      </c>
      <c r="S88" s="179" t="s">
        <v>2297</v>
      </c>
      <c r="T88" s="179" t="s">
        <v>2297</v>
      </c>
      <c r="U88" s="179" t="s">
        <v>2297</v>
      </c>
      <c r="V88" s="179" t="s">
        <v>2297</v>
      </c>
      <c r="W88" s="179" t="s">
        <v>2297</v>
      </c>
      <c r="X88" s="179" t="s">
        <v>2297</v>
      </c>
      <c r="Y88" s="179" t="s">
        <v>2297</v>
      </c>
      <c r="Z88" s="179" t="s">
        <v>2297</v>
      </c>
      <c r="AA88" s="179" t="s">
        <v>2297</v>
      </c>
      <c r="AB88" s="179" t="s">
        <v>2297</v>
      </c>
      <c r="AC88" s="180" t="s">
        <v>2297</v>
      </c>
      <c r="AD88" s="179" t="s">
        <v>2297</v>
      </c>
      <c r="AE88" s="179" t="s">
        <v>2297</v>
      </c>
      <c r="AF88" s="179">
        <v>14</v>
      </c>
      <c r="AG88" s="179">
        <v>8</v>
      </c>
      <c r="AH88" s="179">
        <v>9</v>
      </c>
      <c r="AI88" s="179" t="s">
        <v>2297</v>
      </c>
      <c r="AJ88" s="179" t="s">
        <v>2297</v>
      </c>
      <c r="AK88" s="179" t="s">
        <v>2297</v>
      </c>
      <c r="AL88" s="179" t="s">
        <v>2297</v>
      </c>
      <c r="AM88" s="179" t="s">
        <v>2297</v>
      </c>
      <c r="AN88" s="179" t="s">
        <v>2297</v>
      </c>
      <c r="AO88" s="180" t="s">
        <v>2297</v>
      </c>
      <c r="AP88" s="179" t="s">
        <v>2297</v>
      </c>
      <c r="AQ88" s="179" t="s">
        <v>2297</v>
      </c>
      <c r="AR88" s="179" t="s">
        <v>2297</v>
      </c>
      <c r="AS88" s="179" t="s">
        <v>2297</v>
      </c>
      <c r="AT88" s="179" t="s">
        <v>2297</v>
      </c>
      <c r="AU88" s="180" t="s">
        <v>2297</v>
      </c>
      <c r="AV88" s="179" t="s">
        <v>2297</v>
      </c>
      <c r="AW88" s="179" t="s">
        <v>2297</v>
      </c>
      <c r="AX88" s="179" t="s">
        <v>2297</v>
      </c>
      <c r="AY88" s="179" t="s">
        <v>2297</v>
      </c>
      <c r="AZ88" s="179" t="s">
        <v>2297</v>
      </c>
      <c r="BA88" s="180" t="s">
        <v>2297</v>
      </c>
      <c r="BB88" s="179" t="s">
        <v>2297</v>
      </c>
      <c r="BC88" s="179" t="s">
        <v>2297</v>
      </c>
      <c r="BD88" s="179" t="s">
        <v>2297</v>
      </c>
      <c r="BE88" s="179" t="s">
        <v>2297</v>
      </c>
      <c r="BF88" s="179" t="s">
        <v>2297</v>
      </c>
      <c r="BG88" s="180" t="s">
        <v>2297</v>
      </c>
      <c r="BH88" s="179" t="s">
        <v>2297</v>
      </c>
      <c r="BI88" s="179" t="s">
        <v>2297</v>
      </c>
      <c r="BJ88" s="179" t="s">
        <v>2297</v>
      </c>
      <c r="BK88" s="179" t="s">
        <v>2297</v>
      </c>
      <c r="BL88" s="179" t="s">
        <v>2297</v>
      </c>
      <c r="BM88" s="180" t="s">
        <v>2297</v>
      </c>
      <c r="BN88" s="179" t="s">
        <v>2297</v>
      </c>
      <c r="BO88" s="179" t="s">
        <v>2297</v>
      </c>
      <c r="BP88" s="179" t="s">
        <v>2297</v>
      </c>
      <c r="BQ88" s="179" t="s">
        <v>2297</v>
      </c>
      <c r="BR88" s="179" t="s">
        <v>2297</v>
      </c>
      <c r="BS88" s="180" t="s">
        <v>2297</v>
      </c>
      <c r="BT88" s="179" t="s">
        <v>2297</v>
      </c>
      <c r="BU88" s="179" t="s">
        <v>2297</v>
      </c>
      <c r="BV88" s="179">
        <v>14</v>
      </c>
      <c r="BW88" s="179">
        <v>8</v>
      </c>
      <c r="BX88" s="179">
        <v>9</v>
      </c>
      <c r="BY88" s="179" t="s">
        <v>2297</v>
      </c>
      <c r="BZ88" s="179" t="s">
        <v>2297</v>
      </c>
      <c r="CA88" s="179" t="s">
        <v>2297</v>
      </c>
      <c r="CB88" s="179" t="s">
        <v>2297</v>
      </c>
      <c r="CC88" s="180" t="s">
        <v>2297</v>
      </c>
      <c r="CD88" s="179">
        <v>15</v>
      </c>
      <c r="CE88" s="179">
        <v>15</v>
      </c>
      <c r="CF88" s="179" t="s">
        <v>2297</v>
      </c>
      <c r="CG88" s="180">
        <v>6</v>
      </c>
      <c r="CH88" s="179" t="s">
        <v>2297</v>
      </c>
      <c r="CI88" s="179" t="s">
        <v>2297</v>
      </c>
      <c r="CJ88" s="179">
        <v>5</v>
      </c>
      <c r="CK88" s="179" t="s">
        <v>2297</v>
      </c>
      <c r="CL88" s="179" t="s">
        <v>2297</v>
      </c>
      <c r="CM88" s="179" t="s">
        <v>2297</v>
      </c>
      <c r="CN88" s="179">
        <v>14</v>
      </c>
      <c r="CO88" s="180" t="s">
        <v>2297</v>
      </c>
    </row>
    <row r="89" spans="1:93" ht="14.1" customHeight="1">
      <c r="A89" s="197" t="s">
        <v>430</v>
      </c>
      <c r="B89" s="171" t="s">
        <v>431</v>
      </c>
      <c r="C89" s="171" t="s">
        <v>2304</v>
      </c>
      <c r="D89" s="179" t="s">
        <v>2297</v>
      </c>
      <c r="E89" s="179" t="s">
        <v>2297</v>
      </c>
      <c r="F89" s="179" t="s">
        <v>2297</v>
      </c>
      <c r="G89" s="179" t="s">
        <v>2297</v>
      </c>
      <c r="H89" s="179" t="s">
        <v>2297</v>
      </c>
      <c r="I89" s="179" t="s">
        <v>2297</v>
      </c>
      <c r="J89" s="179" t="s">
        <v>2297</v>
      </c>
      <c r="K89" s="179" t="s">
        <v>2297</v>
      </c>
      <c r="L89" s="179" t="s">
        <v>2297</v>
      </c>
      <c r="M89" s="180" t="s">
        <v>2297</v>
      </c>
      <c r="N89" s="179" t="s">
        <v>2297</v>
      </c>
      <c r="O89" s="179" t="s">
        <v>2297</v>
      </c>
      <c r="P89" s="179" t="s">
        <v>2297</v>
      </c>
      <c r="Q89" s="179" t="s">
        <v>2297</v>
      </c>
      <c r="R89" s="179" t="s">
        <v>2297</v>
      </c>
      <c r="S89" s="179" t="s">
        <v>2297</v>
      </c>
      <c r="T89" s="179" t="s">
        <v>2297</v>
      </c>
      <c r="U89" s="179" t="s">
        <v>2297</v>
      </c>
      <c r="V89" s="179" t="s">
        <v>2297</v>
      </c>
      <c r="W89" s="179" t="s">
        <v>2297</v>
      </c>
      <c r="X89" s="179" t="s">
        <v>2297</v>
      </c>
      <c r="Y89" s="179" t="s">
        <v>2297</v>
      </c>
      <c r="Z89" s="179" t="s">
        <v>2297</v>
      </c>
      <c r="AA89" s="179" t="s">
        <v>2297</v>
      </c>
      <c r="AB89" s="179" t="s">
        <v>2297</v>
      </c>
      <c r="AC89" s="180" t="s">
        <v>2297</v>
      </c>
      <c r="AD89" s="179" t="s">
        <v>2297</v>
      </c>
      <c r="AE89" s="179" t="s">
        <v>2297</v>
      </c>
      <c r="AF89" s="179">
        <v>6</v>
      </c>
      <c r="AG89" s="179" t="s">
        <v>2297</v>
      </c>
      <c r="AH89" s="179" t="s">
        <v>2297</v>
      </c>
      <c r="AI89" s="179" t="s">
        <v>2297</v>
      </c>
      <c r="AJ89" s="179" t="s">
        <v>2297</v>
      </c>
      <c r="AK89" s="179" t="s">
        <v>2297</v>
      </c>
      <c r="AL89" s="179" t="s">
        <v>2297</v>
      </c>
      <c r="AM89" s="179" t="s">
        <v>2297</v>
      </c>
      <c r="AN89" s="179" t="s">
        <v>2297</v>
      </c>
      <c r="AO89" s="180" t="s">
        <v>2297</v>
      </c>
      <c r="AP89" s="179" t="s">
        <v>2297</v>
      </c>
      <c r="AQ89" s="179" t="s">
        <v>2297</v>
      </c>
      <c r="AR89" s="179" t="s">
        <v>2297</v>
      </c>
      <c r="AS89" s="179" t="s">
        <v>2297</v>
      </c>
      <c r="AT89" s="179" t="s">
        <v>2297</v>
      </c>
      <c r="AU89" s="180" t="s">
        <v>2297</v>
      </c>
      <c r="AV89" s="179" t="s">
        <v>2297</v>
      </c>
      <c r="AW89" s="179" t="s">
        <v>2297</v>
      </c>
      <c r="AX89" s="179" t="s">
        <v>2297</v>
      </c>
      <c r="AY89" s="179" t="s">
        <v>2297</v>
      </c>
      <c r="AZ89" s="179" t="s">
        <v>2297</v>
      </c>
      <c r="BA89" s="180" t="s">
        <v>2297</v>
      </c>
      <c r="BB89" s="179" t="s">
        <v>2297</v>
      </c>
      <c r="BC89" s="179" t="s">
        <v>2297</v>
      </c>
      <c r="BD89" s="179" t="s">
        <v>2297</v>
      </c>
      <c r="BE89" s="179" t="s">
        <v>2297</v>
      </c>
      <c r="BF89" s="179">
        <v>8</v>
      </c>
      <c r="BG89" s="180" t="s">
        <v>2297</v>
      </c>
      <c r="BH89" s="179" t="s">
        <v>2297</v>
      </c>
      <c r="BI89" s="179" t="s">
        <v>2297</v>
      </c>
      <c r="BJ89" s="179" t="s">
        <v>2297</v>
      </c>
      <c r="BK89" s="179" t="s">
        <v>2297</v>
      </c>
      <c r="BL89" s="179" t="s">
        <v>2297</v>
      </c>
      <c r="BM89" s="180" t="s">
        <v>2297</v>
      </c>
      <c r="BN89" s="179" t="s">
        <v>2297</v>
      </c>
      <c r="BO89" s="179" t="s">
        <v>2297</v>
      </c>
      <c r="BP89" s="179" t="s">
        <v>2297</v>
      </c>
      <c r="BQ89" s="179" t="s">
        <v>2297</v>
      </c>
      <c r="BR89" s="179" t="s">
        <v>2297</v>
      </c>
      <c r="BS89" s="180" t="s">
        <v>2297</v>
      </c>
      <c r="BT89" s="179" t="s">
        <v>2297</v>
      </c>
      <c r="BU89" s="179" t="s">
        <v>2297</v>
      </c>
      <c r="BV89" s="179">
        <v>11</v>
      </c>
      <c r="BW89" s="179">
        <v>5</v>
      </c>
      <c r="BX89" s="179">
        <v>10</v>
      </c>
      <c r="BY89" s="179" t="s">
        <v>2297</v>
      </c>
      <c r="BZ89" s="179" t="s">
        <v>2297</v>
      </c>
      <c r="CA89" s="179" t="s">
        <v>2297</v>
      </c>
      <c r="CB89" s="179" t="s">
        <v>2297</v>
      </c>
      <c r="CC89" s="180" t="s">
        <v>2297</v>
      </c>
      <c r="CD89" s="179" t="s">
        <v>2297</v>
      </c>
      <c r="CE89" s="179" t="s">
        <v>2297</v>
      </c>
      <c r="CF89" s="179" t="s">
        <v>2297</v>
      </c>
      <c r="CG89" s="180" t="s">
        <v>2297</v>
      </c>
      <c r="CH89" s="179" t="s">
        <v>2297</v>
      </c>
      <c r="CI89" s="179" t="s">
        <v>2297</v>
      </c>
      <c r="CJ89" s="179" t="s">
        <v>2297</v>
      </c>
      <c r="CK89" s="179" t="s">
        <v>2297</v>
      </c>
      <c r="CL89" s="179" t="s">
        <v>2297</v>
      </c>
      <c r="CM89" s="179" t="s">
        <v>2297</v>
      </c>
      <c r="CN89" s="179">
        <v>11</v>
      </c>
      <c r="CO89" s="180" t="s">
        <v>2297</v>
      </c>
    </row>
    <row r="90" spans="1:93" ht="14.1" customHeight="1">
      <c r="A90" s="197" t="s">
        <v>432</v>
      </c>
      <c r="B90" s="171" t="s">
        <v>433</v>
      </c>
      <c r="C90" s="171" t="s">
        <v>2304</v>
      </c>
      <c r="D90" s="179" t="s">
        <v>2297</v>
      </c>
      <c r="E90" s="179" t="s">
        <v>2297</v>
      </c>
      <c r="F90" s="179" t="s">
        <v>2297</v>
      </c>
      <c r="G90" s="179" t="s">
        <v>2297</v>
      </c>
      <c r="H90" s="179" t="s">
        <v>2297</v>
      </c>
      <c r="I90" s="179" t="s">
        <v>2297</v>
      </c>
      <c r="J90" s="179" t="s">
        <v>2297</v>
      </c>
      <c r="K90" s="179" t="s">
        <v>2297</v>
      </c>
      <c r="L90" s="179" t="s">
        <v>2297</v>
      </c>
      <c r="M90" s="180" t="s">
        <v>2297</v>
      </c>
      <c r="N90" s="179" t="s">
        <v>2297</v>
      </c>
      <c r="O90" s="179" t="s">
        <v>2297</v>
      </c>
      <c r="P90" s="179" t="s">
        <v>2297</v>
      </c>
      <c r="Q90" s="179" t="s">
        <v>2297</v>
      </c>
      <c r="R90" s="179" t="s">
        <v>2297</v>
      </c>
      <c r="S90" s="179" t="s">
        <v>2297</v>
      </c>
      <c r="T90" s="179" t="s">
        <v>2297</v>
      </c>
      <c r="U90" s="179" t="s">
        <v>2297</v>
      </c>
      <c r="V90" s="179" t="s">
        <v>2297</v>
      </c>
      <c r="W90" s="179" t="s">
        <v>2297</v>
      </c>
      <c r="X90" s="179" t="s">
        <v>2297</v>
      </c>
      <c r="Y90" s="179" t="s">
        <v>2297</v>
      </c>
      <c r="Z90" s="179" t="s">
        <v>2297</v>
      </c>
      <c r="AA90" s="179" t="s">
        <v>2297</v>
      </c>
      <c r="AB90" s="179" t="s">
        <v>2297</v>
      </c>
      <c r="AC90" s="180" t="s">
        <v>2297</v>
      </c>
      <c r="AD90" s="179" t="s">
        <v>2297</v>
      </c>
      <c r="AE90" s="179" t="s">
        <v>2297</v>
      </c>
      <c r="AF90" s="179">
        <v>9</v>
      </c>
      <c r="AG90" s="179" t="s">
        <v>2297</v>
      </c>
      <c r="AH90" s="179">
        <v>6</v>
      </c>
      <c r="AI90" s="179" t="s">
        <v>2297</v>
      </c>
      <c r="AJ90" s="179" t="s">
        <v>2297</v>
      </c>
      <c r="AK90" s="179" t="s">
        <v>2297</v>
      </c>
      <c r="AL90" s="179" t="s">
        <v>2297</v>
      </c>
      <c r="AM90" s="179" t="s">
        <v>2297</v>
      </c>
      <c r="AN90" s="179" t="s">
        <v>2297</v>
      </c>
      <c r="AO90" s="180" t="s">
        <v>2297</v>
      </c>
      <c r="AP90" s="179" t="s">
        <v>2297</v>
      </c>
      <c r="AQ90" s="179" t="s">
        <v>2297</v>
      </c>
      <c r="AR90" s="179">
        <v>9</v>
      </c>
      <c r="AS90" s="179">
        <v>9</v>
      </c>
      <c r="AT90" s="179">
        <v>22</v>
      </c>
      <c r="AU90" s="180" t="s">
        <v>2297</v>
      </c>
      <c r="AV90" s="179" t="s">
        <v>2297</v>
      </c>
      <c r="AW90" s="179" t="s">
        <v>2297</v>
      </c>
      <c r="AX90" s="179" t="s">
        <v>2297</v>
      </c>
      <c r="AY90" s="179" t="s">
        <v>2297</v>
      </c>
      <c r="AZ90" s="179" t="s">
        <v>2297</v>
      </c>
      <c r="BA90" s="180" t="s">
        <v>2297</v>
      </c>
      <c r="BB90" s="179" t="s">
        <v>2297</v>
      </c>
      <c r="BC90" s="179" t="s">
        <v>2297</v>
      </c>
      <c r="BD90" s="179" t="s">
        <v>2297</v>
      </c>
      <c r="BE90" s="179" t="s">
        <v>2297</v>
      </c>
      <c r="BF90" s="179" t="s">
        <v>2297</v>
      </c>
      <c r="BG90" s="180" t="s">
        <v>2297</v>
      </c>
      <c r="BH90" s="179" t="s">
        <v>2297</v>
      </c>
      <c r="BI90" s="179" t="s">
        <v>2297</v>
      </c>
      <c r="BJ90" s="179" t="s">
        <v>2297</v>
      </c>
      <c r="BK90" s="179" t="s">
        <v>2297</v>
      </c>
      <c r="BL90" s="179" t="s">
        <v>2297</v>
      </c>
      <c r="BM90" s="180" t="s">
        <v>2297</v>
      </c>
      <c r="BN90" s="179" t="s">
        <v>2297</v>
      </c>
      <c r="BO90" s="179" t="s">
        <v>2297</v>
      </c>
      <c r="BP90" s="179" t="s">
        <v>2297</v>
      </c>
      <c r="BQ90" s="179" t="s">
        <v>2297</v>
      </c>
      <c r="BR90" s="179" t="s">
        <v>2297</v>
      </c>
      <c r="BS90" s="180" t="s">
        <v>2297</v>
      </c>
      <c r="BT90" s="179" t="s">
        <v>2297</v>
      </c>
      <c r="BU90" s="179" t="s">
        <v>2297</v>
      </c>
      <c r="BV90" s="179">
        <v>19</v>
      </c>
      <c r="BW90" s="179">
        <v>13</v>
      </c>
      <c r="BX90" s="179">
        <v>29</v>
      </c>
      <c r="BY90" s="179" t="s">
        <v>2297</v>
      </c>
      <c r="BZ90" s="179" t="s">
        <v>2297</v>
      </c>
      <c r="CA90" s="179" t="s">
        <v>2297</v>
      </c>
      <c r="CB90" s="179" t="s">
        <v>2297</v>
      </c>
      <c r="CC90" s="180" t="s">
        <v>2297</v>
      </c>
      <c r="CD90" s="179" t="s">
        <v>2297</v>
      </c>
      <c r="CE90" s="179" t="s">
        <v>2297</v>
      </c>
      <c r="CF90" s="179" t="s">
        <v>2297</v>
      </c>
      <c r="CG90" s="180" t="s">
        <v>2297</v>
      </c>
      <c r="CH90" s="179" t="s">
        <v>2297</v>
      </c>
      <c r="CI90" s="179" t="s">
        <v>2297</v>
      </c>
      <c r="CJ90" s="179">
        <v>8</v>
      </c>
      <c r="CK90" s="179" t="s">
        <v>2297</v>
      </c>
      <c r="CL90" s="179" t="s">
        <v>2297</v>
      </c>
      <c r="CM90" s="179" t="s">
        <v>2297</v>
      </c>
      <c r="CN90" s="179">
        <v>19</v>
      </c>
      <c r="CO90" s="180" t="s">
        <v>2297</v>
      </c>
    </row>
    <row r="91" spans="1:93" ht="14.1" customHeight="1">
      <c r="A91" s="197" t="s">
        <v>434</v>
      </c>
      <c r="B91" s="171" t="s">
        <v>435</v>
      </c>
      <c r="C91" s="171" t="s">
        <v>2298</v>
      </c>
      <c r="D91" s="179" t="s">
        <v>2297</v>
      </c>
      <c r="E91" s="179" t="s">
        <v>2297</v>
      </c>
      <c r="F91" s="179" t="s">
        <v>2297</v>
      </c>
      <c r="G91" s="179" t="s">
        <v>2297</v>
      </c>
      <c r="H91" s="179">
        <v>5</v>
      </c>
      <c r="I91" s="179" t="s">
        <v>2297</v>
      </c>
      <c r="J91" s="179" t="s">
        <v>2297</v>
      </c>
      <c r="K91" s="179" t="s">
        <v>2297</v>
      </c>
      <c r="L91" s="179" t="s">
        <v>2297</v>
      </c>
      <c r="M91" s="180" t="s">
        <v>2297</v>
      </c>
      <c r="N91" s="179" t="s">
        <v>2297</v>
      </c>
      <c r="O91" s="179" t="s">
        <v>2297</v>
      </c>
      <c r="P91" s="179" t="s">
        <v>2297</v>
      </c>
      <c r="Q91" s="179" t="s">
        <v>2297</v>
      </c>
      <c r="R91" s="179" t="s">
        <v>2297</v>
      </c>
      <c r="S91" s="179" t="s">
        <v>2297</v>
      </c>
      <c r="T91" s="179" t="s">
        <v>2297</v>
      </c>
      <c r="U91" s="179" t="s">
        <v>2297</v>
      </c>
      <c r="V91" s="179" t="s">
        <v>2297</v>
      </c>
      <c r="W91" s="179" t="s">
        <v>2297</v>
      </c>
      <c r="X91" s="179" t="s">
        <v>2297</v>
      </c>
      <c r="Y91" s="179" t="s">
        <v>2297</v>
      </c>
      <c r="Z91" s="179" t="s">
        <v>2297</v>
      </c>
      <c r="AA91" s="179" t="s">
        <v>2297</v>
      </c>
      <c r="AB91" s="179" t="s">
        <v>2297</v>
      </c>
      <c r="AC91" s="180" t="s">
        <v>2297</v>
      </c>
      <c r="AD91" s="179" t="s">
        <v>2297</v>
      </c>
      <c r="AE91" s="179" t="s">
        <v>2297</v>
      </c>
      <c r="AF91" s="179" t="s">
        <v>2297</v>
      </c>
      <c r="AG91" s="179" t="s">
        <v>2297</v>
      </c>
      <c r="AH91" s="179" t="s">
        <v>2297</v>
      </c>
      <c r="AI91" s="179" t="s">
        <v>2297</v>
      </c>
      <c r="AJ91" s="179" t="s">
        <v>2297</v>
      </c>
      <c r="AK91" s="179" t="s">
        <v>2297</v>
      </c>
      <c r="AL91" s="179" t="s">
        <v>2297</v>
      </c>
      <c r="AM91" s="179" t="s">
        <v>2297</v>
      </c>
      <c r="AN91" s="179" t="s">
        <v>2297</v>
      </c>
      <c r="AO91" s="180" t="s">
        <v>2297</v>
      </c>
      <c r="AP91" s="179" t="s">
        <v>2297</v>
      </c>
      <c r="AQ91" s="179" t="s">
        <v>2297</v>
      </c>
      <c r="AR91" s="179" t="s">
        <v>2297</v>
      </c>
      <c r="AS91" s="179" t="s">
        <v>2297</v>
      </c>
      <c r="AT91" s="179" t="s">
        <v>2297</v>
      </c>
      <c r="AU91" s="180" t="s">
        <v>2297</v>
      </c>
      <c r="AV91" s="179" t="s">
        <v>2297</v>
      </c>
      <c r="AW91" s="179" t="s">
        <v>2297</v>
      </c>
      <c r="AX91" s="179" t="s">
        <v>2297</v>
      </c>
      <c r="AY91" s="179" t="s">
        <v>2297</v>
      </c>
      <c r="AZ91" s="179" t="s">
        <v>2297</v>
      </c>
      <c r="BA91" s="180" t="s">
        <v>2297</v>
      </c>
      <c r="BB91" s="179" t="s">
        <v>2297</v>
      </c>
      <c r="BC91" s="179" t="s">
        <v>2297</v>
      </c>
      <c r="BD91" s="179" t="s">
        <v>2297</v>
      </c>
      <c r="BE91" s="179" t="s">
        <v>2297</v>
      </c>
      <c r="BF91" s="179" t="s">
        <v>2297</v>
      </c>
      <c r="BG91" s="180" t="s">
        <v>2297</v>
      </c>
      <c r="BH91" s="179" t="s">
        <v>2297</v>
      </c>
      <c r="BI91" s="179" t="s">
        <v>2297</v>
      </c>
      <c r="BJ91" s="179">
        <v>92</v>
      </c>
      <c r="BK91" s="179">
        <v>92</v>
      </c>
      <c r="BL91" s="179">
        <v>141</v>
      </c>
      <c r="BM91" s="180" t="s">
        <v>2297</v>
      </c>
      <c r="BN91" s="179" t="s">
        <v>2297</v>
      </c>
      <c r="BO91" s="179" t="s">
        <v>2297</v>
      </c>
      <c r="BP91" s="179" t="s">
        <v>2297</v>
      </c>
      <c r="BQ91" s="179" t="s">
        <v>2297</v>
      </c>
      <c r="BR91" s="179" t="s">
        <v>2297</v>
      </c>
      <c r="BS91" s="180" t="s">
        <v>2297</v>
      </c>
      <c r="BT91" s="179" t="s">
        <v>2297</v>
      </c>
      <c r="BU91" s="179" t="s">
        <v>2297</v>
      </c>
      <c r="BV91" s="179">
        <v>96</v>
      </c>
      <c r="BW91" s="179">
        <v>95</v>
      </c>
      <c r="BX91" s="179">
        <v>146</v>
      </c>
      <c r="BY91" s="179" t="s">
        <v>2297</v>
      </c>
      <c r="BZ91" s="179" t="s">
        <v>2297</v>
      </c>
      <c r="CA91" s="179" t="s">
        <v>2297</v>
      </c>
      <c r="CB91" s="179" t="s">
        <v>2297</v>
      </c>
      <c r="CC91" s="180" t="s">
        <v>2297</v>
      </c>
      <c r="CD91" s="179" t="s">
        <v>2297</v>
      </c>
      <c r="CE91" s="179" t="s">
        <v>2297</v>
      </c>
      <c r="CF91" s="179" t="s">
        <v>2297</v>
      </c>
      <c r="CG91" s="180" t="s">
        <v>2297</v>
      </c>
      <c r="CH91" s="179">
        <v>37</v>
      </c>
      <c r="CI91" s="179" t="s">
        <v>2297</v>
      </c>
      <c r="CJ91" s="179">
        <v>57</v>
      </c>
      <c r="CK91" s="179" t="s">
        <v>2297</v>
      </c>
      <c r="CL91" s="179" t="s">
        <v>2297</v>
      </c>
      <c r="CM91" s="179" t="s">
        <v>2297</v>
      </c>
      <c r="CN91" s="179">
        <v>96</v>
      </c>
      <c r="CO91" s="180" t="s">
        <v>2297</v>
      </c>
    </row>
    <row r="92" spans="1:93" ht="14.1" customHeight="1">
      <c r="A92" s="197" t="s">
        <v>436</v>
      </c>
      <c r="B92" s="171" t="s">
        <v>437</v>
      </c>
      <c r="C92" s="171" t="s">
        <v>2301</v>
      </c>
      <c r="D92" s="179" t="s">
        <v>2297</v>
      </c>
      <c r="E92" s="179" t="s">
        <v>2297</v>
      </c>
      <c r="F92" s="179" t="s">
        <v>2297</v>
      </c>
      <c r="G92" s="179" t="s">
        <v>2297</v>
      </c>
      <c r="H92" s="179" t="s">
        <v>2297</v>
      </c>
      <c r="I92" s="179" t="s">
        <v>2297</v>
      </c>
      <c r="J92" s="179" t="s">
        <v>2297</v>
      </c>
      <c r="K92" s="179" t="s">
        <v>2297</v>
      </c>
      <c r="L92" s="179" t="s">
        <v>2297</v>
      </c>
      <c r="M92" s="180" t="s">
        <v>2297</v>
      </c>
      <c r="N92" s="179" t="s">
        <v>2297</v>
      </c>
      <c r="O92" s="179" t="s">
        <v>2297</v>
      </c>
      <c r="P92" s="179" t="s">
        <v>2297</v>
      </c>
      <c r="Q92" s="179" t="s">
        <v>2297</v>
      </c>
      <c r="R92" s="179" t="s">
        <v>2297</v>
      </c>
      <c r="S92" s="179" t="s">
        <v>2297</v>
      </c>
      <c r="T92" s="179" t="s">
        <v>2297</v>
      </c>
      <c r="U92" s="179" t="s">
        <v>2297</v>
      </c>
      <c r="V92" s="179" t="s">
        <v>2297</v>
      </c>
      <c r="W92" s="179" t="s">
        <v>2297</v>
      </c>
      <c r="X92" s="179" t="s">
        <v>2297</v>
      </c>
      <c r="Y92" s="179" t="s">
        <v>2297</v>
      </c>
      <c r="Z92" s="179" t="s">
        <v>2297</v>
      </c>
      <c r="AA92" s="179" t="s">
        <v>2297</v>
      </c>
      <c r="AB92" s="179" t="s">
        <v>2297</v>
      </c>
      <c r="AC92" s="180" t="s">
        <v>2297</v>
      </c>
      <c r="AD92" s="179" t="s">
        <v>2297</v>
      </c>
      <c r="AE92" s="179" t="s">
        <v>2297</v>
      </c>
      <c r="AF92" s="179">
        <v>8</v>
      </c>
      <c r="AG92" s="179">
        <v>8</v>
      </c>
      <c r="AH92" s="179">
        <v>11</v>
      </c>
      <c r="AI92" s="179" t="s">
        <v>2297</v>
      </c>
      <c r="AJ92" s="179" t="s">
        <v>2297</v>
      </c>
      <c r="AK92" s="179" t="s">
        <v>2297</v>
      </c>
      <c r="AL92" s="179" t="s">
        <v>2297</v>
      </c>
      <c r="AM92" s="179" t="s">
        <v>2297</v>
      </c>
      <c r="AN92" s="179" t="s">
        <v>2297</v>
      </c>
      <c r="AO92" s="180" t="s">
        <v>2297</v>
      </c>
      <c r="AP92" s="179" t="s">
        <v>2297</v>
      </c>
      <c r="AQ92" s="179" t="s">
        <v>2297</v>
      </c>
      <c r="AR92" s="179" t="s">
        <v>2297</v>
      </c>
      <c r="AS92" s="179" t="s">
        <v>2297</v>
      </c>
      <c r="AT92" s="179" t="s">
        <v>2297</v>
      </c>
      <c r="AU92" s="180" t="s">
        <v>2297</v>
      </c>
      <c r="AV92" s="179" t="s">
        <v>2297</v>
      </c>
      <c r="AW92" s="179" t="s">
        <v>2297</v>
      </c>
      <c r="AX92" s="179" t="s">
        <v>2297</v>
      </c>
      <c r="AY92" s="179" t="s">
        <v>2297</v>
      </c>
      <c r="AZ92" s="179" t="s">
        <v>2297</v>
      </c>
      <c r="BA92" s="180" t="s">
        <v>2297</v>
      </c>
      <c r="BB92" s="179" t="s">
        <v>2297</v>
      </c>
      <c r="BC92" s="179" t="s">
        <v>2297</v>
      </c>
      <c r="BD92" s="179" t="s">
        <v>2297</v>
      </c>
      <c r="BE92" s="179" t="s">
        <v>2297</v>
      </c>
      <c r="BF92" s="179" t="s">
        <v>2297</v>
      </c>
      <c r="BG92" s="180" t="s">
        <v>2297</v>
      </c>
      <c r="BH92" s="179" t="s">
        <v>2297</v>
      </c>
      <c r="BI92" s="179" t="s">
        <v>2297</v>
      </c>
      <c r="BJ92" s="179" t="s">
        <v>2297</v>
      </c>
      <c r="BK92" s="179" t="s">
        <v>2297</v>
      </c>
      <c r="BL92" s="179" t="s">
        <v>2297</v>
      </c>
      <c r="BM92" s="180" t="s">
        <v>2297</v>
      </c>
      <c r="BN92" s="179" t="s">
        <v>2297</v>
      </c>
      <c r="BO92" s="179" t="s">
        <v>2297</v>
      </c>
      <c r="BP92" s="179" t="s">
        <v>2297</v>
      </c>
      <c r="BQ92" s="179" t="s">
        <v>2297</v>
      </c>
      <c r="BR92" s="179" t="s">
        <v>2297</v>
      </c>
      <c r="BS92" s="180" t="s">
        <v>2297</v>
      </c>
      <c r="BT92" s="179" t="s">
        <v>2297</v>
      </c>
      <c r="BU92" s="179" t="s">
        <v>2297</v>
      </c>
      <c r="BV92" s="179">
        <v>15</v>
      </c>
      <c r="BW92" s="179">
        <v>12</v>
      </c>
      <c r="BX92" s="179">
        <v>18</v>
      </c>
      <c r="BY92" s="179" t="s">
        <v>2297</v>
      </c>
      <c r="BZ92" s="179" t="s">
        <v>2297</v>
      </c>
      <c r="CA92" s="179" t="s">
        <v>2297</v>
      </c>
      <c r="CB92" s="179" t="s">
        <v>2297</v>
      </c>
      <c r="CC92" s="180" t="s">
        <v>2297</v>
      </c>
      <c r="CD92" s="179" t="s">
        <v>2297</v>
      </c>
      <c r="CE92" s="179" t="s">
        <v>2297</v>
      </c>
      <c r="CF92" s="179" t="s">
        <v>2297</v>
      </c>
      <c r="CG92" s="180" t="s">
        <v>2297</v>
      </c>
      <c r="CH92" s="179" t="s">
        <v>2297</v>
      </c>
      <c r="CI92" s="179" t="s">
        <v>2297</v>
      </c>
      <c r="CJ92" s="179">
        <v>8</v>
      </c>
      <c r="CK92" s="179" t="s">
        <v>2297</v>
      </c>
      <c r="CL92" s="179" t="s">
        <v>2297</v>
      </c>
      <c r="CM92" s="179" t="s">
        <v>2297</v>
      </c>
      <c r="CN92" s="179">
        <v>15</v>
      </c>
      <c r="CO92" s="180" t="s">
        <v>2297</v>
      </c>
    </row>
    <row r="93" spans="1:93" ht="14.1" customHeight="1">
      <c r="A93" s="197" t="s">
        <v>438</v>
      </c>
      <c r="B93" s="171" t="s">
        <v>439</v>
      </c>
      <c r="C93" s="171" t="s">
        <v>2300</v>
      </c>
      <c r="D93" s="179" t="s">
        <v>2297</v>
      </c>
      <c r="E93" s="179" t="s">
        <v>2297</v>
      </c>
      <c r="F93" s="179" t="s">
        <v>2297</v>
      </c>
      <c r="G93" s="179" t="s">
        <v>2297</v>
      </c>
      <c r="H93" s="179" t="s">
        <v>2297</v>
      </c>
      <c r="I93" s="179" t="s">
        <v>2297</v>
      </c>
      <c r="J93" s="179" t="s">
        <v>2297</v>
      </c>
      <c r="K93" s="179" t="s">
        <v>2297</v>
      </c>
      <c r="L93" s="179" t="s">
        <v>2297</v>
      </c>
      <c r="M93" s="180" t="s">
        <v>2297</v>
      </c>
      <c r="N93" s="179" t="s">
        <v>2297</v>
      </c>
      <c r="O93" s="179" t="s">
        <v>2297</v>
      </c>
      <c r="P93" s="179">
        <v>9</v>
      </c>
      <c r="Q93" s="179">
        <v>9</v>
      </c>
      <c r="R93" s="179">
        <v>17</v>
      </c>
      <c r="S93" s="179">
        <v>6</v>
      </c>
      <c r="T93" s="179" t="s">
        <v>2297</v>
      </c>
      <c r="U93" s="179" t="s">
        <v>2297</v>
      </c>
      <c r="V93" s="179" t="s">
        <v>2297</v>
      </c>
      <c r="W93" s="179" t="s">
        <v>2297</v>
      </c>
      <c r="X93" s="179" t="s">
        <v>2297</v>
      </c>
      <c r="Y93" s="179" t="s">
        <v>2297</v>
      </c>
      <c r="Z93" s="179">
        <v>8</v>
      </c>
      <c r="AA93" s="179" t="s">
        <v>2297</v>
      </c>
      <c r="AB93" s="179">
        <v>6</v>
      </c>
      <c r="AC93" s="180" t="s">
        <v>2297</v>
      </c>
      <c r="AD93" s="179" t="s">
        <v>2297</v>
      </c>
      <c r="AE93" s="179" t="s">
        <v>2297</v>
      </c>
      <c r="AF93" s="179" t="s">
        <v>2297</v>
      </c>
      <c r="AG93" s="179" t="s">
        <v>2297</v>
      </c>
      <c r="AH93" s="179" t="s">
        <v>2297</v>
      </c>
      <c r="AI93" s="179" t="s">
        <v>2297</v>
      </c>
      <c r="AJ93" s="179" t="s">
        <v>2297</v>
      </c>
      <c r="AK93" s="179" t="s">
        <v>2297</v>
      </c>
      <c r="AL93" s="179" t="s">
        <v>2297</v>
      </c>
      <c r="AM93" s="179" t="s">
        <v>2297</v>
      </c>
      <c r="AN93" s="179">
        <v>10</v>
      </c>
      <c r="AO93" s="180" t="s">
        <v>2297</v>
      </c>
      <c r="AP93" s="179" t="s">
        <v>2297</v>
      </c>
      <c r="AQ93" s="179" t="s">
        <v>2297</v>
      </c>
      <c r="AR93" s="179" t="s">
        <v>2297</v>
      </c>
      <c r="AS93" s="179" t="s">
        <v>2297</v>
      </c>
      <c r="AT93" s="179" t="s">
        <v>2297</v>
      </c>
      <c r="AU93" s="180" t="s">
        <v>2297</v>
      </c>
      <c r="AV93" s="179" t="s">
        <v>2297</v>
      </c>
      <c r="AW93" s="179" t="s">
        <v>2297</v>
      </c>
      <c r="AX93" s="179" t="s">
        <v>2297</v>
      </c>
      <c r="AY93" s="179" t="s">
        <v>2297</v>
      </c>
      <c r="AZ93" s="179" t="s">
        <v>2297</v>
      </c>
      <c r="BA93" s="180" t="s">
        <v>2297</v>
      </c>
      <c r="BB93" s="179" t="s">
        <v>2297</v>
      </c>
      <c r="BC93" s="179" t="s">
        <v>2297</v>
      </c>
      <c r="BD93" s="179" t="s">
        <v>2297</v>
      </c>
      <c r="BE93" s="179" t="s">
        <v>2297</v>
      </c>
      <c r="BF93" s="179" t="s">
        <v>2297</v>
      </c>
      <c r="BG93" s="180" t="s">
        <v>2297</v>
      </c>
      <c r="BH93" s="179" t="s">
        <v>2297</v>
      </c>
      <c r="BI93" s="179" t="s">
        <v>2297</v>
      </c>
      <c r="BJ93" s="179">
        <v>7</v>
      </c>
      <c r="BK93" s="179">
        <v>7</v>
      </c>
      <c r="BL93" s="179">
        <v>17</v>
      </c>
      <c r="BM93" s="180" t="s">
        <v>2297</v>
      </c>
      <c r="BN93" s="179" t="s">
        <v>2297</v>
      </c>
      <c r="BO93" s="179" t="s">
        <v>2297</v>
      </c>
      <c r="BP93" s="179" t="s">
        <v>2297</v>
      </c>
      <c r="BQ93" s="179" t="s">
        <v>2297</v>
      </c>
      <c r="BR93" s="179" t="s">
        <v>2297</v>
      </c>
      <c r="BS93" s="180" t="s">
        <v>2297</v>
      </c>
      <c r="BT93" s="179">
        <v>9</v>
      </c>
      <c r="BU93" s="179">
        <v>20</v>
      </c>
      <c r="BV93" s="179">
        <v>29</v>
      </c>
      <c r="BW93" s="179">
        <v>23</v>
      </c>
      <c r="BX93" s="179">
        <v>50</v>
      </c>
      <c r="BY93" s="179" t="s">
        <v>2297</v>
      </c>
      <c r="BZ93" s="179" t="s">
        <v>2297</v>
      </c>
      <c r="CA93" s="179" t="s">
        <v>2297</v>
      </c>
      <c r="CB93" s="179" t="s">
        <v>2297</v>
      </c>
      <c r="CC93" s="180" t="s">
        <v>2297</v>
      </c>
      <c r="CD93" s="179">
        <v>10</v>
      </c>
      <c r="CE93" s="179">
        <v>10</v>
      </c>
      <c r="CF93" s="179">
        <v>5</v>
      </c>
      <c r="CG93" s="180">
        <v>12</v>
      </c>
      <c r="CH93" s="179">
        <v>7</v>
      </c>
      <c r="CI93" s="179" t="s">
        <v>2297</v>
      </c>
      <c r="CJ93" s="179">
        <v>15</v>
      </c>
      <c r="CK93" s="179" t="s">
        <v>2297</v>
      </c>
      <c r="CL93" s="179" t="s">
        <v>2297</v>
      </c>
      <c r="CM93" s="179" t="s">
        <v>2297</v>
      </c>
      <c r="CN93" s="179">
        <v>29</v>
      </c>
      <c r="CO93" s="180" t="s">
        <v>2297</v>
      </c>
    </row>
    <row r="94" spans="1:93" ht="14.1" customHeight="1">
      <c r="A94" s="197" t="s">
        <v>440</v>
      </c>
      <c r="B94" s="171" t="s">
        <v>441</v>
      </c>
      <c r="C94" s="171" t="s">
        <v>2300</v>
      </c>
      <c r="D94" s="179" t="s">
        <v>2297</v>
      </c>
      <c r="E94" s="179" t="s">
        <v>2297</v>
      </c>
      <c r="F94" s="179">
        <v>7</v>
      </c>
      <c r="G94" s="179" t="s">
        <v>2297</v>
      </c>
      <c r="H94" s="179">
        <v>6</v>
      </c>
      <c r="I94" s="179" t="s">
        <v>2297</v>
      </c>
      <c r="J94" s="179" t="s">
        <v>2297</v>
      </c>
      <c r="K94" s="179" t="s">
        <v>2297</v>
      </c>
      <c r="L94" s="179" t="s">
        <v>2297</v>
      </c>
      <c r="M94" s="180" t="s">
        <v>2297</v>
      </c>
      <c r="N94" s="179" t="s">
        <v>2297</v>
      </c>
      <c r="O94" s="179" t="s">
        <v>2297</v>
      </c>
      <c r="P94" s="179" t="s">
        <v>2297</v>
      </c>
      <c r="Q94" s="179" t="s">
        <v>2297</v>
      </c>
      <c r="R94" s="179" t="s">
        <v>2297</v>
      </c>
      <c r="S94" s="179" t="s">
        <v>2297</v>
      </c>
      <c r="T94" s="179" t="s">
        <v>2297</v>
      </c>
      <c r="U94" s="179" t="s">
        <v>2297</v>
      </c>
      <c r="V94" s="179" t="s">
        <v>2297</v>
      </c>
      <c r="W94" s="179" t="s">
        <v>2297</v>
      </c>
      <c r="X94" s="179" t="s">
        <v>2297</v>
      </c>
      <c r="Y94" s="179" t="s">
        <v>2297</v>
      </c>
      <c r="Z94" s="179" t="s">
        <v>2297</v>
      </c>
      <c r="AA94" s="179" t="s">
        <v>2297</v>
      </c>
      <c r="AB94" s="179" t="s">
        <v>2297</v>
      </c>
      <c r="AC94" s="180" t="s">
        <v>2297</v>
      </c>
      <c r="AD94" s="179" t="s">
        <v>2297</v>
      </c>
      <c r="AE94" s="179" t="s">
        <v>2297</v>
      </c>
      <c r="AF94" s="179" t="s">
        <v>2297</v>
      </c>
      <c r="AG94" s="179" t="s">
        <v>2297</v>
      </c>
      <c r="AH94" s="179" t="s">
        <v>2297</v>
      </c>
      <c r="AI94" s="179" t="s">
        <v>2297</v>
      </c>
      <c r="AJ94" s="179" t="s">
        <v>2297</v>
      </c>
      <c r="AK94" s="179" t="s">
        <v>2297</v>
      </c>
      <c r="AL94" s="179" t="s">
        <v>2297</v>
      </c>
      <c r="AM94" s="179" t="s">
        <v>2297</v>
      </c>
      <c r="AN94" s="179" t="s">
        <v>2297</v>
      </c>
      <c r="AO94" s="180" t="s">
        <v>2297</v>
      </c>
      <c r="AP94" s="179" t="s">
        <v>2297</v>
      </c>
      <c r="AQ94" s="179" t="s">
        <v>2297</v>
      </c>
      <c r="AR94" s="179" t="s">
        <v>2297</v>
      </c>
      <c r="AS94" s="179" t="s">
        <v>2297</v>
      </c>
      <c r="AT94" s="179" t="s">
        <v>2297</v>
      </c>
      <c r="AU94" s="180" t="s">
        <v>2297</v>
      </c>
      <c r="AV94" s="179" t="s">
        <v>2297</v>
      </c>
      <c r="AW94" s="179" t="s">
        <v>2297</v>
      </c>
      <c r="AX94" s="179" t="s">
        <v>2297</v>
      </c>
      <c r="AY94" s="179" t="s">
        <v>2297</v>
      </c>
      <c r="AZ94" s="179" t="s">
        <v>2297</v>
      </c>
      <c r="BA94" s="180" t="s">
        <v>2297</v>
      </c>
      <c r="BB94" s="179" t="s">
        <v>2297</v>
      </c>
      <c r="BC94" s="179" t="s">
        <v>2297</v>
      </c>
      <c r="BD94" s="179" t="s">
        <v>2297</v>
      </c>
      <c r="BE94" s="179" t="s">
        <v>2297</v>
      </c>
      <c r="BF94" s="179" t="s">
        <v>2297</v>
      </c>
      <c r="BG94" s="180" t="s">
        <v>2297</v>
      </c>
      <c r="BH94" s="179" t="s">
        <v>2297</v>
      </c>
      <c r="BI94" s="179" t="s">
        <v>2297</v>
      </c>
      <c r="BJ94" s="179" t="s">
        <v>2297</v>
      </c>
      <c r="BK94" s="179" t="s">
        <v>2297</v>
      </c>
      <c r="BL94" s="179" t="s">
        <v>2297</v>
      </c>
      <c r="BM94" s="180" t="s">
        <v>2297</v>
      </c>
      <c r="BN94" s="179" t="s">
        <v>2297</v>
      </c>
      <c r="BO94" s="179" t="s">
        <v>2297</v>
      </c>
      <c r="BP94" s="179" t="s">
        <v>2297</v>
      </c>
      <c r="BQ94" s="179" t="s">
        <v>2297</v>
      </c>
      <c r="BR94" s="179" t="s">
        <v>2297</v>
      </c>
      <c r="BS94" s="180" t="s">
        <v>2297</v>
      </c>
      <c r="BT94" s="179" t="s">
        <v>2297</v>
      </c>
      <c r="BU94" s="179" t="s">
        <v>2297</v>
      </c>
      <c r="BV94" s="179">
        <v>9</v>
      </c>
      <c r="BW94" s="179">
        <v>5</v>
      </c>
      <c r="BX94" s="179">
        <v>9</v>
      </c>
      <c r="BY94" s="179" t="s">
        <v>2297</v>
      </c>
      <c r="BZ94" s="179" t="s">
        <v>2297</v>
      </c>
      <c r="CA94" s="179" t="s">
        <v>2297</v>
      </c>
      <c r="CB94" s="179" t="s">
        <v>2297</v>
      </c>
      <c r="CC94" s="180" t="s">
        <v>2297</v>
      </c>
      <c r="CD94" s="179" t="s">
        <v>2297</v>
      </c>
      <c r="CE94" s="179" t="s">
        <v>2297</v>
      </c>
      <c r="CF94" s="179" t="s">
        <v>2297</v>
      </c>
      <c r="CG94" s="180">
        <v>5</v>
      </c>
      <c r="CH94" s="179" t="s">
        <v>2297</v>
      </c>
      <c r="CI94" s="179" t="s">
        <v>2297</v>
      </c>
      <c r="CJ94" s="179" t="s">
        <v>2297</v>
      </c>
      <c r="CK94" s="179" t="s">
        <v>2297</v>
      </c>
      <c r="CL94" s="179" t="s">
        <v>2297</v>
      </c>
      <c r="CM94" s="179" t="s">
        <v>2297</v>
      </c>
      <c r="CN94" s="179">
        <v>9</v>
      </c>
      <c r="CO94" s="180" t="s">
        <v>2297</v>
      </c>
    </row>
    <row r="95" spans="1:93" ht="14.1" customHeight="1">
      <c r="A95" s="197" t="s">
        <v>442</v>
      </c>
      <c r="B95" s="171" t="s">
        <v>443</v>
      </c>
      <c r="C95" s="171" t="s">
        <v>2303</v>
      </c>
      <c r="D95" s="179" t="s">
        <v>2297</v>
      </c>
      <c r="E95" s="179" t="s">
        <v>2297</v>
      </c>
      <c r="F95" s="179" t="s">
        <v>2297</v>
      </c>
      <c r="G95" s="179" t="s">
        <v>2297</v>
      </c>
      <c r="H95" s="179" t="s">
        <v>2297</v>
      </c>
      <c r="I95" s="179" t="s">
        <v>2297</v>
      </c>
      <c r="J95" s="179" t="s">
        <v>2297</v>
      </c>
      <c r="K95" s="179" t="s">
        <v>2297</v>
      </c>
      <c r="L95" s="179" t="s">
        <v>2297</v>
      </c>
      <c r="M95" s="180" t="s">
        <v>2297</v>
      </c>
      <c r="N95" s="179" t="s">
        <v>2297</v>
      </c>
      <c r="O95" s="179" t="s">
        <v>2297</v>
      </c>
      <c r="P95" s="179" t="s">
        <v>2297</v>
      </c>
      <c r="Q95" s="179" t="s">
        <v>2297</v>
      </c>
      <c r="R95" s="179" t="s">
        <v>2297</v>
      </c>
      <c r="S95" s="179" t="s">
        <v>2297</v>
      </c>
      <c r="T95" s="179" t="s">
        <v>2297</v>
      </c>
      <c r="U95" s="179" t="s">
        <v>2297</v>
      </c>
      <c r="V95" s="179" t="s">
        <v>2297</v>
      </c>
      <c r="W95" s="179" t="s">
        <v>2297</v>
      </c>
      <c r="X95" s="179" t="s">
        <v>2297</v>
      </c>
      <c r="Y95" s="179" t="s">
        <v>2297</v>
      </c>
      <c r="Z95" s="179" t="s">
        <v>2297</v>
      </c>
      <c r="AA95" s="179" t="s">
        <v>2297</v>
      </c>
      <c r="AB95" s="179" t="s">
        <v>2297</v>
      </c>
      <c r="AC95" s="180" t="s">
        <v>2297</v>
      </c>
      <c r="AD95" s="179" t="s">
        <v>2297</v>
      </c>
      <c r="AE95" s="179" t="s">
        <v>2297</v>
      </c>
      <c r="AF95" s="179" t="s">
        <v>2297</v>
      </c>
      <c r="AG95" s="179" t="s">
        <v>2297</v>
      </c>
      <c r="AH95" s="179" t="s">
        <v>2297</v>
      </c>
      <c r="AI95" s="179" t="s">
        <v>2297</v>
      </c>
      <c r="AJ95" s="179" t="s">
        <v>2297</v>
      </c>
      <c r="AK95" s="179" t="s">
        <v>2297</v>
      </c>
      <c r="AL95" s="179" t="s">
        <v>2297</v>
      </c>
      <c r="AM95" s="179" t="s">
        <v>2297</v>
      </c>
      <c r="AN95" s="179" t="s">
        <v>2297</v>
      </c>
      <c r="AO95" s="180" t="s">
        <v>2297</v>
      </c>
      <c r="AP95" s="179" t="s">
        <v>2297</v>
      </c>
      <c r="AQ95" s="179" t="s">
        <v>2297</v>
      </c>
      <c r="AR95" s="179" t="s">
        <v>2297</v>
      </c>
      <c r="AS95" s="179" t="s">
        <v>2297</v>
      </c>
      <c r="AT95" s="179" t="s">
        <v>2297</v>
      </c>
      <c r="AU95" s="180" t="s">
        <v>2297</v>
      </c>
      <c r="AV95" s="179" t="s">
        <v>2297</v>
      </c>
      <c r="AW95" s="179" t="s">
        <v>2297</v>
      </c>
      <c r="AX95" s="179" t="s">
        <v>2297</v>
      </c>
      <c r="AY95" s="179" t="s">
        <v>2297</v>
      </c>
      <c r="AZ95" s="179" t="s">
        <v>2297</v>
      </c>
      <c r="BA95" s="180" t="s">
        <v>2297</v>
      </c>
      <c r="BB95" s="179">
        <v>7</v>
      </c>
      <c r="BC95" s="179">
        <v>16</v>
      </c>
      <c r="BD95" s="179">
        <v>23</v>
      </c>
      <c r="BE95" s="179">
        <v>20</v>
      </c>
      <c r="BF95" s="179">
        <v>32</v>
      </c>
      <c r="BG95" s="180" t="s">
        <v>2297</v>
      </c>
      <c r="BH95" s="179" t="s">
        <v>2297</v>
      </c>
      <c r="BI95" s="179" t="s">
        <v>2297</v>
      </c>
      <c r="BJ95" s="179" t="s">
        <v>2297</v>
      </c>
      <c r="BK95" s="179" t="s">
        <v>2297</v>
      </c>
      <c r="BL95" s="179" t="s">
        <v>2297</v>
      </c>
      <c r="BM95" s="180" t="s">
        <v>2297</v>
      </c>
      <c r="BN95" s="179" t="s">
        <v>2297</v>
      </c>
      <c r="BO95" s="179" t="s">
        <v>2297</v>
      </c>
      <c r="BP95" s="179" t="s">
        <v>2297</v>
      </c>
      <c r="BQ95" s="179" t="s">
        <v>2297</v>
      </c>
      <c r="BR95" s="179" t="s">
        <v>2297</v>
      </c>
      <c r="BS95" s="180" t="s">
        <v>2297</v>
      </c>
      <c r="BT95" s="179">
        <v>9</v>
      </c>
      <c r="BU95" s="179">
        <v>17</v>
      </c>
      <c r="BV95" s="179">
        <v>26</v>
      </c>
      <c r="BW95" s="179">
        <v>21</v>
      </c>
      <c r="BX95" s="179">
        <v>33</v>
      </c>
      <c r="BY95" s="179" t="s">
        <v>2297</v>
      </c>
      <c r="BZ95" s="179" t="s">
        <v>2297</v>
      </c>
      <c r="CA95" s="179" t="s">
        <v>2297</v>
      </c>
      <c r="CB95" s="179" t="s">
        <v>2297</v>
      </c>
      <c r="CC95" s="180" t="s">
        <v>2297</v>
      </c>
      <c r="CD95" s="179">
        <v>16</v>
      </c>
      <c r="CE95" s="179">
        <v>16</v>
      </c>
      <c r="CF95" s="179">
        <v>13</v>
      </c>
      <c r="CG95" s="180">
        <v>20</v>
      </c>
      <c r="CH95" s="179" t="s">
        <v>2297</v>
      </c>
      <c r="CI95" s="179" t="s">
        <v>2297</v>
      </c>
      <c r="CJ95" s="179">
        <v>14</v>
      </c>
      <c r="CK95" s="179" t="s">
        <v>2297</v>
      </c>
      <c r="CL95" s="179" t="s">
        <v>2297</v>
      </c>
      <c r="CM95" s="179" t="s">
        <v>2297</v>
      </c>
      <c r="CN95" s="179">
        <v>26</v>
      </c>
      <c r="CO95" s="180" t="s">
        <v>2297</v>
      </c>
    </row>
    <row r="96" spans="1:93" ht="14.1" customHeight="1">
      <c r="A96" s="197" t="s">
        <v>444</v>
      </c>
      <c r="B96" s="171" t="s">
        <v>445</v>
      </c>
      <c r="C96" s="171" t="s">
        <v>2305</v>
      </c>
      <c r="D96" s="179">
        <v>10</v>
      </c>
      <c r="E96" s="179">
        <v>8</v>
      </c>
      <c r="F96" s="179">
        <v>18</v>
      </c>
      <c r="G96" s="179" t="s">
        <v>2297</v>
      </c>
      <c r="H96" s="179">
        <v>8</v>
      </c>
      <c r="I96" s="179" t="s">
        <v>2297</v>
      </c>
      <c r="J96" s="179" t="s">
        <v>2297</v>
      </c>
      <c r="K96" s="179" t="s">
        <v>2297</v>
      </c>
      <c r="L96" s="179" t="s">
        <v>2297</v>
      </c>
      <c r="M96" s="180" t="s">
        <v>2297</v>
      </c>
      <c r="N96" s="179" t="s">
        <v>2297</v>
      </c>
      <c r="O96" s="179" t="s">
        <v>2297</v>
      </c>
      <c r="P96" s="179" t="s">
        <v>2297</v>
      </c>
      <c r="Q96" s="179" t="s">
        <v>2297</v>
      </c>
      <c r="R96" s="179" t="s">
        <v>2297</v>
      </c>
      <c r="S96" s="179" t="s">
        <v>2297</v>
      </c>
      <c r="T96" s="179" t="s">
        <v>2297</v>
      </c>
      <c r="U96" s="179" t="s">
        <v>2297</v>
      </c>
      <c r="V96" s="179" t="s">
        <v>2297</v>
      </c>
      <c r="W96" s="179" t="s">
        <v>2297</v>
      </c>
      <c r="X96" s="179" t="s">
        <v>2297</v>
      </c>
      <c r="Y96" s="179" t="s">
        <v>2297</v>
      </c>
      <c r="Z96" s="179" t="s">
        <v>2297</v>
      </c>
      <c r="AA96" s="179" t="s">
        <v>2297</v>
      </c>
      <c r="AB96" s="179" t="s">
        <v>2297</v>
      </c>
      <c r="AC96" s="180" t="s">
        <v>2297</v>
      </c>
      <c r="AD96" s="179" t="s">
        <v>2297</v>
      </c>
      <c r="AE96" s="179" t="s">
        <v>2297</v>
      </c>
      <c r="AF96" s="179" t="s">
        <v>2297</v>
      </c>
      <c r="AG96" s="179" t="s">
        <v>2297</v>
      </c>
      <c r="AH96" s="179" t="s">
        <v>2297</v>
      </c>
      <c r="AI96" s="179" t="s">
        <v>2297</v>
      </c>
      <c r="AJ96" s="179" t="s">
        <v>2297</v>
      </c>
      <c r="AK96" s="179" t="s">
        <v>2297</v>
      </c>
      <c r="AL96" s="179" t="s">
        <v>2297</v>
      </c>
      <c r="AM96" s="179" t="s">
        <v>2297</v>
      </c>
      <c r="AN96" s="179" t="s">
        <v>2297</v>
      </c>
      <c r="AO96" s="180" t="s">
        <v>2297</v>
      </c>
      <c r="AP96" s="179" t="s">
        <v>2297</v>
      </c>
      <c r="AQ96" s="179" t="s">
        <v>2297</v>
      </c>
      <c r="AR96" s="179" t="s">
        <v>2297</v>
      </c>
      <c r="AS96" s="179" t="s">
        <v>2297</v>
      </c>
      <c r="AT96" s="179" t="s">
        <v>2297</v>
      </c>
      <c r="AU96" s="180" t="s">
        <v>2297</v>
      </c>
      <c r="AV96" s="179" t="s">
        <v>2297</v>
      </c>
      <c r="AW96" s="179" t="s">
        <v>2297</v>
      </c>
      <c r="AX96" s="179" t="s">
        <v>2297</v>
      </c>
      <c r="AY96" s="179" t="s">
        <v>2297</v>
      </c>
      <c r="AZ96" s="179" t="s">
        <v>2297</v>
      </c>
      <c r="BA96" s="180" t="s">
        <v>2297</v>
      </c>
      <c r="BB96" s="179" t="s">
        <v>2297</v>
      </c>
      <c r="BC96" s="179" t="s">
        <v>2297</v>
      </c>
      <c r="BD96" s="179" t="s">
        <v>2297</v>
      </c>
      <c r="BE96" s="179" t="s">
        <v>2297</v>
      </c>
      <c r="BF96" s="179" t="s">
        <v>2297</v>
      </c>
      <c r="BG96" s="180" t="s">
        <v>2297</v>
      </c>
      <c r="BH96" s="179" t="s">
        <v>2297</v>
      </c>
      <c r="BI96" s="179" t="s">
        <v>2297</v>
      </c>
      <c r="BJ96" s="179" t="s">
        <v>2297</v>
      </c>
      <c r="BK96" s="179" t="s">
        <v>2297</v>
      </c>
      <c r="BL96" s="179">
        <v>8</v>
      </c>
      <c r="BM96" s="180" t="s">
        <v>2297</v>
      </c>
      <c r="BN96" s="179" t="s">
        <v>2297</v>
      </c>
      <c r="BO96" s="179" t="s">
        <v>2297</v>
      </c>
      <c r="BP96" s="179" t="s">
        <v>2297</v>
      </c>
      <c r="BQ96" s="179" t="s">
        <v>2297</v>
      </c>
      <c r="BR96" s="179" t="s">
        <v>2297</v>
      </c>
      <c r="BS96" s="180" t="s">
        <v>2297</v>
      </c>
      <c r="BT96" s="179">
        <v>10</v>
      </c>
      <c r="BU96" s="179">
        <v>13</v>
      </c>
      <c r="BV96" s="179">
        <v>23</v>
      </c>
      <c r="BW96" s="179">
        <v>6</v>
      </c>
      <c r="BX96" s="179">
        <v>17</v>
      </c>
      <c r="BY96" s="179" t="s">
        <v>2297</v>
      </c>
      <c r="BZ96" s="179">
        <v>9</v>
      </c>
      <c r="CA96" s="179" t="s">
        <v>2297</v>
      </c>
      <c r="CB96" s="179" t="s">
        <v>2297</v>
      </c>
      <c r="CC96" s="180" t="s">
        <v>2297</v>
      </c>
      <c r="CD96" s="179">
        <v>25</v>
      </c>
      <c r="CE96" s="179">
        <v>25</v>
      </c>
      <c r="CF96" s="179">
        <v>18</v>
      </c>
      <c r="CG96" s="180">
        <v>39</v>
      </c>
      <c r="CH96" s="179" t="s">
        <v>2297</v>
      </c>
      <c r="CI96" s="179" t="s">
        <v>2297</v>
      </c>
      <c r="CJ96" s="179" t="s">
        <v>2297</v>
      </c>
      <c r="CK96" s="179">
        <v>10</v>
      </c>
      <c r="CL96" s="179">
        <v>5</v>
      </c>
      <c r="CM96" s="179" t="s">
        <v>2297</v>
      </c>
      <c r="CN96" s="179">
        <v>23</v>
      </c>
      <c r="CO96" s="180" t="s">
        <v>2297</v>
      </c>
    </row>
    <row r="97" spans="1:93" ht="14.1" customHeight="1">
      <c r="A97" s="197" t="s">
        <v>446</v>
      </c>
      <c r="B97" s="171" t="s">
        <v>447</v>
      </c>
      <c r="C97" s="171" t="s">
        <v>2298</v>
      </c>
      <c r="D97" s="179" t="s">
        <v>2297</v>
      </c>
      <c r="E97" s="179" t="s">
        <v>2297</v>
      </c>
      <c r="F97" s="179">
        <v>18</v>
      </c>
      <c r="G97" s="179" t="s">
        <v>2297</v>
      </c>
      <c r="H97" s="179">
        <v>5</v>
      </c>
      <c r="I97" s="179" t="s">
        <v>2297</v>
      </c>
      <c r="J97" s="179" t="s">
        <v>2297</v>
      </c>
      <c r="K97" s="179" t="s">
        <v>2297</v>
      </c>
      <c r="L97" s="179" t="s">
        <v>2297</v>
      </c>
      <c r="M97" s="180" t="s">
        <v>2297</v>
      </c>
      <c r="N97" s="179" t="s">
        <v>2297</v>
      </c>
      <c r="O97" s="179" t="s">
        <v>2297</v>
      </c>
      <c r="P97" s="179" t="s">
        <v>2297</v>
      </c>
      <c r="Q97" s="179" t="s">
        <v>2297</v>
      </c>
      <c r="R97" s="179" t="s">
        <v>2297</v>
      </c>
      <c r="S97" s="179" t="s">
        <v>2297</v>
      </c>
      <c r="T97" s="179" t="s">
        <v>2297</v>
      </c>
      <c r="U97" s="179" t="s">
        <v>2297</v>
      </c>
      <c r="V97" s="179" t="s">
        <v>2297</v>
      </c>
      <c r="W97" s="179" t="s">
        <v>2297</v>
      </c>
      <c r="X97" s="179">
        <v>31</v>
      </c>
      <c r="Y97" s="179">
        <v>7</v>
      </c>
      <c r="Z97" s="179">
        <v>38</v>
      </c>
      <c r="AA97" s="179">
        <v>36</v>
      </c>
      <c r="AB97" s="179">
        <v>75</v>
      </c>
      <c r="AC97" s="180" t="s">
        <v>2297</v>
      </c>
      <c r="AD97" s="179" t="s">
        <v>2297</v>
      </c>
      <c r="AE97" s="179" t="s">
        <v>2297</v>
      </c>
      <c r="AF97" s="179" t="s">
        <v>2297</v>
      </c>
      <c r="AG97" s="179" t="s">
        <v>2297</v>
      </c>
      <c r="AH97" s="179" t="s">
        <v>2297</v>
      </c>
      <c r="AI97" s="179" t="s">
        <v>2297</v>
      </c>
      <c r="AJ97" s="179" t="s">
        <v>2297</v>
      </c>
      <c r="AK97" s="179" t="s">
        <v>2297</v>
      </c>
      <c r="AL97" s="179" t="s">
        <v>2297</v>
      </c>
      <c r="AM97" s="179" t="s">
        <v>2297</v>
      </c>
      <c r="AN97" s="179" t="s">
        <v>2297</v>
      </c>
      <c r="AO97" s="180" t="s">
        <v>2297</v>
      </c>
      <c r="AP97" s="179" t="s">
        <v>2297</v>
      </c>
      <c r="AQ97" s="179" t="s">
        <v>2297</v>
      </c>
      <c r="AR97" s="179" t="s">
        <v>2297</v>
      </c>
      <c r="AS97" s="179" t="s">
        <v>2297</v>
      </c>
      <c r="AT97" s="179" t="s">
        <v>2297</v>
      </c>
      <c r="AU97" s="180" t="s">
        <v>2297</v>
      </c>
      <c r="AV97" s="179" t="s">
        <v>2297</v>
      </c>
      <c r="AW97" s="179" t="s">
        <v>2297</v>
      </c>
      <c r="AX97" s="179" t="s">
        <v>2297</v>
      </c>
      <c r="AY97" s="179" t="s">
        <v>2297</v>
      </c>
      <c r="AZ97" s="179" t="s">
        <v>2297</v>
      </c>
      <c r="BA97" s="180" t="s">
        <v>2297</v>
      </c>
      <c r="BB97" s="179" t="s">
        <v>2297</v>
      </c>
      <c r="BC97" s="179" t="s">
        <v>2297</v>
      </c>
      <c r="BD97" s="179" t="s">
        <v>2297</v>
      </c>
      <c r="BE97" s="179" t="s">
        <v>2297</v>
      </c>
      <c r="BF97" s="179" t="s">
        <v>2297</v>
      </c>
      <c r="BG97" s="180" t="s">
        <v>2297</v>
      </c>
      <c r="BH97" s="179" t="s">
        <v>2297</v>
      </c>
      <c r="BI97" s="179" t="s">
        <v>2297</v>
      </c>
      <c r="BJ97" s="179" t="s">
        <v>2297</v>
      </c>
      <c r="BK97" s="179" t="s">
        <v>2297</v>
      </c>
      <c r="BL97" s="179" t="s">
        <v>2297</v>
      </c>
      <c r="BM97" s="180" t="s">
        <v>2297</v>
      </c>
      <c r="BN97" s="179" t="s">
        <v>2297</v>
      </c>
      <c r="BO97" s="179" t="s">
        <v>2297</v>
      </c>
      <c r="BP97" s="179" t="s">
        <v>2297</v>
      </c>
      <c r="BQ97" s="179" t="s">
        <v>2297</v>
      </c>
      <c r="BR97" s="179" t="s">
        <v>2297</v>
      </c>
      <c r="BS97" s="180" t="s">
        <v>2297</v>
      </c>
      <c r="BT97" s="179">
        <v>48</v>
      </c>
      <c r="BU97" s="179">
        <v>12</v>
      </c>
      <c r="BV97" s="179">
        <v>60</v>
      </c>
      <c r="BW97" s="179">
        <v>42</v>
      </c>
      <c r="BX97" s="179">
        <v>83</v>
      </c>
      <c r="BY97" s="179" t="s">
        <v>2297</v>
      </c>
      <c r="BZ97" s="179">
        <v>5</v>
      </c>
      <c r="CA97" s="179" t="s">
        <v>2297</v>
      </c>
      <c r="CB97" s="179" t="s">
        <v>2297</v>
      </c>
      <c r="CC97" s="180" t="s">
        <v>2297</v>
      </c>
      <c r="CD97" s="179">
        <v>11</v>
      </c>
      <c r="CE97" s="179">
        <v>11</v>
      </c>
      <c r="CF97" s="179">
        <v>9</v>
      </c>
      <c r="CG97" s="180">
        <v>20</v>
      </c>
      <c r="CH97" s="179">
        <v>17</v>
      </c>
      <c r="CI97" s="179" t="s">
        <v>2297</v>
      </c>
      <c r="CJ97" s="179">
        <v>19</v>
      </c>
      <c r="CK97" s="179">
        <v>10</v>
      </c>
      <c r="CL97" s="179">
        <v>6</v>
      </c>
      <c r="CM97" s="179" t="s">
        <v>2297</v>
      </c>
      <c r="CN97" s="179">
        <v>60</v>
      </c>
      <c r="CO97" s="180">
        <v>7</v>
      </c>
    </row>
    <row r="98" spans="1:93" ht="14.1" customHeight="1">
      <c r="A98" s="197" t="s">
        <v>448</v>
      </c>
      <c r="B98" s="171" t="s">
        <v>449</v>
      </c>
      <c r="C98" s="171" t="s">
        <v>2298</v>
      </c>
      <c r="D98" s="179" t="s">
        <v>2297</v>
      </c>
      <c r="E98" s="179" t="s">
        <v>2297</v>
      </c>
      <c r="F98" s="179" t="s">
        <v>2297</v>
      </c>
      <c r="G98" s="179" t="s">
        <v>2297</v>
      </c>
      <c r="H98" s="179" t="s">
        <v>2297</v>
      </c>
      <c r="I98" s="179" t="s">
        <v>2297</v>
      </c>
      <c r="J98" s="179" t="s">
        <v>2297</v>
      </c>
      <c r="K98" s="179" t="s">
        <v>2297</v>
      </c>
      <c r="L98" s="179" t="s">
        <v>2297</v>
      </c>
      <c r="M98" s="180" t="s">
        <v>2297</v>
      </c>
      <c r="N98" s="179" t="s">
        <v>2297</v>
      </c>
      <c r="O98" s="179" t="s">
        <v>2297</v>
      </c>
      <c r="P98" s="179" t="s">
        <v>2297</v>
      </c>
      <c r="Q98" s="179" t="s">
        <v>2297</v>
      </c>
      <c r="R98" s="179" t="s">
        <v>2297</v>
      </c>
      <c r="S98" s="179" t="s">
        <v>2297</v>
      </c>
      <c r="T98" s="179" t="s">
        <v>2297</v>
      </c>
      <c r="U98" s="179" t="s">
        <v>2297</v>
      </c>
      <c r="V98" s="179" t="s">
        <v>2297</v>
      </c>
      <c r="W98" s="179" t="s">
        <v>2297</v>
      </c>
      <c r="X98" s="179" t="s">
        <v>2297</v>
      </c>
      <c r="Y98" s="179" t="s">
        <v>2297</v>
      </c>
      <c r="Z98" s="179" t="s">
        <v>2297</v>
      </c>
      <c r="AA98" s="179" t="s">
        <v>2297</v>
      </c>
      <c r="AB98" s="179" t="s">
        <v>2297</v>
      </c>
      <c r="AC98" s="180" t="s">
        <v>2297</v>
      </c>
      <c r="AD98" s="179" t="s">
        <v>2297</v>
      </c>
      <c r="AE98" s="179" t="s">
        <v>2297</v>
      </c>
      <c r="AF98" s="179" t="s">
        <v>2297</v>
      </c>
      <c r="AG98" s="179" t="s">
        <v>2297</v>
      </c>
      <c r="AH98" s="179" t="s">
        <v>2297</v>
      </c>
      <c r="AI98" s="179" t="s">
        <v>2297</v>
      </c>
      <c r="AJ98" s="179" t="s">
        <v>2297</v>
      </c>
      <c r="AK98" s="179" t="s">
        <v>2297</v>
      </c>
      <c r="AL98" s="179" t="s">
        <v>2297</v>
      </c>
      <c r="AM98" s="179" t="s">
        <v>2297</v>
      </c>
      <c r="AN98" s="179" t="s">
        <v>2297</v>
      </c>
      <c r="AO98" s="180" t="s">
        <v>2297</v>
      </c>
      <c r="AP98" s="179" t="s">
        <v>2297</v>
      </c>
      <c r="AQ98" s="179" t="s">
        <v>2297</v>
      </c>
      <c r="AR98" s="179" t="s">
        <v>2297</v>
      </c>
      <c r="AS98" s="179" t="s">
        <v>2297</v>
      </c>
      <c r="AT98" s="179" t="s">
        <v>2297</v>
      </c>
      <c r="AU98" s="180" t="s">
        <v>2297</v>
      </c>
      <c r="AV98" s="179" t="s">
        <v>2297</v>
      </c>
      <c r="AW98" s="179" t="s">
        <v>2297</v>
      </c>
      <c r="AX98" s="179" t="s">
        <v>2297</v>
      </c>
      <c r="AY98" s="179" t="s">
        <v>2297</v>
      </c>
      <c r="AZ98" s="179" t="s">
        <v>2297</v>
      </c>
      <c r="BA98" s="180" t="s">
        <v>2297</v>
      </c>
      <c r="BB98" s="179" t="s">
        <v>2297</v>
      </c>
      <c r="BC98" s="179" t="s">
        <v>2297</v>
      </c>
      <c r="BD98" s="179" t="s">
        <v>2297</v>
      </c>
      <c r="BE98" s="179" t="s">
        <v>2297</v>
      </c>
      <c r="BF98" s="179" t="s">
        <v>2297</v>
      </c>
      <c r="BG98" s="180" t="s">
        <v>2297</v>
      </c>
      <c r="BH98" s="179" t="s">
        <v>2297</v>
      </c>
      <c r="BI98" s="179" t="s">
        <v>2297</v>
      </c>
      <c r="BJ98" s="179" t="s">
        <v>2297</v>
      </c>
      <c r="BK98" s="179" t="s">
        <v>2297</v>
      </c>
      <c r="BL98" s="179" t="s">
        <v>2297</v>
      </c>
      <c r="BM98" s="180" t="s">
        <v>2297</v>
      </c>
      <c r="BN98" s="179" t="s">
        <v>2297</v>
      </c>
      <c r="BO98" s="179" t="s">
        <v>2297</v>
      </c>
      <c r="BP98" s="179" t="s">
        <v>2297</v>
      </c>
      <c r="BQ98" s="179" t="s">
        <v>2297</v>
      </c>
      <c r="BR98" s="179" t="s">
        <v>2297</v>
      </c>
      <c r="BS98" s="180" t="s">
        <v>2297</v>
      </c>
      <c r="BT98" s="179" t="s">
        <v>2297</v>
      </c>
      <c r="BU98" s="179" t="s">
        <v>2297</v>
      </c>
      <c r="BV98" s="179" t="s">
        <v>2297</v>
      </c>
      <c r="BW98" s="179" t="s">
        <v>2297</v>
      </c>
      <c r="BX98" s="179">
        <v>5</v>
      </c>
      <c r="BY98" s="179" t="s">
        <v>2297</v>
      </c>
      <c r="BZ98" s="179" t="s">
        <v>2297</v>
      </c>
      <c r="CA98" s="179" t="s">
        <v>2297</v>
      </c>
      <c r="CB98" s="179" t="s">
        <v>2297</v>
      </c>
      <c r="CC98" s="180" t="s">
        <v>2297</v>
      </c>
      <c r="CD98" s="179" t="s">
        <v>2297</v>
      </c>
      <c r="CE98" s="179" t="s">
        <v>2297</v>
      </c>
      <c r="CF98" s="179" t="s">
        <v>2297</v>
      </c>
      <c r="CG98" s="180" t="s">
        <v>2297</v>
      </c>
      <c r="CH98" s="179" t="s">
        <v>2297</v>
      </c>
      <c r="CI98" s="179" t="s">
        <v>2297</v>
      </c>
      <c r="CJ98" s="179" t="s">
        <v>2297</v>
      </c>
      <c r="CK98" s="179" t="s">
        <v>2297</v>
      </c>
      <c r="CL98" s="179" t="s">
        <v>2297</v>
      </c>
      <c r="CM98" s="179" t="s">
        <v>2297</v>
      </c>
      <c r="CN98" s="179" t="s">
        <v>2297</v>
      </c>
      <c r="CO98" s="180" t="s">
        <v>2297</v>
      </c>
    </row>
    <row r="99" spans="1:93" ht="14.1" customHeight="1">
      <c r="A99" s="197" t="s">
        <v>450</v>
      </c>
      <c r="B99" s="171" t="s">
        <v>451</v>
      </c>
      <c r="C99" s="171" t="s">
        <v>2299</v>
      </c>
      <c r="D99" s="179" t="s">
        <v>2297</v>
      </c>
      <c r="E99" s="179" t="s">
        <v>2297</v>
      </c>
      <c r="F99" s="179" t="s">
        <v>2297</v>
      </c>
      <c r="G99" s="179" t="s">
        <v>2297</v>
      </c>
      <c r="H99" s="179" t="s">
        <v>2297</v>
      </c>
      <c r="I99" s="179" t="s">
        <v>2297</v>
      </c>
      <c r="J99" s="179" t="s">
        <v>2297</v>
      </c>
      <c r="K99" s="179" t="s">
        <v>2297</v>
      </c>
      <c r="L99" s="179" t="s">
        <v>2297</v>
      </c>
      <c r="M99" s="180" t="s">
        <v>2297</v>
      </c>
      <c r="N99" s="179" t="s">
        <v>2297</v>
      </c>
      <c r="O99" s="179" t="s">
        <v>2297</v>
      </c>
      <c r="P99" s="179" t="s">
        <v>2297</v>
      </c>
      <c r="Q99" s="179" t="s">
        <v>2297</v>
      </c>
      <c r="R99" s="179" t="s">
        <v>2297</v>
      </c>
      <c r="S99" s="179" t="s">
        <v>2297</v>
      </c>
      <c r="T99" s="179" t="s">
        <v>2297</v>
      </c>
      <c r="U99" s="179" t="s">
        <v>2297</v>
      </c>
      <c r="V99" s="179" t="s">
        <v>2297</v>
      </c>
      <c r="W99" s="179" t="s">
        <v>2297</v>
      </c>
      <c r="X99" s="179" t="s">
        <v>2297</v>
      </c>
      <c r="Y99" s="179" t="s">
        <v>2297</v>
      </c>
      <c r="Z99" s="179" t="s">
        <v>2297</v>
      </c>
      <c r="AA99" s="179" t="s">
        <v>2297</v>
      </c>
      <c r="AB99" s="179" t="s">
        <v>2297</v>
      </c>
      <c r="AC99" s="180" t="s">
        <v>2297</v>
      </c>
      <c r="AD99" s="179" t="s">
        <v>2297</v>
      </c>
      <c r="AE99" s="179" t="s">
        <v>2297</v>
      </c>
      <c r="AF99" s="179" t="s">
        <v>2297</v>
      </c>
      <c r="AG99" s="179" t="s">
        <v>2297</v>
      </c>
      <c r="AH99" s="179" t="s">
        <v>2297</v>
      </c>
      <c r="AI99" s="179" t="s">
        <v>2297</v>
      </c>
      <c r="AJ99" s="179" t="s">
        <v>2297</v>
      </c>
      <c r="AK99" s="179" t="s">
        <v>2297</v>
      </c>
      <c r="AL99" s="179" t="s">
        <v>2297</v>
      </c>
      <c r="AM99" s="179" t="s">
        <v>2297</v>
      </c>
      <c r="AN99" s="179" t="s">
        <v>2297</v>
      </c>
      <c r="AO99" s="180" t="s">
        <v>2297</v>
      </c>
      <c r="AP99" s="179" t="s">
        <v>2297</v>
      </c>
      <c r="AQ99" s="179" t="s">
        <v>2297</v>
      </c>
      <c r="AR99" s="179" t="s">
        <v>2297</v>
      </c>
      <c r="AS99" s="179" t="s">
        <v>2297</v>
      </c>
      <c r="AT99" s="179">
        <v>9</v>
      </c>
      <c r="AU99" s="180" t="s">
        <v>2297</v>
      </c>
      <c r="AV99" s="179" t="s">
        <v>2297</v>
      </c>
      <c r="AW99" s="179" t="s">
        <v>2297</v>
      </c>
      <c r="AX99" s="179" t="s">
        <v>2297</v>
      </c>
      <c r="AY99" s="179" t="s">
        <v>2297</v>
      </c>
      <c r="AZ99" s="179" t="s">
        <v>2297</v>
      </c>
      <c r="BA99" s="180" t="s">
        <v>2297</v>
      </c>
      <c r="BB99" s="179" t="s">
        <v>2297</v>
      </c>
      <c r="BC99" s="179" t="s">
        <v>2297</v>
      </c>
      <c r="BD99" s="179" t="s">
        <v>2297</v>
      </c>
      <c r="BE99" s="179" t="s">
        <v>2297</v>
      </c>
      <c r="BF99" s="179" t="s">
        <v>2297</v>
      </c>
      <c r="BG99" s="180" t="s">
        <v>2297</v>
      </c>
      <c r="BH99" s="179" t="s">
        <v>2297</v>
      </c>
      <c r="BI99" s="179" t="s">
        <v>2297</v>
      </c>
      <c r="BJ99" s="179" t="s">
        <v>2297</v>
      </c>
      <c r="BK99" s="179" t="s">
        <v>2297</v>
      </c>
      <c r="BL99" s="179" t="s">
        <v>2297</v>
      </c>
      <c r="BM99" s="180" t="s">
        <v>2297</v>
      </c>
      <c r="BN99" s="179" t="s">
        <v>2297</v>
      </c>
      <c r="BO99" s="179" t="s">
        <v>2297</v>
      </c>
      <c r="BP99" s="179" t="s">
        <v>2297</v>
      </c>
      <c r="BQ99" s="179" t="s">
        <v>2297</v>
      </c>
      <c r="BR99" s="179" t="s">
        <v>2297</v>
      </c>
      <c r="BS99" s="180" t="s">
        <v>2297</v>
      </c>
      <c r="BT99" s="179" t="s">
        <v>2297</v>
      </c>
      <c r="BU99" s="179" t="s">
        <v>2297</v>
      </c>
      <c r="BV99" s="179" t="s">
        <v>2297</v>
      </c>
      <c r="BW99" s="179" t="s">
        <v>2297</v>
      </c>
      <c r="BX99" s="179">
        <v>9</v>
      </c>
      <c r="BY99" s="179" t="s">
        <v>2297</v>
      </c>
      <c r="BZ99" s="179" t="s">
        <v>2297</v>
      </c>
      <c r="CA99" s="179" t="s">
        <v>2297</v>
      </c>
      <c r="CB99" s="179" t="s">
        <v>2297</v>
      </c>
      <c r="CC99" s="180" t="s">
        <v>2297</v>
      </c>
      <c r="CD99" s="179" t="s">
        <v>2297</v>
      </c>
      <c r="CE99" s="179" t="s">
        <v>2297</v>
      </c>
      <c r="CF99" s="179" t="s">
        <v>2297</v>
      </c>
      <c r="CG99" s="180" t="s">
        <v>2297</v>
      </c>
      <c r="CH99" s="179" t="s">
        <v>2297</v>
      </c>
      <c r="CI99" s="179" t="s">
        <v>2297</v>
      </c>
      <c r="CJ99" s="179" t="s">
        <v>2297</v>
      </c>
      <c r="CK99" s="179" t="s">
        <v>2297</v>
      </c>
      <c r="CL99" s="179" t="s">
        <v>2297</v>
      </c>
      <c r="CM99" s="179" t="s">
        <v>2297</v>
      </c>
      <c r="CN99" s="179" t="s">
        <v>2297</v>
      </c>
      <c r="CO99" s="180" t="s">
        <v>2297</v>
      </c>
    </row>
    <row r="100" spans="1:93" ht="14.1" customHeight="1">
      <c r="A100" s="197" t="s">
        <v>452</v>
      </c>
      <c r="B100" s="171" t="s">
        <v>453</v>
      </c>
      <c r="C100" s="171" t="s">
        <v>2298</v>
      </c>
      <c r="D100" s="179" t="s">
        <v>2297</v>
      </c>
      <c r="E100" s="179" t="s">
        <v>2297</v>
      </c>
      <c r="F100" s="179">
        <v>5</v>
      </c>
      <c r="G100" s="179" t="s">
        <v>2297</v>
      </c>
      <c r="H100" s="179" t="s">
        <v>2297</v>
      </c>
      <c r="I100" s="179" t="s">
        <v>2297</v>
      </c>
      <c r="J100" s="179" t="s">
        <v>2297</v>
      </c>
      <c r="K100" s="179" t="s">
        <v>2297</v>
      </c>
      <c r="L100" s="179" t="s">
        <v>2297</v>
      </c>
      <c r="M100" s="180" t="s">
        <v>2297</v>
      </c>
      <c r="N100" s="179" t="s">
        <v>2297</v>
      </c>
      <c r="O100" s="179" t="s">
        <v>2297</v>
      </c>
      <c r="P100" s="179" t="s">
        <v>2297</v>
      </c>
      <c r="Q100" s="179" t="s">
        <v>2297</v>
      </c>
      <c r="R100" s="179" t="s">
        <v>2297</v>
      </c>
      <c r="S100" s="179" t="s">
        <v>2297</v>
      </c>
      <c r="T100" s="179" t="s">
        <v>2297</v>
      </c>
      <c r="U100" s="179" t="s">
        <v>2297</v>
      </c>
      <c r="V100" s="179" t="s">
        <v>2297</v>
      </c>
      <c r="W100" s="179" t="s">
        <v>2297</v>
      </c>
      <c r="X100" s="179" t="s">
        <v>2297</v>
      </c>
      <c r="Y100" s="179" t="s">
        <v>2297</v>
      </c>
      <c r="Z100" s="179" t="s">
        <v>2297</v>
      </c>
      <c r="AA100" s="179" t="s">
        <v>2297</v>
      </c>
      <c r="AB100" s="179" t="s">
        <v>2297</v>
      </c>
      <c r="AC100" s="180" t="s">
        <v>2297</v>
      </c>
      <c r="AD100" s="179" t="s">
        <v>2297</v>
      </c>
      <c r="AE100" s="179" t="s">
        <v>2297</v>
      </c>
      <c r="AF100" s="179" t="s">
        <v>2297</v>
      </c>
      <c r="AG100" s="179" t="s">
        <v>2297</v>
      </c>
      <c r="AH100" s="179" t="s">
        <v>2297</v>
      </c>
      <c r="AI100" s="179" t="s">
        <v>2297</v>
      </c>
      <c r="AJ100" s="179" t="s">
        <v>2297</v>
      </c>
      <c r="AK100" s="179" t="s">
        <v>2297</v>
      </c>
      <c r="AL100" s="179" t="s">
        <v>2297</v>
      </c>
      <c r="AM100" s="179" t="s">
        <v>2297</v>
      </c>
      <c r="AN100" s="179" t="s">
        <v>2297</v>
      </c>
      <c r="AO100" s="180" t="s">
        <v>2297</v>
      </c>
      <c r="AP100" s="179" t="s">
        <v>2297</v>
      </c>
      <c r="AQ100" s="179" t="s">
        <v>2297</v>
      </c>
      <c r="AR100" s="179" t="s">
        <v>2297</v>
      </c>
      <c r="AS100" s="179" t="s">
        <v>2297</v>
      </c>
      <c r="AT100" s="179" t="s">
        <v>2297</v>
      </c>
      <c r="AU100" s="180" t="s">
        <v>2297</v>
      </c>
      <c r="AV100" s="179" t="s">
        <v>2297</v>
      </c>
      <c r="AW100" s="179" t="s">
        <v>2297</v>
      </c>
      <c r="AX100" s="179" t="s">
        <v>2297</v>
      </c>
      <c r="AY100" s="179" t="s">
        <v>2297</v>
      </c>
      <c r="AZ100" s="179" t="s">
        <v>2297</v>
      </c>
      <c r="BA100" s="180" t="s">
        <v>2297</v>
      </c>
      <c r="BB100" s="179" t="s">
        <v>2297</v>
      </c>
      <c r="BC100" s="179" t="s">
        <v>2297</v>
      </c>
      <c r="BD100" s="179" t="s">
        <v>2297</v>
      </c>
      <c r="BE100" s="179" t="s">
        <v>2297</v>
      </c>
      <c r="BF100" s="179" t="s">
        <v>2297</v>
      </c>
      <c r="BG100" s="180" t="s">
        <v>2297</v>
      </c>
      <c r="BH100" s="179" t="s">
        <v>2297</v>
      </c>
      <c r="BI100" s="179" t="s">
        <v>2297</v>
      </c>
      <c r="BJ100" s="179">
        <v>35</v>
      </c>
      <c r="BK100" s="179">
        <v>28</v>
      </c>
      <c r="BL100" s="179">
        <v>44</v>
      </c>
      <c r="BM100" s="180" t="s">
        <v>2297</v>
      </c>
      <c r="BN100" s="179" t="s">
        <v>2297</v>
      </c>
      <c r="BO100" s="179" t="s">
        <v>2297</v>
      </c>
      <c r="BP100" s="179" t="s">
        <v>2297</v>
      </c>
      <c r="BQ100" s="179" t="s">
        <v>2297</v>
      </c>
      <c r="BR100" s="179" t="s">
        <v>2297</v>
      </c>
      <c r="BS100" s="180" t="s">
        <v>2297</v>
      </c>
      <c r="BT100" s="179">
        <v>12</v>
      </c>
      <c r="BU100" s="179">
        <v>31</v>
      </c>
      <c r="BV100" s="179">
        <v>43</v>
      </c>
      <c r="BW100" s="179">
        <v>28</v>
      </c>
      <c r="BX100" s="179">
        <v>44</v>
      </c>
      <c r="BY100" s="179" t="s">
        <v>2297</v>
      </c>
      <c r="BZ100" s="179">
        <v>8</v>
      </c>
      <c r="CA100" s="179" t="s">
        <v>2297</v>
      </c>
      <c r="CB100" s="179" t="s">
        <v>2297</v>
      </c>
      <c r="CC100" s="180" t="s">
        <v>2297</v>
      </c>
      <c r="CD100" s="179" t="s">
        <v>2297</v>
      </c>
      <c r="CE100" s="179" t="s">
        <v>2297</v>
      </c>
      <c r="CF100" s="179" t="s">
        <v>2297</v>
      </c>
      <c r="CG100" s="180" t="s">
        <v>2297</v>
      </c>
      <c r="CH100" s="179">
        <v>9</v>
      </c>
      <c r="CI100" s="179" t="s">
        <v>2297</v>
      </c>
      <c r="CJ100" s="179">
        <v>18</v>
      </c>
      <c r="CK100" s="179">
        <v>13</v>
      </c>
      <c r="CL100" s="179" t="s">
        <v>2297</v>
      </c>
      <c r="CM100" s="179" t="s">
        <v>2297</v>
      </c>
      <c r="CN100" s="179">
        <v>43</v>
      </c>
      <c r="CO100" s="180" t="s">
        <v>2297</v>
      </c>
    </row>
    <row r="101" spans="1:93" ht="14.1" customHeight="1">
      <c r="A101" s="197" t="s">
        <v>454</v>
      </c>
      <c r="B101" s="171" t="s">
        <v>455</v>
      </c>
      <c r="C101" s="171" t="s">
        <v>2302</v>
      </c>
      <c r="D101" s="179">
        <v>27</v>
      </c>
      <c r="E101" s="179">
        <v>22</v>
      </c>
      <c r="F101" s="179">
        <v>49</v>
      </c>
      <c r="G101" s="179">
        <v>29</v>
      </c>
      <c r="H101" s="179">
        <v>47</v>
      </c>
      <c r="I101" s="179">
        <v>19</v>
      </c>
      <c r="J101" s="179" t="s">
        <v>2297</v>
      </c>
      <c r="K101" s="179" t="s">
        <v>2297</v>
      </c>
      <c r="L101" s="179" t="s">
        <v>2297</v>
      </c>
      <c r="M101" s="180" t="s">
        <v>2297</v>
      </c>
      <c r="N101" s="179" t="s">
        <v>2297</v>
      </c>
      <c r="O101" s="179" t="s">
        <v>2297</v>
      </c>
      <c r="P101" s="179" t="s">
        <v>2297</v>
      </c>
      <c r="Q101" s="179" t="s">
        <v>2297</v>
      </c>
      <c r="R101" s="179" t="s">
        <v>2297</v>
      </c>
      <c r="S101" s="179" t="s">
        <v>2297</v>
      </c>
      <c r="T101" s="179" t="s">
        <v>2297</v>
      </c>
      <c r="U101" s="179" t="s">
        <v>2297</v>
      </c>
      <c r="V101" s="179" t="s">
        <v>2297</v>
      </c>
      <c r="W101" s="179" t="s">
        <v>2297</v>
      </c>
      <c r="X101" s="179">
        <v>332</v>
      </c>
      <c r="Y101" s="179">
        <v>1514</v>
      </c>
      <c r="Z101" s="179">
        <v>1846</v>
      </c>
      <c r="AA101" s="179">
        <v>1447</v>
      </c>
      <c r="AB101" s="179">
        <v>3011</v>
      </c>
      <c r="AC101" s="180" t="s">
        <v>2297</v>
      </c>
      <c r="AD101" s="179" t="s">
        <v>2297</v>
      </c>
      <c r="AE101" s="179" t="s">
        <v>2297</v>
      </c>
      <c r="AF101" s="179" t="s">
        <v>2297</v>
      </c>
      <c r="AG101" s="179" t="s">
        <v>2297</v>
      </c>
      <c r="AH101" s="179" t="s">
        <v>2297</v>
      </c>
      <c r="AI101" s="179" t="s">
        <v>2297</v>
      </c>
      <c r="AJ101" s="179" t="s">
        <v>2297</v>
      </c>
      <c r="AK101" s="179" t="s">
        <v>2297</v>
      </c>
      <c r="AL101" s="179" t="s">
        <v>2297</v>
      </c>
      <c r="AM101" s="179" t="s">
        <v>2297</v>
      </c>
      <c r="AN101" s="179" t="s">
        <v>2297</v>
      </c>
      <c r="AO101" s="180" t="s">
        <v>2297</v>
      </c>
      <c r="AP101" s="179">
        <v>19</v>
      </c>
      <c r="AQ101" s="179">
        <v>1330</v>
      </c>
      <c r="AR101" s="179">
        <v>1349</v>
      </c>
      <c r="AS101" s="179">
        <v>1106</v>
      </c>
      <c r="AT101" s="179">
        <v>2465</v>
      </c>
      <c r="AU101" s="180" t="s">
        <v>2297</v>
      </c>
      <c r="AV101" s="179" t="s">
        <v>2297</v>
      </c>
      <c r="AW101" s="179" t="s">
        <v>2297</v>
      </c>
      <c r="AX101" s="179" t="s">
        <v>2297</v>
      </c>
      <c r="AY101" s="179" t="s">
        <v>2297</v>
      </c>
      <c r="AZ101" s="179" t="s">
        <v>2297</v>
      </c>
      <c r="BA101" s="180" t="s">
        <v>2297</v>
      </c>
      <c r="BB101" s="179" t="s">
        <v>2297</v>
      </c>
      <c r="BC101" s="179" t="s">
        <v>2297</v>
      </c>
      <c r="BD101" s="179" t="s">
        <v>2297</v>
      </c>
      <c r="BE101" s="179" t="s">
        <v>2297</v>
      </c>
      <c r="BF101" s="179" t="s">
        <v>2297</v>
      </c>
      <c r="BG101" s="180" t="s">
        <v>2297</v>
      </c>
      <c r="BH101" s="179" t="s">
        <v>2297</v>
      </c>
      <c r="BI101" s="179" t="s">
        <v>2297</v>
      </c>
      <c r="BJ101" s="179" t="s">
        <v>2297</v>
      </c>
      <c r="BK101" s="179" t="s">
        <v>2297</v>
      </c>
      <c r="BL101" s="179" t="s">
        <v>2297</v>
      </c>
      <c r="BM101" s="180" t="s">
        <v>2297</v>
      </c>
      <c r="BN101" s="179" t="s">
        <v>2297</v>
      </c>
      <c r="BO101" s="179" t="s">
        <v>2297</v>
      </c>
      <c r="BP101" s="179" t="s">
        <v>2297</v>
      </c>
      <c r="BQ101" s="179" t="s">
        <v>2297</v>
      </c>
      <c r="BR101" s="179" t="s">
        <v>2297</v>
      </c>
      <c r="BS101" s="180" t="s">
        <v>2297</v>
      </c>
      <c r="BT101" s="179">
        <v>378</v>
      </c>
      <c r="BU101" s="179">
        <v>2866</v>
      </c>
      <c r="BV101" s="179">
        <v>3244</v>
      </c>
      <c r="BW101" s="179">
        <v>2582</v>
      </c>
      <c r="BX101" s="179">
        <v>5523</v>
      </c>
      <c r="BY101" s="179" t="s">
        <v>2297</v>
      </c>
      <c r="BZ101" s="179">
        <v>762</v>
      </c>
      <c r="CA101" s="179">
        <v>16</v>
      </c>
      <c r="CB101" s="179" t="s">
        <v>2297</v>
      </c>
      <c r="CC101" s="180" t="s">
        <v>2297</v>
      </c>
      <c r="CD101" s="179" t="s">
        <v>2297</v>
      </c>
      <c r="CE101" s="179" t="s">
        <v>2297</v>
      </c>
      <c r="CF101" s="179" t="s">
        <v>2297</v>
      </c>
      <c r="CG101" s="180" t="s">
        <v>2297</v>
      </c>
      <c r="CH101" s="179">
        <v>864</v>
      </c>
      <c r="CI101" s="179">
        <v>74</v>
      </c>
      <c r="CJ101" s="179">
        <v>1644</v>
      </c>
      <c r="CK101" s="179">
        <v>223</v>
      </c>
      <c r="CL101" s="179">
        <v>164</v>
      </c>
      <c r="CM101" s="179">
        <v>275</v>
      </c>
      <c r="CN101" s="179">
        <v>3244</v>
      </c>
      <c r="CO101" s="180">
        <v>1857</v>
      </c>
    </row>
    <row r="102" spans="1:93" ht="14.1" customHeight="1">
      <c r="A102" s="197" t="s">
        <v>456</v>
      </c>
      <c r="B102" s="171" t="s">
        <v>457</v>
      </c>
      <c r="C102" s="171" t="s">
        <v>2301</v>
      </c>
      <c r="D102" s="179">
        <v>25</v>
      </c>
      <c r="E102" s="179">
        <v>6</v>
      </c>
      <c r="F102" s="179">
        <v>31</v>
      </c>
      <c r="G102" s="179">
        <v>11</v>
      </c>
      <c r="H102" s="179">
        <v>18</v>
      </c>
      <c r="I102" s="179">
        <v>11</v>
      </c>
      <c r="J102" s="179" t="s">
        <v>2297</v>
      </c>
      <c r="K102" s="179" t="s">
        <v>2297</v>
      </c>
      <c r="L102" s="179" t="s">
        <v>2297</v>
      </c>
      <c r="M102" s="180" t="s">
        <v>2297</v>
      </c>
      <c r="N102" s="179" t="s">
        <v>2297</v>
      </c>
      <c r="O102" s="179" t="s">
        <v>2297</v>
      </c>
      <c r="P102" s="179" t="s">
        <v>2297</v>
      </c>
      <c r="Q102" s="179" t="s">
        <v>2297</v>
      </c>
      <c r="R102" s="179" t="s">
        <v>2297</v>
      </c>
      <c r="S102" s="179" t="s">
        <v>2297</v>
      </c>
      <c r="T102" s="179" t="s">
        <v>2297</v>
      </c>
      <c r="U102" s="179" t="s">
        <v>2297</v>
      </c>
      <c r="V102" s="179" t="s">
        <v>2297</v>
      </c>
      <c r="W102" s="179" t="s">
        <v>2297</v>
      </c>
      <c r="X102" s="179" t="s">
        <v>2297</v>
      </c>
      <c r="Y102" s="179" t="s">
        <v>2297</v>
      </c>
      <c r="Z102" s="179" t="s">
        <v>2297</v>
      </c>
      <c r="AA102" s="179" t="s">
        <v>2297</v>
      </c>
      <c r="AB102" s="179" t="s">
        <v>2297</v>
      </c>
      <c r="AC102" s="180" t="s">
        <v>2297</v>
      </c>
      <c r="AD102" s="179">
        <v>19</v>
      </c>
      <c r="AE102" s="179">
        <v>26</v>
      </c>
      <c r="AF102" s="179">
        <v>45</v>
      </c>
      <c r="AG102" s="179">
        <v>42</v>
      </c>
      <c r="AH102" s="179">
        <v>81</v>
      </c>
      <c r="AI102" s="179" t="s">
        <v>2297</v>
      </c>
      <c r="AJ102" s="179" t="s">
        <v>2297</v>
      </c>
      <c r="AK102" s="179" t="s">
        <v>2297</v>
      </c>
      <c r="AL102" s="179">
        <v>5</v>
      </c>
      <c r="AM102" s="179" t="s">
        <v>2297</v>
      </c>
      <c r="AN102" s="179">
        <v>7</v>
      </c>
      <c r="AO102" s="180" t="s">
        <v>2297</v>
      </c>
      <c r="AP102" s="179" t="s">
        <v>2297</v>
      </c>
      <c r="AQ102" s="179" t="s">
        <v>2297</v>
      </c>
      <c r="AR102" s="179" t="s">
        <v>2297</v>
      </c>
      <c r="AS102" s="179" t="s">
        <v>2297</v>
      </c>
      <c r="AT102" s="179" t="s">
        <v>2297</v>
      </c>
      <c r="AU102" s="180" t="s">
        <v>2297</v>
      </c>
      <c r="AV102" s="179" t="s">
        <v>2297</v>
      </c>
      <c r="AW102" s="179" t="s">
        <v>2297</v>
      </c>
      <c r="AX102" s="179" t="s">
        <v>2297</v>
      </c>
      <c r="AY102" s="179" t="s">
        <v>2297</v>
      </c>
      <c r="AZ102" s="179" t="s">
        <v>2297</v>
      </c>
      <c r="BA102" s="180" t="s">
        <v>2297</v>
      </c>
      <c r="BB102" s="179" t="s">
        <v>2297</v>
      </c>
      <c r="BC102" s="179" t="s">
        <v>2297</v>
      </c>
      <c r="BD102" s="179">
        <v>33</v>
      </c>
      <c r="BE102" s="179">
        <v>22</v>
      </c>
      <c r="BF102" s="179">
        <v>64</v>
      </c>
      <c r="BG102" s="180" t="s">
        <v>2297</v>
      </c>
      <c r="BH102" s="179" t="s">
        <v>2297</v>
      </c>
      <c r="BI102" s="179" t="s">
        <v>2297</v>
      </c>
      <c r="BJ102" s="179" t="s">
        <v>2297</v>
      </c>
      <c r="BK102" s="179" t="s">
        <v>2297</v>
      </c>
      <c r="BL102" s="179" t="s">
        <v>2297</v>
      </c>
      <c r="BM102" s="180" t="s">
        <v>2297</v>
      </c>
      <c r="BN102" s="179" t="s">
        <v>2297</v>
      </c>
      <c r="BO102" s="179" t="s">
        <v>2297</v>
      </c>
      <c r="BP102" s="179" t="s">
        <v>2297</v>
      </c>
      <c r="BQ102" s="179" t="s">
        <v>2297</v>
      </c>
      <c r="BR102" s="179" t="s">
        <v>2297</v>
      </c>
      <c r="BS102" s="180" t="s">
        <v>2297</v>
      </c>
      <c r="BT102" s="179">
        <v>45</v>
      </c>
      <c r="BU102" s="179">
        <v>71</v>
      </c>
      <c r="BV102" s="179">
        <v>116</v>
      </c>
      <c r="BW102" s="179">
        <v>79</v>
      </c>
      <c r="BX102" s="179">
        <v>170</v>
      </c>
      <c r="BY102" s="179" t="s">
        <v>2297</v>
      </c>
      <c r="BZ102" s="179">
        <v>27</v>
      </c>
      <c r="CA102" s="179" t="s">
        <v>2297</v>
      </c>
      <c r="CB102" s="179" t="s">
        <v>2297</v>
      </c>
      <c r="CC102" s="180" t="s">
        <v>2297</v>
      </c>
      <c r="CD102" s="179" t="s">
        <v>2297</v>
      </c>
      <c r="CE102" s="179" t="s">
        <v>2297</v>
      </c>
      <c r="CF102" s="179" t="s">
        <v>2297</v>
      </c>
      <c r="CG102" s="180" t="s">
        <v>2297</v>
      </c>
      <c r="CH102" s="179">
        <v>26</v>
      </c>
      <c r="CI102" s="179" t="s">
        <v>2297</v>
      </c>
      <c r="CJ102" s="179">
        <v>49</v>
      </c>
      <c r="CK102" s="179">
        <v>22</v>
      </c>
      <c r="CL102" s="179">
        <v>13</v>
      </c>
      <c r="CM102" s="179" t="s">
        <v>2297</v>
      </c>
      <c r="CN102" s="179">
        <v>116</v>
      </c>
      <c r="CO102" s="180">
        <v>14</v>
      </c>
    </row>
    <row r="103" spans="1:93" ht="14.1" customHeight="1">
      <c r="A103" s="197" t="s">
        <v>458</v>
      </c>
      <c r="B103" s="171" t="s">
        <v>2060</v>
      </c>
      <c r="C103" s="171" t="s">
        <v>2298</v>
      </c>
      <c r="D103" s="179" t="s">
        <v>2297</v>
      </c>
      <c r="E103" s="179" t="s">
        <v>2297</v>
      </c>
      <c r="F103" s="179">
        <v>10</v>
      </c>
      <c r="G103" s="179" t="s">
        <v>2297</v>
      </c>
      <c r="H103" s="179" t="s">
        <v>2297</v>
      </c>
      <c r="I103" s="179" t="s">
        <v>2297</v>
      </c>
      <c r="J103" s="179" t="s">
        <v>2297</v>
      </c>
      <c r="K103" s="179" t="s">
        <v>2297</v>
      </c>
      <c r="L103" s="179" t="s">
        <v>2297</v>
      </c>
      <c r="M103" s="180" t="s">
        <v>2297</v>
      </c>
      <c r="N103" s="179" t="s">
        <v>2297</v>
      </c>
      <c r="O103" s="179" t="s">
        <v>2297</v>
      </c>
      <c r="P103" s="179" t="s">
        <v>2297</v>
      </c>
      <c r="Q103" s="179" t="s">
        <v>2297</v>
      </c>
      <c r="R103" s="179" t="s">
        <v>2297</v>
      </c>
      <c r="S103" s="179" t="s">
        <v>2297</v>
      </c>
      <c r="T103" s="179" t="s">
        <v>2297</v>
      </c>
      <c r="U103" s="179" t="s">
        <v>2297</v>
      </c>
      <c r="V103" s="179" t="s">
        <v>2297</v>
      </c>
      <c r="W103" s="179" t="s">
        <v>2297</v>
      </c>
      <c r="X103" s="179">
        <v>22</v>
      </c>
      <c r="Y103" s="179">
        <v>5</v>
      </c>
      <c r="Z103" s="179">
        <v>27</v>
      </c>
      <c r="AA103" s="179">
        <v>22</v>
      </c>
      <c r="AB103" s="179">
        <v>46</v>
      </c>
      <c r="AC103" s="180" t="s">
        <v>2297</v>
      </c>
      <c r="AD103" s="179" t="s">
        <v>2297</v>
      </c>
      <c r="AE103" s="179" t="s">
        <v>2297</v>
      </c>
      <c r="AF103" s="179" t="s">
        <v>2297</v>
      </c>
      <c r="AG103" s="179" t="s">
        <v>2297</v>
      </c>
      <c r="AH103" s="179" t="s">
        <v>2297</v>
      </c>
      <c r="AI103" s="179" t="s">
        <v>2297</v>
      </c>
      <c r="AJ103" s="179" t="s">
        <v>2297</v>
      </c>
      <c r="AK103" s="179" t="s">
        <v>2297</v>
      </c>
      <c r="AL103" s="179" t="s">
        <v>2297</v>
      </c>
      <c r="AM103" s="179" t="s">
        <v>2297</v>
      </c>
      <c r="AN103" s="179" t="s">
        <v>2297</v>
      </c>
      <c r="AO103" s="180" t="s">
        <v>2297</v>
      </c>
      <c r="AP103" s="179" t="s">
        <v>2297</v>
      </c>
      <c r="AQ103" s="179" t="s">
        <v>2297</v>
      </c>
      <c r="AR103" s="179" t="s">
        <v>2297</v>
      </c>
      <c r="AS103" s="179" t="s">
        <v>2297</v>
      </c>
      <c r="AT103" s="179" t="s">
        <v>2297</v>
      </c>
      <c r="AU103" s="180" t="s">
        <v>2297</v>
      </c>
      <c r="AV103" s="179" t="s">
        <v>2297</v>
      </c>
      <c r="AW103" s="179" t="s">
        <v>2297</v>
      </c>
      <c r="AX103" s="179" t="s">
        <v>2297</v>
      </c>
      <c r="AY103" s="179" t="s">
        <v>2297</v>
      </c>
      <c r="AZ103" s="179">
        <v>5</v>
      </c>
      <c r="BA103" s="180" t="s">
        <v>2297</v>
      </c>
      <c r="BB103" s="179" t="s">
        <v>2297</v>
      </c>
      <c r="BC103" s="179" t="s">
        <v>2297</v>
      </c>
      <c r="BD103" s="179" t="s">
        <v>2297</v>
      </c>
      <c r="BE103" s="179" t="s">
        <v>2297</v>
      </c>
      <c r="BF103" s="179" t="s">
        <v>2297</v>
      </c>
      <c r="BG103" s="180" t="s">
        <v>2297</v>
      </c>
      <c r="BH103" s="179" t="s">
        <v>2297</v>
      </c>
      <c r="BI103" s="179" t="s">
        <v>2297</v>
      </c>
      <c r="BJ103" s="179">
        <v>112</v>
      </c>
      <c r="BK103" s="179">
        <v>99</v>
      </c>
      <c r="BL103" s="179">
        <v>156</v>
      </c>
      <c r="BM103" s="180" t="s">
        <v>2297</v>
      </c>
      <c r="BN103" s="179" t="s">
        <v>2297</v>
      </c>
      <c r="BO103" s="179" t="s">
        <v>2297</v>
      </c>
      <c r="BP103" s="179" t="s">
        <v>2297</v>
      </c>
      <c r="BQ103" s="179" t="s">
        <v>2297</v>
      </c>
      <c r="BR103" s="179" t="s">
        <v>2297</v>
      </c>
      <c r="BS103" s="180" t="s">
        <v>2297</v>
      </c>
      <c r="BT103" s="179">
        <v>35</v>
      </c>
      <c r="BU103" s="179">
        <v>120</v>
      </c>
      <c r="BV103" s="179">
        <v>155</v>
      </c>
      <c r="BW103" s="179">
        <v>126</v>
      </c>
      <c r="BX103" s="179">
        <v>208</v>
      </c>
      <c r="BY103" s="179" t="s">
        <v>2297</v>
      </c>
      <c r="BZ103" s="179">
        <v>37</v>
      </c>
      <c r="CA103" s="179" t="s">
        <v>2297</v>
      </c>
      <c r="CB103" s="179" t="s">
        <v>2297</v>
      </c>
      <c r="CC103" s="180" t="s">
        <v>2297</v>
      </c>
      <c r="CD103" s="179" t="s">
        <v>2297</v>
      </c>
      <c r="CE103" s="179" t="s">
        <v>2297</v>
      </c>
      <c r="CF103" s="179" t="s">
        <v>2297</v>
      </c>
      <c r="CG103" s="180" t="s">
        <v>2297</v>
      </c>
      <c r="CH103" s="179">
        <v>45</v>
      </c>
      <c r="CI103" s="179" t="s">
        <v>2297</v>
      </c>
      <c r="CJ103" s="179">
        <v>76</v>
      </c>
      <c r="CK103" s="179">
        <v>20</v>
      </c>
      <c r="CL103" s="179">
        <v>8</v>
      </c>
      <c r="CM103" s="179" t="s">
        <v>2297</v>
      </c>
      <c r="CN103" s="179">
        <v>155</v>
      </c>
      <c r="CO103" s="180" t="s">
        <v>294</v>
      </c>
    </row>
    <row r="104" spans="1:93" ht="14.1" customHeight="1">
      <c r="A104" s="197" t="s">
        <v>459</v>
      </c>
      <c r="B104" s="171" t="s">
        <v>460</v>
      </c>
      <c r="C104" s="171" t="s">
        <v>2300</v>
      </c>
      <c r="D104" s="179" t="s">
        <v>2297</v>
      </c>
      <c r="E104" s="179" t="s">
        <v>2297</v>
      </c>
      <c r="F104" s="179">
        <v>8</v>
      </c>
      <c r="G104" s="179" t="s">
        <v>2297</v>
      </c>
      <c r="H104" s="179" t="s">
        <v>2297</v>
      </c>
      <c r="I104" s="179" t="s">
        <v>2297</v>
      </c>
      <c r="J104" s="179" t="s">
        <v>2297</v>
      </c>
      <c r="K104" s="179" t="s">
        <v>2297</v>
      </c>
      <c r="L104" s="179" t="s">
        <v>2297</v>
      </c>
      <c r="M104" s="180" t="s">
        <v>2297</v>
      </c>
      <c r="N104" s="179" t="s">
        <v>2297</v>
      </c>
      <c r="O104" s="179" t="s">
        <v>2297</v>
      </c>
      <c r="P104" s="179" t="s">
        <v>2297</v>
      </c>
      <c r="Q104" s="179" t="s">
        <v>2297</v>
      </c>
      <c r="R104" s="179" t="s">
        <v>2297</v>
      </c>
      <c r="S104" s="179" t="s">
        <v>2297</v>
      </c>
      <c r="T104" s="179" t="s">
        <v>2297</v>
      </c>
      <c r="U104" s="179" t="s">
        <v>2297</v>
      </c>
      <c r="V104" s="179" t="s">
        <v>2297</v>
      </c>
      <c r="W104" s="179" t="s">
        <v>2297</v>
      </c>
      <c r="X104" s="179" t="s">
        <v>2297</v>
      </c>
      <c r="Y104" s="179" t="s">
        <v>2297</v>
      </c>
      <c r="Z104" s="179" t="s">
        <v>2297</v>
      </c>
      <c r="AA104" s="179" t="s">
        <v>2297</v>
      </c>
      <c r="AB104" s="179" t="s">
        <v>2297</v>
      </c>
      <c r="AC104" s="180" t="s">
        <v>2297</v>
      </c>
      <c r="AD104" s="179" t="s">
        <v>2297</v>
      </c>
      <c r="AE104" s="179" t="s">
        <v>2297</v>
      </c>
      <c r="AF104" s="179" t="s">
        <v>2297</v>
      </c>
      <c r="AG104" s="179" t="s">
        <v>2297</v>
      </c>
      <c r="AH104" s="179" t="s">
        <v>2297</v>
      </c>
      <c r="AI104" s="179" t="s">
        <v>2297</v>
      </c>
      <c r="AJ104" s="179" t="s">
        <v>2297</v>
      </c>
      <c r="AK104" s="179" t="s">
        <v>2297</v>
      </c>
      <c r="AL104" s="179" t="s">
        <v>2297</v>
      </c>
      <c r="AM104" s="179" t="s">
        <v>2297</v>
      </c>
      <c r="AN104" s="179" t="s">
        <v>2297</v>
      </c>
      <c r="AO104" s="180" t="s">
        <v>2297</v>
      </c>
      <c r="AP104" s="179" t="s">
        <v>2297</v>
      </c>
      <c r="AQ104" s="179" t="s">
        <v>2297</v>
      </c>
      <c r="AR104" s="179">
        <v>6</v>
      </c>
      <c r="AS104" s="179">
        <v>6</v>
      </c>
      <c r="AT104" s="179">
        <v>11</v>
      </c>
      <c r="AU104" s="180" t="s">
        <v>2297</v>
      </c>
      <c r="AV104" s="179" t="s">
        <v>2297</v>
      </c>
      <c r="AW104" s="179" t="s">
        <v>2297</v>
      </c>
      <c r="AX104" s="179" t="s">
        <v>2297</v>
      </c>
      <c r="AY104" s="179" t="s">
        <v>2297</v>
      </c>
      <c r="AZ104" s="179" t="s">
        <v>2297</v>
      </c>
      <c r="BA104" s="180" t="s">
        <v>2297</v>
      </c>
      <c r="BB104" s="179" t="s">
        <v>2297</v>
      </c>
      <c r="BC104" s="179" t="s">
        <v>2297</v>
      </c>
      <c r="BD104" s="179" t="s">
        <v>2297</v>
      </c>
      <c r="BE104" s="179" t="s">
        <v>2297</v>
      </c>
      <c r="BF104" s="179" t="s">
        <v>2297</v>
      </c>
      <c r="BG104" s="180" t="s">
        <v>2297</v>
      </c>
      <c r="BH104" s="179" t="s">
        <v>2297</v>
      </c>
      <c r="BI104" s="179" t="s">
        <v>2297</v>
      </c>
      <c r="BJ104" s="179" t="s">
        <v>2297</v>
      </c>
      <c r="BK104" s="179" t="s">
        <v>2297</v>
      </c>
      <c r="BL104" s="179" t="s">
        <v>2297</v>
      </c>
      <c r="BM104" s="180" t="s">
        <v>2297</v>
      </c>
      <c r="BN104" s="179" t="s">
        <v>2297</v>
      </c>
      <c r="BO104" s="179" t="s">
        <v>2297</v>
      </c>
      <c r="BP104" s="179" t="s">
        <v>2297</v>
      </c>
      <c r="BQ104" s="179" t="s">
        <v>2297</v>
      </c>
      <c r="BR104" s="179" t="s">
        <v>2297</v>
      </c>
      <c r="BS104" s="180" t="s">
        <v>2297</v>
      </c>
      <c r="BT104" s="179">
        <v>7</v>
      </c>
      <c r="BU104" s="179">
        <v>7</v>
      </c>
      <c r="BV104" s="179">
        <v>14</v>
      </c>
      <c r="BW104" s="179">
        <v>10</v>
      </c>
      <c r="BX104" s="179">
        <v>15</v>
      </c>
      <c r="BY104" s="179" t="s">
        <v>2297</v>
      </c>
      <c r="BZ104" s="179">
        <v>7</v>
      </c>
      <c r="CA104" s="179" t="s">
        <v>2297</v>
      </c>
      <c r="CB104" s="179" t="s">
        <v>2297</v>
      </c>
      <c r="CC104" s="180" t="s">
        <v>2297</v>
      </c>
      <c r="CD104" s="179" t="s">
        <v>2297</v>
      </c>
      <c r="CE104" s="179" t="s">
        <v>2297</v>
      </c>
      <c r="CF104" s="179" t="s">
        <v>2297</v>
      </c>
      <c r="CG104" s="180" t="s">
        <v>2297</v>
      </c>
      <c r="CH104" s="179" t="s">
        <v>2297</v>
      </c>
      <c r="CI104" s="179" t="s">
        <v>2297</v>
      </c>
      <c r="CJ104" s="179">
        <v>5</v>
      </c>
      <c r="CK104" s="179" t="s">
        <v>2297</v>
      </c>
      <c r="CL104" s="179" t="s">
        <v>2297</v>
      </c>
      <c r="CM104" s="179" t="s">
        <v>2297</v>
      </c>
      <c r="CN104" s="179">
        <v>14</v>
      </c>
      <c r="CO104" s="180" t="s">
        <v>2297</v>
      </c>
    </row>
    <row r="105" spans="1:93" ht="14.1" customHeight="1">
      <c r="A105" s="197" t="s">
        <v>461</v>
      </c>
      <c r="B105" s="171" t="s">
        <v>462</v>
      </c>
      <c r="C105" s="171" t="s">
        <v>2304</v>
      </c>
      <c r="D105" s="179" t="s">
        <v>2297</v>
      </c>
      <c r="E105" s="179" t="s">
        <v>2297</v>
      </c>
      <c r="F105" s="179">
        <v>25</v>
      </c>
      <c r="G105" s="179" t="s">
        <v>2297</v>
      </c>
      <c r="H105" s="179">
        <v>9</v>
      </c>
      <c r="I105" s="179" t="s">
        <v>2297</v>
      </c>
      <c r="J105" s="179" t="s">
        <v>2297</v>
      </c>
      <c r="K105" s="179" t="s">
        <v>2297</v>
      </c>
      <c r="L105" s="179" t="s">
        <v>2297</v>
      </c>
      <c r="M105" s="180" t="s">
        <v>2297</v>
      </c>
      <c r="N105" s="179" t="s">
        <v>2297</v>
      </c>
      <c r="O105" s="179" t="s">
        <v>2297</v>
      </c>
      <c r="P105" s="179" t="s">
        <v>2297</v>
      </c>
      <c r="Q105" s="179" t="s">
        <v>2297</v>
      </c>
      <c r="R105" s="179" t="s">
        <v>2297</v>
      </c>
      <c r="S105" s="179" t="s">
        <v>2297</v>
      </c>
      <c r="T105" s="179" t="s">
        <v>2297</v>
      </c>
      <c r="U105" s="179" t="s">
        <v>2297</v>
      </c>
      <c r="V105" s="179" t="s">
        <v>2297</v>
      </c>
      <c r="W105" s="179" t="s">
        <v>2297</v>
      </c>
      <c r="X105" s="179">
        <v>21</v>
      </c>
      <c r="Y105" s="179">
        <v>30</v>
      </c>
      <c r="Z105" s="179">
        <v>51</v>
      </c>
      <c r="AA105" s="179">
        <v>19</v>
      </c>
      <c r="AB105" s="179">
        <v>28</v>
      </c>
      <c r="AC105" s="180" t="s">
        <v>2297</v>
      </c>
      <c r="AD105" s="179" t="s">
        <v>2297</v>
      </c>
      <c r="AE105" s="179" t="s">
        <v>2297</v>
      </c>
      <c r="AF105" s="179">
        <v>11</v>
      </c>
      <c r="AG105" s="179" t="s">
        <v>2297</v>
      </c>
      <c r="AH105" s="179" t="s">
        <v>2297</v>
      </c>
      <c r="AI105" s="179" t="s">
        <v>2297</v>
      </c>
      <c r="AJ105" s="179" t="s">
        <v>2297</v>
      </c>
      <c r="AK105" s="179" t="s">
        <v>2297</v>
      </c>
      <c r="AL105" s="179" t="s">
        <v>2297</v>
      </c>
      <c r="AM105" s="179" t="s">
        <v>2297</v>
      </c>
      <c r="AN105" s="179" t="s">
        <v>2297</v>
      </c>
      <c r="AO105" s="180" t="s">
        <v>2297</v>
      </c>
      <c r="AP105" s="179" t="s">
        <v>2297</v>
      </c>
      <c r="AQ105" s="179" t="s">
        <v>2297</v>
      </c>
      <c r="AR105" s="179">
        <v>61</v>
      </c>
      <c r="AS105" s="179">
        <v>52</v>
      </c>
      <c r="AT105" s="179">
        <v>96</v>
      </c>
      <c r="AU105" s="180" t="s">
        <v>2297</v>
      </c>
      <c r="AV105" s="179" t="s">
        <v>2297</v>
      </c>
      <c r="AW105" s="179" t="s">
        <v>2297</v>
      </c>
      <c r="AX105" s="179" t="s">
        <v>2297</v>
      </c>
      <c r="AY105" s="179" t="s">
        <v>2297</v>
      </c>
      <c r="AZ105" s="179" t="s">
        <v>2297</v>
      </c>
      <c r="BA105" s="180" t="s">
        <v>2297</v>
      </c>
      <c r="BB105" s="179" t="s">
        <v>2297</v>
      </c>
      <c r="BC105" s="179" t="s">
        <v>2297</v>
      </c>
      <c r="BD105" s="179">
        <v>16</v>
      </c>
      <c r="BE105" s="179">
        <v>7</v>
      </c>
      <c r="BF105" s="179">
        <v>8</v>
      </c>
      <c r="BG105" s="180" t="s">
        <v>2297</v>
      </c>
      <c r="BH105" s="179" t="s">
        <v>2297</v>
      </c>
      <c r="BI105" s="179" t="s">
        <v>2297</v>
      </c>
      <c r="BJ105" s="179" t="s">
        <v>2297</v>
      </c>
      <c r="BK105" s="179" t="s">
        <v>2297</v>
      </c>
      <c r="BL105" s="179" t="s">
        <v>2297</v>
      </c>
      <c r="BM105" s="180" t="s">
        <v>2297</v>
      </c>
      <c r="BN105" s="179" t="s">
        <v>2297</v>
      </c>
      <c r="BO105" s="179" t="s">
        <v>2297</v>
      </c>
      <c r="BP105" s="179" t="s">
        <v>2297</v>
      </c>
      <c r="BQ105" s="179" t="s">
        <v>2297</v>
      </c>
      <c r="BR105" s="179" t="s">
        <v>2297</v>
      </c>
      <c r="BS105" s="180" t="s">
        <v>2297</v>
      </c>
      <c r="BT105" s="179">
        <v>50</v>
      </c>
      <c r="BU105" s="179">
        <v>114</v>
      </c>
      <c r="BV105" s="179">
        <v>164</v>
      </c>
      <c r="BW105" s="179">
        <v>84</v>
      </c>
      <c r="BX105" s="179">
        <v>144</v>
      </c>
      <c r="BY105" s="179" t="s">
        <v>2297</v>
      </c>
      <c r="BZ105" s="179" t="s">
        <v>2297</v>
      </c>
      <c r="CA105" s="179">
        <v>8</v>
      </c>
      <c r="CB105" s="179" t="s">
        <v>2297</v>
      </c>
      <c r="CC105" s="180" t="s">
        <v>2297</v>
      </c>
      <c r="CD105" s="179" t="s">
        <v>2297</v>
      </c>
      <c r="CE105" s="179" t="s">
        <v>2297</v>
      </c>
      <c r="CF105" s="179" t="s">
        <v>2297</v>
      </c>
      <c r="CG105" s="180" t="s">
        <v>2297</v>
      </c>
      <c r="CH105" s="179">
        <v>32</v>
      </c>
      <c r="CI105" s="179">
        <v>45</v>
      </c>
      <c r="CJ105" s="179">
        <v>6</v>
      </c>
      <c r="CK105" s="179">
        <v>44</v>
      </c>
      <c r="CL105" s="179">
        <v>30</v>
      </c>
      <c r="CM105" s="179">
        <v>7</v>
      </c>
      <c r="CN105" s="179">
        <v>164</v>
      </c>
      <c r="CO105" s="180" t="s">
        <v>294</v>
      </c>
    </row>
    <row r="106" spans="1:93" ht="14.1" customHeight="1">
      <c r="A106" s="197" t="s">
        <v>463</v>
      </c>
      <c r="B106" s="171" t="s">
        <v>464</v>
      </c>
      <c r="C106" s="171" t="s">
        <v>2298</v>
      </c>
      <c r="D106" s="179" t="s">
        <v>2297</v>
      </c>
      <c r="E106" s="179" t="s">
        <v>2297</v>
      </c>
      <c r="F106" s="179">
        <v>8</v>
      </c>
      <c r="G106" s="179" t="s">
        <v>2297</v>
      </c>
      <c r="H106" s="179">
        <v>6</v>
      </c>
      <c r="I106" s="179" t="s">
        <v>2297</v>
      </c>
      <c r="J106" s="179" t="s">
        <v>2297</v>
      </c>
      <c r="K106" s="179" t="s">
        <v>2297</v>
      </c>
      <c r="L106" s="179" t="s">
        <v>2297</v>
      </c>
      <c r="M106" s="180" t="s">
        <v>2297</v>
      </c>
      <c r="N106" s="179" t="s">
        <v>2297</v>
      </c>
      <c r="O106" s="179" t="s">
        <v>2297</v>
      </c>
      <c r="P106" s="179" t="s">
        <v>2297</v>
      </c>
      <c r="Q106" s="179" t="s">
        <v>2297</v>
      </c>
      <c r="R106" s="179" t="s">
        <v>2297</v>
      </c>
      <c r="S106" s="179" t="s">
        <v>2297</v>
      </c>
      <c r="T106" s="179" t="s">
        <v>2297</v>
      </c>
      <c r="U106" s="179" t="s">
        <v>2297</v>
      </c>
      <c r="V106" s="179" t="s">
        <v>2297</v>
      </c>
      <c r="W106" s="179" t="s">
        <v>2297</v>
      </c>
      <c r="X106" s="179" t="s">
        <v>2297</v>
      </c>
      <c r="Y106" s="179" t="s">
        <v>2297</v>
      </c>
      <c r="Z106" s="179" t="s">
        <v>2297</v>
      </c>
      <c r="AA106" s="179" t="s">
        <v>2297</v>
      </c>
      <c r="AB106" s="179" t="s">
        <v>2297</v>
      </c>
      <c r="AC106" s="180" t="s">
        <v>2297</v>
      </c>
      <c r="AD106" s="179" t="s">
        <v>2297</v>
      </c>
      <c r="AE106" s="179" t="s">
        <v>2297</v>
      </c>
      <c r="AF106" s="179" t="s">
        <v>2297</v>
      </c>
      <c r="AG106" s="179" t="s">
        <v>2297</v>
      </c>
      <c r="AH106" s="179" t="s">
        <v>2297</v>
      </c>
      <c r="AI106" s="179" t="s">
        <v>2297</v>
      </c>
      <c r="AJ106" s="179" t="s">
        <v>2297</v>
      </c>
      <c r="AK106" s="179" t="s">
        <v>2297</v>
      </c>
      <c r="AL106" s="179" t="s">
        <v>2297</v>
      </c>
      <c r="AM106" s="179" t="s">
        <v>2297</v>
      </c>
      <c r="AN106" s="179" t="s">
        <v>2297</v>
      </c>
      <c r="AO106" s="180" t="s">
        <v>2297</v>
      </c>
      <c r="AP106" s="179" t="s">
        <v>2297</v>
      </c>
      <c r="AQ106" s="179" t="s">
        <v>2297</v>
      </c>
      <c r="AR106" s="179">
        <v>32</v>
      </c>
      <c r="AS106" s="179">
        <v>21</v>
      </c>
      <c r="AT106" s="179">
        <v>41</v>
      </c>
      <c r="AU106" s="180" t="s">
        <v>2297</v>
      </c>
      <c r="AV106" s="179" t="s">
        <v>2297</v>
      </c>
      <c r="AW106" s="179" t="s">
        <v>2297</v>
      </c>
      <c r="AX106" s="179" t="s">
        <v>2297</v>
      </c>
      <c r="AY106" s="179" t="s">
        <v>2297</v>
      </c>
      <c r="AZ106" s="179" t="s">
        <v>2297</v>
      </c>
      <c r="BA106" s="180" t="s">
        <v>2297</v>
      </c>
      <c r="BB106" s="179" t="s">
        <v>2297</v>
      </c>
      <c r="BC106" s="179" t="s">
        <v>2297</v>
      </c>
      <c r="BD106" s="179">
        <v>14</v>
      </c>
      <c r="BE106" s="179">
        <v>8</v>
      </c>
      <c r="BF106" s="179">
        <v>23</v>
      </c>
      <c r="BG106" s="180" t="s">
        <v>2297</v>
      </c>
      <c r="BH106" s="179" t="s">
        <v>2297</v>
      </c>
      <c r="BI106" s="179" t="s">
        <v>2297</v>
      </c>
      <c r="BJ106" s="179">
        <v>16</v>
      </c>
      <c r="BK106" s="179">
        <v>12</v>
      </c>
      <c r="BL106" s="179">
        <v>16</v>
      </c>
      <c r="BM106" s="180" t="s">
        <v>2297</v>
      </c>
      <c r="BN106" s="179" t="s">
        <v>2297</v>
      </c>
      <c r="BO106" s="179" t="s">
        <v>2297</v>
      </c>
      <c r="BP106" s="179" t="s">
        <v>2297</v>
      </c>
      <c r="BQ106" s="179" t="s">
        <v>2297</v>
      </c>
      <c r="BR106" s="179" t="s">
        <v>2297</v>
      </c>
      <c r="BS106" s="180" t="s">
        <v>2297</v>
      </c>
      <c r="BT106" s="179">
        <v>6</v>
      </c>
      <c r="BU106" s="179">
        <v>64</v>
      </c>
      <c r="BV106" s="179">
        <v>70</v>
      </c>
      <c r="BW106" s="179">
        <v>45</v>
      </c>
      <c r="BX106" s="179">
        <v>86</v>
      </c>
      <c r="BY106" s="179" t="s">
        <v>2297</v>
      </c>
      <c r="BZ106" s="179">
        <v>10</v>
      </c>
      <c r="CA106" s="179" t="s">
        <v>2297</v>
      </c>
      <c r="CB106" s="179" t="s">
        <v>2297</v>
      </c>
      <c r="CC106" s="180" t="s">
        <v>2297</v>
      </c>
      <c r="CD106" s="179" t="s">
        <v>2297</v>
      </c>
      <c r="CE106" s="179" t="s">
        <v>2297</v>
      </c>
      <c r="CF106" s="179" t="s">
        <v>2297</v>
      </c>
      <c r="CG106" s="180" t="s">
        <v>2297</v>
      </c>
      <c r="CH106" s="179">
        <v>14</v>
      </c>
      <c r="CI106" s="179" t="s">
        <v>2297</v>
      </c>
      <c r="CJ106" s="179">
        <v>28</v>
      </c>
      <c r="CK106" s="179">
        <v>14</v>
      </c>
      <c r="CL106" s="179">
        <v>8</v>
      </c>
      <c r="CM106" s="179" t="s">
        <v>2297</v>
      </c>
      <c r="CN106" s="179">
        <v>70</v>
      </c>
      <c r="CO106" s="180" t="s">
        <v>2297</v>
      </c>
    </row>
    <row r="107" spans="1:93" ht="14.1" customHeight="1">
      <c r="A107" s="197" t="s">
        <v>465</v>
      </c>
      <c r="B107" s="171" t="s">
        <v>466</v>
      </c>
      <c r="C107" s="171" t="s">
        <v>2301</v>
      </c>
      <c r="D107" s="179" t="s">
        <v>2297</v>
      </c>
      <c r="E107" s="179" t="s">
        <v>2297</v>
      </c>
      <c r="F107" s="179" t="s">
        <v>2297</v>
      </c>
      <c r="G107" s="179" t="s">
        <v>2297</v>
      </c>
      <c r="H107" s="179" t="s">
        <v>2297</v>
      </c>
      <c r="I107" s="179" t="s">
        <v>2297</v>
      </c>
      <c r="J107" s="179" t="s">
        <v>2297</v>
      </c>
      <c r="K107" s="179" t="s">
        <v>2297</v>
      </c>
      <c r="L107" s="179" t="s">
        <v>2297</v>
      </c>
      <c r="M107" s="180" t="s">
        <v>2297</v>
      </c>
      <c r="N107" s="179" t="s">
        <v>2297</v>
      </c>
      <c r="O107" s="179" t="s">
        <v>2297</v>
      </c>
      <c r="P107" s="179" t="s">
        <v>2297</v>
      </c>
      <c r="Q107" s="179" t="s">
        <v>2297</v>
      </c>
      <c r="R107" s="179" t="s">
        <v>2297</v>
      </c>
      <c r="S107" s="179" t="s">
        <v>2297</v>
      </c>
      <c r="T107" s="179" t="s">
        <v>2297</v>
      </c>
      <c r="U107" s="179" t="s">
        <v>2297</v>
      </c>
      <c r="V107" s="179" t="s">
        <v>2297</v>
      </c>
      <c r="W107" s="179" t="s">
        <v>2297</v>
      </c>
      <c r="X107" s="179" t="s">
        <v>2297</v>
      </c>
      <c r="Y107" s="179" t="s">
        <v>2297</v>
      </c>
      <c r="Z107" s="179" t="s">
        <v>2297</v>
      </c>
      <c r="AA107" s="179" t="s">
        <v>2297</v>
      </c>
      <c r="AB107" s="179" t="s">
        <v>2297</v>
      </c>
      <c r="AC107" s="180" t="s">
        <v>2297</v>
      </c>
      <c r="AD107" s="179" t="s">
        <v>2297</v>
      </c>
      <c r="AE107" s="179" t="s">
        <v>2297</v>
      </c>
      <c r="AF107" s="179">
        <v>12</v>
      </c>
      <c r="AG107" s="179">
        <v>12</v>
      </c>
      <c r="AH107" s="179">
        <v>28</v>
      </c>
      <c r="AI107" s="179" t="s">
        <v>2297</v>
      </c>
      <c r="AJ107" s="179" t="s">
        <v>2297</v>
      </c>
      <c r="AK107" s="179" t="s">
        <v>2297</v>
      </c>
      <c r="AL107" s="179" t="s">
        <v>2297</v>
      </c>
      <c r="AM107" s="179" t="s">
        <v>2297</v>
      </c>
      <c r="AN107" s="179" t="s">
        <v>2297</v>
      </c>
      <c r="AO107" s="180" t="s">
        <v>2297</v>
      </c>
      <c r="AP107" s="179" t="s">
        <v>2297</v>
      </c>
      <c r="AQ107" s="179" t="s">
        <v>2297</v>
      </c>
      <c r="AR107" s="179" t="s">
        <v>2297</v>
      </c>
      <c r="AS107" s="179" t="s">
        <v>2297</v>
      </c>
      <c r="AT107" s="179" t="s">
        <v>2297</v>
      </c>
      <c r="AU107" s="180" t="s">
        <v>2297</v>
      </c>
      <c r="AV107" s="179" t="s">
        <v>2297</v>
      </c>
      <c r="AW107" s="179" t="s">
        <v>2297</v>
      </c>
      <c r="AX107" s="179" t="s">
        <v>2297</v>
      </c>
      <c r="AY107" s="179" t="s">
        <v>2297</v>
      </c>
      <c r="AZ107" s="179" t="s">
        <v>2297</v>
      </c>
      <c r="BA107" s="180" t="s">
        <v>2297</v>
      </c>
      <c r="BB107" s="179" t="s">
        <v>2297</v>
      </c>
      <c r="BC107" s="179" t="s">
        <v>2297</v>
      </c>
      <c r="BD107" s="179" t="s">
        <v>2297</v>
      </c>
      <c r="BE107" s="179" t="s">
        <v>2297</v>
      </c>
      <c r="BF107" s="179" t="s">
        <v>2297</v>
      </c>
      <c r="BG107" s="180" t="s">
        <v>2297</v>
      </c>
      <c r="BH107" s="179" t="s">
        <v>2297</v>
      </c>
      <c r="BI107" s="179" t="s">
        <v>2297</v>
      </c>
      <c r="BJ107" s="179" t="s">
        <v>2297</v>
      </c>
      <c r="BK107" s="179" t="s">
        <v>2297</v>
      </c>
      <c r="BL107" s="179" t="s">
        <v>2297</v>
      </c>
      <c r="BM107" s="180" t="s">
        <v>2297</v>
      </c>
      <c r="BN107" s="179" t="s">
        <v>2297</v>
      </c>
      <c r="BO107" s="179" t="s">
        <v>2297</v>
      </c>
      <c r="BP107" s="179" t="s">
        <v>2297</v>
      </c>
      <c r="BQ107" s="179" t="s">
        <v>2297</v>
      </c>
      <c r="BR107" s="179" t="s">
        <v>2297</v>
      </c>
      <c r="BS107" s="180" t="s">
        <v>2297</v>
      </c>
      <c r="BT107" s="179">
        <v>11</v>
      </c>
      <c r="BU107" s="179">
        <v>7</v>
      </c>
      <c r="BV107" s="179">
        <v>18</v>
      </c>
      <c r="BW107" s="179">
        <v>15</v>
      </c>
      <c r="BX107" s="179">
        <v>31</v>
      </c>
      <c r="BY107" s="179" t="s">
        <v>2297</v>
      </c>
      <c r="BZ107" s="179" t="s">
        <v>2297</v>
      </c>
      <c r="CA107" s="179" t="s">
        <v>2297</v>
      </c>
      <c r="CB107" s="179" t="s">
        <v>2297</v>
      </c>
      <c r="CC107" s="180" t="s">
        <v>2297</v>
      </c>
      <c r="CD107" s="179">
        <v>14</v>
      </c>
      <c r="CE107" s="179">
        <v>14</v>
      </c>
      <c r="CF107" s="179">
        <v>9</v>
      </c>
      <c r="CG107" s="180">
        <v>18</v>
      </c>
      <c r="CH107" s="179" t="s">
        <v>2297</v>
      </c>
      <c r="CI107" s="179" t="s">
        <v>2297</v>
      </c>
      <c r="CJ107" s="179">
        <v>10</v>
      </c>
      <c r="CK107" s="179" t="s">
        <v>2297</v>
      </c>
      <c r="CL107" s="179" t="s">
        <v>2297</v>
      </c>
      <c r="CM107" s="179" t="s">
        <v>2297</v>
      </c>
      <c r="CN107" s="179">
        <v>18</v>
      </c>
      <c r="CO107" s="180" t="s">
        <v>2297</v>
      </c>
    </row>
    <row r="108" spans="1:93" ht="14.1" customHeight="1">
      <c r="A108" s="197" t="s">
        <v>467</v>
      </c>
      <c r="B108" s="171" t="s">
        <v>468</v>
      </c>
      <c r="C108" s="171" t="s">
        <v>2301</v>
      </c>
      <c r="D108" s="179">
        <v>6</v>
      </c>
      <c r="E108" s="179">
        <v>9</v>
      </c>
      <c r="F108" s="179">
        <v>15</v>
      </c>
      <c r="G108" s="179">
        <v>5</v>
      </c>
      <c r="H108" s="179">
        <v>5</v>
      </c>
      <c r="I108" s="179" t="s">
        <v>2297</v>
      </c>
      <c r="J108" s="179" t="s">
        <v>2297</v>
      </c>
      <c r="K108" s="179" t="s">
        <v>2297</v>
      </c>
      <c r="L108" s="179" t="s">
        <v>2297</v>
      </c>
      <c r="M108" s="180" t="s">
        <v>2297</v>
      </c>
      <c r="N108" s="179" t="s">
        <v>2297</v>
      </c>
      <c r="O108" s="179" t="s">
        <v>2297</v>
      </c>
      <c r="P108" s="179" t="s">
        <v>2297</v>
      </c>
      <c r="Q108" s="179" t="s">
        <v>2297</v>
      </c>
      <c r="R108" s="179" t="s">
        <v>2297</v>
      </c>
      <c r="S108" s="179" t="s">
        <v>2297</v>
      </c>
      <c r="T108" s="179" t="s">
        <v>2297</v>
      </c>
      <c r="U108" s="179" t="s">
        <v>2297</v>
      </c>
      <c r="V108" s="179" t="s">
        <v>2297</v>
      </c>
      <c r="W108" s="179" t="s">
        <v>2297</v>
      </c>
      <c r="X108" s="179" t="s">
        <v>2297</v>
      </c>
      <c r="Y108" s="179" t="s">
        <v>2297</v>
      </c>
      <c r="Z108" s="179" t="s">
        <v>2297</v>
      </c>
      <c r="AA108" s="179" t="s">
        <v>2297</v>
      </c>
      <c r="AB108" s="179" t="s">
        <v>2297</v>
      </c>
      <c r="AC108" s="180" t="s">
        <v>2297</v>
      </c>
      <c r="AD108" s="179" t="s">
        <v>2297</v>
      </c>
      <c r="AE108" s="179" t="s">
        <v>2297</v>
      </c>
      <c r="AF108" s="179" t="s">
        <v>2297</v>
      </c>
      <c r="AG108" s="179" t="s">
        <v>2297</v>
      </c>
      <c r="AH108" s="179" t="s">
        <v>2297</v>
      </c>
      <c r="AI108" s="179" t="s">
        <v>2297</v>
      </c>
      <c r="AJ108" s="179" t="s">
        <v>2297</v>
      </c>
      <c r="AK108" s="179" t="s">
        <v>2297</v>
      </c>
      <c r="AL108" s="179" t="s">
        <v>2297</v>
      </c>
      <c r="AM108" s="179" t="s">
        <v>2297</v>
      </c>
      <c r="AN108" s="179" t="s">
        <v>2297</v>
      </c>
      <c r="AO108" s="180" t="s">
        <v>2297</v>
      </c>
      <c r="AP108" s="179" t="s">
        <v>2297</v>
      </c>
      <c r="AQ108" s="179" t="s">
        <v>2297</v>
      </c>
      <c r="AR108" s="179" t="s">
        <v>2297</v>
      </c>
      <c r="AS108" s="179" t="s">
        <v>2297</v>
      </c>
      <c r="AT108" s="179" t="s">
        <v>2297</v>
      </c>
      <c r="AU108" s="180" t="s">
        <v>2297</v>
      </c>
      <c r="AV108" s="179" t="s">
        <v>2297</v>
      </c>
      <c r="AW108" s="179" t="s">
        <v>2297</v>
      </c>
      <c r="AX108" s="179" t="s">
        <v>2297</v>
      </c>
      <c r="AY108" s="179" t="s">
        <v>2297</v>
      </c>
      <c r="AZ108" s="179" t="s">
        <v>2297</v>
      </c>
      <c r="BA108" s="180" t="s">
        <v>2297</v>
      </c>
      <c r="BB108" s="179" t="s">
        <v>2297</v>
      </c>
      <c r="BC108" s="179" t="s">
        <v>2297</v>
      </c>
      <c r="BD108" s="179" t="s">
        <v>2297</v>
      </c>
      <c r="BE108" s="179" t="s">
        <v>2297</v>
      </c>
      <c r="BF108" s="179" t="s">
        <v>2297</v>
      </c>
      <c r="BG108" s="180" t="s">
        <v>2297</v>
      </c>
      <c r="BH108" s="179" t="s">
        <v>2297</v>
      </c>
      <c r="BI108" s="179" t="s">
        <v>2297</v>
      </c>
      <c r="BJ108" s="179">
        <v>9</v>
      </c>
      <c r="BK108" s="179">
        <v>7</v>
      </c>
      <c r="BL108" s="179">
        <v>12</v>
      </c>
      <c r="BM108" s="180" t="s">
        <v>2297</v>
      </c>
      <c r="BN108" s="179" t="s">
        <v>2297</v>
      </c>
      <c r="BO108" s="179" t="s">
        <v>2297</v>
      </c>
      <c r="BP108" s="179" t="s">
        <v>2297</v>
      </c>
      <c r="BQ108" s="179" t="s">
        <v>2297</v>
      </c>
      <c r="BR108" s="179" t="s">
        <v>2297</v>
      </c>
      <c r="BS108" s="180" t="s">
        <v>2297</v>
      </c>
      <c r="BT108" s="179">
        <v>9</v>
      </c>
      <c r="BU108" s="179">
        <v>16</v>
      </c>
      <c r="BV108" s="179">
        <v>25</v>
      </c>
      <c r="BW108" s="179">
        <v>13</v>
      </c>
      <c r="BX108" s="179">
        <v>18</v>
      </c>
      <c r="BY108" s="179" t="s">
        <v>2297</v>
      </c>
      <c r="BZ108" s="179">
        <v>9</v>
      </c>
      <c r="CA108" s="179" t="s">
        <v>2297</v>
      </c>
      <c r="CB108" s="179" t="s">
        <v>2297</v>
      </c>
      <c r="CC108" s="180" t="s">
        <v>2297</v>
      </c>
      <c r="CD108" s="179">
        <v>8</v>
      </c>
      <c r="CE108" s="179">
        <v>8</v>
      </c>
      <c r="CF108" s="179">
        <v>5</v>
      </c>
      <c r="CG108" s="180">
        <v>8</v>
      </c>
      <c r="CH108" s="179" t="s">
        <v>2297</v>
      </c>
      <c r="CI108" s="179" t="s">
        <v>2297</v>
      </c>
      <c r="CJ108" s="179">
        <v>8</v>
      </c>
      <c r="CK108" s="179" t="s">
        <v>2297</v>
      </c>
      <c r="CL108" s="179" t="s">
        <v>2297</v>
      </c>
      <c r="CM108" s="179" t="s">
        <v>2297</v>
      </c>
      <c r="CN108" s="179">
        <v>25</v>
      </c>
      <c r="CO108" s="180" t="s">
        <v>2297</v>
      </c>
    </row>
    <row r="109" spans="1:93" ht="14.1" customHeight="1">
      <c r="A109" s="197" t="s">
        <v>469</v>
      </c>
      <c r="B109" s="171" t="s">
        <v>470</v>
      </c>
      <c r="C109" s="171" t="s">
        <v>2304</v>
      </c>
      <c r="D109" s="179" t="s">
        <v>2297</v>
      </c>
      <c r="E109" s="179" t="s">
        <v>2297</v>
      </c>
      <c r="F109" s="179" t="s">
        <v>2297</v>
      </c>
      <c r="G109" s="179" t="s">
        <v>2297</v>
      </c>
      <c r="H109" s="179" t="s">
        <v>2297</v>
      </c>
      <c r="I109" s="179" t="s">
        <v>2297</v>
      </c>
      <c r="J109" s="179" t="s">
        <v>2297</v>
      </c>
      <c r="K109" s="179" t="s">
        <v>2297</v>
      </c>
      <c r="L109" s="179" t="s">
        <v>2297</v>
      </c>
      <c r="M109" s="180" t="s">
        <v>2297</v>
      </c>
      <c r="N109" s="179" t="s">
        <v>2297</v>
      </c>
      <c r="O109" s="179" t="s">
        <v>2297</v>
      </c>
      <c r="P109" s="179" t="s">
        <v>2297</v>
      </c>
      <c r="Q109" s="179" t="s">
        <v>2297</v>
      </c>
      <c r="R109" s="179" t="s">
        <v>2297</v>
      </c>
      <c r="S109" s="179" t="s">
        <v>2297</v>
      </c>
      <c r="T109" s="179" t="s">
        <v>2297</v>
      </c>
      <c r="U109" s="179" t="s">
        <v>2297</v>
      </c>
      <c r="V109" s="179" t="s">
        <v>2297</v>
      </c>
      <c r="W109" s="179" t="s">
        <v>2297</v>
      </c>
      <c r="X109" s="179" t="s">
        <v>2297</v>
      </c>
      <c r="Y109" s="179" t="s">
        <v>2297</v>
      </c>
      <c r="Z109" s="179" t="s">
        <v>2297</v>
      </c>
      <c r="AA109" s="179" t="s">
        <v>2297</v>
      </c>
      <c r="AB109" s="179" t="s">
        <v>2297</v>
      </c>
      <c r="AC109" s="180" t="s">
        <v>2297</v>
      </c>
      <c r="AD109" s="179" t="s">
        <v>2297</v>
      </c>
      <c r="AE109" s="179" t="s">
        <v>2297</v>
      </c>
      <c r="AF109" s="179" t="s">
        <v>2297</v>
      </c>
      <c r="AG109" s="179" t="s">
        <v>2297</v>
      </c>
      <c r="AH109" s="179" t="s">
        <v>2297</v>
      </c>
      <c r="AI109" s="179" t="s">
        <v>2297</v>
      </c>
      <c r="AJ109" s="179" t="s">
        <v>2297</v>
      </c>
      <c r="AK109" s="179" t="s">
        <v>2297</v>
      </c>
      <c r="AL109" s="179" t="s">
        <v>2297</v>
      </c>
      <c r="AM109" s="179" t="s">
        <v>2297</v>
      </c>
      <c r="AN109" s="179" t="s">
        <v>2297</v>
      </c>
      <c r="AO109" s="180" t="s">
        <v>2297</v>
      </c>
      <c r="AP109" s="179" t="s">
        <v>2297</v>
      </c>
      <c r="AQ109" s="179" t="s">
        <v>2297</v>
      </c>
      <c r="AR109" s="179" t="s">
        <v>2297</v>
      </c>
      <c r="AS109" s="179" t="s">
        <v>2297</v>
      </c>
      <c r="AT109" s="179" t="s">
        <v>2297</v>
      </c>
      <c r="AU109" s="180" t="s">
        <v>2297</v>
      </c>
      <c r="AV109" s="179" t="s">
        <v>2297</v>
      </c>
      <c r="AW109" s="179" t="s">
        <v>2297</v>
      </c>
      <c r="AX109" s="179" t="s">
        <v>2297</v>
      </c>
      <c r="AY109" s="179" t="s">
        <v>2297</v>
      </c>
      <c r="AZ109" s="179" t="s">
        <v>2297</v>
      </c>
      <c r="BA109" s="180" t="s">
        <v>2297</v>
      </c>
      <c r="BB109" s="179" t="s">
        <v>2297</v>
      </c>
      <c r="BC109" s="179" t="s">
        <v>2297</v>
      </c>
      <c r="BD109" s="179" t="s">
        <v>2297</v>
      </c>
      <c r="BE109" s="179" t="s">
        <v>2297</v>
      </c>
      <c r="BF109" s="179" t="s">
        <v>2297</v>
      </c>
      <c r="BG109" s="180" t="s">
        <v>2297</v>
      </c>
      <c r="BH109" s="179" t="s">
        <v>2297</v>
      </c>
      <c r="BI109" s="179" t="s">
        <v>2297</v>
      </c>
      <c r="BJ109" s="179">
        <v>5</v>
      </c>
      <c r="BK109" s="179" t="s">
        <v>2297</v>
      </c>
      <c r="BL109" s="179">
        <v>6</v>
      </c>
      <c r="BM109" s="180" t="s">
        <v>2297</v>
      </c>
      <c r="BN109" s="179" t="s">
        <v>2297</v>
      </c>
      <c r="BO109" s="179" t="s">
        <v>2297</v>
      </c>
      <c r="BP109" s="179" t="s">
        <v>2297</v>
      </c>
      <c r="BQ109" s="179" t="s">
        <v>2297</v>
      </c>
      <c r="BR109" s="179" t="s">
        <v>2297</v>
      </c>
      <c r="BS109" s="180" t="s">
        <v>2297</v>
      </c>
      <c r="BT109" s="179" t="s">
        <v>2297</v>
      </c>
      <c r="BU109" s="179" t="s">
        <v>2297</v>
      </c>
      <c r="BV109" s="179">
        <v>5</v>
      </c>
      <c r="BW109" s="179" t="s">
        <v>2297</v>
      </c>
      <c r="BX109" s="179">
        <v>6</v>
      </c>
      <c r="BY109" s="179" t="s">
        <v>2297</v>
      </c>
      <c r="BZ109" s="179" t="s">
        <v>2297</v>
      </c>
      <c r="CA109" s="179" t="s">
        <v>2297</v>
      </c>
      <c r="CB109" s="179" t="s">
        <v>2297</v>
      </c>
      <c r="CC109" s="180" t="s">
        <v>2297</v>
      </c>
      <c r="CD109" s="179" t="s">
        <v>2297</v>
      </c>
      <c r="CE109" s="179" t="s">
        <v>2297</v>
      </c>
      <c r="CF109" s="179" t="s">
        <v>2297</v>
      </c>
      <c r="CG109" s="180" t="s">
        <v>2297</v>
      </c>
      <c r="CH109" s="179" t="s">
        <v>2297</v>
      </c>
      <c r="CI109" s="179" t="s">
        <v>2297</v>
      </c>
      <c r="CJ109" s="179" t="s">
        <v>2297</v>
      </c>
      <c r="CK109" s="179" t="s">
        <v>2297</v>
      </c>
      <c r="CL109" s="179" t="s">
        <v>2297</v>
      </c>
      <c r="CM109" s="179" t="s">
        <v>2297</v>
      </c>
      <c r="CN109" s="179">
        <v>5</v>
      </c>
      <c r="CO109" s="180" t="s">
        <v>2297</v>
      </c>
    </row>
    <row r="110" spans="1:93" ht="14.1" customHeight="1">
      <c r="A110" s="197" t="s">
        <v>471</v>
      </c>
      <c r="B110" s="171" t="s">
        <v>472</v>
      </c>
      <c r="C110" s="171" t="s">
        <v>2299</v>
      </c>
      <c r="D110" s="179" t="s">
        <v>2297</v>
      </c>
      <c r="E110" s="179" t="s">
        <v>2297</v>
      </c>
      <c r="F110" s="179">
        <v>8</v>
      </c>
      <c r="G110" s="179" t="s">
        <v>2297</v>
      </c>
      <c r="H110" s="179" t="s">
        <v>2297</v>
      </c>
      <c r="I110" s="179" t="s">
        <v>2297</v>
      </c>
      <c r="J110" s="179" t="s">
        <v>2297</v>
      </c>
      <c r="K110" s="179" t="s">
        <v>2297</v>
      </c>
      <c r="L110" s="179" t="s">
        <v>2297</v>
      </c>
      <c r="M110" s="180" t="s">
        <v>2297</v>
      </c>
      <c r="N110" s="179" t="s">
        <v>2297</v>
      </c>
      <c r="O110" s="179" t="s">
        <v>2297</v>
      </c>
      <c r="P110" s="179" t="s">
        <v>2297</v>
      </c>
      <c r="Q110" s="179" t="s">
        <v>2297</v>
      </c>
      <c r="R110" s="179" t="s">
        <v>2297</v>
      </c>
      <c r="S110" s="179" t="s">
        <v>2297</v>
      </c>
      <c r="T110" s="179" t="s">
        <v>2297</v>
      </c>
      <c r="U110" s="179" t="s">
        <v>2297</v>
      </c>
      <c r="V110" s="179" t="s">
        <v>2297</v>
      </c>
      <c r="W110" s="179" t="s">
        <v>2297</v>
      </c>
      <c r="X110" s="179" t="s">
        <v>2297</v>
      </c>
      <c r="Y110" s="179" t="s">
        <v>2297</v>
      </c>
      <c r="Z110" s="179" t="s">
        <v>2297</v>
      </c>
      <c r="AA110" s="179" t="s">
        <v>2297</v>
      </c>
      <c r="AB110" s="179" t="s">
        <v>2297</v>
      </c>
      <c r="AC110" s="180" t="s">
        <v>2297</v>
      </c>
      <c r="AD110" s="179" t="s">
        <v>2297</v>
      </c>
      <c r="AE110" s="179" t="s">
        <v>2297</v>
      </c>
      <c r="AF110" s="179" t="s">
        <v>2297</v>
      </c>
      <c r="AG110" s="179" t="s">
        <v>2297</v>
      </c>
      <c r="AH110" s="179" t="s">
        <v>2297</v>
      </c>
      <c r="AI110" s="179" t="s">
        <v>2297</v>
      </c>
      <c r="AJ110" s="179" t="s">
        <v>2297</v>
      </c>
      <c r="AK110" s="179" t="s">
        <v>2297</v>
      </c>
      <c r="AL110" s="179" t="s">
        <v>2297</v>
      </c>
      <c r="AM110" s="179" t="s">
        <v>2297</v>
      </c>
      <c r="AN110" s="179" t="s">
        <v>2297</v>
      </c>
      <c r="AO110" s="180" t="s">
        <v>2297</v>
      </c>
      <c r="AP110" s="179" t="s">
        <v>2297</v>
      </c>
      <c r="AQ110" s="179" t="s">
        <v>2297</v>
      </c>
      <c r="AR110" s="179" t="s">
        <v>2297</v>
      </c>
      <c r="AS110" s="179" t="s">
        <v>2297</v>
      </c>
      <c r="AT110" s="179" t="s">
        <v>2297</v>
      </c>
      <c r="AU110" s="180" t="s">
        <v>2297</v>
      </c>
      <c r="AV110" s="179" t="s">
        <v>2297</v>
      </c>
      <c r="AW110" s="179" t="s">
        <v>2297</v>
      </c>
      <c r="AX110" s="179" t="s">
        <v>2297</v>
      </c>
      <c r="AY110" s="179" t="s">
        <v>2297</v>
      </c>
      <c r="AZ110" s="179" t="s">
        <v>2297</v>
      </c>
      <c r="BA110" s="180" t="s">
        <v>2297</v>
      </c>
      <c r="BB110" s="179" t="s">
        <v>2297</v>
      </c>
      <c r="BC110" s="179" t="s">
        <v>2297</v>
      </c>
      <c r="BD110" s="179" t="s">
        <v>2297</v>
      </c>
      <c r="BE110" s="179" t="s">
        <v>2297</v>
      </c>
      <c r="BF110" s="179" t="s">
        <v>2297</v>
      </c>
      <c r="BG110" s="180" t="s">
        <v>2297</v>
      </c>
      <c r="BH110" s="179" t="s">
        <v>2297</v>
      </c>
      <c r="BI110" s="179" t="s">
        <v>2297</v>
      </c>
      <c r="BJ110" s="179">
        <v>7</v>
      </c>
      <c r="BK110" s="179" t="s">
        <v>2297</v>
      </c>
      <c r="BL110" s="179">
        <v>5</v>
      </c>
      <c r="BM110" s="180" t="s">
        <v>2297</v>
      </c>
      <c r="BN110" s="179" t="s">
        <v>2297</v>
      </c>
      <c r="BO110" s="179" t="s">
        <v>2297</v>
      </c>
      <c r="BP110" s="179" t="s">
        <v>2297</v>
      </c>
      <c r="BQ110" s="179" t="s">
        <v>2297</v>
      </c>
      <c r="BR110" s="179" t="s">
        <v>2297</v>
      </c>
      <c r="BS110" s="180" t="s">
        <v>2297</v>
      </c>
      <c r="BT110" s="179" t="s">
        <v>2297</v>
      </c>
      <c r="BU110" s="179" t="s">
        <v>2297</v>
      </c>
      <c r="BV110" s="179">
        <v>16</v>
      </c>
      <c r="BW110" s="179">
        <v>5</v>
      </c>
      <c r="BX110" s="179">
        <v>8</v>
      </c>
      <c r="BY110" s="179" t="s">
        <v>2297</v>
      </c>
      <c r="BZ110" s="179">
        <v>9</v>
      </c>
      <c r="CA110" s="179" t="s">
        <v>2297</v>
      </c>
      <c r="CB110" s="179" t="s">
        <v>2297</v>
      </c>
      <c r="CC110" s="180" t="s">
        <v>2297</v>
      </c>
      <c r="CD110" s="179" t="s">
        <v>2297</v>
      </c>
      <c r="CE110" s="179" t="s">
        <v>2297</v>
      </c>
      <c r="CF110" s="179" t="s">
        <v>2297</v>
      </c>
      <c r="CG110" s="180" t="s">
        <v>2297</v>
      </c>
      <c r="CH110" s="179" t="s">
        <v>2297</v>
      </c>
      <c r="CI110" s="179" t="s">
        <v>2297</v>
      </c>
      <c r="CJ110" s="179">
        <v>5</v>
      </c>
      <c r="CK110" s="179">
        <v>7</v>
      </c>
      <c r="CL110" s="179" t="s">
        <v>2297</v>
      </c>
      <c r="CM110" s="179" t="s">
        <v>2297</v>
      </c>
      <c r="CN110" s="179">
        <v>16</v>
      </c>
      <c r="CO110" s="180" t="s">
        <v>2297</v>
      </c>
    </row>
    <row r="111" spans="1:93" ht="14.1" customHeight="1">
      <c r="A111" s="197" t="s">
        <v>473</v>
      </c>
      <c r="B111" s="171" t="s">
        <v>474</v>
      </c>
      <c r="C111" s="171" t="s">
        <v>2306</v>
      </c>
      <c r="D111" s="179" t="s">
        <v>2297</v>
      </c>
      <c r="E111" s="179" t="s">
        <v>2297</v>
      </c>
      <c r="F111" s="179" t="s">
        <v>2297</v>
      </c>
      <c r="G111" s="179" t="s">
        <v>2297</v>
      </c>
      <c r="H111" s="179" t="s">
        <v>2297</v>
      </c>
      <c r="I111" s="179" t="s">
        <v>2297</v>
      </c>
      <c r="J111" s="179" t="s">
        <v>2297</v>
      </c>
      <c r="K111" s="179" t="s">
        <v>2297</v>
      </c>
      <c r="L111" s="179" t="s">
        <v>2297</v>
      </c>
      <c r="M111" s="180" t="s">
        <v>2297</v>
      </c>
      <c r="N111" s="179" t="s">
        <v>2297</v>
      </c>
      <c r="O111" s="179" t="s">
        <v>2297</v>
      </c>
      <c r="P111" s="179" t="s">
        <v>2297</v>
      </c>
      <c r="Q111" s="179" t="s">
        <v>2297</v>
      </c>
      <c r="R111" s="179" t="s">
        <v>2297</v>
      </c>
      <c r="S111" s="179" t="s">
        <v>2297</v>
      </c>
      <c r="T111" s="179" t="s">
        <v>2297</v>
      </c>
      <c r="U111" s="179" t="s">
        <v>2297</v>
      </c>
      <c r="V111" s="179" t="s">
        <v>2297</v>
      </c>
      <c r="W111" s="179" t="s">
        <v>2297</v>
      </c>
      <c r="X111" s="179" t="s">
        <v>2297</v>
      </c>
      <c r="Y111" s="179" t="s">
        <v>2297</v>
      </c>
      <c r="Z111" s="179" t="s">
        <v>2297</v>
      </c>
      <c r="AA111" s="179" t="s">
        <v>2297</v>
      </c>
      <c r="AB111" s="179" t="s">
        <v>2297</v>
      </c>
      <c r="AC111" s="180" t="s">
        <v>2297</v>
      </c>
      <c r="AD111" s="179" t="s">
        <v>2297</v>
      </c>
      <c r="AE111" s="179" t="s">
        <v>2297</v>
      </c>
      <c r="AF111" s="179" t="s">
        <v>2297</v>
      </c>
      <c r="AG111" s="179" t="s">
        <v>2297</v>
      </c>
      <c r="AH111" s="179" t="s">
        <v>2297</v>
      </c>
      <c r="AI111" s="179" t="s">
        <v>2297</v>
      </c>
      <c r="AJ111" s="179" t="s">
        <v>2297</v>
      </c>
      <c r="AK111" s="179" t="s">
        <v>2297</v>
      </c>
      <c r="AL111" s="179" t="s">
        <v>2297</v>
      </c>
      <c r="AM111" s="179" t="s">
        <v>2297</v>
      </c>
      <c r="AN111" s="179" t="s">
        <v>2297</v>
      </c>
      <c r="AO111" s="180" t="s">
        <v>2297</v>
      </c>
      <c r="AP111" s="179" t="s">
        <v>2297</v>
      </c>
      <c r="AQ111" s="179" t="s">
        <v>2297</v>
      </c>
      <c r="AR111" s="179" t="s">
        <v>2297</v>
      </c>
      <c r="AS111" s="179" t="s">
        <v>2297</v>
      </c>
      <c r="AT111" s="179" t="s">
        <v>2297</v>
      </c>
      <c r="AU111" s="180" t="s">
        <v>2297</v>
      </c>
      <c r="AV111" s="179" t="s">
        <v>2297</v>
      </c>
      <c r="AW111" s="179" t="s">
        <v>2297</v>
      </c>
      <c r="AX111" s="179" t="s">
        <v>2297</v>
      </c>
      <c r="AY111" s="179" t="s">
        <v>2297</v>
      </c>
      <c r="AZ111" s="179" t="s">
        <v>2297</v>
      </c>
      <c r="BA111" s="180" t="s">
        <v>2297</v>
      </c>
      <c r="BB111" s="179">
        <v>11</v>
      </c>
      <c r="BC111" s="179">
        <v>18</v>
      </c>
      <c r="BD111" s="179">
        <v>29</v>
      </c>
      <c r="BE111" s="179">
        <v>15</v>
      </c>
      <c r="BF111" s="179">
        <v>43</v>
      </c>
      <c r="BG111" s="180" t="s">
        <v>2297</v>
      </c>
      <c r="BH111" s="179" t="s">
        <v>2297</v>
      </c>
      <c r="BI111" s="179" t="s">
        <v>2297</v>
      </c>
      <c r="BJ111" s="179" t="s">
        <v>2297</v>
      </c>
      <c r="BK111" s="179" t="s">
        <v>2297</v>
      </c>
      <c r="BL111" s="179" t="s">
        <v>2297</v>
      </c>
      <c r="BM111" s="180" t="s">
        <v>2297</v>
      </c>
      <c r="BN111" s="179" t="s">
        <v>2297</v>
      </c>
      <c r="BO111" s="179" t="s">
        <v>2297</v>
      </c>
      <c r="BP111" s="179" t="s">
        <v>2297</v>
      </c>
      <c r="BQ111" s="179" t="s">
        <v>2297</v>
      </c>
      <c r="BR111" s="179" t="s">
        <v>2297</v>
      </c>
      <c r="BS111" s="180" t="s">
        <v>2297</v>
      </c>
      <c r="BT111" s="179">
        <v>13</v>
      </c>
      <c r="BU111" s="179">
        <v>20</v>
      </c>
      <c r="BV111" s="179">
        <v>33</v>
      </c>
      <c r="BW111" s="179">
        <v>16</v>
      </c>
      <c r="BX111" s="179">
        <v>44</v>
      </c>
      <c r="BY111" s="179" t="s">
        <v>2297</v>
      </c>
      <c r="BZ111" s="179" t="s">
        <v>2297</v>
      </c>
      <c r="CA111" s="179" t="s">
        <v>2297</v>
      </c>
      <c r="CB111" s="179" t="s">
        <v>2297</v>
      </c>
      <c r="CC111" s="180" t="s">
        <v>2297</v>
      </c>
      <c r="CD111" s="179">
        <v>43</v>
      </c>
      <c r="CE111" s="179">
        <v>43</v>
      </c>
      <c r="CF111" s="179">
        <v>28</v>
      </c>
      <c r="CG111" s="180">
        <v>65</v>
      </c>
      <c r="CH111" s="179">
        <v>7</v>
      </c>
      <c r="CI111" s="179" t="s">
        <v>2297</v>
      </c>
      <c r="CJ111" s="179">
        <v>8</v>
      </c>
      <c r="CK111" s="179">
        <v>9</v>
      </c>
      <c r="CL111" s="179">
        <v>7</v>
      </c>
      <c r="CM111" s="179" t="s">
        <v>2297</v>
      </c>
      <c r="CN111" s="179">
        <v>33</v>
      </c>
      <c r="CO111" s="180">
        <v>6</v>
      </c>
    </row>
    <row r="112" spans="1:93" ht="14.1" customHeight="1">
      <c r="A112" s="197" t="s">
        <v>475</v>
      </c>
      <c r="B112" s="171" t="s">
        <v>476</v>
      </c>
      <c r="C112" s="171" t="s">
        <v>2300</v>
      </c>
      <c r="D112" s="179" t="s">
        <v>2297</v>
      </c>
      <c r="E112" s="179" t="s">
        <v>2297</v>
      </c>
      <c r="F112" s="179" t="s">
        <v>2297</v>
      </c>
      <c r="G112" s="179" t="s">
        <v>2297</v>
      </c>
      <c r="H112" s="179" t="s">
        <v>2297</v>
      </c>
      <c r="I112" s="179" t="s">
        <v>2297</v>
      </c>
      <c r="J112" s="179" t="s">
        <v>2297</v>
      </c>
      <c r="K112" s="179" t="s">
        <v>2297</v>
      </c>
      <c r="L112" s="179" t="s">
        <v>2297</v>
      </c>
      <c r="M112" s="180" t="s">
        <v>2297</v>
      </c>
      <c r="N112" s="179" t="s">
        <v>2297</v>
      </c>
      <c r="O112" s="179" t="s">
        <v>2297</v>
      </c>
      <c r="P112" s="179" t="s">
        <v>2297</v>
      </c>
      <c r="Q112" s="179" t="s">
        <v>2297</v>
      </c>
      <c r="R112" s="179" t="s">
        <v>2297</v>
      </c>
      <c r="S112" s="179" t="s">
        <v>2297</v>
      </c>
      <c r="T112" s="179" t="s">
        <v>2297</v>
      </c>
      <c r="U112" s="179" t="s">
        <v>2297</v>
      </c>
      <c r="V112" s="179" t="s">
        <v>2297</v>
      </c>
      <c r="W112" s="179" t="s">
        <v>2297</v>
      </c>
      <c r="X112" s="179" t="s">
        <v>2297</v>
      </c>
      <c r="Y112" s="179" t="s">
        <v>2297</v>
      </c>
      <c r="Z112" s="179" t="s">
        <v>2297</v>
      </c>
      <c r="AA112" s="179" t="s">
        <v>2297</v>
      </c>
      <c r="AB112" s="179" t="s">
        <v>2297</v>
      </c>
      <c r="AC112" s="180" t="s">
        <v>2297</v>
      </c>
      <c r="AD112" s="179" t="s">
        <v>2297</v>
      </c>
      <c r="AE112" s="179" t="s">
        <v>2297</v>
      </c>
      <c r="AF112" s="179">
        <v>8</v>
      </c>
      <c r="AG112" s="179">
        <v>7</v>
      </c>
      <c r="AH112" s="179">
        <v>10</v>
      </c>
      <c r="AI112" s="179" t="s">
        <v>2297</v>
      </c>
      <c r="AJ112" s="179" t="s">
        <v>2297</v>
      </c>
      <c r="AK112" s="179" t="s">
        <v>2297</v>
      </c>
      <c r="AL112" s="179" t="s">
        <v>2297</v>
      </c>
      <c r="AM112" s="179" t="s">
        <v>2297</v>
      </c>
      <c r="AN112" s="179" t="s">
        <v>2297</v>
      </c>
      <c r="AO112" s="180" t="s">
        <v>2297</v>
      </c>
      <c r="AP112" s="179" t="s">
        <v>2297</v>
      </c>
      <c r="AQ112" s="179" t="s">
        <v>2297</v>
      </c>
      <c r="AR112" s="179" t="s">
        <v>2297</v>
      </c>
      <c r="AS112" s="179" t="s">
        <v>2297</v>
      </c>
      <c r="AT112" s="179" t="s">
        <v>2297</v>
      </c>
      <c r="AU112" s="180" t="s">
        <v>2297</v>
      </c>
      <c r="AV112" s="179" t="s">
        <v>2297</v>
      </c>
      <c r="AW112" s="179" t="s">
        <v>2297</v>
      </c>
      <c r="AX112" s="179" t="s">
        <v>2297</v>
      </c>
      <c r="AY112" s="179" t="s">
        <v>2297</v>
      </c>
      <c r="AZ112" s="179" t="s">
        <v>2297</v>
      </c>
      <c r="BA112" s="180" t="s">
        <v>2297</v>
      </c>
      <c r="BB112" s="179" t="s">
        <v>2297</v>
      </c>
      <c r="BC112" s="179" t="s">
        <v>2297</v>
      </c>
      <c r="BD112" s="179">
        <v>7</v>
      </c>
      <c r="BE112" s="179">
        <v>6</v>
      </c>
      <c r="BF112" s="179">
        <v>11</v>
      </c>
      <c r="BG112" s="180" t="s">
        <v>2297</v>
      </c>
      <c r="BH112" s="179" t="s">
        <v>2297</v>
      </c>
      <c r="BI112" s="179" t="s">
        <v>2297</v>
      </c>
      <c r="BJ112" s="179" t="s">
        <v>2297</v>
      </c>
      <c r="BK112" s="179" t="s">
        <v>2297</v>
      </c>
      <c r="BL112" s="179">
        <v>8</v>
      </c>
      <c r="BM112" s="180" t="s">
        <v>2297</v>
      </c>
      <c r="BN112" s="179" t="s">
        <v>2297</v>
      </c>
      <c r="BO112" s="179" t="s">
        <v>2297</v>
      </c>
      <c r="BP112" s="179" t="s">
        <v>2297</v>
      </c>
      <c r="BQ112" s="179" t="s">
        <v>2297</v>
      </c>
      <c r="BR112" s="179" t="s">
        <v>2297</v>
      </c>
      <c r="BS112" s="180" t="s">
        <v>2297</v>
      </c>
      <c r="BT112" s="179" t="s">
        <v>2297</v>
      </c>
      <c r="BU112" s="179" t="s">
        <v>2297</v>
      </c>
      <c r="BV112" s="179">
        <v>20</v>
      </c>
      <c r="BW112" s="179">
        <v>17</v>
      </c>
      <c r="BX112" s="179">
        <v>31</v>
      </c>
      <c r="BY112" s="179" t="s">
        <v>2297</v>
      </c>
      <c r="BZ112" s="179">
        <v>8</v>
      </c>
      <c r="CA112" s="179" t="s">
        <v>2297</v>
      </c>
      <c r="CB112" s="179" t="s">
        <v>2297</v>
      </c>
      <c r="CC112" s="180" t="s">
        <v>2297</v>
      </c>
      <c r="CD112" s="179">
        <v>36</v>
      </c>
      <c r="CE112" s="179">
        <v>36</v>
      </c>
      <c r="CF112" s="179">
        <v>21</v>
      </c>
      <c r="CG112" s="180">
        <v>38</v>
      </c>
      <c r="CH112" s="179" t="s">
        <v>2297</v>
      </c>
      <c r="CI112" s="179" t="s">
        <v>2297</v>
      </c>
      <c r="CJ112" s="179">
        <v>12</v>
      </c>
      <c r="CK112" s="179" t="s">
        <v>2297</v>
      </c>
      <c r="CL112" s="179" t="s">
        <v>2297</v>
      </c>
      <c r="CM112" s="179" t="s">
        <v>2297</v>
      </c>
      <c r="CN112" s="179">
        <v>20</v>
      </c>
      <c r="CO112" s="180" t="s">
        <v>2297</v>
      </c>
    </row>
    <row r="113" spans="1:93" ht="14.1" customHeight="1">
      <c r="A113" s="197" t="s">
        <v>477</v>
      </c>
      <c r="B113" s="171" t="s">
        <v>478</v>
      </c>
      <c r="C113" s="171" t="s">
        <v>2304</v>
      </c>
      <c r="D113" s="179">
        <v>39</v>
      </c>
      <c r="E113" s="179">
        <v>14</v>
      </c>
      <c r="F113" s="179">
        <v>53</v>
      </c>
      <c r="G113" s="179">
        <v>21</v>
      </c>
      <c r="H113" s="179">
        <v>35</v>
      </c>
      <c r="I113" s="179">
        <v>9</v>
      </c>
      <c r="J113" s="179" t="s">
        <v>2297</v>
      </c>
      <c r="K113" s="179" t="s">
        <v>2297</v>
      </c>
      <c r="L113" s="179" t="s">
        <v>2297</v>
      </c>
      <c r="M113" s="180" t="s">
        <v>2297</v>
      </c>
      <c r="N113" s="179" t="s">
        <v>2297</v>
      </c>
      <c r="O113" s="179" t="s">
        <v>2297</v>
      </c>
      <c r="P113" s="179" t="s">
        <v>2297</v>
      </c>
      <c r="Q113" s="179" t="s">
        <v>2297</v>
      </c>
      <c r="R113" s="179" t="s">
        <v>2297</v>
      </c>
      <c r="S113" s="179" t="s">
        <v>2297</v>
      </c>
      <c r="T113" s="179" t="s">
        <v>2297</v>
      </c>
      <c r="U113" s="179" t="s">
        <v>2297</v>
      </c>
      <c r="V113" s="179" t="s">
        <v>2297</v>
      </c>
      <c r="W113" s="179" t="s">
        <v>2297</v>
      </c>
      <c r="X113" s="179" t="s">
        <v>2297</v>
      </c>
      <c r="Y113" s="179" t="s">
        <v>2297</v>
      </c>
      <c r="Z113" s="179" t="s">
        <v>2297</v>
      </c>
      <c r="AA113" s="179" t="s">
        <v>2297</v>
      </c>
      <c r="AB113" s="179" t="s">
        <v>2297</v>
      </c>
      <c r="AC113" s="180" t="s">
        <v>2297</v>
      </c>
      <c r="AD113" s="179" t="s">
        <v>2297</v>
      </c>
      <c r="AE113" s="179" t="s">
        <v>2297</v>
      </c>
      <c r="AF113" s="179" t="s">
        <v>2297</v>
      </c>
      <c r="AG113" s="179" t="s">
        <v>2297</v>
      </c>
      <c r="AH113" s="179" t="s">
        <v>2297</v>
      </c>
      <c r="AI113" s="179" t="s">
        <v>2297</v>
      </c>
      <c r="AJ113" s="179" t="s">
        <v>2297</v>
      </c>
      <c r="AK113" s="179" t="s">
        <v>2297</v>
      </c>
      <c r="AL113" s="179" t="s">
        <v>2297</v>
      </c>
      <c r="AM113" s="179" t="s">
        <v>2297</v>
      </c>
      <c r="AN113" s="179" t="s">
        <v>2297</v>
      </c>
      <c r="AO113" s="180" t="s">
        <v>2297</v>
      </c>
      <c r="AP113" s="179" t="s">
        <v>2297</v>
      </c>
      <c r="AQ113" s="179" t="s">
        <v>2297</v>
      </c>
      <c r="AR113" s="179" t="s">
        <v>2297</v>
      </c>
      <c r="AS113" s="179" t="s">
        <v>2297</v>
      </c>
      <c r="AT113" s="179" t="s">
        <v>2297</v>
      </c>
      <c r="AU113" s="180" t="s">
        <v>2297</v>
      </c>
      <c r="AV113" s="179" t="s">
        <v>2297</v>
      </c>
      <c r="AW113" s="179" t="s">
        <v>2297</v>
      </c>
      <c r="AX113" s="179" t="s">
        <v>2297</v>
      </c>
      <c r="AY113" s="179" t="s">
        <v>2297</v>
      </c>
      <c r="AZ113" s="179">
        <v>5</v>
      </c>
      <c r="BA113" s="180" t="s">
        <v>2297</v>
      </c>
      <c r="BB113" s="179">
        <v>10</v>
      </c>
      <c r="BC113" s="179">
        <v>7</v>
      </c>
      <c r="BD113" s="179">
        <v>17</v>
      </c>
      <c r="BE113" s="179">
        <v>8</v>
      </c>
      <c r="BF113" s="179">
        <v>15</v>
      </c>
      <c r="BG113" s="180" t="s">
        <v>2297</v>
      </c>
      <c r="BH113" s="179">
        <v>18</v>
      </c>
      <c r="BI113" s="179">
        <v>15</v>
      </c>
      <c r="BJ113" s="179">
        <v>33</v>
      </c>
      <c r="BK113" s="179">
        <v>20</v>
      </c>
      <c r="BL113" s="179">
        <v>47</v>
      </c>
      <c r="BM113" s="180" t="s">
        <v>2297</v>
      </c>
      <c r="BN113" s="179" t="s">
        <v>2297</v>
      </c>
      <c r="BO113" s="179" t="s">
        <v>2297</v>
      </c>
      <c r="BP113" s="179" t="s">
        <v>2297</v>
      </c>
      <c r="BQ113" s="179" t="s">
        <v>2297</v>
      </c>
      <c r="BR113" s="179" t="s">
        <v>2297</v>
      </c>
      <c r="BS113" s="180" t="s">
        <v>2297</v>
      </c>
      <c r="BT113" s="179">
        <v>67</v>
      </c>
      <c r="BU113" s="179">
        <v>38</v>
      </c>
      <c r="BV113" s="179">
        <v>105</v>
      </c>
      <c r="BW113" s="179">
        <v>51</v>
      </c>
      <c r="BX113" s="179">
        <v>102</v>
      </c>
      <c r="BY113" s="179" t="s">
        <v>2297</v>
      </c>
      <c r="BZ113" s="179" t="s">
        <v>2297</v>
      </c>
      <c r="CA113" s="179" t="s">
        <v>2297</v>
      </c>
      <c r="CB113" s="179">
        <v>5</v>
      </c>
      <c r="CC113" s="180" t="s">
        <v>2297</v>
      </c>
      <c r="CD113" s="179">
        <v>39</v>
      </c>
      <c r="CE113" s="179">
        <v>39</v>
      </c>
      <c r="CF113" s="179">
        <v>38</v>
      </c>
      <c r="CG113" s="180">
        <v>59</v>
      </c>
      <c r="CH113" s="179">
        <v>7</v>
      </c>
      <c r="CI113" s="179">
        <v>6</v>
      </c>
      <c r="CJ113" s="179">
        <v>37</v>
      </c>
      <c r="CK113" s="179">
        <v>30</v>
      </c>
      <c r="CL113" s="179">
        <v>14</v>
      </c>
      <c r="CM113" s="179">
        <v>11</v>
      </c>
      <c r="CN113" s="179">
        <v>105</v>
      </c>
      <c r="CO113" s="180">
        <v>32</v>
      </c>
    </row>
    <row r="114" spans="1:93" ht="14.1" customHeight="1">
      <c r="A114" s="197" t="s">
        <v>479</v>
      </c>
      <c r="B114" s="171" t="s">
        <v>480</v>
      </c>
      <c r="C114" s="171" t="s">
        <v>2298</v>
      </c>
      <c r="D114" s="179" t="s">
        <v>2297</v>
      </c>
      <c r="E114" s="179" t="s">
        <v>2297</v>
      </c>
      <c r="F114" s="179" t="s">
        <v>2297</v>
      </c>
      <c r="G114" s="179" t="s">
        <v>2297</v>
      </c>
      <c r="H114" s="179" t="s">
        <v>2297</v>
      </c>
      <c r="I114" s="179" t="s">
        <v>2297</v>
      </c>
      <c r="J114" s="179" t="s">
        <v>2297</v>
      </c>
      <c r="K114" s="179" t="s">
        <v>2297</v>
      </c>
      <c r="L114" s="179" t="s">
        <v>2297</v>
      </c>
      <c r="M114" s="180" t="s">
        <v>2297</v>
      </c>
      <c r="N114" s="179" t="s">
        <v>2297</v>
      </c>
      <c r="O114" s="179" t="s">
        <v>2297</v>
      </c>
      <c r="P114" s="179" t="s">
        <v>2297</v>
      </c>
      <c r="Q114" s="179" t="s">
        <v>2297</v>
      </c>
      <c r="R114" s="179" t="s">
        <v>2297</v>
      </c>
      <c r="S114" s="179" t="s">
        <v>2297</v>
      </c>
      <c r="T114" s="179" t="s">
        <v>2297</v>
      </c>
      <c r="U114" s="179" t="s">
        <v>2297</v>
      </c>
      <c r="V114" s="179" t="s">
        <v>2297</v>
      </c>
      <c r="W114" s="179" t="s">
        <v>2297</v>
      </c>
      <c r="X114" s="179" t="s">
        <v>2297</v>
      </c>
      <c r="Y114" s="179" t="s">
        <v>2297</v>
      </c>
      <c r="Z114" s="179" t="s">
        <v>2297</v>
      </c>
      <c r="AA114" s="179" t="s">
        <v>2297</v>
      </c>
      <c r="AB114" s="179" t="s">
        <v>2297</v>
      </c>
      <c r="AC114" s="180" t="s">
        <v>2297</v>
      </c>
      <c r="AD114" s="179">
        <v>23</v>
      </c>
      <c r="AE114" s="179">
        <v>39</v>
      </c>
      <c r="AF114" s="179">
        <v>62</v>
      </c>
      <c r="AG114" s="179">
        <v>36</v>
      </c>
      <c r="AH114" s="179">
        <v>75</v>
      </c>
      <c r="AI114" s="179" t="s">
        <v>2297</v>
      </c>
      <c r="AJ114" s="179" t="s">
        <v>2297</v>
      </c>
      <c r="AK114" s="179" t="s">
        <v>2297</v>
      </c>
      <c r="AL114" s="179" t="s">
        <v>2297</v>
      </c>
      <c r="AM114" s="179" t="s">
        <v>2297</v>
      </c>
      <c r="AN114" s="179" t="s">
        <v>2297</v>
      </c>
      <c r="AO114" s="180" t="s">
        <v>2297</v>
      </c>
      <c r="AP114" s="179" t="s">
        <v>2297</v>
      </c>
      <c r="AQ114" s="179" t="s">
        <v>2297</v>
      </c>
      <c r="AR114" s="179">
        <v>101</v>
      </c>
      <c r="AS114" s="179">
        <v>79</v>
      </c>
      <c r="AT114" s="179">
        <v>129</v>
      </c>
      <c r="AU114" s="180" t="s">
        <v>2297</v>
      </c>
      <c r="AV114" s="179" t="s">
        <v>2297</v>
      </c>
      <c r="AW114" s="179" t="s">
        <v>2297</v>
      </c>
      <c r="AX114" s="179" t="s">
        <v>2297</v>
      </c>
      <c r="AY114" s="179" t="s">
        <v>2297</v>
      </c>
      <c r="AZ114" s="179" t="s">
        <v>2297</v>
      </c>
      <c r="BA114" s="180" t="s">
        <v>2297</v>
      </c>
      <c r="BB114" s="179" t="s">
        <v>2297</v>
      </c>
      <c r="BC114" s="179" t="s">
        <v>2297</v>
      </c>
      <c r="BD114" s="179">
        <v>26</v>
      </c>
      <c r="BE114" s="179">
        <v>10</v>
      </c>
      <c r="BF114" s="179">
        <v>15</v>
      </c>
      <c r="BG114" s="180" t="s">
        <v>2297</v>
      </c>
      <c r="BH114" s="179" t="s">
        <v>2297</v>
      </c>
      <c r="BI114" s="179" t="s">
        <v>2297</v>
      </c>
      <c r="BJ114" s="179" t="s">
        <v>2297</v>
      </c>
      <c r="BK114" s="179" t="s">
        <v>2297</v>
      </c>
      <c r="BL114" s="179" t="s">
        <v>2297</v>
      </c>
      <c r="BM114" s="180" t="s">
        <v>2297</v>
      </c>
      <c r="BN114" s="179" t="s">
        <v>2297</v>
      </c>
      <c r="BO114" s="179" t="s">
        <v>2297</v>
      </c>
      <c r="BP114" s="179" t="s">
        <v>2297</v>
      </c>
      <c r="BQ114" s="179" t="s">
        <v>2297</v>
      </c>
      <c r="BR114" s="179" t="s">
        <v>2297</v>
      </c>
      <c r="BS114" s="180" t="s">
        <v>2297</v>
      </c>
      <c r="BT114" s="179">
        <v>25</v>
      </c>
      <c r="BU114" s="179">
        <v>167</v>
      </c>
      <c r="BV114" s="179">
        <v>192</v>
      </c>
      <c r="BW114" s="179">
        <v>125</v>
      </c>
      <c r="BX114" s="179">
        <v>219</v>
      </c>
      <c r="BY114" s="179" t="s">
        <v>2297</v>
      </c>
      <c r="BZ114" s="179" t="s">
        <v>2297</v>
      </c>
      <c r="CA114" s="179">
        <v>7</v>
      </c>
      <c r="CB114" s="179" t="s">
        <v>2297</v>
      </c>
      <c r="CC114" s="180" t="s">
        <v>2297</v>
      </c>
      <c r="CD114" s="179" t="s">
        <v>2297</v>
      </c>
      <c r="CE114" s="179" t="s">
        <v>2297</v>
      </c>
      <c r="CF114" s="179" t="s">
        <v>2297</v>
      </c>
      <c r="CG114" s="180" t="s">
        <v>2297</v>
      </c>
      <c r="CH114" s="179">
        <v>41</v>
      </c>
      <c r="CI114" s="179">
        <v>8</v>
      </c>
      <c r="CJ114" s="179">
        <v>74</v>
      </c>
      <c r="CK114" s="179">
        <v>27</v>
      </c>
      <c r="CL114" s="179">
        <v>24</v>
      </c>
      <c r="CM114" s="179">
        <v>18</v>
      </c>
      <c r="CN114" s="179">
        <v>192</v>
      </c>
      <c r="CO114" s="180" t="s">
        <v>2297</v>
      </c>
    </row>
    <row r="115" spans="1:93" ht="14.1" customHeight="1">
      <c r="A115" s="197" t="s">
        <v>481</v>
      </c>
      <c r="B115" s="171" t="s">
        <v>482</v>
      </c>
      <c r="C115" s="171" t="s">
        <v>2298</v>
      </c>
      <c r="D115" s="179" t="s">
        <v>2297</v>
      </c>
      <c r="E115" s="179" t="s">
        <v>2297</v>
      </c>
      <c r="F115" s="179" t="s">
        <v>2297</v>
      </c>
      <c r="G115" s="179" t="s">
        <v>2297</v>
      </c>
      <c r="H115" s="179" t="s">
        <v>2297</v>
      </c>
      <c r="I115" s="179" t="s">
        <v>2297</v>
      </c>
      <c r="J115" s="179" t="s">
        <v>2297</v>
      </c>
      <c r="K115" s="179" t="s">
        <v>2297</v>
      </c>
      <c r="L115" s="179" t="s">
        <v>2297</v>
      </c>
      <c r="M115" s="180" t="s">
        <v>2297</v>
      </c>
      <c r="N115" s="179" t="s">
        <v>2297</v>
      </c>
      <c r="O115" s="179" t="s">
        <v>2297</v>
      </c>
      <c r="P115" s="179" t="s">
        <v>2297</v>
      </c>
      <c r="Q115" s="179" t="s">
        <v>2297</v>
      </c>
      <c r="R115" s="179" t="s">
        <v>2297</v>
      </c>
      <c r="S115" s="179" t="s">
        <v>2297</v>
      </c>
      <c r="T115" s="179" t="s">
        <v>2297</v>
      </c>
      <c r="U115" s="179" t="s">
        <v>2297</v>
      </c>
      <c r="V115" s="179" t="s">
        <v>2297</v>
      </c>
      <c r="W115" s="179" t="s">
        <v>2297</v>
      </c>
      <c r="X115" s="179" t="s">
        <v>2297</v>
      </c>
      <c r="Y115" s="179" t="s">
        <v>2297</v>
      </c>
      <c r="Z115" s="179" t="s">
        <v>2297</v>
      </c>
      <c r="AA115" s="179" t="s">
        <v>2297</v>
      </c>
      <c r="AB115" s="179" t="s">
        <v>2297</v>
      </c>
      <c r="AC115" s="180" t="s">
        <v>2297</v>
      </c>
      <c r="AD115" s="179" t="s">
        <v>2297</v>
      </c>
      <c r="AE115" s="179" t="s">
        <v>2297</v>
      </c>
      <c r="AF115" s="179" t="s">
        <v>2297</v>
      </c>
      <c r="AG115" s="179" t="s">
        <v>2297</v>
      </c>
      <c r="AH115" s="179" t="s">
        <v>2297</v>
      </c>
      <c r="AI115" s="179" t="s">
        <v>2297</v>
      </c>
      <c r="AJ115" s="179" t="s">
        <v>2297</v>
      </c>
      <c r="AK115" s="179" t="s">
        <v>2297</v>
      </c>
      <c r="AL115" s="179" t="s">
        <v>2297</v>
      </c>
      <c r="AM115" s="179" t="s">
        <v>2297</v>
      </c>
      <c r="AN115" s="179" t="s">
        <v>2297</v>
      </c>
      <c r="AO115" s="180" t="s">
        <v>2297</v>
      </c>
      <c r="AP115" s="179" t="s">
        <v>2297</v>
      </c>
      <c r="AQ115" s="179" t="s">
        <v>2297</v>
      </c>
      <c r="AR115" s="179" t="s">
        <v>2297</v>
      </c>
      <c r="AS115" s="179" t="s">
        <v>2297</v>
      </c>
      <c r="AT115" s="179" t="s">
        <v>2297</v>
      </c>
      <c r="AU115" s="180" t="s">
        <v>2297</v>
      </c>
      <c r="AV115" s="179" t="s">
        <v>2297</v>
      </c>
      <c r="AW115" s="179" t="s">
        <v>2297</v>
      </c>
      <c r="AX115" s="179" t="s">
        <v>2297</v>
      </c>
      <c r="AY115" s="179" t="s">
        <v>2297</v>
      </c>
      <c r="AZ115" s="179" t="s">
        <v>2297</v>
      </c>
      <c r="BA115" s="180" t="s">
        <v>2297</v>
      </c>
      <c r="BB115" s="179" t="s">
        <v>2297</v>
      </c>
      <c r="BC115" s="179" t="s">
        <v>2297</v>
      </c>
      <c r="BD115" s="179">
        <v>45</v>
      </c>
      <c r="BE115" s="179">
        <v>43</v>
      </c>
      <c r="BF115" s="179">
        <v>68</v>
      </c>
      <c r="BG115" s="180" t="s">
        <v>2297</v>
      </c>
      <c r="BH115" s="179" t="s">
        <v>2297</v>
      </c>
      <c r="BI115" s="179" t="s">
        <v>2297</v>
      </c>
      <c r="BJ115" s="179" t="s">
        <v>2297</v>
      </c>
      <c r="BK115" s="179" t="s">
        <v>2297</v>
      </c>
      <c r="BL115" s="179" t="s">
        <v>2297</v>
      </c>
      <c r="BM115" s="180" t="s">
        <v>2297</v>
      </c>
      <c r="BN115" s="179" t="s">
        <v>2297</v>
      </c>
      <c r="BO115" s="179" t="s">
        <v>2297</v>
      </c>
      <c r="BP115" s="179">
        <v>5</v>
      </c>
      <c r="BQ115" s="179" t="s">
        <v>2297</v>
      </c>
      <c r="BR115" s="179">
        <v>7</v>
      </c>
      <c r="BS115" s="180" t="s">
        <v>2297</v>
      </c>
      <c r="BT115" s="179">
        <v>6</v>
      </c>
      <c r="BU115" s="179">
        <v>44</v>
      </c>
      <c r="BV115" s="179">
        <v>50</v>
      </c>
      <c r="BW115" s="179">
        <v>47</v>
      </c>
      <c r="BX115" s="179">
        <v>75</v>
      </c>
      <c r="BY115" s="179" t="s">
        <v>2297</v>
      </c>
      <c r="BZ115" s="179">
        <v>5</v>
      </c>
      <c r="CA115" s="179" t="s">
        <v>2297</v>
      </c>
      <c r="CB115" s="179" t="s">
        <v>2297</v>
      </c>
      <c r="CC115" s="180" t="s">
        <v>2297</v>
      </c>
      <c r="CD115" s="179" t="s">
        <v>2297</v>
      </c>
      <c r="CE115" s="179" t="s">
        <v>2297</v>
      </c>
      <c r="CF115" s="179" t="s">
        <v>2297</v>
      </c>
      <c r="CG115" s="180" t="s">
        <v>2297</v>
      </c>
      <c r="CH115" s="179">
        <v>17</v>
      </c>
      <c r="CI115" s="179" t="s">
        <v>2297</v>
      </c>
      <c r="CJ115" s="179">
        <v>27</v>
      </c>
      <c r="CK115" s="179" t="s">
        <v>2297</v>
      </c>
      <c r="CL115" s="179" t="s">
        <v>2297</v>
      </c>
      <c r="CM115" s="179" t="s">
        <v>2297</v>
      </c>
      <c r="CN115" s="179">
        <v>50</v>
      </c>
      <c r="CO115" s="180">
        <v>7</v>
      </c>
    </row>
    <row r="116" spans="1:93" ht="14.1" customHeight="1">
      <c r="A116" s="197" t="s">
        <v>483</v>
      </c>
      <c r="B116" s="171" t="s">
        <v>484</v>
      </c>
      <c r="C116" s="171" t="s">
        <v>2301</v>
      </c>
      <c r="D116" s="179">
        <v>9</v>
      </c>
      <c r="E116" s="179">
        <v>6</v>
      </c>
      <c r="F116" s="179">
        <v>15</v>
      </c>
      <c r="G116" s="179">
        <v>10</v>
      </c>
      <c r="H116" s="179">
        <v>14</v>
      </c>
      <c r="I116" s="179" t="s">
        <v>2297</v>
      </c>
      <c r="J116" s="179" t="s">
        <v>2297</v>
      </c>
      <c r="K116" s="179" t="s">
        <v>2297</v>
      </c>
      <c r="L116" s="179" t="s">
        <v>2297</v>
      </c>
      <c r="M116" s="180" t="s">
        <v>2297</v>
      </c>
      <c r="N116" s="179" t="s">
        <v>2297</v>
      </c>
      <c r="O116" s="179" t="s">
        <v>2297</v>
      </c>
      <c r="P116" s="179" t="s">
        <v>2297</v>
      </c>
      <c r="Q116" s="179" t="s">
        <v>2297</v>
      </c>
      <c r="R116" s="179" t="s">
        <v>2297</v>
      </c>
      <c r="S116" s="179" t="s">
        <v>2297</v>
      </c>
      <c r="T116" s="179" t="s">
        <v>2297</v>
      </c>
      <c r="U116" s="179" t="s">
        <v>2297</v>
      </c>
      <c r="V116" s="179" t="s">
        <v>2297</v>
      </c>
      <c r="W116" s="179" t="s">
        <v>2297</v>
      </c>
      <c r="X116" s="179" t="s">
        <v>2297</v>
      </c>
      <c r="Y116" s="179" t="s">
        <v>2297</v>
      </c>
      <c r="Z116" s="179" t="s">
        <v>2297</v>
      </c>
      <c r="AA116" s="179" t="s">
        <v>2297</v>
      </c>
      <c r="AB116" s="179" t="s">
        <v>2297</v>
      </c>
      <c r="AC116" s="180" t="s">
        <v>2297</v>
      </c>
      <c r="AD116" s="179" t="s">
        <v>2297</v>
      </c>
      <c r="AE116" s="179" t="s">
        <v>2297</v>
      </c>
      <c r="AF116" s="179" t="s">
        <v>2297</v>
      </c>
      <c r="AG116" s="179" t="s">
        <v>2297</v>
      </c>
      <c r="AH116" s="179" t="s">
        <v>2297</v>
      </c>
      <c r="AI116" s="179" t="s">
        <v>2297</v>
      </c>
      <c r="AJ116" s="179" t="s">
        <v>2297</v>
      </c>
      <c r="AK116" s="179" t="s">
        <v>2297</v>
      </c>
      <c r="AL116" s="179" t="s">
        <v>2297</v>
      </c>
      <c r="AM116" s="179" t="s">
        <v>2297</v>
      </c>
      <c r="AN116" s="179" t="s">
        <v>2297</v>
      </c>
      <c r="AO116" s="180" t="s">
        <v>2297</v>
      </c>
      <c r="AP116" s="179" t="s">
        <v>2297</v>
      </c>
      <c r="AQ116" s="179" t="s">
        <v>2297</v>
      </c>
      <c r="AR116" s="179" t="s">
        <v>2297</v>
      </c>
      <c r="AS116" s="179" t="s">
        <v>2297</v>
      </c>
      <c r="AT116" s="179" t="s">
        <v>2297</v>
      </c>
      <c r="AU116" s="180" t="s">
        <v>2297</v>
      </c>
      <c r="AV116" s="179" t="s">
        <v>2297</v>
      </c>
      <c r="AW116" s="179" t="s">
        <v>2297</v>
      </c>
      <c r="AX116" s="179" t="s">
        <v>2297</v>
      </c>
      <c r="AY116" s="179" t="s">
        <v>2297</v>
      </c>
      <c r="AZ116" s="179" t="s">
        <v>2297</v>
      </c>
      <c r="BA116" s="180" t="s">
        <v>2297</v>
      </c>
      <c r="BB116" s="179">
        <v>15</v>
      </c>
      <c r="BC116" s="179">
        <v>9</v>
      </c>
      <c r="BD116" s="179">
        <v>24</v>
      </c>
      <c r="BE116" s="179">
        <v>22</v>
      </c>
      <c r="BF116" s="179">
        <v>43</v>
      </c>
      <c r="BG116" s="180" t="s">
        <v>2297</v>
      </c>
      <c r="BH116" s="179" t="s">
        <v>2297</v>
      </c>
      <c r="BI116" s="179" t="s">
        <v>2297</v>
      </c>
      <c r="BJ116" s="179" t="s">
        <v>2297</v>
      </c>
      <c r="BK116" s="179" t="s">
        <v>2297</v>
      </c>
      <c r="BL116" s="179" t="s">
        <v>2297</v>
      </c>
      <c r="BM116" s="180" t="s">
        <v>2297</v>
      </c>
      <c r="BN116" s="179" t="s">
        <v>2297</v>
      </c>
      <c r="BO116" s="179" t="s">
        <v>2297</v>
      </c>
      <c r="BP116" s="179">
        <v>7</v>
      </c>
      <c r="BQ116" s="179">
        <v>6</v>
      </c>
      <c r="BR116" s="179">
        <v>12</v>
      </c>
      <c r="BS116" s="180" t="s">
        <v>2297</v>
      </c>
      <c r="BT116" s="179">
        <v>32</v>
      </c>
      <c r="BU116" s="179">
        <v>18</v>
      </c>
      <c r="BV116" s="179">
        <v>50</v>
      </c>
      <c r="BW116" s="179">
        <v>40</v>
      </c>
      <c r="BX116" s="179">
        <v>72</v>
      </c>
      <c r="BY116" s="179" t="s">
        <v>2297</v>
      </c>
      <c r="BZ116" s="179" t="s">
        <v>2297</v>
      </c>
      <c r="CA116" s="179" t="s">
        <v>2297</v>
      </c>
      <c r="CB116" s="179" t="s">
        <v>2297</v>
      </c>
      <c r="CC116" s="180" t="s">
        <v>2297</v>
      </c>
      <c r="CD116" s="179" t="s">
        <v>2297</v>
      </c>
      <c r="CE116" s="179" t="s">
        <v>2297</v>
      </c>
      <c r="CF116" s="179" t="s">
        <v>2297</v>
      </c>
      <c r="CG116" s="180">
        <v>5</v>
      </c>
      <c r="CH116" s="179">
        <v>16</v>
      </c>
      <c r="CI116" s="179" t="s">
        <v>2297</v>
      </c>
      <c r="CJ116" s="179">
        <v>20</v>
      </c>
      <c r="CK116" s="179" t="s">
        <v>2297</v>
      </c>
      <c r="CL116" s="179" t="s">
        <v>2297</v>
      </c>
      <c r="CM116" s="179" t="s">
        <v>2297</v>
      </c>
      <c r="CN116" s="179">
        <v>50</v>
      </c>
      <c r="CO116" s="180" t="s">
        <v>2297</v>
      </c>
    </row>
    <row r="117" spans="1:93" ht="14.1" customHeight="1">
      <c r="A117" s="197" t="s">
        <v>485</v>
      </c>
      <c r="B117" s="171" t="s">
        <v>486</v>
      </c>
      <c r="C117" s="171" t="s">
        <v>2302</v>
      </c>
      <c r="D117" s="179" t="s">
        <v>2297</v>
      </c>
      <c r="E117" s="179" t="s">
        <v>2297</v>
      </c>
      <c r="F117" s="179" t="s">
        <v>2297</v>
      </c>
      <c r="G117" s="179" t="s">
        <v>2297</v>
      </c>
      <c r="H117" s="179" t="s">
        <v>2297</v>
      </c>
      <c r="I117" s="179" t="s">
        <v>2297</v>
      </c>
      <c r="J117" s="179" t="s">
        <v>2297</v>
      </c>
      <c r="K117" s="179" t="s">
        <v>2297</v>
      </c>
      <c r="L117" s="179" t="s">
        <v>2297</v>
      </c>
      <c r="M117" s="180" t="s">
        <v>2297</v>
      </c>
      <c r="N117" s="179">
        <v>42</v>
      </c>
      <c r="O117" s="179">
        <v>6</v>
      </c>
      <c r="P117" s="179">
        <v>48</v>
      </c>
      <c r="Q117" s="179">
        <v>14</v>
      </c>
      <c r="R117" s="179">
        <v>24</v>
      </c>
      <c r="S117" s="179" t="s">
        <v>2297</v>
      </c>
      <c r="T117" s="179" t="s">
        <v>2297</v>
      </c>
      <c r="U117" s="179" t="s">
        <v>2297</v>
      </c>
      <c r="V117" s="179" t="s">
        <v>2297</v>
      </c>
      <c r="W117" s="179" t="s">
        <v>2297</v>
      </c>
      <c r="X117" s="179">
        <v>124</v>
      </c>
      <c r="Y117" s="179">
        <v>142</v>
      </c>
      <c r="Z117" s="179">
        <v>266</v>
      </c>
      <c r="AA117" s="179">
        <v>204</v>
      </c>
      <c r="AB117" s="179">
        <v>431</v>
      </c>
      <c r="AC117" s="180" t="s">
        <v>2297</v>
      </c>
      <c r="AD117" s="179" t="s">
        <v>2297</v>
      </c>
      <c r="AE117" s="179" t="s">
        <v>2297</v>
      </c>
      <c r="AF117" s="179" t="s">
        <v>2297</v>
      </c>
      <c r="AG117" s="179" t="s">
        <v>2297</v>
      </c>
      <c r="AH117" s="179" t="s">
        <v>2297</v>
      </c>
      <c r="AI117" s="179" t="s">
        <v>2297</v>
      </c>
      <c r="AJ117" s="179" t="s">
        <v>2297</v>
      </c>
      <c r="AK117" s="179" t="s">
        <v>2297</v>
      </c>
      <c r="AL117" s="179" t="s">
        <v>2297</v>
      </c>
      <c r="AM117" s="179" t="s">
        <v>2297</v>
      </c>
      <c r="AN117" s="179" t="s">
        <v>2297</v>
      </c>
      <c r="AO117" s="180" t="s">
        <v>2297</v>
      </c>
      <c r="AP117" s="179" t="s">
        <v>2297</v>
      </c>
      <c r="AQ117" s="179" t="s">
        <v>2297</v>
      </c>
      <c r="AR117" s="179">
        <v>79</v>
      </c>
      <c r="AS117" s="179">
        <v>70</v>
      </c>
      <c r="AT117" s="179">
        <v>146</v>
      </c>
      <c r="AU117" s="180" t="s">
        <v>2297</v>
      </c>
      <c r="AV117" s="179" t="s">
        <v>2297</v>
      </c>
      <c r="AW117" s="179" t="s">
        <v>2297</v>
      </c>
      <c r="AX117" s="179" t="s">
        <v>2297</v>
      </c>
      <c r="AY117" s="179" t="s">
        <v>2297</v>
      </c>
      <c r="AZ117" s="179" t="s">
        <v>2297</v>
      </c>
      <c r="BA117" s="180" t="s">
        <v>2297</v>
      </c>
      <c r="BB117" s="179">
        <v>5</v>
      </c>
      <c r="BC117" s="179">
        <v>84</v>
      </c>
      <c r="BD117" s="179">
        <v>89</v>
      </c>
      <c r="BE117" s="179">
        <v>64</v>
      </c>
      <c r="BF117" s="179">
        <v>106</v>
      </c>
      <c r="BG117" s="180" t="s">
        <v>2297</v>
      </c>
      <c r="BH117" s="179" t="s">
        <v>2297</v>
      </c>
      <c r="BI117" s="179" t="s">
        <v>2297</v>
      </c>
      <c r="BJ117" s="179">
        <v>38</v>
      </c>
      <c r="BK117" s="179">
        <v>36</v>
      </c>
      <c r="BL117" s="179">
        <v>72</v>
      </c>
      <c r="BM117" s="180" t="s">
        <v>2297</v>
      </c>
      <c r="BN117" s="179" t="s">
        <v>2297</v>
      </c>
      <c r="BO117" s="179" t="s">
        <v>2297</v>
      </c>
      <c r="BP117" s="179" t="s">
        <v>2297</v>
      </c>
      <c r="BQ117" s="179" t="s">
        <v>2297</v>
      </c>
      <c r="BR117" s="179" t="s">
        <v>2297</v>
      </c>
      <c r="BS117" s="180" t="s">
        <v>2297</v>
      </c>
      <c r="BT117" s="179">
        <v>177</v>
      </c>
      <c r="BU117" s="179">
        <v>343</v>
      </c>
      <c r="BV117" s="179">
        <v>520</v>
      </c>
      <c r="BW117" s="179">
        <v>388</v>
      </c>
      <c r="BX117" s="179">
        <v>779</v>
      </c>
      <c r="BY117" s="179" t="s">
        <v>2297</v>
      </c>
      <c r="BZ117" s="179">
        <v>159</v>
      </c>
      <c r="CA117" s="179" t="s">
        <v>2297</v>
      </c>
      <c r="CB117" s="179">
        <v>8</v>
      </c>
      <c r="CC117" s="180" t="s">
        <v>2297</v>
      </c>
      <c r="CD117" s="179">
        <v>20</v>
      </c>
      <c r="CE117" s="179">
        <v>20</v>
      </c>
      <c r="CF117" s="179" t="s">
        <v>294</v>
      </c>
      <c r="CG117" s="180" t="s">
        <v>294</v>
      </c>
      <c r="CH117" s="179" t="s">
        <v>294</v>
      </c>
      <c r="CI117" s="179" t="s">
        <v>294</v>
      </c>
      <c r="CJ117" s="179" t="s">
        <v>294</v>
      </c>
      <c r="CK117" s="179" t="s">
        <v>294</v>
      </c>
      <c r="CL117" s="179" t="s">
        <v>294</v>
      </c>
      <c r="CM117" s="179" t="s">
        <v>294</v>
      </c>
      <c r="CN117" s="179">
        <v>520</v>
      </c>
      <c r="CO117" s="180" t="s">
        <v>294</v>
      </c>
    </row>
    <row r="118" spans="1:93" ht="14.1" customHeight="1">
      <c r="A118" s="197" t="s">
        <v>487</v>
      </c>
      <c r="B118" s="171" t="s">
        <v>488</v>
      </c>
      <c r="C118" s="171" t="s">
        <v>2298</v>
      </c>
      <c r="D118" s="179" t="s">
        <v>2297</v>
      </c>
      <c r="E118" s="179" t="s">
        <v>2297</v>
      </c>
      <c r="F118" s="179" t="s">
        <v>2297</v>
      </c>
      <c r="G118" s="179" t="s">
        <v>2297</v>
      </c>
      <c r="H118" s="179" t="s">
        <v>2297</v>
      </c>
      <c r="I118" s="179" t="s">
        <v>2297</v>
      </c>
      <c r="J118" s="179" t="s">
        <v>2297</v>
      </c>
      <c r="K118" s="179" t="s">
        <v>2297</v>
      </c>
      <c r="L118" s="179" t="s">
        <v>2297</v>
      </c>
      <c r="M118" s="180" t="s">
        <v>2297</v>
      </c>
      <c r="N118" s="179" t="s">
        <v>2297</v>
      </c>
      <c r="O118" s="179" t="s">
        <v>2297</v>
      </c>
      <c r="P118" s="179" t="s">
        <v>2297</v>
      </c>
      <c r="Q118" s="179" t="s">
        <v>2297</v>
      </c>
      <c r="R118" s="179" t="s">
        <v>2297</v>
      </c>
      <c r="S118" s="179" t="s">
        <v>2297</v>
      </c>
      <c r="T118" s="179" t="s">
        <v>2297</v>
      </c>
      <c r="U118" s="179" t="s">
        <v>2297</v>
      </c>
      <c r="V118" s="179" t="s">
        <v>2297</v>
      </c>
      <c r="W118" s="179" t="s">
        <v>2297</v>
      </c>
      <c r="X118" s="179" t="s">
        <v>2297</v>
      </c>
      <c r="Y118" s="179" t="s">
        <v>2297</v>
      </c>
      <c r="Z118" s="179" t="s">
        <v>2297</v>
      </c>
      <c r="AA118" s="179" t="s">
        <v>2297</v>
      </c>
      <c r="AB118" s="179" t="s">
        <v>2297</v>
      </c>
      <c r="AC118" s="180" t="s">
        <v>2297</v>
      </c>
      <c r="AD118" s="179" t="s">
        <v>2297</v>
      </c>
      <c r="AE118" s="179" t="s">
        <v>2297</v>
      </c>
      <c r="AF118" s="179" t="s">
        <v>2297</v>
      </c>
      <c r="AG118" s="179" t="s">
        <v>2297</v>
      </c>
      <c r="AH118" s="179" t="s">
        <v>2297</v>
      </c>
      <c r="AI118" s="179" t="s">
        <v>2297</v>
      </c>
      <c r="AJ118" s="179" t="s">
        <v>2297</v>
      </c>
      <c r="AK118" s="179" t="s">
        <v>2297</v>
      </c>
      <c r="AL118" s="179" t="s">
        <v>2297</v>
      </c>
      <c r="AM118" s="179" t="s">
        <v>2297</v>
      </c>
      <c r="AN118" s="179" t="s">
        <v>2297</v>
      </c>
      <c r="AO118" s="180" t="s">
        <v>2297</v>
      </c>
      <c r="AP118" s="179" t="s">
        <v>2297</v>
      </c>
      <c r="AQ118" s="179" t="s">
        <v>2297</v>
      </c>
      <c r="AR118" s="179" t="s">
        <v>2297</v>
      </c>
      <c r="AS118" s="179" t="s">
        <v>2297</v>
      </c>
      <c r="AT118" s="179" t="s">
        <v>2297</v>
      </c>
      <c r="AU118" s="180" t="s">
        <v>2297</v>
      </c>
      <c r="AV118" s="179" t="s">
        <v>2297</v>
      </c>
      <c r="AW118" s="179" t="s">
        <v>2297</v>
      </c>
      <c r="AX118" s="179">
        <v>8</v>
      </c>
      <c r="AY118" s="179">
        <v>8</v>
      </c>
      <c r="AZ118" s="179">
        <v>17</v>
      </c>
      <c r="BA118" s="180" t="s">
        <v>2297</v>
      </c>
      <c r="BB118" s="179">
        <v>5</v>
      </c>
      <c r="BC118" s="179">
        <v>40</v>
      </c>
      <c r="BD118" s="179">
        <v>45</v>
      </c>
      <c r="BE118" s="179">
        <v>20</v>
      </c>
      <c r="BF118" s="179">
        <v>35</v>
      </c>
      <c r="BG118" s="180" t="s">
        <v>2297</v>
      </c>
      <c r="BH118" s="179" t="s">
        <v>2297</v>
      </c>
      <c r="BI118" s="179" t="s">
        <v>2297</v>
      </c>
      <c r="BJ118" s="179">
        <v>7</v>
      </c>
      <c r="BK118" s="179">
        <v>7</v>
      </c>
      <c r="BL118" s="179">
        <v>11</v>
      </c>
      <c r="BM118" s="180" t="s">
        <v>2297</v>
      </c>
      <c r="BN118" s="179" t="s">
        <v>2297</v>
      </c>
      <c r="BO118" s="179" t="s">
        <v>2297</v>
      </c>
      <c r="BP118" s="179" t="s">
        <v>2297</v>
      </c>
      <c r="BQ118" s="179" t="s">
        <v>2297</v>
      </c>
      <c r="BR118" s="179" t="s">
        <v>2297</v>
      </c>
      <c r="BS118" s="180" t="s">
        <v>2297</v>
      </c>
      <c r="BT118" s="179">
        <v>6</v>
      </c>
      <c r="BU118" s="179">
        <v>55</v>
      </c>
      <c r="BV118" s="179">
        <v>61</v>
      </c>
      <c r="BW118" s="179">
        <v>35</v>
      </c>
      <c r="BX118" s="179">
        <v>63</v>
      </c>
      <c r="BY118" s="179" t="s">
        <v>2297</v>
      </c>
      <c r="BZ118" s="179" t="s">
        <v>2297</v>
      </c>
      <c r="CA118" s="179" t="s">
        <v>2297</v>
      </c>
      <c r="CB118" s="179" t="s">
        <v>2297</v>
      </c>
      <c r="CC118" s="180" t="s">
        <v>2297</v>
      </c>
      <c r="CD118" s="179" t="s">
        <v>2297</v>
      </c>
      <c r="CE118" s="179" t="s">
        <v>2297</v>
      </c>
      <c r="CF118" s="179" t="s">
        <v>2297</v>
      </c>
      <c r="CG118" s="180" t="s">
        <v>2297</v>
      </c>
      <c r="CH118" s="179">
        <v>15</v>
      </c>
      <c r="CI118" s="179" t="s">
        <v>2297</v>
      </c>
      <c r="CJ118" s="179">
        <v>17</v>
      </c>
      <c r="CK118" s="179">
        <v>14</v>
      </c>
      <c r="CL118" s="179">
        <v>8</v>
      </c>
      <c r="CM118" s="179" t="s">
        <v>2297</v>
      </c>
      <c r="CN118" s="179">
        <v>61</v>
      </c>
      <c r="CO118" s="180">
        <v>5</v>
      </c>
    </row>
    <row r="119" spans="1:93" ht="14.1" customHeight="1">
      <c r="A119" s="197" t="s">
        <v>489</v>
      </c>
      <c r="B119" s="171" t="s">
        <v>490</v>
      </c>
      <c r="C119" s="171" t="s">
        <v>2302</v>
      </c>
      <c r="D119" s="179" t="s">
        <v>294</v>
      </c>
      <c r="E119" s="179" t="s">
        <v>294</v>
      </c>
      <c r="F119" s="179">
        <v>328</v>
      </c>
      <c r="G119" s="179">
        <v>142</v>
      </c>
      <c r="H119" s="179" t="s">
        <v>294</v>
      </c>
      <c r="I119" s="179">
        <v>132</v>
      </c>
      <c r="J119" s="179" t="s">
        <v>294</v>
      </c>
      <c r="K119" s="179" t="s">
        <v>294</v>
      </c>
      <c r="L119" s="179" t="s">
        <v>294</v>
      </c>
      <c r="M119" s="180" t="s">
        <v>294</v>
      </c>
      <c r="N119" s="179" t="s">
        <v>2297</v>
      </c>
      <c r="O119" s="179" t="s">
        <v>2297</v>
      </c>
      <c r="P119" s="179" t="s">
        <v>2297</v>
      </c>
      <c r="Q119" s="179" t="s">
        <v>2297</v>
      </c>
      <c r="R119" s="179" t="s">
        <v>2297</v>
      </c>
      <c r="S119" s="179" t="s">
        <v>2297</v>
      </c>
      <c r="T119" s="179" t="s">
        <v>2297</v>
      </c>
      <c r="U119" s="179" t="s">
        <v>2297</v>
      </c>
      <c r="V119" s="179" t="s">
        <v>2297</v>
      </c>
      <c r="W119" s="179" t="s">
        <v>2297</v>
      </c>
      <c r="X119" s="179" t="s">
        <v>294</v>
      </c>
      <c r="Y119" s="179" t="s">
        <v>294</v>
      </c>
      <c r="Z119" s="179">
        <v>830</v>
      </c>
      <c r="AA119" s="179" t="s">
        <v>294</v>
      </c>
      <c r="AB119" s="179" t="s">
        <v>294</v>
      </c>
      <c r="AC119" s="180" t="s">
        <v>294</v>
      </c>
      <c r="AD119" s="179" t="s">
        <v>294</v>
      </c>
      <c r="AE119" s="179" t="s">
        <v>294</v>
      </c>
      <c r="AF119" s="179">
        <v>784</v>
      </c>
      <c r="AG119" s="179" t="s">
        <v>294</v>
      </c>
      <c r="AH119" s="179" t="s">
        <v>294</v>
      </c>
      <c r="AI119" s="179" t="s">
        <v>294</v>
      </c>
      <c r="AJ119" s="179" t="s">
        <v>2297</v>
      </c>
      <c r="AK119" s="179" t="s">
        <v>2297</v>
      </c>
      <c r="AL119" s="179" t="s">
        <v>2297</v>
      </c>
      <c r="AM119" s="179" t="s">
        <v>2297</v>
      </c>
      <c r="AN119" s="179" t="s">
        <v>2297</v>
      </c>
      <c r="AO119" s="180" t="s">
        <v>294</v>
      </c>
      <c r="AP119" s="179" t="s">
        <v>2297</v>
      </c>
      <c r="AQ119" s="179" t="s">
        <v>2297</v>
      </c>
      <c r="AR119" s="179">
        <v>298</v>
      </c>
      <c r="AS119" s="179" t="s">
        <v>294</v>
      </c>
      <c r="AT119" s="179" t="s">
        <v>294</v>
      </c>
      <c r="AU119" s="180" t="s">
        <v>294</v>
      </c>
      <c r="AV119" s="179" t="s">
        <v>2297</v>
      </c>
      <c r="AW119" s="179" t="s">
        <v>2297</v>
      </c>
      <c r="AX119" s="179">
        <v>205</v>
      </c>
      <c r="AY119" s="179" t="s">
        <v>294</v>
      </c>
      <c r="AZ119" s="179" t="s">
        <v>294</v>
      </c>
      <c r="BA119" s="180" t="s">
        <v>294</v>
      </c>
      <c r="BB119" s="179" t="s">
        <v>2297</v>
      </c>
      <c r="BC119" s="179" t="s">
        <v>2297</v>
      </c>
      <c r="BD119" s="179">
        <v>455</v>
      </c>
      <c r="BE119" s="179" t="s">
        <v>294</v>
      </c>
      <c r="BF119" s="179" t="s">
        <v>294</v>
      </c>
      <c r="BG119" s="180" t="s">
        <v>294</v>
      </c>
      <c r="BH119" s="179" t="s">
        <v>2297</v>
      </c>
      <c r="BI119" s="179" t="s">
        <v>2297</v>
      </c>
      <c r="BJ119" s="179" t="s">
        <v>2297</v>
      </c>
      <c r="BK119" s="179" t="s">
        <v>2297</v>
      </c>
      <c r="BL119" s="179" t="s">
        <v>2297</v>
      </c>
      <c r="BM119" s="180" t="s">
        <v>2297</v>
      </c>
      <c r="BN119" s="179" t="s">
        <v>2297</v>
      </c>
      <c r="BO119" s="179" t="s">
        <v>2297</v>
      </c>
      <c r="BP119" s="179" t="s">
        <v>2297</v>
      </c>
      <c r="BQ119" s="179" t="s">
        <v>2297</v>
      </c>
      <c r="BR119" s="179" t="s">
        <v>2297</v>
      </c>
      <c r="BS119" s="180" t="s">
        <v>2297</v>
      </c>
      <c r="BT119" s="179" t="s">
        <v>294</v>
      </c>
      <c r="BU119" s="179" t="s">
        <v>294</v>
      </c>
      <c r="BV119" s="179">
        <v>2900</v>
      </c>
      <c r="BW119" s="179" t="s">
        <v>294</v>
      </c>
      <c r="BX119" s="179" t="s">
        <v>294</v>
      </c>
      <c r="BY119" s="179" t="s">
        <v>294</v>
      </c>
      <c r="BZ119" s="179">
        <v>863</v>
      </c>
      <c r="CA119" s="179" t="s">
        <v>2297</v>
      </c>
      <c r="CB119" s="179">
        <v>49</v>
      </c>
      <c r="CC119" s="180" t="s">
        <v>2297</v>
      </c>
      <c r="CD119" s="179" t="s">
        <v>2297</v>
      </c>
      <c r="CE119" s="179" t="s">
        <v>2297</v>
      </c>
      <c r="CF119" s="179" t="s">
        <v>2297</v>
      </c>
      <c r="CG119" s="180" t="s">
        <v>2297</v>
      </c>
      <c r="CH119" s="179" t="s">
        <v>294</v>
      </c>
      <c r="CI119" s="179" t="s">
        <v>294</v>
      </c>
      <c r="CJ119" s="179" t="s">
        <v>294</v>
      </c>
      <c r="CK119" s="179" t="s">
        <v>294</v>
      </c>
      <c r="CL119" s="179" t="s">
        <v>294</v>
      </c>
      <c r="CM119" s="179" t="s">
        <v>294</v>
      </c>
      <c r="CN119" s="179">
        <v>2900</v>
      </c>
      <c r="CO119" s="180" t="s">
        <v>294</v>
      </c>
    </row>
    <row r="120" spans="1:93" ht="14.1" customHeight="1">
      <c r="A120" s="197" t="s">
        <v>491</v>
      </c>
      <c r="B120" s="171" t="s">
        <v>492</v>
      </c>
      <c r="C120" s="171" t="s">
        <v>2299</v>
      </c>
      <c r="D120" s="179" t="s">
        <v>294</v>
      </c>
      <c r="E120" s="179" t="s">
        <v>294</v>
      </c>
      <c r="F120" s="179" t="s">
        <v>294</v>
      </c>
      <c r="G120" s="179" t="s">
        <v>294</v>
      </c>
      <c r="H120" s="179" t="s">
        <v>294</v>
      </c>
      <c r="I120" s="179" t="s">
        <v>294</v>
      </c>
      <c r="J120" s="179" t="s">
        <v>294</v>
      </c>
      <c r="K120" s="179" t="s">
        <v>294</v>
      </c>
      <c r="L120" s="179" t="s">
        <v>294</v>
      </c>
      <c r="M120" s="180" t="s">
        <v>294</v>
      </c>
      <c r="N120" s="179" t="s">
        <v>294</v>
      </c>
      <c r="O120" s="179" t="s">
        <v>294</v>
      </c>
      <c r="P120" s="179" t="s">
        <v>294</v>
      </c>
      <c r="Q120" s="179" t="s">
        <v>294</v>
      </c>
      <c r="R120" s="179" t="s">
        <v>294</v>
      </c>
      <c r="S120" s="179" t="s">
        <v>294</v>
      </c>
      <c r="T120" s="179" t="s">
        <v>294</v>
      </c>
      <c r="U120" s="179" t="s">
        <v>294</v>
      </c>
      <c r="V120" s="179" t="s">
        <v>294</v>
      </c>
      <c r="W120" s="179" t="s">
        <v>294</v>
      </c>
      <c r="X120" s="179" t="s">
        <v>294</v>
      </c>
      <c r="Y120" s="179" t="s">
        <v>294</v>
      </c>
      <c r="Z120" s="179" t="s">
        <v>294</v>
      </c>
      <c r="AA120" s="179" t="s">
        <v>294</v>
      </c>
      <c r="AB120" s="179" t="s">
        <v>294</v>
      </c>
      <c r="AC120" s="180" t="s">
        <v>294</v>
      </c>
      <c r="AD120" s="179" t="s">
        <v>294</v>
      </c>
      <c r="AE120" s="179" t="s">
        <v>294</v>
      </c>
      <c r="AF120" s="179" t="s">
        <v>294</v>
      </c>
      <c r="AG120" s="179" t="s">
        <v>294</v>
      </c>
      <c r="AH120" s="179" t="s">
        <v>294</v>
      </c>
      <c r="AI120" s="179" t="s">
        <v>294</v>
      </c>
      <c r="AJ120" s="179" t="s">
        <v>294</v>
      </c>
      <c r="AK120" s="179" t="s">
        <v>294</v>
      </c>
      <c r="AL120" s="179" t="s">
        <v>294</v>
      </c>
      <c r="AM120" s="179" t="s">
        <v>294</v>
      </c>
      <c r="AN120" s="179" t="s">
        <v>294</v>
      </c>
      <c r="AO120" s="180" t="s">
        <v>294</v>
      </c>
      <c r="AP120" s="179" t="s">
        <v>294</v>
      </c>
      <c r="AQ120" s="179" t="s">
        <v>294</v>
      </c>
      <c r="AR120" s="179" t="s">
        <v>294</v>
      </c>
      <c r="AS120" s="179" t="s">
        <v>294</v>
      </c>
      <c r="AT120" s="179" t="s">
        <v>294</v>
      </c>
      <c r="AU120" s="180" t="s">
        <v>294</v>
      </c>
      <c r="AV120" s="179" t="s">
        <v>294</v>
      </c>
      <c r="AW120" s="179" t="s">
        <v>294</v>
      </c>
      <c r="AX120" s="179" t="s">
        <v>294</v>
      </c>
      <c r="AY120" s="179" t="s">
        <v>294</v>
      </c>
      <c r="AZ120" s="179" t="s">
        <v>294</v>
      </c>
      <c r="BA120" s="180" t="s">
        <v>294</v>
      </c>
      <c r="BB120" s="179" t="s">
        <v>294</v>
      </c>
      <c r="BC120" s="179" t="s">
        <v>294</v>
      </c>
      <c r="BD120" s="179" t="s">
        <v>294</v>
      </c>
      <c r="BE120" s="179" t="s">
        <v>294</v>
      </c>
      <c r="BF120" s="179" t="s">
        <v>294</v>
      </c>
      <c r="BG120" s="180" t="s">
        <v>294</v>
      </c>
      <c r="BH120" s="179" t="s">
        <v>294</v>
      </c>
      <c r="BI120" s="179" t="s">
        <v>294</v>
      </c>
      <c r="BJ120" s="179" t="s">
        <v>294</v>
      </c>
      <c r="BK120" s="179" t="s">
        <v>294</v>
      </c>
      <c r="BL120" s="179" t="s">
        <v>294</v>
      </c>
      <c r="BM120" s="180" t="s">
        <v>294</v>
      </c>
      <c r="BN120" s="179" t="s">
        <v>294</v>
      </c>
      <c r="BO120" s="179" t="s">
        <v>294</v>
      </c>
      <c r="BP120" s="179" t="s">
        <v>294</v>
      </c>
      <c r="BQ120" s="179" t="s">
        <v>294</v>
      </c>
      <c r="BR120" s="179" t="s">
        <v>294</v>
      </c>
      <c r="BS120" s="180" t="s">
        <v>294</v>
      </c>
      <c r="BT120" s="179" t="s">
        <v>294</v>
      </c>
      <c r="BU120" s="179" t="s">
        <v>294</v>
      </c>
      <c r="BV120" s="179" t="s">
        <v>294</v>
      </c>
      <c r="BW120" s="179" t="s">
        <v>294</v>
      </c>
      <c r="BX120" s="179" t="s">
        <v>294</v>
      </c>
      <c r="BY120" s="179" t="s">
        <v>294</v>
      </c>
      <c r="BZ120" s="179" t="s">
        <v>294</v>
      </c>
      <c r="CA120" s="179" t="s">
        <v>294</v>
      </c>
      <c r="CB120" s="179" t="s">
        <v>294</v>
      </c>
      <c r="CC120" s="180" t="s">
        <v>294</v>
      </c>
      <c r="CD120" s="179" t="s">
        <v>294</v>
      </c>
      <c r="CE120" s="179" t="s">
        <v>294</v>
      </c>
      <c r="CF120" s="179" t="s">
        <v>294</v>
      </c>
      <c r="CG120" s="180" t="s">
        <v>294</v>
      </c>
      <c r="CH120" s="179" t="s">
        <v>294</v>
      </c>
      <c r="CI120" s="179" t="s">
        <v>294</v>
      </c>
      <c r="CJ120" s="179" t="s">
        <v>294</v>
      </c>
      <c r="CK120" s="179" t="s">
        <v>294</v>
      </c>
      <c r="CL120" s="179" t="s">
        <v>294</v>
      </c>
      <c r="CM120" s="179" t="s">
        <v>294</v>
      </c>
      <c r="CN120" s="179" t="s">
        <v>294</v>
      </c>
      <c r="CO120" s="180" t="s">
        <v>294</v>
      </c>
    </row>
    <row r="121" spans="1:93" ht="14.1" customHeight="1">
      <c r="A121" s="197" t="s">
        <v>493</v>
      </c>
      <c r="B121" s="171" t="s">
        <v>494</v>
      </c>
      <c r="C121" s="171" t="s">
        <v>2303</v>
      </c>
      <c r="D121" s="179" t="s">
        <v>2297</v>
      </c>
      <c r="E121" s="179" t="s">
        <v>2297</v>
      </c>
      <c r="F121" s="179" t="s">
        <v>2297</v>
      </c>
      <c r="G121" s="179" t="s">
        <v>2297</v>
      </c>
      <c r="H121" s="179" t="s">
        <v>2297</v>
      </c>
      <c r="I121" s="179" t="s">
        <v>2297</v>
      </c>
      <c r="J121" s="179" t="s">
        <v>2297</v>
      </c>
      <c r="K121" s="179" t="s">
        <v>2297</v>
      </c>
      <c r="L121" s="179" t="s">
        <v>2297</v>
      </c>
      <c r="M121" s="180" t="s">
        <v>2297</v>
      </c>
      <c r="N121" s="179" t="s">
        <v>2297</v>
      </c>
      <c r="O121" s="179" t="s">
        <v>2297</v>
      </c>
      <c r="P121" s="179" t="s">
        <v>2297</v>
      </c>
      <c r="Q121" s="179" t="s">
        <v>2297</v>
      </c>
      <c r="R121" s="179" t="s">
        <v>2297</v>
      </c>
      <c r="S121" s="179" t="s">
        <v>2297</v>
      </c>
      <c r="T121" s="179" t="s">
        <v>2297</v>
      </c>
      <c r="U121" s="179" t="s">
        <v>2297</v>
      </c>
      <c r="V121" s="179" t="s">
        <v>2297</v>
      </c>
      <c r="W121" s="179" t="s">
        <v>2297</v>
      </c>
      <c r="X121" s="179" t="s">
        <v>2297</v>
      </c>
      <c r="Y121" s="179" t="s">
        <v>2297</v>
      </c>
      <c r="Z121" s="179" t="s">
        <v>2297</v>
      </c>
      <c r="AA121" s="179" t="s">
        <v>2297</v>
      </c>
      <c r="AB121" s="179" t="s">
        <v>2297</v>
      </c>
      <c r="AC121" s="180" t="s">
        <v>2297</v>
      </c>
      <c r="AD121" s="179" t="s">
        <v>2297</v>
      </c>
      <c r="AE121" s="179" t="s">
        <v>2297</v>
      </c>
      <c r="AF121" s="179" t="s">
        <v>2297</v>
      </c>
      <c r="AG121" s="179" t="s">
        <v>2297</v>
      </c>
      <c r="AH121" s="179" t="s">
        <v>2297</v>
      </c>
      <c r="AI121" s="179" t="s">
        <v>2297</v>
      </c>
      <c r="AJ121" s="179" t="s">
        <v>2297</v>
      </c>
      <c r="AK121" s="179" t="s">
        <v>2297</v>
      </c>
      <c r="AL121" s="179" t="s">
        <v>2297</v>
      </c>
      <c r="AM121" s="179" t="s">
        <v>2297</v>
      </c>
      <c r="AN121" s="179" t="s">
        <v>2297</v>
      </c>
      <c r="AO121" s="180" t="s">
        <v>2297</v>
      </c>
      <c r="AP121" s="179" t="s">
        <v>2297</v>
      </c>
      <c r="AQ121" s="179" t="s">
        <v>2297</v>
      </c>
      <c r="AR121" s="179">
        <v>6</v>
      </c>
      <c r="AS121" s="179">
        <v>5</v>
      </c>
      <c r="AT121" s="179">
        <v>12</v>
      </c>
      <c r="AU121" s="180" t="s">
        <v>2297</v>
      </c>
      <c r="AV121" s="179" t="s">
        <v>2297</v>
      </c>
      <c r="AW121" s="179" t="s">
        <v>2297</v>
      </c>
      <c r="AX121" s="179" t="s">
        <v>2297</v>
      </c>
      <c r="AY121" s="179" t="s">
        <v>2297</v>
      </c>
      <c r="AZ121" s="179" t="s">
        <v>2297</v>
      </c>
      <c r="BA121" s="180" t="s">
        <v>2297</v>
      </c>
      <c r="BB121" s="179" t="s">
        <v>2297</v>
      </c>
      <c r="BC121" s="179" t="s">
        <v>2297</v>
      </c>
      <c r="BD121" s="179" t="s">
        <v>2297</v>
      </c>
      <c r="BE121" s="179" t="s">
        <v>2297</v>
      </c>
      <c r="BF121" s="179" t="s">
        <v>2297</v>
      </c>
      <c r="BG121" s="180" t="s">
        <v>2297</v>
      </c>
      <c r="BH121" s="179" t="s">
        <v>2297</v>
      </c>
      <c r="BI121" s="179" t="s">
        <v>2297</v>
      </c>
      <c r="BJ121" s="179" t="s">
        <v>2297</v>
      </c>
      <c r="BK121" s="179" t="s">
        <v>2297</v>
      </c>
      <c r="BL121" s="179" t="s">
        <v>2297</v>
      </c>
      <c r="BM121" s="180" t="s">
        <v>2297</v>
      </c>
      <c r="BN121" s="179" t="s">
        <v>2297</v>
      </c>
      <c r="BO121" s="179" t="s">
        <v>2297</v>
      </c>
      <c r="BP121" s="179" t="s">
        <v>2297</v>
      </c>
      <c r="BQ121" s="179" t="s">
        <v>2297</v>
      </c>
      <c r="BR121" s="179" t="s">
        <v>2297</v>
      </c>
      <c r="BS121" s="180" t="s">
        <v>2297</v>
      </c>
      <c r="BT121" s="179" t="s">
        <v>2297</v>
      </c>
      <c r="BU121" s="179" t="s">
        <v>2297</v>
      </c>
      <c r="BV121" s="179">
        <v>8</v>
      </c>
      <c r="BW121" s="179">
        <v>6</v>
      </c>
      <c r="BX121" s="179">
        <v>14</v>
      </c>
      <c r="BY121" s="179" t="s">
        <v>2297</v>
      </c>
      <c r="BZ121" s="179" t="s">
        <v>2297</v>
      </c>
      <c r="CA121" s="179" t="s">
        <v>2297</v>
      </c>
      <c r="CB121" s="179" t="s">
        <v>2297</v>
      </c>
      <c r="CC121" s="180" t="s">
        <v>2297</v>
      </c>
      <c r="CD121" s="179" t="s">
        <v>2297</v>
      </c>
      <c r="CE121" s="179" t="s">
        <v>2297</v>
      </c>
      <c r="CF121" s="179" t="s">
        <v>2297</v>
      </c>
      <c r="CG121" s="180" t="s">
        <v>2297</v>
      </c>
      <c r="CH121" s="179" t="s">
        <v>2297</v>
      </c>
      <c r="CI121" s="179" t="s">
        <v>2297</v>
      </c>
      <c r="CJ121" s="179" t="s">
        <v>2297</v>
      </c>
      <c r="CK121" s="179" t="s">
        <v>2297</v>
      </c>
      <c r="CL121" s="179" t="s">
        <v>2297</v>
      </c>
      <c r="CM121" s="179" t="s">
        <v>2297</v>
      </c>
      <c r="CN121" s="179">
        <v>8</v>
      </c>
      <c r="CO121" s="180" t="s">
        <v>2297</v>
      </c>
    </row>
    <row r="122" spans="1:93" ht="14.1" customHeight="1">
      <c r="A122" s="197" t="s">
        <v>495</v>
      </c>
      <c r="B122" s="171" t="s">
        <v>2061</v>
      </c>
      <c r="C122" s="171" t="s">
        <v>2302</v>
      </c>
      <c r="D122" s="179">
        <v>93</v>
      </c>
      <c r="E122" s="179">
        <v>25</v>
      </c>
      <c r="F122" s="179">
        <v>118</v>
      </c>
      <c r="G122" s="179" t="s">
        <v>2297</v>
      </c>
      <c r="H122" s="179" t="s">
        <v>2297</v>
      </c>
      <c r="I122" s="179" t="s">
        <v>2297</v>
      </c>
      <c r="J122" s="179" t="s">
        <v>2297</v>
      </c>
      <c r="K122" s="179" t="s">
        <v>2297</v>
      </c>
      <c r="L122" s="179" t="s">
        <v>2297</v>
      </c>
      <c r="M122" s="180" t="s">
        <v>2297</v>
      </c>
      <c r="N122" s="179" t="s">
        <v>2297</v>
      </c>
      <c r="O122" s="179" t="s">
        <v>2297</v>
      </c>
      <c r="P122" s="179" t="s">
        <v>2297</v>
      </c>
      <c r="Q122" s="179" t="s">
        <v>2297</v>
      </c>
      <c r="R122" s="179" t="s">
        <v>2297</v>
      </c>
      <c r="S122" s="179" t="s">
        <v>2297</v>
      </c>
      <c r="T122" s="179" t="s">
        <v>2297</v>
      </c>
      <c r="U122" s="179" t="s">
        <v>2297</v>
      </c>
      <c r="V122" s="179" t="s">
        <v>2297</v>
      </c>
      <c r="W122" s="179" t="s">
        <v>2297</v>
      </c>
      <c r="X122" s="179" t="s">
        <v>2297</v>
      </c>
      <c r="Y122" s="179" t="s">
        <v>2297</v>
      </c>
      <c r="Z122" s="179" t="s">
        <v>2297</v>
      </c>
      <c r="AA122" s="179" t="s">
        <v>2297</v>
      </c>
      <c r="AB122" s="179" t="s">
        <v>2297</v>
      </c>
      <c r="AC122" s="180" t="s">
        <v>2297</v>
      </c>
      <c r="AD122" s="179" t="s">
        <v>2297</v>
      </c>
      <c r="AE122" s="179" t="s">
        <v>2297</v>
      </c>
      <c r="AF122" s="179">
        <v>8</v>
      </c>
      <c r="AG122" s="179" t="s">
        <v>2297</v>
      </c>
      <c r="AH122" s="179" t="s">
        <v>2297</v>
      </c>
      <c r="AI122" s="179" t="s">
        <v>2297</v>
      </c>
      <c r="AJ122" s="179" t="s">
        <v>2297</v>
      </c>
      <c r="AK122" s="179" t="s">
        <v>2297</v>
      </c>
      <c r="AL122" s="179" t="s">
        <v>2297</v>
      </c>
      <c r="AM122" s="179" t="s">
        <v>2297</v>
      </c>
      <c r="AN122" s="179" t="s">
        <v>2297</v>
      </c>
      <c r="AO122" s="180" t="s">
        <v>2297</v>
      </c>
      <c r="AP122" s="179">
        <v>95</v>
      </c>
      <c r="AQ122" s="179">
        <v>777</v>
      </c>
      <c r="AR122" s="179">
        <v>872</v>
      </c>
      <c r="AS122" s="179">
        <v>764</v>
      </c>
      <c r="AT122" s="179">
        <v>1580</v>
      </c>
      <c r="AU122" s="180" t="s">
        <v>2297</v>
      </c>
      <c r="AV122" s="179" t="s">
        <v>2297</v>
      </c>
      <c r="AW122" s="179" t="s">
        <v>2297</v>
      </c>
      <c r="AX122" s="179">
        <v>5</v>
      </c>
      <c r="AY122" s="179" t="s">
        <v>2297</v>
      </c>
      <c r="AZ122" s="179">
        <v>8</v>
      </c>
      <c r="BA122" s="180" t="s">
        <v>2297</v>
      </c>
      <c r="BB122" s="179">
        <v>27</v>
      </c>
      <c r="BC122" s="179">
        <v>234</v>
      </c>
      <c r="BD122" s="179">
        <v>261</v>
      </c>
      <c r="BE122" s="179">
        <v>216</v>
      </c>
      <c r="BF122" s="179">
        <v>349</v>
      </c>
      <c r="BG122" s="180" t="s">
        <v>2297</v>
      </c>
      <c r="BH122" s="179" t="s">
        <v>2297</v>
      </c>
      <c r="BI122" s="179" t="s">
        <v>2297</v>
      </c>
      <c r="BJ122" s="179" t="s">
        <v>2297</v>
      </c>
      <c r="BK122" s="179" t="s">
        <v>2297</v>
      </c>
      <c r="BL122" s="179" t="s">
        <v>2297</v>
      </c>
      <c r="BM122" s="180" t="s">
        <v>2297</v>
      </c>
      <c r="BN122" s="179" t="s">
        <v>2297</v>
      </c>
      <c r="BO122" s="179" t="s">
        <v>2297</v>
      </c>
      <c r="BP122" s="179" t="s">
        <v>2297</v>
      </c>
      <c r="BQ122" s="179" t="s">
        <v>2297</v>
      </c>
      <c r="BR122" s="179" t="s">
        <v>2297</v>
      </c>
      <c r="BS122" s="180" t="s">
        <v>2297</v>
      </c>
      <c r="BT122" s="179">
        <v>218</v>
      </c>
      <c r="BU122" s="179">
        <v>1046</v>
      </c>
      <c r="BV122" s="179">
        <v>1264</v>
      </c>
      <c r="BW122" s="179">
        <v>984</v>
      </c>
      <c r="BX122" s="179">
        <v>1937</v>
      </c>
      <c r="BY122" s="179" t="s">
        <v>2297</v>
      </c>
      <c r="BZ122" s="179">
        <v>670</v>
      </c>
      <c r="CA122" s="179" t="s">
        <v>2297</v>
      </c>
      <c r="CB122" s="179" t="s">
        <v>2297</v>
      </c>
      <c r="CC122" s="180" t="s">
        <v>294</v>
      </c>
      <c r="CD122" s="179" t="s">
        <v>2297</v>
      </c>
      <c r="CE122" s="179" t="s">
        <v>2297</v>
      </c>
      <c r="CF122" s="179" t="s">
        <v>2297</v>
      </c>
      <c r="CG122" s="180" t="s">
        <v>2297</v>
      </c>
      <c r="CH122" s="179">
        <v>300</v>
      </c>
      <c r="CI122" s="179">
        <v>36</v>
      </c>
      <c r="CJ122" s="179">
        <v>648</v>
      </c>
      <c r="CK122" s="179">
        <v>136</v>
      </c>
      <c r="CL122" s="179">
        <v>70</v>
      </c>
      <c r="CM122" s="179">
        <v>74</v>
      </c>
      <c r="CN122" s="179">
        <v>1264</v>
      </c>
      <c r="CO122" s="180">
        <v>834</v>
      </c>
    </row>
    <row r="123" spans="1:93" ht="14.1" customHeight="1">
      <c r="A123" s="197" t="s">
        <v>496</v>
      </c>
      <c r="B123" s="171" t="s">
        <v>497</v>
      </c>
      <c r="C123" s="171" t="s">
        <v>2300</v>
      </c>
      <c r="D123" s="179" t="s">
        <v>2297</v>
      </c>
      <c r="E123" s="179" t="s">
        <v>2297</v>
      </c>
      <c r="F123" s="179" t="s">
        <v>2297</v>
      </c>
      <c r="G123" s="179" t="s">
        <v>2297</v>
      </c>
      <c r="H123" s="179" t="s">
        <v>2297</v>
      </c>
      <c r="I123" s="179" t="s">
        <v>2297</v>
      </c>
      <c r="J123" s="179" t="s">
        <v>2297</v>
      </c>
      <c r="K123" s="179" t="s">
        <v>2297</v>
      </c>
      <c r="L123" s="179" t="s">
        <v>2297</v>
      </c>
      <c r="M123" s="180" t="s">
        <v>2297</v>
      </c>
      <c r="N123" s="179" t="s">
        <v>2297</v>
      </c>
      <c r="O123" s="179" t="s">
        <v>2297</v>
      </c>
      <c r="P123" s="179" t="s">
        <v>2297</v>
      </c>
      <c r="Q123" s="179" t="s">
        <v>2297</v>
      </c>
      <c r="R123" s="179" t="s">
        <v>2297</v>
      </c>
      <c r="S123" s="179" t="s">
        <v>2297</v>
      </c>
      <c r="T123" s="179" t="s">
        <v>2297</v>
      </c>
      <c r="U123" s="179" t="s">
        <v>2297</v>
      </c>
      <c r="V123" s="179" t="s">
        <v>2297</v>
      </c>
      <c r="W123" s="179" t="s">
        <v>2297</v>
      </c>
      <c r="X123" s="179" t="s">
        <v>2297</v>
      </c>
      <c r="Y123" s="179" t="s">
        <v>2297</v>
      </c>
      <c r="Z123" s="179" t="s">
        <v>2297</v>
      </c>
      <c r="AA123" s="179" t="s">
        <v>2297</v>
      </c>
      <c r="AB123" s="179" t="s">
        <v>2297</v>
      </c>
      <c r="AC123" s="180" t="s">
        <v>2297</v>
      </c>
      <c r="AD123" s="179" t="s">
        <v>2297</v>
      </c>
      <c r="AE123" s="179" t="s">
        <v>2297</v>
      </c>
      <c r="AF123" s="179" t="s">
        <v>2297</v>
      </c>
      <c r="AG123" s="179" t="s">
        <v>2297</v>
      </c>
      <c r="AH123" s="179" t="s">
        <v>2297</v>
      </c>
      <c r="AI123" s="179" t="s">
        <v>2297</v>
      </c>
      <c r="AJ123" s="179" t="s">
        <v>2297</v>
      </c>
      <c r="AK123" s="179" t="s">
        <v>2297</v>
      </c>
      <c r="AL123" s="179" t="s">
        <v>2297</v>
      </c>
      <c r="AM123" s="179" t="s">
        <v>2297</v>
      </c>
      <c r="AN123" s="179" t="s">
        <v>2297</v>
      </c>
      <c r="AO123" s="180" t="s">
        <v>2297</v>
      </c>
      <c r="AP123" s="179" t="s">
        <v>2297</v>
      </c>
      <c r="AQ123" s="179" t="s">
        <v>2297</v>
      </c>
      <c r="AR123" s="179" t="s">
        <v>2297</v>
      </c>
      <c r="AS123" s="179" t="s">
        <v>2297</v>
      </c>
      <c r="AT123" s="179" t="s">
        <v>2297</v>
      </c>
      <c r="AU123" s="180" t="s">
        <v>2297</v>
      </c>
      <c r="AV123" s="179" t="s">
        <v>2297</v>
      </c>
      <c r="AW123" s="179" t="s">
        <v>2297</v>
      </c>
      <c r="AX123" s="179" t="s">
        <v>2297</v>
      </c>
      <c r="AY123" s="179" t="s">
        <v>2297</v>
      </c>
      <c r="AZ123" s="179" t="s">
        <v>2297</v>
      </c>
      <c r="BA123" s="180" t="s">
        <v>2297</v>
      </c>
      <c r="BB123" s="179" t="s">
        <v>2297</v>
      </c>
      <c r="BC123" s="179" t="s">
        <v>2297</v>
      </c>
      <c r="BD123" s="179" t="s">
        <v>2297</v>
      </c>
      <c r="BE123" s="179" t="s">
        <v>2297</v>
      </c>
      <c r="BF123" s="179" t="s">
        <v>2297</v>
      </c>
      <c r="BG123" s="180" t="s">
        <v>2297</v>
      </c>
      <c r="BH123" s="179" t="s">
        <v>2297</v>
      </c>
      <c r="BI123" s="179" t="s">
        <v>2297</v>
      </c>
      <c r="BJ123" s="179" t="s">
        <v>2297</v>
      </c>
      <c r="BK123" s="179" t="s">
        <v>2297</v>
      </c>
      <c r="BL123" s="179" t="s">
        <v>2297</v>
      </c>
      <c r="BM123" s="180" t="s">
        <v>2297</v>
      </c>
      <c r="BN123" s="179" t="s">
        <v>2297</v>
      </c>
      <c r="BO123" s="179" t="s">
        <v>2297</v>
      </c>
      <c r="BP123" s="179" t="s">
        <v>2297</v>
      </c>
      <c r="BQ123" s="179" t="s">
        <v>2297</v>
      </c>
      <c r="BR123" s="179" t="s">
        <v>2297</v>
      </c>
      <c r="BS123" s="180" t="s">
        <v>2297</v>
      </c>
      <c r="BT123" s="179" t="s">
        <v>2297</v>
      </c>
      <c r="BU123" s="179" t="s">
        <v>2297</v>
      </c>
      <c r="BV123" s="179">
        <v>5</v>
      </c>
      <c r="BW123" s="179" t="s">
        <v>2297</v>
      </c>
      <c r="BX123" s="179" t="s">
        <v>2297</v>
      </c>
      <c r="BY123" s="179" t="s">
        <v>2297</v>
      </c>
      <c r="BZ123" s="179">
        <v>5</v>
      </c>
      <c r="CA123" s="179" t="s">
        <v>2297</v>
      </c>
      <c r="CB123" s="179" t="s">
        <v>2297</v>
      </c>
      <c r="CC123" s="180" t="s">
        <v>2297</v>
      </c>
      <c r="CD123" s="179" t="s">
        <v>2297</v>
      </c>
      <c r="CE123" s="179" t="s">
        <v>2297</v>
      </c>
      <c r="CF123" s="179" t="s">
        <v>2297</v>
      </c>
      <c r="CG123" s="180">
        <v>13</v>
      </c>
      <c r="CH123" s="179" t="s">
        <v>2297</v>
      </c>
      <c r="CI123" s="179" t="s">
        <v>2297</v>
      </c>
      <c r="CJ123" s="179" t="s">
        <v>2297</v>
      </c>
      <c r="CK123" s="179" t="s">
        <v>2297</v>
      </c>
      <c r="CL123" s="179" t="s">
        <v>2297</v>
      </c>
      <c r="CM123" s="179" t="s">
        <v>2297</v>
      </c>
      <c r="CN123" s="179">
        <v>5</v>
      </c>
      <c r="CO123" s="180" t="s">
        <v>2297</v>
      </c>
    </row>
    <row r="124" spans="1:93" ht="14.1" customHeight="1">
      <c r="A124" s="197" t="s">
        <v>498</v>
      </c>
      <c r="B124" s="171" t="s">
        <v>499</v>
      </c>
      <c r="C124" s="171" t="s">
        <v>2302</v>
      </c>
      <c r="D124" s="179">
        <v>15</v>
      </c>
      <c r="E124" s="179">
        <v>17</v>
      </c>
      <c r="F124" s="179">
        <v>32</v>
      </c>
      <c r="G124" s="179">
        <v>26</v>
      </c>
      <c r="H124" s="179">
        <v>43</v>
      </c>
      <c r="I124" s="179">
        <v>17</v>
      </c>
      <c r="J124" s="179" t="s">
        <v>2297</v>
      </c>
      <c r="K124" s="179" t="s">
        <v>2297</v>
      </c>
      <c r="L124" s="179" t="s">
        <v>2297</v>
      </c>
      <c r="M124" s="180" t="s">
        <v>2297</v>
      </c>
      <c r="N124" s="179" t="s">
        <v>2297</v>
      </c>
      <c r="O124" s="179" t="s">
        <v>2297</v>
      </c>
      <c r="P124" s="179" t="s">
        <v>2297</v>
      </c>
      <c r="Q124" s="179" t="s">
        <v>2297</v>
      </c>
      <c r="R124" s="179" t="s">
        <v>2297</v>
      </c>
      <c r="S124" s="179" t="s">
        <v>2297</v>
      </c>
      <c r="T124" s="179" t="s">
        <v>2297</v>
      </c>
      <c r="U124" s="179" t="s">
        <v>2297</v>
      </c>
      <c r="V124" s="179" t="s">
        <v>2297</v>
      </c>
      <c r="W124" s="179" t="s">
        <v>2297</v>
      </c>
      <c r="X124" s="179">
        <v>79</v>
      </c>
      <c r="Y124" s="179">
        <v>1557</v>
      </c>
      <c r="Z124" s="179">
        <v>1636</v>
      </c>
      <c r="AA124" s="179">
        <v>1491</v>
      </c>
      <c r="AB124" s="179">
        <v>2813</v>
      </c>
      <c r="AC124" s="180" t="s">
        <v>2297</v>
      </c>
      <c r="AD124" s="179" t="s">
        <v>2297</v>
      </c>
      <c r="AE124" s="179" t="s">
        <v>2297</v>
      </c>
      <c r="AF124" s="179">
        <v>146</v>
      </c>
      <c r="AG124" s="179">
        <v>128</v>
      </c>
      <c r="AH124" s="179">
        <v>167</v>
      </c>
      <c r="AI124" s="179" t="s">
        <v>2297</v>
      </c>
      <c r="AJ124" s="179" t="s">
        <v>2297</v>
      </c>
      <c r="AK124" s="179" t="s">
        <v>2297</v>
      </c>
      <c r="AL124" s="179" t="s">
        <v>2297</v>
      </c>
      <c r="AM124" s="179" t="s">
        <v>2297</v>
      </c>
      <c r="AN124" s="179" t="s">
        <v>2297</v>
      </c>
      <c r="AO124" s="180" t="s">
        <v>2297</v>
      </c>
      <c r="AP124" s="179">
        <v>9</v>
      </c>
      <c r="AQ124" s="179">
        <v>1169</v>
      </c>
      <c r="AR124" s="179">
        <v>1178</v>
      </c>
      <c r="AS124" s="179">
        <v>1154</v>
      </c>
      <c r="AT124" s="179">
        <v>2370</v>
      </c>
      <c r="AU124" s="180" t="s">
        <v>2297</v>
      </c>
      <c r="AV124" s="179" t="s">
        <v>2297</v>
      </c>
      <c r="AW124" s="179" t="s">
        <v>2297</v>
      </c>
      <c r="AX124" s="179" t="s">
        <v>2297</v>
      </c>
      <c r="AY124" s="179" t="s">
        <v>2297</v>
      </c>
      <c r="AZ124" s="179" t="s">
        <v>2297</v>
      </c>
      <c r="BA124" s="180" t="s">
        <v>2297</v>
      </c>
      <c r="BB124" s="179" t="s">
        <v>2297</v>
      </c>
      <c r="BC124" s="179" t="s">
        <v>2297</v>
      </c>
      <c r="BD124" s="179">
        <v>155</v>
      </c>
      <c r="BE124" s="179">
        <v>150</v>
      </c>
      <c r="BF124" s="179">
        <v>238</v>
      </c>
      <c r="BG124" s="180" t="s">
        <v>2297</v>
      </c>
      <c r="BH124" s="179" t="s">
        <v>2297</v>
      </c>
      <c r="BI124" s="179" t="s">
        <v>2297</v>
      </c>
      <c r="BJ124" s="179" t="s">
        <v>2297</v>
      </c>
      <c r="BK124" s="179" t="s">
        <v>2297</v>
      </c>
      <c r="BL124" s="179" t="s">
        <v>2297</v>
      </c>
      <c r="BM124" s="180" t="s">
        <v>2297</v>
      </c>
      <c r="BN124" s="179" t="s">
        <v>2297</v>
      </c>
      <c r="BO124" s="179" t="s">
        <v>2297</v>
      </c>
      <c r="BP124" s="179" t="s">
        <v>2297</v>
      </c>
      <c r="BQ124" s="179" t="s">
        <v>2297</v>
      </c>
      <c r="BR124" s="179" t="s">
        <v>2297</v>
      </c>
      <c r="BS124" s="180" t="s">
        <v>2297</v>
      </c>
      <c r="BT124" s="179">
        <v>108</v>
      </c>
      <c r="BU124" s="179">
        <v>3039</v>
      </c>
      <c r="BV124" s="179">
        <v>3147</v>
      </c>
      <c r="BW124" s="179">
        <v>2949</v>
      </c>
      <c r="BX124" s="179">
        <v>5631</v>
      </c>
      <c r="BY124" s="179" t="s">
        <v>2297</v>
      </c>
      <c r="BZ124" s="179">
        <v>1299</v>
      </c>
      <c r="CA124" s="179">
        <v>19</v>
      </c>
      <c r="CB124" s="179" t="s">
        <v>294</v>
      </c>
      <c r="CC124" s="180" t="s">
        <v>294</v>
      </c>
      <c r="CD124" s="179">
        <v>6</v>
      </c>
      <c r="CE124" s="179">
        <v>6</v>
      </c>
      <c r="CF124" s="179" t="s">
        <v>294</v>
      </c>
      <c r="CG124" s="180" t="s">
        <v>294</v>
      </c>
      <c r="CH124" s="179">
        <v>1032</v>
      </c>
      <c r="CI124" s="179">
        <v>116</v>
      </c>
      <c r="CJ124" s="179">
        <v>1801</v>
      </c>
      <c r="CK124" s="179" t="s">
        <v>2297</v>
      </c>
      <c r="CL124" s="179">
        <v>109</v>
      </c>
      <c r="CM124" s="179" t="s">
        <v>2297</v>
      </c>
      <c r="CN124" s="179">
        <v>3147</v>
      </c>
      <c r="CO124" s="180">
        <v>2857</v>
      </c>
    </row>
    <row r="125" spans="1:93" ht="14.1" customHeight="1">
      <c r="A125" s="197" t="s">
        <v>500</v>
      </c>
      <c r="B125" s="171" t="s">
        <v>501</v>
      </c>
      <c r="C125" s="171" t="s">
        <v>2301</v>
      </c>
      <c r="D125" s="179" t="s">
        <v>2297</v>
      </c>
      <c r="E125" s="179" t="s">
        <v>2297</v>
      </c>
      <c r="F125" s="179" t="s">
        <v>2297</v>
      </c>
      <c r="G125" s="179" t="s">
        <v>2297</v>
      </c>
      <c r="H125" s="179" t="s">
        <v>2297</v>
      </c>
      <c r="I125" s="179" t="s">
        <v>2297</v>
      </c>
      <c r="J125" s="179" t="s">
        <v>2297</v>
      </c>
      <c r="K125" s="179" t="s">
        <v>2297</v>
      </c>
      <c r="L125" s="179" t="s">
        <v>2297</v>
      </c>
      <c r="M125" s="180" t="s">
        <v>2297</v>
      </c>
      <c r="N125" s="179" t="s">
        <v>2297</v>
      </c>
      <c r="O125" s="179" t="s">
        <v>2297</v>
      </c>
      <c r="P125" s="179">
        <v>6</v>
      </c>
      <c r="Q125" s="179" t="s">
        <v>2297</v>
      </c>
      <c r="R125" s="179" t="s">
        <v>2297</v>
      </c>
      <c r="S125" s="179" t="s">
        <v>2297</v>
      </c>
      <c r="T125" s="179" t="s">
        <v>2297</v>
      </c>
      <c r="U125" s="179" t="s">
        <v>2297</v>
      </c>
      <c r="V125" s="179" t="s">
        <v>2297</v>
      </c>
      <c r="W125" s="179" t="s">
        <v>2297</v>
      </c>
      <c r="X125" s="179" t="s">
        <v>2297</v>
      </c>
      <c r="Y125" s="179" t="s">
        <v>2297</v>
      </c>
      <c r="Z125" s="179">
        <v>42</v>
      </c>
      <c r="AA125" s="179">
        <v>32</v>
      </c>
      <c r="AB125" s="179">
        <v>60</v>
      </c>
      <c r="AC125" s="180" t="s">
        <v>2297</v>
      </c>
      <c r="AD125" s="179" t="s">
        <v>2297</v>
      </c>
      <c r="AE125" s="179" t="s">
        <v>2297</v>
      </c>
      <c r="AF125" s="179">
        <v>14</v>
      </c>
      <c r="AG125" s="179">
        <v>9</v>
      </c>
      <c r="AH125" s="179">
        <v>17</v>
      </c>
      <c r="AI125" s="179" t="s">
        <v>2297</v>
      </c>
      <c r="AJ125" s="179" t="s">
        <v>2297</v>
      </c>
      <c r="AK125" s="179" t="s">
        <v>2297</v>
      </c>
      <c r="AL125" s="179" t="s">
        <v>2297</v>
      </c>
      <c r="AM125" s="179" t="s">
        <v>2297</v>
      </c>
      <c r="AN125" s="179" t="s">
        <v>2297</v>
      </c>
      <c r="AO125" s="180" t="s">
        <v>2297</v>
      </c>
      <c r="AP125" s="179" t="s">
        <v>2297</v>
      </c>
      <c r="AQ125" s="179" t="s">
        <v>2297</v>
      </c>
      <c r="AR125" s="179">
        <v>9</v>
      </c>
      <c r="AS125" s="179">
        <v>5</v>
      </c>
      <c r="AT125" s="179">
        <v>19</v>
      </c>
      <c r="AU125" s="180" t="s">
        <v>2297</v>
      </c>
      <c r="AV125" s="179" t="s">
        <v>2297</v>
      </c>
      <c r="AW125" s="179" t="s">
        <v>2297</v>
      </c>
      <c r="AX125" s="179">
        <v>58</v>
      </c>
      <c r="AY125" s="179">
        <v>39</v>
      </c>
      <c r="AZ125" s="179">
        <v>104</v>
      </c>
      <c r="BA125" s="180" t="s">
        <v>2297</v>
      </c>
      <c r="BB125" s="179" t="s">
        <v>2297</v>
      </c>
      <c r="BC125" s="179" t="s">
        <v>2297</v>
      </c>
      <c r="BD125" s="179">
        <v>86</v>
      </c>
      <c r="BE125" s="179">
        <v>85</v>
      </c>
      <c r="BF125" s="179">
        <v>111</v>
      </c>
      <c r="BG125" s="180" t="s">
        <v>2297</v>
      </c>
      <c r="BH125" s="179" t="s">
        <v>2297</v>
      </c>
      <c r="BI125" s="179" t="s">
        <v>2297</v>
      </c>
      <c r="BJ125" s="179">
        <v>12</v>
      </c>
      <c r="BK125" s="179" t="s">
        <v>2297</v>
      </c>
      <c r="BL125" s="179">
        <v>7</v>
      </c>
      <c r="BM125" s="180" t="s">
        <v>2297</v>
      </c>
      <c r="BN125" s="179" t="s">
        <v>2297</v>
      </c>
      <c r="BO125" s="179" t="s">
        <v>2297</v>
      </c>
      <c r="BP125" s="179" t="s">
        <v>2297</v>
      </c>
      <c r="BQ125" s="179" t="s">
        <v>2297</v>
      </c>
      <c r="BR125" s="179" t="s">
        <v>2297</v>
      </c>
      <c r="BS125" s="180" t="s">
        <v>2297</v>
      </c>
      <c r="BT125" s="179">
        <v>9</v>
      </c>
      <c r="BU125" s="179">
        <v>218</v>
      </c>
      <c r="BV125" s="179">
        <v>227</v>
      </c>
      <c r="BW125" s="179">
        <v>175</v>
      </c>
      <c r="BX125" s="179">
        <v>320</v>
      </c>
      <c r="BY125" s="179" t="s">
        <v>2297</v>
      </c>
      <c r="BZ125" s="179" t="s">
        <v>2297</v>
      </c>
      <c r="CA125" s="179" t="s">
        <v>2297</v>
      </c>
      <c r="CB125" s="179" t="s">
        <v>2297</v>
      </c>
      <c r="CC125" s="180" t="s">
        <v>2297</v>
      </c>
      <c r="CD125" s="179" t="s">
        <v>2297</v>
      </c>
      <c r="CE125" s="179" t="s">
        <v>2297</v>
      </c>
      <c r="CF125" s="179" t="s">
        <v>2297</v>
      </c>
      <c r="CG125" s="180" t="s">
        <v>2297</v>
      </c>
      <c r="CH125" s="179">
        <v>46</v>
      </c>
      <c r="CI125" s="179">
        <v>5</v>
      </c>
      <c r="CJ125" s="179">
        <v>86</v>
      </c>
      <c r="CK125" s="179">
        <v>20</v>
      </c>
      <c r="CL125" s="179">
        <v>32</v>
      </c>
      <c r="CM125" s="179">
        <v>38</v>
      </c>
      <c r="CN125" s="179">
        <v>227</v>
      </c>
      <c r="CO125" s="180">
        <v>37</v>
      </c>
    </row>
    <row r="126" spans="1:93" ht="14.1" customHeight="1">
      <c r="A126" s="197" t="s">
        <v>502</v>
      </c>
      <c r="B126" s="171" t="s">
        <v>503</v>
      </c>
      <c r="C126" s="171" t="s">
        <v>2303</v>
      </c>
      <c r="D126" s="179" t="s">
        <v>2297</v>
      </c>
      <c r="E126" s="179" t="s">
        <v>2297</v>
      </c>
      <c r="F126" s="179">
        <v>7</v>
      </c>
      <c r="G126" s="179" t="s">
        <v>2297</v>
      </c>
      <c r="H126" s="179" t="s">
        <v>2297</v>
      </c>
      <c r="I126" s="179" t="s">
        <v>2297</v>
      </c>
      <c r="J126" s="179" t="s">
        <v>2297</v>
      </c>
      <c r="K126" s="179" t="s">
        <v>2297</v>
      </c>
      <c r="L126" s="179" t="s">
        <v>2297</v>
      </c>
      <c r="M126" s="180" t="s">
        <v>2297</v>
      </c>
      <c r="N126" s="179" t="s">
        <v>2297</v>
      </c>
      <c r="O126" s="179" t="s">
        <v>2297</v>
      </c>
      <c r="P126" s="179" t="s">
        <v>2297</v>
      </c>
      <c r="Q126" s="179" t="s">
        <v>2297</v>
      </c>
      <c r="R126" s="179" t="s">
        <v>2297</v>
      </c>
      <c r="S126" s="179" t="s">
        <v>2297</v>
      </c>
      <c r="T126" s="179" t="s">
        <v>2297</v>
      </c>
      <c r="U126" s="179" t="s">
        <v>2297</v>
      </c>
      <c r="V126" s="179" t="s">
        <v>2297</v>
      </c>
      <c r="W126" s="179" t="s">
        <v>2297</v>
      </c>
      <c r="X126" s="179" t="s">
        <v>2297</v>
      </c>
      <c r="Y126" s="179" t="s">
        <v>2297</v>
      </c>
      <c r="Z126" s="179" t="s">
        <v>2297</v>
      </c>
      <c r="AA126" s="179" t="s">
        <v>2297</v>
      </c>
      <c r="AB126" s="179" t="s">
        <v>2297</v>
      </c>
      <c r="AC126" s="180" t="s">
        <v>2297</v>
      </c>
      <c r="AD126" s="179" t="s">
        <v>2297</v>
      </c>
      <c r="AE126" s="179" t="s">
        <v>2297</v>
      </c>
      <c r="AF126" s="179">
        <v>11</v>
      </c>
      <c r="AG126" s="179" t="s">
        <v>2297</v>
      </c>
      <c r="AH126" s="179">
        <v>5</v>
      </c>
      <c r="AI126" s="179" t="s">
        <v>2297</v>
      </c>
      <c r="AJ126" s="179" t="s">
        <v>2297</v>
      </c>
      <c r="AK126" s="179" t="s">
        <v>2297</v>
      </c>
      <c r="AL126" s="179" t="s">
        <v>2297</v>
      </c>
      <c r="AM126" s="179" t="s">
        <v>2297</v>
      </c>
      <c r="AN126" s="179">
        <v>5</v>
      </c>
      <c r="AO126" s="180" t="s">
        <v>2297</v>
      </c>
      <c r="AP126" s="179" t="s">
        <v>2297</v>
      </c>
      <c r="AQ126" s="179" t="s">
        <v>2297</v>
      </c>
      <c r="AR126" s="179" t="s">
        <v>2297</v>
      </c>
      <c r="AS126" s="179" t="s">
        <v>2297</v>
      </c>
      <c r="AT126" s="179">
        <v>8</v>
      </c>
      <c r="AU126" s="180" t="s">
        <v>2297</v>
      </c>
      <c r="AV126" s="179" t="s">
        <v>2297</v>
      </c>
      <c r="AW126" s="179" t="s">
        <v>2297</v>
      </c>
      <c r="AX126" s="179" t="s">
        <v>2297</v>
      </c>
      <c r="AY126" s="179" t="s">
        <v>2297</v>
      </c>
      <c r="AZ126" s="179" t="s">
        <v>2297</v>
      </c>
      <c r="BA126" s="180" t="s">
        <v>2297</v>
      </c>
      <c r="BB126" s="179" t="s">
        <v>2297</v>
      </c>
      <c r="BC126" s="179" t="s">
        <v>2297</v>
      </c>
      <c r="BD126" s="179">
        <v>21</v>
      </c>
      <c r="BE126" s="179">
        <v>17</v>
      </c>
      <c r="BF126" s="179">
        <v>33</v>
      </c>
      <c r="BG126" s="180" t="s">
        <v>2297</v>
      </c>
      <c r="BH126" s="179" t="s">
        <v>2297</v>
      </c>
      <c r="BI126" s="179" t="s">
        <v>2297</v>
      </c>
      <c r="BJ126" s="179" t="s">
        <v>2297</v>
      </c>
      <c r="BK126" s="179" t="s">
        <v>2297</v>
      </c>
      <c r="BL126" s="179" t="s">
        <v>2297</v>
      </c>
      <c r="BM126" s="180" t="s">
        <v>2297</v>
      </c>
      <c r="BN126" s="179" t="s">
        <v>2297</v>
      </c>
      <c r="BO126" s="179" t="s">
        <v>2297</v>
      </c>
      <c r="BP126" s="179">
        <v>13</v>
      </c>
      <c r="BQ126" s="179">
        <v>13</v>
      </c>
      <c r="BR126" s="179">
        <v>16</v>
      </c>
      <c r="BS126" s="180" t="s">
        <v>2297</v>
      </c>
      <c r="BT126" s="179">
        <v>10</v>
      </c>
      <c r="BU126" s="179">
        <v>48</v>
      </c>
      <c r="BV126" s="179">
        <v>58</v>
      </c>
      <c r="BW126" s="179">
        <v>43</v>
      </c>
      <c r="BX126" s="179">
        <v>71</v>
      </c>
      <c r="BY126" s="179" t="s">
        <v>2297</v>
      </c>
      <c r="BZ126" s="179" t="s">
        <v>2297</v>
      </c>
      <c r="CA126" s="179" t="s">
        <v>2297</v>
      </c>
      <c r="CB126" s="179" t="s">
        <v>2297</v>
      </c>
      <c r="CC126" s="180" t="s">
        <v>2297</v>
      </c>
      <c r="CD126" s="179">
        <v>5</v>
      </c>
      <c r="CE126" s="179">
        <v>5</v>
      </c>
      <c r="CF126" s="179" t="s">
        <v>2297</v>
      </c>
      <c r="CG126" s="180">
        <v>8</v>
      </c>
      <c r="CH126" s="179">
        <v>18</v>
      </c>
      <c r="CI126" s="179" t="s">
        <v>2297</v>
      </c>
      <c r="CJ126" s="179">
        <v>21</v>
      </c>
      <c r="CK126" s="179">
        <v>7</v>
      </c>
      <c r="CL126" s="179">
        <v>6</v>
      </c>
      <c r="CM126" s="179" t="s">
        <v>2297</v>
      </c>
      <c r="CN126" s="179">
        <v>58</v>
      </c>
      <c r="CO126" s="180" t="s">
        <v>2297</v>
      </c>
    </row>
    <row r="127" spans="1:93" ht="14.1" customHeight="1">
      <c r="A127" s="197" t="s">
        <v>504</v>
      </c>
      <c r="B127" s="171" t="s">
        <v>505</v>
      </c>
      <c r="C127" s="171" t="s">
        <v>2302</v>
      </c>
      <c r="D127" s="179">
        <v>29</v>
      </c>
      <c r="E127" s="179">
        <v>52</v>
      </c>
      <c r="F127" s="179">
        <v>81</v>
      </c>
      <c r="G127" s="179">
        <v>45</v>
      </c>
      <c r="H127" s="179">
        <v>74</v>
      </c>
      <c r="I127" s="179">
        <v>28</v>
      </c>
      <c r="J127" s="179" t="s">
        <v>2297</v>
      </c>
      <c r="K127" s="179" t="s">
        <v>2297</v>
      </c>
      <c r="L127" s="179" t="s">
        <v>2297</v>
      </c>
      <c r="M127" s="180" t="s">
        <v>2297</v>
      </c>
      <c r="N127" s="179" t="s">
        <v>2297</v>
      </c>
      <c r="O127" s="179" t="s">
        <v>2297</v>
      </c>
      <c r="P127" s="179" t="s">
        <v>2297</v>
      </c>
      <c r="Q127" s="179" t="s">
        <v>2297</v>
      </c>
      <c r="R127" s="179" t="s">
        <v>2297</v>
      </c>
      <c r="S127" s="179" t="s">
        <v>2297</v>
      </c>
      <c r="T127" s="179" t="s">
        <v>2297</v>
      </c>
      <c r="U127" s="179" t="s">
        <v>2297</v>
      </c>
      <c r="V127" s="179" t="s">
        <v>2297</v>
      </c>
      <c r="W127" s="179" t="s">
        <v>2297</v>
      </c>
      <c r="X127" s="179">
        <v>16</v>
      </c>
      <c r="Y127" s="179">
        <v>60</v>
      </c>
      <c r="Z127" s="179">
        <v>76</v>
      </c>
      <c r="AA127" s="179">
        <v>58</v>
      </c>
      <c r="AB127" s="179">
        <v>126</v>
      </c>
      <c r="AC127" s="180" t="s">
        <v>2297</v>
      </c>
      <c r="AD127" s="179">
        <v>6</v>
      </c>
      <c r="AE127" s="179">
        <v>25</v>
      </c>
      <c r="AF127" s="179">
        <v>31</v>
      </c>
      <c r="AG127" s="179">
        <v>26</v>
      </c>
      <c r="AH127" s="179">
        <v>39</v>
      </c>
      <c r="AI127" s="179" t="s">
        <v>2297</v>
      </c>
      <c r="AJ127" s="179" t="s">
        <v>2297</v>
      </c>
      <c r="AK127" s="179" t="s">
        <v>2297</v>
      </c>
      <c r="AL127" s="179">
        <v>8</v>
      </c>
      <c r="AM127" s="179">
        <v>7</v>
      </c>
      <c r="AN127" s="179">
        <v>12</v>
      </c>
      <c r="AO127" s="180" t="s">
        <v>2297</v>
      </c>
      <c r="AP127" s="179">
        <v>200</v>
      </c>
      <c r="AQ127" s="179">
        <v>240</v>
      </c>
      <c r="AR127" s="179">
        <v>440</v>
      </c>
      <c r="AS127" s="179">
        <v>409</v>
      </c>
      <c r="AT127" s="179">
        <v>885</v>
      </c>
      <c r="AU127" s="180" t="s">
        <v>2297</v>
      </c>
      <c r="AV127" s="179" t="s">
        <v>2297</v>
      </c>
      <c r="AW127" s="179" t="s">
        <v>2297</v>
      </c>
      <c r="AX127" s="179">
        <v>6</v>
      </c>
      <c r="AY127" s="179">
        <v>5</v>
      </c>
      <c r="AZ127" s="179">
        <v>8</v>
      </c>
      <c r="BA127" s="180" t="s">
        <v>2297</v>
      </c>
      <c r="BB127" s="179" t="s">
        <v>2297</v>
      </c>
      <c r="BC127" s="179" t="s">
        <v>2297</v>
      </c>
      <c r="BD127" s="179">
        <v>110</v>
      </c>
      <c r="BE127" s="179">
        <v>102</v>
      </c>
      <c r="BF127" s="179">
        <v>207</v>
      </c>
      <c r="BG127" s="180" t="s">
        <v>2297</v>
      </c>
      <c r="BH127" s="179" t="s">
        <v>2297</v>
      </c>
      <c r="BI127" s="179" t="s">
        <v>2297</v>
      </c>
      <c r="BJ127" s="179" t="s">
        <v>2297</v>
      </c>
      <c r="BK127" s="179" t="s">
        <v>2297</v>
      </c>
      <c r="BL127" s="179" t="s">
        <v>2297</v>
      </c>
      <c r="BM127" s="180" t="s">
        <v>2297</v>
      </c>
      <c r="BN127" s="179" t="s">
        <v>2297</v>
      </c>
      <c r="BO127" s="179" t="s">
        <v>2297</v>
      </c>
      <c r="BP127" s="179">
        <v>6</v>
      </c>
      <c r="BQ127" s="179">
        <v>5</v>
      </c>
      <c r="BR127" s="179">
        <v>10</v>
      </c>
      <c r="BS127" s="180" t="s">
        <v>2297</v>
      </c>
      <c r="BT127" s="179">
        <v>256</v>
      </c>
      <c r="BU127" s="179">
        <v>502</v>
      </c>
      <c r="BV127" s="179">
        <v>758</v>
      </c>
      <c r="BW127" s="179">
        <v>657</v>
      </c>
      <c r="BX127" s="179">
        <v>1361</v>
      </c>
      <c r="BY127" s="179" t="s">
        <v>2297</v>
      </c>
      <c r="BZ127" s="179">
        <v>173</v>
      </c>
      <c r="CA127" s="179" t="s">
        <v>2297</v>
      </c>
      <c r="CB127" s="179" t="s">
        <v>2297</v>
      </c>
      <c r="CC127" s="180">
        <v>44</v>
      </c>
      <c r="CD127" s="179" t="s">
        <v>2297</v>
      </c>
      <c r="CE127" s="179" t="s">
        <v>2297</v>
      </c>
      <c r="CF127" s="179" t="s">
        <v>2297</v>
      </c>
      <c r="CG127" s="180">
        <v>6</v>
      </c>
      <c r="CH127" s="179">
        <v>335</v>
      </c>
      <c r="CI127" s="179">
        <v>14</v>
      </c>
      <c r="CJ127" s="179">
        <v>307</v>
      </c>
      <c r="CK127" s="179">
        <v>57</v>
      </c>
      <c r="CL127" s="179">
        <v>19</v>
      </c>
      <c r="CM127" s="179">
        <v>26</v>
      </c>
      <c r="CN127" s="179">
        <v>758</v>
      </c>
      <c r="CO127" s="180">
        <v>732</v>
      </c>
    </row>
    <row r="128" spans="1:93" ht="14.1" customHeight="1">
      <c r="A128" s="197" t="s">
        <v>506</v>
      </c>
      <c r="B128" s="171" t="s">
        <v>507</v>
      </c>
      <c r="C128" s="171" t="s">
        <v>2298</v>
      </c>
      <c r="D128" s="179" t="s">
        <v>2297</v>
      </c>
      <c r="E128" s="179" t="s">
        <v>2297</v>
      </c>
      <c r="F128" s="179" t="s">
        <v>2297</v>
      </c>
      <c r="G128" s="179" t="s">
        <v>2297</v>
      </c>
      <c r="H128" s="179" t="s">
        <v>2297</v>
      </c>
      <c r="I128" s="179" t="s">
        <v>2297</v>
      </c>
      <c r="J128" s="179" t="s">
        <v>2297</v>
      </c>
      <c r="K128" s="179" t="s">
        <v>2297</v>
      </c>
      <c r="L128" s="179" t="s">
        <v>2297</v>
      </c>
      <c r="M128" s="180" t="s">
        <v>2297</v>
      </c>
      <c r="N128" s="179" t="s">
        <v>2297</v>
      </c>
      <c r="O128" s="179" t="s">
        <v>2297</v>
      </c>
      <c r="P128" s="179" t="s">
        <v>2297</v>
      </c>
      <c r="Q128" s="179" t="s">
        <v>2297</v>
      </c>
      <c r="R128" s="179" t="s">
        <v>2297</v>
      </c>
      <c r="S128" s="179" t="s">
        <v>2297</v>
      </c>
      <c r="T128" s="179" t="s">
        <v>2297</v>
      </c>
      <c r="U128" s="179" t="s">
        <v>2297</v>
      </c>
      <c r="V128" s="179" t="s">
        <v>2297</v>
      </c>
      <c r="W128" s="179" t="s">
        <v>2297</v>
      </c>
      <c r="X128" s="179" t="s">
        <v>2297</v>
      </c>
      <c r="Y128" s="179" t="s">
        <v>2297</v>
      </c>
      <c r="Z128" s="179" t="s">
        <v>2297</v>
      </c>
      <c r="AA128" s="179" t="s">
        <v>2297</v>
      </c>
      <c r="AB128" s="179" t="s">
        <v>2297</v>
      </c>
      <c r="AC128" s="180" t="s">
        <v>2297</v>
      </c>
      <c r="AD128" s="179" t="s">
        <v>2297</v>
      </c>
      <c r="AE128" s="179" t="s">
        <v>2297</v>
      </c>
      <c r="AF128" s="179" t="s">
        <v>2297</v>
      </c>
      <c r="AG128" s="179" t="s">
        <v>2297</v>
      </c>
      <c r="AH128" s="179" t="s">
        <v>2297</v>
      </c>
      <c r="AI128" s="179" t="s">
        <v>2297</v>
      </c>
      <c r="AJ128" s="179" t="s">
        <v>2297</v>
      </c>
      <c r="AK128" s="179" t="s">
        <v>2297</v>
      </c>
      <c r="AL128" s="179" t="s">
        <v>2297</v>
      </c>
      <c r="AM128" s="179" t="s">
        <v>2297</v>
      </c>
      <c r="AN128" s="179" t="s">
        <v>2297</v>
      </c>
      <c r="AO128" s="180" t="s">
        <v>2297</v>
      </c>
      <c r="AP128" s="179" t="s">
        <v>2297</v>
      </c>
      <c r="AQ128" s="179" t="s">
        <v>2297</v>
      </c>
      <c r="AR128" s="179" t="s">
        <v>2297</v>
      </c>
      <c r="AS128" s="179" t="s">
        <v>2297</v>
      </c>
      <c r="AT128" s="179" t="s">
        <v>2297</v>
      </c>
      <c r="AU128" s="180" t="s">
        <v>2297</v>
      </c>
      <c r="AV128" s="179" t="s">
        <v>2297</v>
      </c>
      <c r="AW128" s="179" t="s">
        <v>2297</v>
      </c>
      <c r="AX128" s="179" t="s">
        <v>2297</v>
      </c>
      <c r="AY128" s="179" t="s">
        <v>2297</v>
      </c>
      <c r="AZ128" s="179" t="s">
        <v>2297</v>
      </c>
      <c r="BA128" s="180" t="s">
        <v>2297</v>
      </c>
      <c r="BB128" s="179" t="s">
        <v>2297</v>
      </c>
      <c r="BC128" s="179" t="s">
        <v>2297</v>
      </c>
      <c r="BD128" s="179" t="s">
        <v>2297</v>
      </c>
      <c r="BE128" s="179" t="s">
        <v>2297</v>
      </c>
      <c r="BF128" s="179" t="s">
        <v>2297</v>
      </c>
      <c r="BG128" s="180" t="s">
        <v>2297</v>
      </c>
      <c r="BH128" s="179" t="s">
        <v>2297</v>
      </c>
      <c r="BI128" s="179" t="s">
        <v>2297</v>
      </c>
      <c r="BJ128" s="179">
        <v>21</v>
      </c>
      <c r="BK128" s="179">
        <v>21</v>
      </c>
      <c r="BL128" s="179">
        <v>29</v>
      </c>
      <c r="BM128" s="180" t="s">
        <v>2297</v>
      </c>
      <c r="BN128" s="179" t="s">
        <v>2297</v>
      </c>
      <c r="BO128" s="179" t="s">
        <v>2297</v>
      </c>
      <c r="BP128" s="179" t="s">
        <v>2297</v>
      </c>
      <c r="BQ128" s="179" t="s">
        <v>2297</v>
      </c>
      <c r="BR128" s="179" t="s">
        <v>2297</v>
      </c>
      <c r="BS128" s="180" t="s">
        <v>2297</v>
      </c>
      <c r="BT128" s="179">
        <v>5</v>
      </c>
      <c r="BU128" s="179">
        <v>20</v>
      </c>
      <c r="BV128" s="179">
        <v>25</v>
      </c>
      <c r="BW128" s="179">
        <v>23</v>
      </c>
      <c r="BX128" s="179">
        <v>32</v>
      </c>
      <c r="BY128" s="179" t="s">
        <v>2297</v>
      </c>
      <c r="BZ128" s="179" t="s">
        <v>2297</v>
      </c>
      <c r="CA128" s="179" t="s">
        <v>2297</v>
      </c>
      <c r="CB128" s="179" t="s">
        <v>2297</v>
      </c>
      <c r="CC128" s="180" t="s">
        <v>2297</v>
      </c>
      <c r="CD128" s="179" t="s">
        <v>2297</v>
      </c>
      <c r="CE128" s="179" t="s">
        <v>2297</v>
      </c>
      <c r="CF128" s="179" t="s">
        <v>2297</v>
      </c>
      <c r="CG128" s="180" t="s">
        <v>2297</v>
      </c>
      <c r="CH128" s="179">
        <v>11</v>
      </c>
      <c r="CI128" s="179" t="s">
        <v>2297</v>
      </c>
      <c r="CJ128" s="179">
        <v>10</v>
      </c>
      <c r="CK128" s="179" t="s">
        <v>2297</v>
      </c>
      <c r="CL128" s="179" t="s">
        <v>2297</v>
      </c>
      <c r="CM128" s="179" t="s">
        <v>2297</v>
      </c>
      <c r="CN128" s="179">
        <v>25</v>
      </c>
      <c r="CO128" s="180" t="s">
        <v>2297</v>
      </c>
    </row>
    <row r="129" spans="1:93" ht="14.1" customHeight="1">
      <c r="A129" s="197" t="s">
        <v>508</v>
      </c>
      <c r="B129" s="171" t="s">
        <v>509</v>
      </c>
      <c r="C129" s="171" t="s">
        <v>2306</v>
      </c>
      <c r="D129" s="179" t="s">
        <v>2297</v>
      </c>
      <c r="E129" s="179" t="s">
        <v>2297</v>
      </c>
      <c r="F129" s="179" t="s">
        <v>2297</v>
      </c>
      <c r="G129" s="179" t="s">
        <v>2297</v>
      </c>
      <c r="H129" s="179" t="s">
        <v>2297</v>
      </c>
      <c r="I129" s="179" t="s">
        <v>2297</v>
      </c>
      <c r="J129" s="179" t="s">
        <v>2297</v>
      </c>
      <c r="K129" s="179" t="s">
        <v>2297</v>
      </c>
      <c r="L129" s="179" t="s">
        <v>2297</v>
      </c>
      <c r="M129" s="180" t="s">
        <v>2297</v>
      </c>
      <c r="N129" s="179" t="s">
        <v>2297</v>
      </c>
      <c r="O129" s="179" t="s">
        <v>2297</v>
      </c>
      <c r="P129" s="179" t="s">
        <v>2297</v>
      </c>
      <c r="Q129" s="179" t="s">
        <v>2297</v>
      </c>
      <c r="R129" s="179" t="s">
        <v>2297</v>
      </c>
      <c r="S129" s="179" t="s">
        <v>2297</v>
      </c>
      <c r="T129" s="179" t="s">
        <v>2297</v>
      </c>
      <c r="U129" s="179" t="s">
        <v>2297</v>
      </c>
      <c r="V129" s="179" t="s">
        <v>2297</v>
      </c>
      <c r="W129" s="179" t="s">
        <v>2297</v>
      </c>
      <c r="X129" s="179" t="s">
        <v>2297</v>
      </c>
      <c r="Y129" s="179" t="s">
        <v>2297</v>
      </c>
      <c r="Z129" s="179" t="s">
        <v>2297</v>
      </c>
      <c r="AA129" s="179" t="s">
        <v>2297</v>
      </c>
      <c r="AB129" s="179" t="s">
        <v>2297</v>
      </c>
      <c r="AC129" s="180" t="s">
        <v>2297</v>
      </c>
      <c r="AD129" s="179" t="s">
        <v>2297</v>
      </c>
      <c r="AE129" s="179" t="s">
        <v>2297</v>
      </c>
      <c r="AF129" s="179" t="s">
        <v>2297</v>
      </c>
      <c r="AG129" s="179" t="s">
        <v>2297</v>
      </c>
      <c r="AH129" s="179" t="s">
        <v>2297</v>
      </c>
      <c r="AI129" s="179" t="s">
        <v>2297</v>
      </c>
      <c r="AJ129" s="179" t="s">
        <v>2297</v>
      </c>
      <c r="AK129" s="179" t="s">
        <v>2297</v>
      </c>
      <c r="AL129" s="179" t="s">
        <v>2297</v>
      </c>
      <c r="AM129" s="179" t="s">
        <v>2297</v>
      </c>
      <c r="AN129" s="179" t="s">
        <v>2297</v>
      </c>
      <c r="AO129" s="180" t="s">
        <v>2297</v>
      </c>
      <c r="AP129" s="179" t="s">
        <v>2297</v>
      </c>
      <c r="AQ129" s="179" t="s">
        <v>2297</v>
      </c>
      <c r="AR129" s="179" t="s">
        <v>2297</v>
      </c>
      <c r="AS129" s="179" t="s">
        <v>2297</v>
      </c>
      <c r="AT129" s="179" t="s">
        <v>2297</v>
      </c>
      <c r="AU129" s="180" t="s">
        <v>2297</v>
      </c>
      <c r="AV129" s="179" t="s">
        <v>2297</v>
      </c>
      <c r="AW129" s="179" t="s">
        <v>2297</v>
      </c>
      <c r="AX129" s="179" t="s">
        <v>2297</v>
      </c>
      <c r="AY129" s="179" t="s">
        <v>2297</v>
      </c>
      <c r="AZ129" s="179" t="s">
        <v>2297</v>
      </c>
      <c r="BA129" s="180" t="s">
        <v>2297</v>
      </c>
      <c r="BB129" s="179" t="s">
        <v>2297</v>
      </c>
      <c r="BC129" s="179" t="s">
        <v>2297</v>
      </c>
      <c r="BD129" s="179" t="s">
        <v>2297</v>
      </c>
      <c r="BE129" s="179" t="s">
        <v>2297</v>
      </c>
      <c r="BF129" s="179" t="s">
        <v>2297</v>
      </c>
      <c r="BG129" s="180" t="s">
        <v>2297</v>
      </c>
      <c r="BH129" s="179" t="s">
        <v>2297</v>
      </c>
      <c r="BI129" s="179" t="s">
        <v>2297</v>
      </c>
      <c r="BJ129" s="179" t="s">
        <v>2297</v>
      </c>
      <c r="BK129" s="179" t="s">
        <v>2297</v>
      </c>
      <c r="BL129" s="179" t="s">
        <v>2297</v>
      </c>
      <c r="BM129" s="180" t="s">
        <v>2297</v>
      </c>
      <c r="BN129" s="179" t="s">
        <v>2297</v>
      </c>
      <c r="BO129" s="179" t="s">
        <v>2297</v>
      </c>
      <c r="BP129" s="179" t="s">
        <v>2297</v>
      </c>
      <c r="BQ129" s="179" t="s">
        <v>2297</v>
      </c>
      <c r="BR129" s="179" t="s">
        <v>2297</v>
      </c>
      <c r="BS129" s="180" t="s">
        <v>2297</v>
      </c>
      <c r="BT129" s="179" t="s">
        <v>2297</v>
      </c>
      <c r="BU129" s="179" t="s">
        <v>2297</v>
      </c>
      <c r="BV129" s="179" t="s">
        <v>2297</v>
      </c>
      <c r="BW129" s="179" t="s">
        <v>2297</v>
      </c>
      <c r="BX129" s="179" t="s">
        <v>2297</v>
      </c>
      <c r="BY129" s="179" t="s">
        <v>2297</v>
      </c>
      <c r="BZ129" s="179" t="s">
        <v>2297</v>
      </c>
      <c r="CA129" s="179" t="s">
        <v>2297</v>
      </c>
      <c r="CB129" s="179" t="s">
        <v>2297</v>
      </c>
      <c r="CC129" s="180" t="s">
        <v>2297</v>
      </c>
      <c r="CD129" s="179">
        <v>19</v>
      </c>
      <c r="CE129" s="179">
        <v>19</v>
      </c>
      <c r="CF129" s="179">
        <v>9</v>
      </c>
      <c r="CG129" s="180">
        <v>15</v>
      </c>
      <c r="CH129" s="179" t="s">
        <v>2297</v>
      </c>
      <c r="CI129" s="179" t="s">
        <v>2297</v>
      </c>
      <c r="CJ129" s="179" t="s">
        <v>2297</v>
      </c>
      <c r="CK129" s="179" t="s">
        <v>2297</v>
      </c>
      <c r="CL129" s="179" t="s">
        <v>2297</v>
      </c>
      <c r="CM129" s="179" t="s">
        <v>2297</v>
      </c>
      <c r="CN129" s="179" t="s">
        <v>2297</v>
      </c>
      <c r="CO129" s="180" t="s">
        <v>2297</v>
      </c>
    </row>
    <row r="130" spans="1:93" ht="14.1" customHeight="1">
      <c r="A130" s="197" t="s">
        <v>510</v>
      </c>
      <c r="B130" s="171" t="s">
        <v>511</v>
      </c>
      <c r="C130" s="171" t="s">
        <v>2298</v>
      </c>
      <c r="D130" s="179" t="s">
        <v>2297</v>
      </c>
      <c r="E130" s="179" t="s">
        <v>2297</v>
      </c>
      <c r="F130" s="179">
        <v>9</v>
      </c>
      <c r="G130" s="179" t="s">
        <v>2297</v>
      </c>
      <c r="H130" s="179" t="s">
        <v>2297</v>
      </c>
      <c r="I130" s="179" t="s">
        <v>2297</v>
      </c>
      <c r="J130" s="179" t="s">
        <v>2297</v>
      </c>
      <c r="K130" s="179" t="s">
        <v>2297</v>
      </c>
      <c r="L130" s="179" t="s">
        <v>2297</v>
      </c>
      <c r="M130" s="180" t="s">
        <v>2297</v>
      </c>
      <c r="N130" s="179" t="s">
        <v>2297</v>
      </c>
      <c r="O130" s="179" t="s">
        <v>2297</v>
      </c>
      <c r="P130" s="179" t="s">
        <v>2297</v>
      </c>
      <c r="Q130" s="179" t="s">
        <v>2297</v>
      </c>
      <c r="R130" s="179" t="s">
        <v>2297</v>
      </c>
      <c r="S130" s="179" t="s">
        <v>2297</v>
      </c>
      <c r="T130" s="179" t="s">
        <v>2297</v>
      </c>
      <c r="U130" s="179" t="s">
        <v>2297</v>
      </c>
      <c r="V130" s="179" t="s">
        <v>2297</v>
      </c>
      <c r="W130" s="179" t="s">
        <v>2297</v>
      </c>
      <c r="X130" s="179">
        <v>12</v>
      </c>
      <c r="Y130" s="179">
        <v>30</v>
      </c>
      <c r="Z130" s="179">
        <v>42</v>
      </c>
      <c r="AA130" s="179">
        <v>23</v>
      </c>
      <c r="AB130" s="179">
        <v>41</v>
      </c>
      <c r="AC130" s="180" t="s">
        <v>2297</v>
      </c>
      <c r="AD130" s="179" t="s">
        <v>2297</v>
      </c>
      <c r="AE130" s="179" t="s">
        <v>2297</v>
      </c>
      <c r="AF130" s="179" t="s">
        <v>2297</v>
      </c>
      <c r="AG130" s="179" t="s">
        <v>2297</v>
      </c>
      <c r="AH130" s="179" t="s">
        <v>2297</v>
      </c>
      <c r="AI130" s="179" t="s">
        <v>2297</v>
      </c>
      <c r="AJ130" s="179" t="s">
        <v>2297</v>
      </c>
      <c r="AK130" s="179" t="s">
        <v>2297</v>
      </c>
      <c r="AL130" s="179" t="s">
        <v>2297</v>
      </c>
      <c r="AM130" s="179" t="s">
        <v>2297</v>
      </c>
      <c r="AN130" s="179" t="s">
        <v>2297</v>
      </c>
      <c r="AO130" s="180" t="s">
        <v>2297</v>
      </c>
      <c r="AP130" s="179" t="s">
        <v>2297</v>
      </c>
      <c r="AQ130" s="179" t="s">
        <v>2297</v>
      </c>
      <c r="AR130" s="179">
        <v>16</v>
      </c>
      <c r="AS130" s="179">
        <v>10</v>
      </c>
      <c r="AT130" s="179">
        <v>28</v>
      </c>
      <c r="AU130" s="180" t="s">
        <v>2297</v>
      </c>
      <c r="AV130" s="179" t="s">
        <v>2297</v>
      </c>
      <c r="AW130" s="179" t="s">
        <v>2297</v>
      </c>
      <c r="AX130" s="179" t="s">
        <v>2297</v>
      </c>
      <c r="AY130" s="179" t="s">
        <v>2297</v>
      </c>
      <c r="AZ130" s="179" t="s">
        <v>2297</v>
      </c>
      <c r="BA130" s="180" t="s">
        <v>2297</v>
      </c>
      <c r="BB130" s="179" t="s">
        <v>2297</v>
      </c>
      <c r="BC130" s="179" t="s">
        <v>2297</v>
      </c>
      <c r="BD130" s="179" t="s">
        <v>2297</v>
      </c>
      <c r="BE130" s="179" t="s">
        <v>2297</v>
      </c>
      <c r="BF130" s="179" t="s">
        <v>2297</v>
      </c>
      <c r="BG130" s="180" t="s">
        <v>2297</v>
      </c>
      <c r="BH130" s="179" t="s">
        <v>2297</v>
      </c>
      <c r="BI130" s="179" t="s">
        <v>2297</v>
      </c>
      <c r="BJ130" s="179" t="s">
        <v>2297</v>
      </c>
      <c r="BK130" s="179" t="s">
        <v>2297</v>
      </c>
      <c r="BL130" s="179" t="s">
        <v>2297</v>
      </c>
      <c r="BM130" s="180" t="s">
        <v>2297</v>
      </c>
      <c r="BN130" s="179" t="s">
        <v>2297</v>
      </c>
      <c r="BO130" s="179" t="s">
        <v>2297</v>
      </c>
      <c r="BP130" s="179">
        <v>7</v>
      </c>
      <c r="BQ130" s="179" t="s">
        <v>2297</v>
      </c>
      <c r="BR130" s="179" t="s">
        <v>2297</v>
      </c>
      <c r="BS130" s="180" t="s">
        <v>2297</v>
      </c>
      <c r="BT130" s="179">
        <v>14</v>
      </c>
      <c r="BU130" s="179">
        <v>60</v>
      </c>
      <c r="BV130" s="179">
        <v>74</v>
      </c>
      <c r="BW130" s="179">
        <v>35</v>
      </c>
      <c r="BX130" s="179">
        <v>71</v>
      </c>
      <c r="BY130" s="179" t="s">
        <v>2297</v>
      </c>
      <c r="BZ130" s="179">
        <v>6</v>
      </c>
      <c r="CA130" s="179">
        <v>6</v>
      </c>
      <c r="CB130" s="179" t="s">
        <v>2297</v>
      </c>
      <c r="CC130" s="180" t="s">
        <v>2297</v>
      </c>
      <c r="CD130" s="179">
        <v>45</v>
      </c>
      <c r="CE130" s="179">
        <v>45</v>
      </c>
      <c r="CF130" s="179">
        <v>25</v>
      </c>
      <c r="CG130" s="180">
        <v>51</v>
      </c>
      <c r="CH130" s="179">
        <v>6</v>
      </c>
      <c r="CI130" s="179" t="s">
        <v>2297</v>
      </c>
      <c r="CJ130" s="179">
        <v>26</v>
      </c>
      <c r="CK130" s="179">
        <v>27</v>
      </c>
      <c r="CL130" s="179">
        <v>8</v>
      </c>
      <c r="CM130" s="179" t="s">
        <v>2297</v>
      </c>
      <c r="CN130" s="179">
        <v>74</v>
      </c>
      <c r="CO130" s="180">
        <v>6</v>
      </c>
    </row>
    <row r="131" spans="1:93" ht="14.1" customHeight="1">
      <c r="A131" s="197" t="s">
        <v>512</v>
      </c>
      <c r="B131" s="171" t="s">
        <v>513</v>
      </c>
      <c r="C131" s="171" t="s">
        <v>2298</v>
      </c>
      <c r="D131" s="179" t="s">
        <v>2297</v>
      </c>
      <c r="E131" s="179" t="s">
        <v>2297</v>
      </c>
      <c r="F131" s="179">
        <v>5</v>
      </c>
      <c r="G131" s="179" t="s">
        <v>2297</v>
      </c>
      <c r="H131" s="179">
        <v>6</v>
      </c>
      <c r="I131" s="179" t="s">
        <v>2297</v>
      </c>
      <c r="J131" s="179" t="s">
        <v>2297</v>
      </c>
      <c r="K131" s="179" t="s">
        <v>2297</v>
      </c>
      <c r="L131" s="179" t="s">
        <v>2297</v>
      </c>
      <c r="M131" s="180" t="s">
        <v>2297</v>
      </c>
      <c r="N131" s="179" t="s">
        <v>2297</v>
      </c>
      <c r="O131" s="179" t="s">
        <v>2297</v>
      </c>
      <c r="P131" s="179" t="s">
        <v>2297</v>
      </c>
      <c r="Q131" s="179" t="s">
        <v>2297</v>
      </c>
      <c r="R131" s="179" t="s">
        <v>2297</v>
      </c>
      <c r="S131" s="179" t="s">
        <v>2297</v>
      </c>
      <c r="T131" s="179" t="s">
        <v>2297</v>
      </c>
      <c r="U131" s="179" t="s">
        <v>2297</v>
      </c>
      <c r="V131" s="179" t="s">
        <v>2297</v>
      </c>
      <c r="W131" s="179" t="s">
        <v>2297</v>
      </c>
      <c r="X131" s="179" t="s">
        <v>2297</v>
      </c>
      <c r="Y131" s="179" t="s">
        <v>2297</v>
      </c>
      <c r="Z131" s="179" t="s">
        <v>2297</v>
      </c>
      <c r="AA131" s="179" t="s">
        <v>2297</v>
      </c>
      <c r="AB131" s="179" t="s">
        <v>2297</v>
      </c>
      <c r="AC131" s="180" t="s">
        <v>2297</v>
      </c>
      <c r="AD131" s="179" t="s">
        <v>2297</v>
      </c>
      <c r="AE131" s="179" t="s">
        <v>2297</v>
      </c>
      <c r="AF131" s="179" t="s">
        <v>2297</v>
      </c>
      <c r="AG131" s="179" t="s">
        <v>2297</v>
      </c>
      <c r="AH131" s="179" t="s">
        <v>2297</v>
      </c>
      <c r="AI131" s="179" t="s">
        <v>2297</v>
      </c>
      <c r="AJ131" s="179" t="s">
        <v>2297</v>
      </c>
      <c r="AK131" s="179" t="s">
        <v>2297</v>
      </c>
      <c r="AL131" s="179" t="s">
        <v>2297</v>
      </c>
      <c r="AM131" s="179" t="s">
        <v>2297</v>
      </c>
      <c r="AN131" s="179" t="s">
        <v>2297</v>
      </c>
      <c r="AO131" s="180" t="s">
        <v>2297</v>
      </c>
      <c r="AP131" s="179" t="s">
        <v>2297</v>
      </c>
      <c r="AQ131" s="179" t="s">
        <v>2297</v>
      </c>
      <c r="AR131" s="179">
        <v>5</v>
      </c>
      <c r="AS131" s="179" t="s">
        <v>2297</v>
      </c>
      <c r="AT131" s="179">
        <v>11</v>
      </c>
      <c r="AU131" s="180" t="s">
        <v>2297</v>
      </c>
      <c r="AV131" s="179" t="s">
        <v>2297</v>
      </c>
      <c r="AW131" s="179" t="s">
        <v>2297</v>
      </c>
      <c r="AX131" s="179" t="s">
        <v>2297</v>
      </c>
      <c r="AY131" s="179" t="s">
        <v>2297</v>
      </c>
      <c r="AZ131" s="179">
        <v>11</v>
      </c>
      <c r="BA131" s="180" t="s">
        <v>2297</v>
      </c>
      <c r="BB131" s="179" t="s">
        <v>2297</v>
      </c>
      <c r="BC131" s="179" t="s">
        <v>2297</v>
      </c>
      <c r="BD131" s="179" t="s">
        <v>2297</v>
      </c>
      <c r="BE131" s="179" t="s">
        <v>2297</v>
      </c>
      <c r="BF131" s="179" t="s">
        <v>2297</v>
      </c>
      <c r="BG131" s="180" t="s">
        <v>2297</v>
      </c>
      <c r="BH131" s="179" t="s">
        <v>2297</v>
      </c>
      <c r="BI131" s="179" t="s">
        <v>2297</v>
      </c>
      <c r="BJ131" s="179" t="s">
        <v>2297</v>
      </c>
      <c r="BK131" s="179" t="s">
        <v>2297</v>
      </c>
      <c r="BL131" s="179" t="s">
        <v>2297</v>
      </c>
      <c r="BM131" s="180" t="s">
        <v>2297</v>
      </c>
      <c r="BN131" s="179" t="s">
        <v>2297</v>
      </c>
      <c r="BO131" s="179" t="s">
        <v>2297</v>
      </c>
      <c r="BP131" s="179" t="s">
        <v>2297</v>
      </c>
      <c r="BQ131" s="179" t="s">
        <v>2297</v>
      </c>
      <c r="BR131" s="179" t="s">
        <v>2297</v>
      </c>
      <c r="BS131" s="180" t="s">
        <v>2297</v>
      </c>
      <c r="BT131" s="179" t="s">
        <v>2297</v>
      </c>
      <c r="BU131" s="179" t="s">
        <v>2297</v>
      </c>
      <c r="BV131" s="179">
        <v>14</v>
      </c>
      <c r="BW131" s="179">
        <v>10</v>
      </c>
      <c r="BX131" s="179">
        <v>28</v>
      </c>
      <c r="BY131" s="179" t="s">
        <v>2297</v>
      </c>
      <c r="BZ131" s="179" t="s">
        <v>2297</v>
      </c>
      <c r="CA131" s="179" t="s">
        <v>2297</v>
      </c>
      <c r="CB131" s="179" t="s">
        <v>2297</v>
      </c>
      <c r="CC131" s="180" t="s">
        <v>2297</v>
      </c>
      <c r="CD131" s="179" t="s">
        <v>2297</v>
      </c>
      <c r="CE131" s="179" t="s">
        <v>2297</v>
      </c>
      <c r="CF131" s="179" t="s">
        <v>2297</v>
      </c>
      <c r="CG131" s="180" t="s">
        <v>2297</v>
      </c>
      <c r="CH131" s="179" t="s">
        <v>2297</v>
      </c>
      <c r="CI131" s="179" t="s">
        <v>2297</v>
      </c>
      <c r="CJ131" s="179">
        <v>6</v>
      </c>
      <c r="CK131" s="179" t="s">
        <v>2297</v>
      </c>
      <c r="CL131" s="179" t="s">
        <v>2297</v>
      </c>
      <c r="CM131" s="179" t="s">
        <v>2297</v>
      </c>
      <c r="CN131" s="179">
        <v>14</v>
      </c>
      <c r="CO131" s="180" t="s">
        <v>2297</v>
      </c>
    </row>
    <row r="132" spans="1:93" ht="14.1" customHeight="1">
      <c r="A132" s="197" t="s">
        <v>514</v>
      </c>
      <c r="B132" s="171" t="s">
        <v>515</v>
      </c>
      <c r="C132" s="171" t="s">
        <v>2302</v>
      </c>
      <c r="D132" s="179" t="s">
        <v>2297</v>
      </c>
      <c r="E132" s="179" t="s">
        <v>2297</v>
      </c>
      <c r="F132" s="179" t="s">
        <v>2297</v>
      </c>
      <c r="G132" s="179" t="s">
        <v>2297</v>
      </c>
      <c r="H132" s="179" t="s">
        <v>2297</v>
      </c>
      <c r="I132" s="179" t="s">
        <v>2297</v>
      </c>
      <c r="J132" s="179" t="s">
        <v>2297</v>
      </c>
      <c r="K132" s="179" t="s">
        <v>2297</v>
      </c>
      <c r="L132" s="179" t="s">
        <v>2297</v>
      </c>
      <c r="M132" s="180" t="s">
        <v>2297</v>
      </c>
      <c r="N132" s="179" t="s">
        <v>2297</v>
      </c>
      <c r="O132" s="179" t="s">
        <v>2297</v>
      </c>
      <c r="P132" s="179" t="s">
        <v>2297</v>
      </c>
      <c r="Q132" s="179" t="s">
        <v>2297</v>
      </c>
      <c r="R132" s="179" t="s">
        <v>2297</v>
      </c>
      <c r="S132" s="179" t="s">
        <v>2297</v>
      </c>
      <c r="T132" s="179" t="s">
        <v>2297</v>
      </c>
      <c r="U132" s="179" t="s">
        <v>2297</v>
      </c>
      <c r="V132" s="179" t="s">
        <v>2297</v>
      </c>
      <c r="W132" s="179" t="s">
        <v>2297</v>
      </c>
      <c r="X132" s="179" t="s">
        <v>2297</v>
      </c>
      <c r="Y132" s="179" t="s">
        <v>2297</v>
      </c>
      <c r="Z132" s="179" t="s">
        <v>2297</v>
      </c>
      <c r="AA132" s="179" t="s">
        <v>2297</v>
      </c>
      <c r="AB132" s="179" t="s">
        <v>2297</v>
      </c>
      <c r="AC132" s="180" t="s">
        <v>2297</v>
      </c>
      <c r="AD132" s="179">
        <v>18</v>
      </c>
      <c r="AE132" s="179">
        <v>60</v>
      </c>
      <c r="AF132" s="179">
        <v>78</v>
      </c>
      <c r="AG132" s="179">
        <v>68</v>
      </c>
      <c r="AH132" s="179">
        <v>125</v>
      </c>
      <c r="AI132" s="179" t="s">
        <v>2297</v>
      </c>
      <c r="AJ132" s="179" t="s">
        <v>2297</v>
      </c>
      <c r="AK132" s="179" t="s">
        <v>2297</v>
      </c>
      <c r="AL132" s="179" t="s">
        <v>2297</v>
      </c>
      <c r="AM132" s="179" t="s">
        <v>2297</v>
      </c>
      <c r="AN132" s="179" t="s">
        <v>2297</v>
      </c>
      <c r="AO132" s="180" t="s">
        <v>2297</v>
      </c>
      <c r="AP132" s="179" t="s">
        <v>2297</v>
      </c>
      <c r="AQ132" s="179" t="s">
        <v>2297</v>
      </c>
      <c r="AR132" s="179">
        <v>631</v>
      </c>
      <c r="AS132" s="179">
        <v>463</v>
      </c>
      <c r="AT132" s="179">
        <v>750</v>
      </c>
      <c r="AU132" s="180" t="s">
        <v>2297</v>
      </c>
      <c r="AV132" s="179" t="s">
        <v>2297</v>
      </c>
      <c r="AW132" s="179" t="s">
        <v>2297</v>
      </c>
      <c r="AX132" s="179" t="s">
        <v>2297</v>
      </c>
      <c r="AY132" s="179" t="s">
        <v>2297</v>
      </c>
      <c r="AZ132" s="179" t="s">
        <v>2297</v>
      </c>
      <c r="BA132" s="180" t="s">
        <v>2297</v>
      </c>
      <c r="BB132" s="179" t="s">
        <v>2297</v>
      </c>
      <c r="BC132" s="179" t="s">
        <v>2297</v>
      </c>
      <c r="BD132" s="179">
        <v>27</v>
      </c>
      <c r="BE132" s="179">
        <v>21</v>
      </c>
      <c r="BF132" s="179">
        <v>38</v>
      </c>
      <c r="BG132" s="180" t="s">
        <v>2297</v>
      </c>
      <c r="BH132" s="179" t="s">
        <v>2297</v>
      </c>
      <c r="BI132" s="179" t="s">
        <v>2297</v>
      </c>
      <c r="BJ132" s="179" t="s">
        <v>2297</v>
      </c>
      <c r="BK132" s="179" t="s">
        <v>2297</v>
      </c>
      <c r="BL132" s="179" t="s">
        <v>2297</v>
      </c>
      <c r="BM132" s="180" t="s">
        <v>2297</v>
      </c>
      <c r="BN132" s="179" t="s">
        <v>2297</v>
      </c>
      <c r="BO132" s="179" t="s">
        <v>2297</v>
      </c>
      <c r="BP132" s="179" t="s">
        <v>2297</v>
      </c>
      <c r="BQ132" s="179" t="s">
        <v>2297</v>
      </c>
      <c r="BR132" s="179" t="s">
        <v>2297</v>
      </c>
      <c r="BS132" s="180" t="s">
        <v>2297</v>
      </c>
      <c r="BT132" s="179">
        <v>18</v>
      </c>
      <c r="BU132" s="179">
        <v>720</v>
      </c>
      <c r="BV132" s="179">
        <v>738</v>
      </c>
      <c r="BW132" s="179">
        <v>554</v>
      </c>
      <c r="BX132" s="179">
        <v>916</v>
      </c>
      <c r="BY132" s="179" t="s">
        <v>2297</v>
      </c>
      <c r="BZ132" s="179">
        <v>63</v>
      </c>
      <c r="CA132" s="179" t="s">
        <v>2297</v>
      </c>
      <c r="CB132" s="179">
        <v>6</v>
      </c>
      <c r="CC132" s="180" t="s">
        <v>2297</v>
      </c>
      <c r="CD132" s="179">
        <v>6</v>
      </c>
      <c r="CE132" s="179">
        <v>6</v>
      </c>
      <c r="CF132" s="179">
        <v>5</v>
      </c>
      <c r="CG132" s="180">
        <v>7</v>
      </c>
      <c r="CH132" s="179">
        <v>111</v>
      </c>
      <c r="CI132" s="179">
        <v>17</v>
      </c>
      <c r="CJ132" s="179">
        <v>424</v>
      </c>
      <c r="CK132" s="179">
        <v>37</v>
      </c>
      <c r="CL132" s="179">
        <v>100</v>
      </c>
      <c r="CM132" s="179">
        <v>49</v>
      </c>
      <c r="CN132" s="179">
        <v>738</v>
      </c>
      <c r="CO132" s="180">
        <v>188</v>
      </c>
    </row>
    <row r="133" spans="1:93" ht="14.1" customHeight="1">
      <c r="A133" s="197" t="s">
        <v>516</v>
      </c>
      <c r="B133" s="171" t="s">
        <v>2062</v>
      </c>
      <c r="C133" s="171" t="s">
        <v>2305</v>
      </c>
      <c r="D133" s="179" t="s">
        <v>2297</v>
      </c>
      <c r="E133" s="179" t="s">
        <v>2297</v>
      </c>
      <c r="F133" s="179">
        <v>9</v>
      </c>
      <c r="G133" s="179" t="s">
        <v>2297</v>
      </c>
      <c r="H133" s="179">
        <v>5</v>
      </c>
      <c r="I133" s="179" t="s">
        <v>2297</v>
      </c>
      <c r="J133" s="179" t="s">
        <v>2297</v>
      </c>
      <c r="K133" s="179" t="s">
        <v>2297</v>
      </c>
      <c r="L133" s="179" t="s">
        <v>2297</v>
      </c>
      <c r="M133" s="180" t="s">
        <v>2297</v>
      </c>
      <c r="N133" s="179" t="s">
        <v>2297</v>
      </c>
      <c r="O133" s="179" t="s">
        <v>2297</v>
      </c>
      <c r="P133" s="179" t="s">
        <v>2297</v>
      </c>
      <c r="Q133" s="179" t="s">
        <v>2297</v>
      </c>
      <c r="R133" s="179" t="s">
        <v>2297</v>
      </c>
      <c r="S133" s="179" t="s">
        <v>2297</v>
      </c>
      <c r="T133" s="179" t="s">
        <v>2297</v>
      </c>
      <c r="U133" s="179" t="s">
        <v>2297</v>
      </c>
      <c r="V133" s="179" t="s">
        <v>2297</v>
      </c>
      <c r="W133" s="179" t="s">
        <v>2297</v>
      </c>
      <c r="X133" s="179" t="s">
        <v>2297</v>
      </c>
      <c r="Y133" s="179" t="s">
        <v>2297</v>
      </c>
      <c r="Z133" s="179" t="s">
        <v>2297</v>
      </c>
      <c r="AA133" s="179" t="s">
        <v>2297</v>
      </c>
      <c r="AB133" s="179" t="s">
        <v>2297</v>
      </c>
      <c r="AC133" s="180" t="s">
        <v>2297</v>
      </c>
      <c r="AD133" s="179" t="s">
        <v>2297</v>
      </c>
      <c r="AE133" s="179" t="s">
        <v>2297</v>
      </c>
      <c r="AF133" s="179" t="s">
        <v>2297</v>
      </c>
      <c r="AG133" s="179" t="s">
        <v>2297</v>
      </c>
      <c r="AH133" s="179" t="s">
        <v>2297</v>
      </c>
      <c r="AI133" s="179" t="s">
        <v>2297</v>
      </c>
      <c r="AJ133" s="179" t="s">
        <v>2297</v>
      </c>
      <c r="AK133" s="179" t="s">
        <v>2297</v>
      </c>
      <c r="AL133" s="179" t="s">
        <v>2297</v>
      </c>
      <c r="AM133" s="179" t="s">
        <v>2297</v>
      </c>
      <c r="AN133" s="179" t="s">
        <v>2297</v>
      </c>
      <c r="AO133" s="180" t="s">
        <v>2297</v>
      </c>
      <c r="AP133" s="179">
        <v>6</v>
      </c>
      <c r="AQ133" s="179">
        <v>18</v>
      </c>
      <c r="AR133" s="179">
        <v>24</v>
      </c>
      <c r="AS133" s="179">
        <v>21</v>
      </c>
      <c r="AT133" s="179">
        <v>38</v>
      </c>
      <c r="AU133" s="180" t="s">
        <v>2297</v>
      </c>
      <c r="AV133" s="179" t="s">
        <v>2297</v>
      </c>
      <c r="AW133" s="179" t="s">
        <v>2297</v>
      </c>
      <c r="AX133" s="179" t="s">
        <v>2297</v>
      </c>
      <c r="AY133" s="179" t="s">
        <v>2297</v>
      </c>
      <c r="AZ133" s="179" t="s">
        <v>2297</v>
      </c>
      <c r="BA133" s="180" t="s">
        <v>2297</v>
      </c>
      <c r="BB133" s="179" t="s">
        <v>2297</v>
      </c>
      <c r="BC133" s="179" t="s">
        <v>2297</v>
      </c>
      <c r="BD133" s="179" t="s">
        <v>2297</v>
      </c>
      <c r="BE133" s="179" t="s">
        <v>2297</v>
      </c>
      <c r="BF133" s="179" t="s">
        <v>2297</v>
      </c>
      <c r="BG133" s="180" t="s">
        <v>2297</v>
      </c>
      <c r="BH133" s="179" t="s">
        <v>2297</v>
      </c>
      <c r="BI133" s="179" t="s">
        <v>2297</v>
      </c>
      <c r="BJ133" s="179">
        <v>8</v>
      </c>
      <c r="BK133" s="179">
        <v>6</v>
      </c>
      <c r="BL133" s="179">
        <v>11</v>
      </c>
      <c r="BM133" s="180" t="s">
        <v>2297</v>
      </c>
      <c r="BN133" s="179" t="s">
        <v>2297</v>
      </c>
      <c r="BO133" s="179" t="s">
        <v>2297</v>
      </c>
      <c r="BP133" s="179" t="s">
        <v>2297</v>
      </c>
      <c r="BQ133" s="179" t="s">
        <v>2297</v>
      </c>
      <c r="BR133" s="179" t="s">
        <v>2297</v>
      </c>
      <c r="BS133" s="180" t="s">
        <v>2297</v>
      </c>
      <c r="BT133" s="179">
        <v>14</v>
      </c>
      <c r="BU133" s="179">
        <v>27</v>
      </c>
      <c r="BV133" s="179">
        <v>41</v>
      </c>
      <c r="BW133" s="179">
        <v>31</v>
      </c>
      <c r="BX133" s="179">
        <v>54</v>
      </c>
      <c r="BY133" s="179" t="s">
        <v>2297</v>
      </c>
      <c r="BZ133" s="179">
        <v>18</v>
      </c>
      <c r="CA133" s="179" t="s">
        <v>2297</v>
      </c>
      <c r="CB133" s="179" t="s">
        <v>2297</v>
      </c>
      <c r="CC133" s="180" t="s">
        <v>2297</v>
      </c>
      <c r="CD133" s="179">
        <v>10</v>
      </c>
      <c r="CE133" s="179">
        <v>10</v>
      </c>
      <c r="CF133" s="179">
        <v>5</v>
      </c>
      <c r="CG133" s="180">
        <v>5</v>
      </c>
      <c r="CH133" s="179">
        <v>10</v>
      </c>
      <c r="CI133" s="179" t="s">
        <v>2297</v>
      </c>
      <c r="CJ133" s="179">
        <v>19</v>
      </c>
      <c r="CK133" s="179">
        <v>5</v>
      </c>
      <c r="CL133" s="179" t="s">
        <v>2297</v>
      </c>
      <c r="CM133" s="179" t="s">
        <v>2297</v>
      </c>
      <c r="CN133" s="179">
        <v>41</v>
      </c>
      <c r="CO133" s="180" t="s">
        <v>2297</v>
      </c>
    </row>
    <row r="134" spans="1:93" ht="14.1" customHeight="1">
      <c r="A134" s="197" t="s">
        <v>517</v>
      </c>
      <c r="B134" s="171" t="s">
        <v>518</v>
      </c>
      <c r="C134" s="171" t="s">
        <v>2301</v>
      </c>
      <c r="D134" s="179" t="s">
        <v>2297</v>
      </c>
      <c r="E134" s="179" t="s">
        <v>2297</v>
      </c>
      <c r="F134" s="179" t="s">
        <v>2297</v>
      </c>
      <c r="G134" s="179" t="s">
        <v>2297</v>
      </c>
      <c r="H134" s="179" t="s">
        <v>2297</v>
      </c>
      <c r="I134" s="179" t="s">
        <v>2297</v>
      </c>
      <c r="J134" s="179" t="s">
        <v>2297</v>
      </c>
      <c r="K134" s="179" t="s">
        <v>2297</v>
      </c>
      <c r="L134" s="179" t="s">
        <v>2297</v>
      </c>
      <c r="M134" s="180" t="s">
        <v>2297</v>
      </c>
      <c r="N134" s="179">
        <v>11</v>
      </c>
      <c r="O134" s="179">
        <v>13</v>
      </c>
      <c r="P134" s="179">
        <v>24</v>
      </c>
      <c r="Q134" s="179">
        <v>23</v>
      </c>
      <c r="R134" s="179">
        <v>30</v>
      </c>
      <c r="S134" s="179">
        <v>16</v>
      </c>
      <c r="T134" s="179" t="s">
        <v>2297</v>
      </c>
      <c r="U134" s="179" t="s">
        <v>2297</v>
      </c>
      <c r="V134" s="179" t="s">
        <v>2297</v>
      </c>
      <c r="W134" s="179" t="s">
        <v>2297</v>
      </c>
      <c r="X134" s="179">
        <v>30</v>
      </c>
      <c r="Y134" s="179">
        <v>30</v>
      </c>
      <c r="Z134" s="179">
        <v>60</v>
      </c>
      <c r="AA134" s="179">
        <v>45</v>
      </c>
      <c r="AB134" s="179">
        <v>66</v>
      </c>
      <c r="AC134" s="180" t="s">
        <v>2297</v>
      </c>
      <c r="AD134" s="179">
        <v>5</v>
      </c>
      <c r="AE134" s="179">
        <v>24</v>
      </c>
      <c r="AF134" s="179">
        <v>29</v>
      </c>
      <c r="AG134" s="179">
        <v>28</v>
      </c>
      <c r="AH134" s="179">
        <v>41</v>
      </c>
      <c r="AI134" s="179" t="s">
        <v>2297</v>
      </c>
      <c r="AJ134" s="179" t="s">
        <v>2297</v>
      </c>
      <c r="AK134" s="179" t="s">
        <v>2297</v>
      </c>
      <c r="AL134" s="179" t="s">
        <v>2297</v>
      </c>
      <c r="AM134" s="179" t="s">
        <v>2297</v>
      </c>
      <c r="AN134" s="179" t="s">
        <v>2297</v>
      </c>
      <c r="AO134" s="180" t="s">
        <v>2297</v>
      </c>
      <c r="AP134" s="179" t="s">
        <v>2297</v>
      </c>
      <c r="AQ134" s="179" t="s">
        <v>2297</v>
      </c>
      <c r="AR134" s="179">
        <v>12</v>
      </c>
      <c r="AS134" s="179">
        <v>11</v>
      </c>
      <c r="AT134" s="179">
        <v>27</v>
      </c>
      <c r="AU134" s="180" t="s">
        <v>2297</v>
      </c>
      <c r="AV134" s="179" t="s">
        <v>2297</v>
      </c>
      <c r="AW134" s="179" t="s">
        <v>2297</v>
      </c>
      <c r="AX134" s="179" t="s">
        <v>2297</v>
      </c>
      <c r="AY134" s="179" t="s">
        <v>2297</v>
      </c>
      <c r="AZ134" s="179" t="s">
        <v>2297</v>
      </c>
      <c r="BA134" s="180" t="s">
        <v>2297</v>
      </c>
      <c r="BB134" s="179">
        <v>7</v>
      </c>
      <c r="BC134" s="179">
        <v>20</v>
      </c>
      <c r="BD134" s="179">
        <v>27</v>
      </c>
      <c r="BE134" s="179">
        <v>27</v>
      </c>
      <c r="BF134" s="179">
        <v>56</v>
      </c>
      <c r="BG134" s="180" t="s">
        <v>2297</v>
      </c>
      <c r="BH134" s="179">
        <v>6</v>
      </c>
      <c r="BI134" s="179">
        <v>10</v>
      </c>
      <c r="BJ134" s="179">
        <v>16</v>
      </c>
      <c r="BK134" s="179">
        <v>12</v>
      </c>
      <c r="BL134" s="179">
        <v>23</v>
      </c>
      <c r="BM134" s="180" t="s">
        <v>2297</v>
      </c>
      <c r="BN134" s="179" t="s">
        <v>2297</v>
      </c>
      <c r="BO134" s="179" t="s">
        <v>2297</v>
      </c>
      <c r="BP134" s="179" t="s">
        <v>2297</v>
      </c>
      <c r="BQ134" s="179" t="s">
        <v>2297</v>
      </c>
      <c r="BR134" s="179" t="s">
        <v>2297</v>
      </c>
      <c r="BS134" s="180" t="s">
        <v>2297</v>
      </c>
      <c r="BT134" s="179">
        <v>62</v>
      </c>
      <c r="BU134" s="179">
        <v>106</v>
      </c>
      <c r="BV134" s="179">
        <v>168</v>
      </c>
      <c r="BW134" s="179">
        <v>146</v>
      </c>
      <c r="BX134" s="179">
        <v>243</v>
      </c>
      <c r="BY134" s="179" t="s">
        <v>2297</v>
      </c>
      <c r="BZ134" s="179">
        <v>38</v>
      </c>
      <c r="CA134" s="179">
        <v>5</v>
      </c>
      <c r="CB134" s="179" t="s">
        <v>2297</v>
      </c>
      <c r="CC134" s="180" t="s">
        <v>2297</v>
      </c>
      <c r="CD134" s="179" t="s">
        <v>2297</v>
      </c>
      <c r="CE134" s="179" t="s">
        <v>2297</v>
      </c>
      <c r="CF134" s="179" t="s">
        <v>2297</v>
      </c>
      <c r="CG134" s="180" t="s">
        <v>2297</v>
      </c>
      <c r="CH134" s="179">
        <v>45</v>
      </c>
      <c r="CI134" s="179">
        <v>8</v>
      </c>
      <c r="CJ134" s="179">
        <v>89</v>
      </c>
      <c r="CK134" s="179">
        <v>11</v>
      </c>
      <c r="CL134" s="179">
        <v>9</v>
      </c>
      <c r="CM134" s="179">
        <v>6</v>
      </c>
      <c r="CN134" s="179">
        <v>168</v>
      </c>
      <c r="CO134" s="180">
        <v>32</v>
      </c>
    </row>
    <row r="135" spans="1:93" ht="14.1" customHeight="1">
      <c r="A135" s="197" t="s">
        <v>519</v>
      </c>
      <c r="B135" s="171" t="s">
        <v>520</v>
      </c>
      <c r="C135" s="171" t="s">
        <v>2300</v>
      </c>
      <c r="D135" s="179" t="s">
        <v>2297</v>
      </c>
      <c r="E135" s="179" t="s">
        <v>2297</v>
      </c>
      <c r="F135" s="179" t="s">
        <v>2297</v>
      </c>
      <c r="G135" s="179" t="s">
        <v>2297</v>
      </c>
      <c r="H135" s="179" t="s">
        <v>2297</v>
      </c>
      <c r="I135" s="179" t="s">
        <v>2297</v>
      </c>
      <c r="J135" s="179" t="s">
        <v>2297</v>
      </c>
      <c r="K135" s="179" t="s">
        <v>2297</v>
      </c>
      <c r="L135" s="179" t="s">
        <v>2297</v>
      </c>
      <c r="M135" s="180" t="s">
        <v>2297</v>
      </c>
      <c r="N135" s="179" t="s">
        <v>2297</v>
      </c>
      <c r="O135" s="179" t="s">
        <v>2297</v>
      </c>
      <c r="P135" s="179" t="s">
        <v>2297</v>
      </c>
      <c r="Q135" s="179" t="s">
        <v>2297</v>
      </c>
      <c r="R135" s="179" t="s">
        <v>2297</v>
      </c>
      <c r="S135" s="179" t="s">
        <v>2297</v>
      </c>
      <c r="T135" s="179" t="s">
        <v>2297</v>
      </c>
      <c r="U135" s="179" t="s">
        <v>2297</v>
      </c>
      <c r="V135" s="179" t="s">
        <v>2297</v>
      </c>
      <c r="W135" s="179" t="s">
        <v>2297</v>
      </c>
      <c r="X135" s="179" t="s">
        <v>2297</v>
      </c>
      <c r="Y135" s="179" t="s">
        <v>2297</v>
      </c>
      <c r="Z135" s="179" t="s">
        <v>2297</v>
      </c>
      <c r="AA135" s="179" t="s">
        <v>2297</v>
      </c>
      <c r="AB135" s="179" t="s">
        <v>2297</v>
      </c>
      <c r="AC135" s="180" t="s">
        <v>2297</v>
      </c>
      <c r="AD135" s="179" t="s">
        <v>2297</v>
      </c>
      <c r="AE135" s="179" t="s">
        <v>2297</v>
      </c>
      <c r="AF135" s="179" t="s">
        <v>2297</v>
      </c>
      <c r="AG135" s="179" t="s">
        <v>2297</v>
      </c>
      <c r="AH135" s="179" t="s">
        <v>2297</v>
      </c>
      <c r="AI135" s="179" t="s">
        <v>2297</v>
      </c>
      <c r="AJ135" s="179" t="s">
        <v>2297</v>
      </c>
      <c r="AK135" s="179" t="s">
        <v>2297</v>
      </c>
      <c r="AL135" s="179" t="s">
        <v>2297</v>
      </c>
      <c r="AM135" s="179" t="s">
        <v>2297</v>
      </c>
      <c r="AN135" s="179" t="s">
        <v>2297</v>
      </c>
      <c r="AO135" s="180" t="s">
        <v>2297</v>
      </c>
      <c r="AP135" s="179" t="s">
        <v>2297</v>
      </c>
      <c r="AQ135" s="179" t="s">
        <v>2297</v>
      </c>
      <c r="AR135" s="179" t="s">
        <v>2297</v>
      </c>
      <c r="AS135" s="179" t="s">
        <v>2297</v>
      </c>
      <c r="AT135" s="179" t="s">
        <v>2297</v>
      </c>
      <c r="AU135" s="180" t="s">
        <v>2297</v>
      </c>
      <c r="AV135" s="179" t="s">
        <v>2297</v>
      </c>
      <c r="AW135" s="179" t="s">
        <v>2297</v>
      </c>
      <c r="AX135" s="179" t="s">
        <v>2297</v>
      </c>
      <c r="AY135" s="179" t="s">
        <v>2297</v>
      </c>
      <c r="AZ135" s="179" t="s">
        <v>2297</v>
      </c>
      <c r="BA135" s="180" t="s">
        <v>2297</v>
      </c>
      <c r="BB135" s="179" t="s">
        <v>2297</v>
      </c>
      <c r="BC135" s="179" t="s">
        <v>2297</v>
      </c>
      <c r="BD135" s="179">
        <v>12</v>
      </c>
      <c r="BE135" s="179">
        <v>6</v>
      </c>
      <c r="BF135" s="179">
        <v>12</v>
      </c>
      <c r="BG135" s="180" t="s">
        <v>2297</v>
      </c>
      <c r="BH135" s="179" t="s">
        <v>2297</v>
      </c>
      <c r="BI135" s="179" t="s">
        <v>2297</v>
      </c>
      <c r="BJ135" s="179" t="s">
        <v>2297</v>
      </c>
      <c r="BK135" s="179" t="s">
        <v>2297</v>
      </c>
      <c r="BL135" s="179" t="s">
        <v>2297</v>
      </c>
      <c r="BM135" s="180" t="s">
        <v>2297</v>
      </c>
      <c r="BN135" s="179" t="s">
        <v>2297</v>
      </c>
      <c r="BO135" s="179" t="s">
        <v>2297</v>
      </c>
      <c r="BP135" s="179" t="s">
        <v>2297</v>
      </c>
      <c r="BQ135" s="179" t="s">
        <v>2297</v>
      </c>
      <c r="BR135" s="179" t="s">
        <v>2297</v>
      </c>
      <c r="BS135" s="180" t="s">
        <v>2297</v>
      </c>
      <c r="BT135" s="179" t="s">
        <v>2297</v>
      </c>
      <c r="BU135" s="179" t="s">
        <v>2297</v>
      </c>
      <c r="BV135" s="179">
        <v>12</v>
      </c>
      <c r="BW135" s="179">
        <v>6</v>
      </c>
      <c r="BX135" s="179">
        <v>12</v>
      </c>
      <c r="BY135" s="179" t="s">
        <v>2297</v>
      </c>
      <c r="BZ135" s="179" t="s">
        <v>2297</v>
      </c>
      <c r="CA135" s="179" t="s">
        <v>2297</v>
      </c>
      <c r="CB135" s="179" t="s">
        <v>2297</v>
      </c>
      <c r="CC135" s="180" t="s">
        <v>2297</v>
      </c>
      <c r="CD135" s="179">
        <v>5</v>
      </c>
      <c r="CE135" s="179">
        <v>5</v>
      </c>
      <c r="CF135" s="179" t="s">
        <v>2297</v>
      </c>
      <c r="CG135" s="180">
        <v>8</v>
      </c>
      <c r="CH135" s="179" t="s">
        <v>2297</v>
      </c>
      <c r="CI135" s="179" t="s">
        <v>2297</v>
      </c>
      <c r="CJ135" s="179" t="s">
        <v>2297</v>
      </c>
      <c r="CK135" s="179" t="s">
        <v>2297</v>
      </c>
      <c r="CL135" s="179" t="s">
        <v>2297</v>
      </c>
      <c r="CM135" s="179" t="s">
        <v>2297</v>
      </c>
      <c r="CN135" s="179">
        <v>12</v>
      </c>
      <c r="CO135" s="180">
        <v>12</v>
      </c>
    </row>
    <row r="136" spans="1:93" ht="14.1" customHeight="1">
      <c r="A136" s="197" t="s">
        <v>521</v>
      </c>
      <c r="B136" s="171" t="s">
        <v>522</v>
      </c>
      <c r="C136" s="171" t="s">
        <v>2302</v>
      </c>
      <c r="D136" s="179" t="s">
        <v>2297</v>
      </c>
      <c r="E136" s="179" t="s">
        <v>2297</v>
      </c>
      <c r="F136" s="179">
        <v>8</v>
      </c>
      <c r="G136" s="179">
        <v>6</v>
      </c>
      <c r="H136" s="179">
        <v>12</v>
      </c>
      <c r="I136" s="179" t="s">
        <v>2297</v>
      </c>
      <c r="J136" s="179" t="s">
        <v>2297</v>
      </c>
      <c r="K136" s="179" t="s">
        <v>2297</v>
      </c>
      <c r="L136" s="179" t="s">
        <v>2297</v>
      </c>
      <c r="M136" s="180" t="s">
        <v>2297</v>
      </c>
      <c r="N136" s="179">
        <v>28</v>
      </c>
      <c r="O136" s="179">
        <v>27</v>
      </c>
      <c r="P136" s="179">
        <v>55</v>
      </c>
      <c r="Q136" s="179">
        <v>37</v>
      </c>
      <c r="R136" s="179">
        <v>67</v>
      </c>
      <c r="S136" s="179">
        <v>12</v>
      </c>
      <c r="T136" s="179" t="s">
        <v>2297</v>
      </c>
      <c r="U136" s="179" t="s">
        <v>2297</v>
      </c>
      <c r="V136" s="179" t="s">
        <v>2297</v>
      </c>
      <c r="W136" s="179" t="s">
        <v>2297</v>
      </c>
      <c r="X136" s="179">
        <v>29</v>
      </c>
      <c r="Y136" s="179">
        <v>169</v>
      </c>
      <c r="Z136" s="179">
        <v>198</v>
      </c>
      <c r="AA136" s="179">
        <v>176</v>
      </c>
      <c r="AB136" s="179">
        <v>526</v>
      </c>
      <c r="AC136" s="180" t="s">
        <v>2297</v>
      </c>
      <c r="AD136" s="179" t="s">
        <v>2297</v>
      </c>
      <c r="AE136" s="179" t="s">
        <v>2297</v>
      </c>
      <c r="AF136" s="179">
        <v>15</v>
      </c>
      <c r="AG136" s="179">
        <v>14</v>
      </c>
      <c r="AH136" s="179">
        <v>25</v>
      </c>
      <c r="AI136" s="179" t="s">
        <v>2297</v>
      </c>
      <c r="AJ136" s="179" t="s">
        <v>2297</v>
      </c>
      <c r="AK136" s="179" t="s">
        <v>2297</v>
      </c>
      <c r="AL136" s="179" t="s">
        <v>2297</v>
      </c>
      <c r="AM136" s="179" t="s">
        <v>2297</v>
      </c>
      <c r="AN136" s="179" t="s">
        <v>2297</v>
      </c>
      <c r="AO136" s="180" t="s">
        <v>2297</v>
      </c>
      <c r="AP136" s="179" t="s">
        <v>2297</v>
      </c>
      <c r="AQ136" s="179" t="s">
        <v>2297</v>
      </c>
      <c r="AR136" s="179">
        <v>229</v>
      </c>
      <c r="AS136" s="179">
        <v>188</v>
      </c>
      <c r="AT136" s="179">
        <v>399</v>
      </c>
      <c r="AU136" s="180" t="s">
        <v>2297</v>
      </c>
      <c r="AV136" s="179" t="s">
        <v>2297</v>
      </c>
      <c r="AW136" s="179" t="s">
        <v>2297</v>
      </c>
      <c r="AX136" s="179">
        <v>16</v>
      </c>
      <c r="AY136" s="179">
        <v>13</v>
      </c>
      <c r="AZ136" s="179">
        <v>27</v>
      </c>
      <c r="BA136" s="180" t="s">
        <v>2297</v>
      </c>
      <c r="BB136" s="179" t="s">
        <v>2297</v>
      </c>
      <c r="BC136" s="179" t="s">
        <v>2297</v>
      </c>
      <c r="BD136" s="179">
        <v>139</v>
      </c>
      <c r="BE136" s="179">
        <v>105</v>
      </c>
      <c r="BF136" s="179">
        <v>231</v>
      </c>
      <c r="BG136" s="180" t="s">
        <v>2297</v>
      </c>
      <c r="BH136" s="179" t="s">
        <v>2297</v>
      </c>
      <c r="BI136" s="179" t="s">
        <v>2297</v>
      </c>
      <c r="BJ136" s="179" t="s">
        <v>2297</v>
      </c>
      <c r="BK136" s="179" t="s">
        <v>2297</v>
      </c>
      <c r="BL136" s="179" t="s">
        <v>2297</v>
      </c>
      <c r="BM136" s="180" t="s">
        <v>2297</v>
      </c>
      <c r="BN136" s="179" t="s">
        <v>2297</v>
      </c>
      <c r="BO136" s="179" t="s">
        <v>2297</v>
      </c>
      <c r="BP136" s="179" t="s">
        <v>2297</v>
      </c>
      <c r="BQ136" s="179" t="s">
        <v>2297</v>
      </c>
      <c r="BR136" s="179" t="s">
        <v>2297</v>
      </c>
      <c r="BS136" s="180" t="s">
        <v>2297</v>
      </c>
      <c r="BT136" s="179">
        <v>67</v>
      </c>
      <c r="BU136" s="179">
        <v>593</v>
      </c>
      <c r="BV136" s="179">
        <v>660</v>
      </c>
      <c r="BW136" s="179">
        <v>539</v>
      </c>
      <c r="BX136" s="179">
        <v>1287</v>
      </c>
      <c r="BY136" s="179" t="s">
        <v>2297</v>
      </c>
      <c r="BZ136" s="179">
        <v>87</v>
      </c>
      <c r="CA136" s="179" t="s">
        <v>2297</v>
      </c>
      <c r="CB136" s="179" t="s">
        <v>2297</v>
      </c>
      <c r="CC136" s="180" t="s">
        <v>2297</v>
      </c>
      <c r="CD136" s="179" t="s">
        <v>2297</v>
      </c>
      <c r="CE136" s="179" t="s">
        <v>2297</v>
      </c>
      <c r="CF136" s="179" t="s">
        <v>2297</v>
      </c>
      <c r="CG136" s="180">
        <v>9</v>
      </c>
      <c r="CH136" s="179">
        <v>263</v>
      </c>
      <c r="CI136" s="179">
        <v>18</v>
      </c>
      <c r="CJ136" s="179">
        <v>258</v>
      </c>
      <c r="CK136" s="179">
        <v>61</v>
      </c>
      <c r="CL136" s="179">
        <v>21</v>
      </c>
      <c r="CM136" s="179">
        <v>39</v>
      </c>
      <c r="CN136" s="179">
        <v>660</v>
      </c>
      <c r="CO136" s="180">
        <v>359</v>
      </c>
    </row>
    <row r="137" spans="1:93" ht="14.1" customHeight="1">
      <c r="A137" s="197" t="s">
        <v>523</v>
      </c>
      <c r="B137" s="171" t="s">
        <v>2063</v>
      </c>
      <c r="C137" s="171" t="s">
        <v>2300</v>
      </c>
      <c r="D137" s="179" t="s">
        <v>2297</v>
      </c>
      <c r="E137" s="179" t="s">
        <v>2297</v>
      </c>
      <c r="F137" s="179" t="s">
        <v>2297</v>
      </c>
      <c r="G137" s="179" t="s">
        <v>2297</v>
      </c>
      <c r="H137" s="179" t="s">
        <v>2297</v>
      </c>
      <c r="I137" s="179" t="s">
        <v>2297</v>
      </c>
      <c r="J137" s="179" t="s">
        <v>2297</v>
      </c>
      <c r="K137" s="179" t="s">
        <v>2297</v>
      </c>
      <c r="L137" s="179" t="s">
        <v>2297</v>
      </c>
      <c r="M137" s="180" t="s">
        <v>2297</v>
      </c>
      <c r="N137" s="179" t="s">
        <v>2297</v>
      </c>
      <c r="O137" s="179" t="s">
        <v>2297</v>
      </c>
      <c r="P137" s="179" t="s">
        <v>2297</v>
      </c>
      <c r="Q137" s="179" t="s">
        <v>2297</v>
      </c>
      <c r="R137" s="179" t="s">
        <v>2297</v>
      </c>
      <c r="S137" s="179" t="s">
        <v>2297</v>
      </c>
      <c r="T137" s="179" t="s">
        <v>2297</v>
      </c>
      <c r="U137" s="179" t="s">
        <v>2297</v>
      </c>
      <c r="V137" s="179" t="s">
        <v>2297</v>
      </c>
      <c r="W137" s="179" t="s">
        <v>2297</v>
      </c>
      <c r="X137" s="179" t="s">
        <v>2297</v>
      </c>
      <c r="Y137" s="179" t="s">
        <v>2297</v>
      </c>
      <c r="Z137" s="179" t="s">
        <v>2297</v>
      </c>
      <c r="AA137" s="179" t="s">
        <v>2297</v>
      </c>
      <c r="AB137" s="179" t="s">
        <v>2297</v>
      </c>
      <c r="AC137" s="180" t="s">
        <v>2297</v>
      </c>
      <c r="AD137" s="179" t="s">
        <v>2297</v>
      </c>
      <c r="AE137" s="179" t="s">
        <v>2297</v>
      </c>
      <c r="AF137" s="179">
        <v>5</v>
      </c>
      <c r="AG137" s="179">
        <v>5</v>
      </c>
      <c r="AH137" s="179">
        <v>13</v>
      </c>
      <c r="AI137" s="179" t="s">
        <v>2297</v>
      </c>
      <c r="AJ137" s="179" t="s">
        <v>2297</v>
      </c>
      <c r="AK137" s="179" t="s">
        <v>2297</v>
      </c>
      <c r="AL137" s="179" t="s">
        <v>2297</v>
      </c>
      <c r="AM137" s="179" t="s">
        <v>2297</v>
      </c>
      <c r="AN137" s="179" t="s">
        <v>2297</v>
      </c>
      <c r="AO137" s="180" t="s">
        <v>2297</v>
      </c>
      <c r="AP137" s="179" t="s">
        <v>2297</v>
      </c>
      <c r="AQ137" s="179" t="s">
        <v>2297</v>
      </c>
      <c r="AR137" s="179" t="s">
        <v>2297</v>
      </c>
      <c r="AS137" s="179" t="s">
        <v>2297</v>
      </c>
      <c r="AT137" s="179" t="s">
        <v>2297</v>
      </c>
      <c r="AU137" s="180" t="s">
        <v>2297</v>
      </c>
      <c r="AV137" s="179" t="s">
        <v>2297</v>
      </c>
      <c r="AW137" s="179" t="s">
        <v>2297</v>
      </c>
      <c r="AX137" s="179" t="s">
        <v>2297</v>
      </c>
      <c r="AY137" s="179" t="s">
        <v>2297</v>
      </c>
      <c r="AZ137" s="179" t="s">
        <v>2297</v>
      </c>
      <c r="BA137" s="180" t="s">
        <v>2297</v>
      </c>
      <c r="BB137" s="179" t="s">
        <v>2297</v>
      </c>
      <c r="BC137" s="179" t="s">
        <v>2297</v>
      </c>
      <c r="BD137" s="179" t="s">
        <v>2297</v>
      </c>
      <c r="BE137" s="179" t="s">
        <v>2297</v>
      </c>
      <c r="BF137" s="179" t="s">
        <v>2297</v>
      </c>
      <c r="BG137" s="180" t="s">
        <v>2297</v>
      </c>
      <c r="BH137" s="179" t="s">
        <v>2297</v>
      </c>
      <c r="BI137" s="179" t="s">
        <v>2297</v>
      </c>
      <c r="BJ137" s="179" t="s">
        <v>2297</v>
      </c>
      <c r="BK137" s="179" t="s">
        <v>2297</v>
      </c>
      <c r="BL137" s="179" t="s">
        <v>2297</v>
      </c>
      <c r="BM137" s="180" t="s">
        <v>2297</v>
      </c>
      <c r="BN137" s="179" t="s">
        <v>2297</v>
      </c>
      <c r="BO137" s="179" t="s">
        <v>2297</v>
      </c>
      <c r="BP137" s="179" t="s">
        <v>2297</v>
      </c>
      <c r="BQ137" s="179" t="s">
        <v>2297</v>
      </c>
      <c r="BR137" s="179" t="s">
        <v>2297</v>
      </c>
      <c r="BS137" s="180" t="s">
        <v>2297</v>
      </c>
      <c r="BT137" s="179" t="s">
        <v>2297</v>
      </c>
      <c r="BU137" s="179" t="s">
        <v>2297</v>
      </c>
      <c r="BV137" s="179">
        <v>10</v>
      </c>
      <c r="BW137" s="179">
        <v>7</v>
      </c>
      <c r="BX137" s="179">
        <v>16</v>
      </c>
      <c r="BY137" s="179" t="s">
        <v>2297</v>
      </c>
      <c r="BZ137" s="179" t="s">
        <v>2297</v>
      </c>
      <c r="CA137" s="179" t="s">
        <v>2297</v>
      </c>
      <c r="CB137" s="179" t="s">
        <v>2297</v>
      </c>
      <c r="CC137" s="180" t="s">
        <v>2297</v>
      </c>
      <c r="CD137" s="179">
        <v>8</v>
      </c>
      <c r="CE137" s="179">
        <v>8</v>
      </c>
      <c r="CF137" s="179">
        <v>5</v>
      </c>
      <c r="CG137" s="180">
        <v>7</v>
      </c>
      <c r="CH137" s="179" t="s">
        <v>2297</v>
      </c>
      <c r="CI137" s="179" t="s">
        <v>2297</v>
      </c>
      <c r="CJ137" s="179">
        <v>5</v>
      </c>
      <c r="CK137" s="179" t="s">
        <v>2297</v>
      </c>
      <c r="CL137" s="179" t="s">
        <v>2297</v>
      </c>
      <c r="CM137" s="179" t="s">
        <v>2297</v>
      </c>
      <c r="CN137" s="179">
        <v>10</v>
      </c>
      <c r="CO137" s="180" t="s">
        <v>2297</v>
      </c>
    </row>
    <row r="138" spans="1:93" ht="14.1" customHeight="1">
      <c r="A138" s="197" t="s">
        <v>524</v>
      </c>
      <c r="B138" s="171" t="s">
        <v>525</v>
      </c>
      <c r="C138" s="171" t="s">
        <v>2298</v>
      </c>
      <c r="D138" s="179">
        <v>6</v>
      </c>
      <c r="E138" s="179">
        <v>18</v>
      </c>
      <c r="F138" s="179">
        <v>24</v>
      </c>
      <c r="G138" s="179">
        <v>14</v>
      </c>
      <c r="H138" s="179">
        <v>19</v>
      </c>
      <c r="I138" s="179">
        <v>10</v>
      </c>
      <c r="J138" s="179" t="s">
        <v>2297</v>
      </c>
      <c r="K138" s="179" t="s">
        <v>2297</v>
      </c>
      <c r="L138" s="179" t="s">
        <v>2297</v>
      </c>
      <c r="M138" s="180" t="s">
        <v>2297</v>
      </c>
      <c r="N138" s="179" t="s">
        <v>2297</v>
      </c>
      <c r="O138" s="179" t="s">
        <v>2297</v>
      </c>
      <c r="P138" s="179" t="s">
        <v>2297</v>
      </c>
      <c r="Q138" s="179" t="s">
        <v>2297</v>
      </c>
      <c r="R138" s="179" t="s">
        <v>2297</v>
      </c>
      <c r="S138" s="179" t="s">
        <v>2297</v>
      </c>
      <c r="T138" s="179" t="s">
        <v>2297</v>
      </c>
      <c r="U138" s="179" t="s">
        <v>2297</v>
      </c>
      <c r="V138" s="179" t="s">
        <v>2297</v>
      </c>
      <c r="W138" s="179" t="s">
        <v>2297</v>
      </c>
      <c r="X138" s="179" t="s">
        <v>2297</v>
      </c>
      <c r="Y138" s="179" t="s">
        <v>2297</v>
      </c>
      <c r="Z138" s="179" t="s">
        <v>2297</v>
      </c>
      <c r="AA138" s="179" t="s">
        <v>2297</v>
      </c>
      <c r="AB138" s="179" t="s">
        <v>2297</v>
      </c>
      <c r="AC138" s="180" t="s">
        <v>2297</v>
      </c>
      <c r="AD138" s="179" t="s">
        <v>2297</v>
      </c>
      <c r="AE138" s="179" t="s">
        <v>2297</v>
      </c>
      <c r="AF138" s="179" t="s">
        <v>2297</v>
      </c>
      <c r="AG138" s="179" t="s">
        <v>2297</v>
      </c>
      <c r="AH138" s="179" t="s">
        <v>2297</v>
      </c>
      <c r="AI138" s="179" t="s">
        <v>2297</v>
      </c>
      <c r="AJ138" s="179" t="s">
        <v>2297</v>
      </c>
      <c r="AK138" s="179" t="s">
        <v>2297</v>
      </c>
      <c r="AL138" s="179" t="s">
        <v>2297</v>
      </c>
      <c r="AM138" s="179" t="s">
        <v>2297</v>
      </c>
      <c r="AN138" s="179" t="s">
        <v>2297</v>
      </c>
      <c r="AO138" s="180" t="s">
        <v>2297</v>
      </c>
      <c r="AP138" s="179" t="s">
        <v>2297</v>
      </c>
      <c r="AQ138" s="179" t="s">
        <v>2297</v>
      </c>
      <c r="AR138" s="179">
        <v>6</v>
      </c>
      <c r="AS138" s="179">
        <v>5</v>
      </c>
      <c r="AT138" s="179">
        <v>5</v>
      </c>
      <c r="AU138" s="180" t="s">
        <v>2297</v>
      </c>
      <c r="AV138" s="179" t="s">
        <v>2297</v>
      </c>
      <c r="AW138" s="179" t="s">
        <v>2297</v>
      </c>
      <c r="AX138" s="179" t="s">
        <v>2297</v>
      </c>
      <c r="AY138" s="179" t="s">
        <v>2297</v>
      </c>
      <c r="AZ138" s="179" t="s">
        <v>2297</v>
      </c>
      <c r="BA138" s="180" t="s">
        <v>2297</v>
      </c>
      <c r="BB138" s="179" t="s">
        <v>2297</v>
      </c>
      <c r="BC138" s="179" t="s">
        <v>2297</v>
      </c>
      <c r="BD138" s="179">
        <v>47</v>
      </c>
      <c r="BE138" s="179">
        <v>34</v>
      </c>
      <c r="BF138" s="179">
        <v>58</v>
      </c>
      <c r="BG138" s="180" t="s">
        <v>2297</v>
      </c>
      <c r="BH138" s="179" t="s">
        <v>2297</v>
      </c>
      <c r="BI138" s="179" t="s">
        <v>2297</v>
      </c>
      <c r="BJ138" s="179" t="s">
        <v>2297</v>
      </c>
      <c r="BK138" s="179" t="s">
        <v>2297</v>
      </c>
      <c r="BL138" s="179" t="s">
        <v>2297</v>
      </c>
      <c r="BM138" s="180" t="s">
        <v>2297</v>
      </c>
      <c r="BN138" s="179" t="s">
        <v>2297</v>
      </c>
      <c r="BO138" s="179" t="s">
        <v>2297</v>
      </c>
      <c r="BP138" s="179" t="s">
        <v>2297</v>
      </c>
      <c r="BQ138" s="179" t="s">
        <v>2297</v>
      </c>
      <c r="BR138" s="179" t="s">
        <v>2297</v>
      </c>
      <c r="BS138" s="180" t="s">
        <v>2297</v>
      </c>
      <c r="BT138" s="179">
        <v>6</v>
      </c>
      <c r="BU138" s="179">
        <v>73</v>
      </c>
      <c r="BV138" s="179">
        <v>79</v>
      </c>
      <c r="BW138" s="179">
        <v>55</v>
      </c>
      <c r="BX138" s="179">
        <v>85</v>
      </c>
      <c r="BY138" s="179" t="s">
        <v>2297</v>
      </c>
      <c r="BZ138" s="179" t="s">
        <v>2297</v>
      </c>
      <c r="CA138" s="179">
        <v>6</v>
      </c>
      <c r="CB138" s="179" t="s">
        <v>2297</v>
      </c>
      <c r="CC138" s="180" t="s">
        <v>2297</v>
      </c>
      <c r="CD138" s="179" t="s">
        <v>2297</v>
      </c>
      <c r="CE138" s="179" t="s">
        <v>2297</v>
      </c>
      <c r="CF138" s="179" t="s">
        <v>2297</v>
      </c>
      <c r="CG138" s="180" t="s">
        <v>2297</v>
      </c>
      <c r="CH138" s="179">
        <v>12</v>
      </c>
      <c r="CI138" s="179" t="s">
        <v>2297</v>
      </c>
      <c r="CJ138" s="179">
        <v>32</v>
      </c>
      <c r="CK138" s="179">
        <v>13</v>
      </c>
      <c r="CL138" s="179">
        <v>15</v>
      </c>
      <c r="CM138" s="179" t="s">
        <v>2297</v>
      </c>
      <c r="CN138" s="179">
        <v>79</v>
      </c>
      <c r="CO138" s="180">
        <v>10</v>
      </c>
    </row>
    <row r="139" spans="1:93" ht="14.1" customHeight="1">
      <c r="A139" s="197" t="s">
        <v>526</v>
      </c>
      <c r="B139" s="171" t="s">
        <v>527</v>
      </c>
      <c r="C139" s="171" t="s">
        <v>2302</v>
      </c>
      <c r="D139" s="179" t="s">
        <v>2297</v>
      </c>
      <c r="E139" s="179" t="s">
        <v>2297</v>
      </c>
      <c r="F139" s="179" t="s">
        <v>2297</v>
      </c>
      <c r="G139" s="179" t="s">
        <v>2297</v>
      </c>
      <c r="H139" s="179" t="s">
        <v>2297</v>
      </c>
      <c r="I139" s="179" t="s">
        <v>2297</v>
      </c>
      <c r="J139" s="179" t="s">
        <v>2297</v>
      </c>
      <c r="K139" s="179" t="s">
        <v>2297</v>
      </c>
      <c r="L139" s="179" t="s">
        <v>2297</v>
      </c>
      <c r="M139" s="180" t="s">
        <v>2297</v>
      </c>
      <c r="N139" s="179" t="s">
        <v>2297</v>
      </c>
      <c r="O139" s="179" t="s">
        <v>2297</v>
      </c>
      <c r="P139" s="179" t="s">
        <v>2297</v>
      </c>
      <c r="Q139" s="179" t="s">
        <v>2297</v>
      </c>
      <c r="R139" s="179" t="s">
        <v>2297</v>
      </c>
      <c r="S139" s="179" t="s">
        <v>2297</v>
      </c>
      <c r="T139" s="179" t="s">
        <v>2297</v>
      </c>
      <c r="U139" s="179" t="s">
        <v>2297</v>
      </c>
      <c r="V139" s="179" t="s">
        <v>2297</v>
      </c>
      <c r="W139" s="179" t="s">
        <v>2297</v>
      </c>
      <c r="X139" s="179" t="s">
        <v>2297</v>
      </c>
      <c r="Y139" s="179" t="s">
        <v>2297</v>
      </c>
      <c r="Z139" s="179">
        <v>9</v>
      </c>
      <c r="AA139" s="179">
        <v>8</v>
      </c>
      <c r="AB139" s="179">
        <v>17</v>
      </c>
      <c r="AC139" s="180" t="s">
        <v>2297</v>
      </c>
      <c r="AD139" s="179" t="s">
        <v>2297</v>
      </c>
      <c r="AE139" s="179" t="s">
        <v>2297</v>
      </c>
      <c r="AF139" s="179">
        <v>83</v>
      </c>
      <c r="AG139" s="179">
        <v>67</v>
      </c>
      <c r="AH139" s="179">
        <v>102</v>
      </c>
      <c r="AI139" s="179" t="s">
        <v>2297</v>
      </c>
      <c r="AJ139" s="179" t="s">
        <v>2297</v>
      </c>
      <c r="AK139" s="179" t="s">
        <v>2297</v>
      </c>
      <c r="AL139" s="179" t="s">
        <v>2297</v>
      </c>
      <c r="AM139" s="179" t="s">
        <v>2297</v>
      </c>
      <c r="AN139" s="179" t="s">
        <v>2297</v>
      </c>
      <c r="AO139" s="180" t="s">
        <v>2297</v>
      </c>
      <c r="AP139" s="179">
        <v>9</v>
      </c>
      <c r="AQ139" s="179">
        <v>638</v>
      </c>
      <c r="AR139" s="179">
        <v>647</v>
      </c>
      <c r="AS139" s="179">
        <v>607</v>
      </c>
      <c r="AT139" s="179">
        <v>1469</v>
      </c>
      <c r="AU139" s="180" t="s">
        <v>2297</v>
      </c>
      <c r="AV139" s="179" t="s">
        <v>2297</v>
      </c>
      <c r="AW139" s="179" t="s">
        <v>2297</v>
      </c>
      <c r="AX139" s="179" t="s">
        <v>2297</v>
      </c>
      <c r="AY139" s="179" t="s">
        <v>2297</v>
      </c>
      <c r="AZ139" s="179" t="s">
        <v>2297</v>
      </c>
      <c r="BA139" s="180" t="s">
        <v>2297</v>
      </c>
      <c r="BB139" s="179" t="s">
        <v>2297</v>
      </c>
      <c r="BC139" s="179" t="s">
        <v>2297</v>
      </c>
      <c r="BD139" s="179">
        <v>111</v>
      </c>
      <c r="BE139" s="179">
        <v>96</v>
      </c>
      <c r="BF139" s="179">
        <v>173</v>
      </c>
      <c r="BG139" s="180" t="s">
        <v>2297</v>
      </c>
      <c r="BH139" s="179" t="s">
        <v>2297</v>
      </c>
      <c r="BI139" s="179" t="s">
        <v>2297</v>
      </c>
      <c r="BJ139" s="179" t="s">
        <v>2297</v>
      </c>
      <c r="BK139" s="179" t="s">
        <v>2297</v>
      </c>
      <c r="BL139" s="179" t="s">
        <v>2297</v>
      </c>
      <c r="BM139" s="180" t="s">
        <v>2297</v>
      </c>
      <c r="BN139" s="179" t="s">
        <v>2297</v>
      </c>
      <c r="BO139" s="179" t="s">
        <v>2297</v>
      </c>
      <c r="BP139" s="179" t="s">
        <v>2297</v>
      </c>
      <c r="BQ139" s="179" t="s">
        <v>2297</v>
      </c>
      <c r="BR139" s="179" t="s">
        <v>2297</v>
      </c>
      <c r="BS139" s="180" t="s">
        <v>2297</v>
      </c>
      <c r="BT139" s="179">
        <v>14</v>
      </c>
      <c r="BU139" s="179">
        <v>839</v>
      </c>
      <c r="BV139" s="179">
        <v>853</v>
      </c>
      <c r="BW139" s="179">
        <v>780</v>
      </c>
      <c r="BX139" s="179">
        <v>1763</v>
      </c>
      <c r="BY139" s="179" t="s">
        <v>2297</v>
      </c>
      <c r="BZ139" s="179">
        <v>157</v>
      </c>
      <c r="CA139" s="179">
        <v>9</v>
      </c>
      <c r="CB139" s="179" t="s">
        <v>2297</v>
      </c>
      <c r="CC139" s="180" t="s">
        <v>2297</v>
      </c>
      <c r="CD139" s="179" t="s">
        <v>2297</v>
      </c>
      <c r="CE139" s="179" t="s">
        <v>2297</v>
      </c>
      <c r="CF139" s="179" t="s">
        <v>2297</v>
      </c>
      <c r="CG139" s="180" t="s">
        <v>2297</v>
      </c>
      <c r="CH139" s="179">
        <v>287</v>
      </c>
      <c r="CI139" s="179">
        <v>22</v>
      </c>
      <c r="CJ139" s="179">
        <v>329</v>
      </c>
      <c r="CK139" s="179">
        <v>16</v>
      </c>
      <c r="CL139" s="179">
        <v>27</v>
      </c>
      <c r="CM139" s="179">
        <v>172</v>
      </c>
      <c r="CN139" s="179">
        <v>853</v>
      </c>
      <c r="CO139" s="180">
        <v>573</v>
      </c>
    </row>
    <row r="140" spans="1:93" ht="14.1" customHeight="1">
      <c r="A140" s="197" t="s">
        <v>528</v>
      </c>
      <c r="B140" s="171" t="s">
        <v>529</v>
      </c>
      <c r="C140" s="171" t="s">
        <v>2301</v>
      </c>
      <c r="D140" s="179">
        <v>12</v>
      </c>
      <c r="E140" s="179">
        <v>18</v>
      </c>
      <c r="F140" s="179">
        <v>30</v>
      </c>
      <c r="G140" s="179">
        <v>10</v>
      </c>
      <c r="H140" s="179">
        <v>17</v>
      </c>
      <c r="I140" s="179" t="s">
        <v>2297</v>
      </c>
      <c r="J140" s="179" t="s">
        <v>2297</v>
      </c>
      <c r="K140" s="179" t="s">
        <v>2297</v>
      </c>
      <c r="L140" s="179" t="s">
        <v>2297</v>
      </c>
      <c r="M140" s="180" t="s">
        <v>2297</v>
      </c>
      <c r="N140" s="179" t="s">
        <v>2297</v>
      </c>
      <c r="O140" s="179" t="s">
        <v>2297</v>
      </c>
      <c r="P140" s="179" t="s">
        <v>2297</v>
      </c>
      <c r="Q140" s="179" t="s">
        <v>2297</v>
      </c>
      <c r="R140" s="179" t="s">
        <v>2297</v>
      </c>
      <c r="S140" s="179" t="s">
        <v>2297</v>
      </c>
      <c r="T140" s="179" t="s">
        <v>2297</v>
      </c>
      <c r="U140" s="179" t="s">
        <v>2297</v>
      </c>
      <c r="V140" s="179" t="s">
        <v>2297</v>
      </c>
      <c r="W140" s="179" t="s">
        <v>2297</v>
      </c>
      <c r="X140" s="179" t="s">
        <v>2297</v>
      </c>
      <c r="Y140" s="179" t="s">
        <v>2297</v>
      </c>
      <c r="Z140" s="179">
        <v>7</v>
      </c>
      <c r="AA140" s="179">
        <v>6</v>
      </c>
      <c r="AB140" s="179">
        <v>11</v>
      </c>
      <c r="AC140" s="180" t="s">
        <v>2297</v>
      </c>
      <c r="AD140" s="179">
        <v>5</v>
      </c>
      <c r="AE140" s="179">
        <v>37</v>
      </c>
      <c r="AF140" s="179">
        <v>42</v>
      </c>
      <c r="AG140" s="179">
        <v>27</v>
      </c>
      <c r="AH140" s="179">
        <v>37</v>
      </c>
      <c r="AI140" s="179" t="s">
        <v>2297</v>
      </c>
      <c r="AJ140" s="179" t="s">
        <v>2297</v>
      </c>
      <c r="AK140" s="179" t="s">
        <v>2297</v>
      </c>
      <c r="AL140" s="179" t="s">
        <v>2297</v>
      </c>
      <c r="AM140" s="179" t="s">
        <v>2297</v>
      </c>
      <c r="AN140" s="179">
        <v>7</v>
      </c>
      <c r="AO140" s="180" t="s">
        <v>2297</v>
      </c>
      <c r="AP140" s="179" t="s">
        <v>2297</v>
      </c>
      <c r="AQ140" s="179" t="s">
        <v>2297</v>
      </c>
      <c r="AR140" s="179">
        <v>13</v>
      </c>
      <c r="AS140" s="179">
        <v>10</v>
      </c>
      <c r="AT140" s="179">
        <v>17</v>
      </c>
      <c r="AU140" s="180" t="s">
        <v>2297</v>
      </c>
      <c r="AV140" s="179" t="s">
        <v>2297</v>
      </c>
      <c r="AW140" s="179" t="s">
        <v>2297</v>
      </c>
      <c r="AX140" s="179" t="s">
        <v>2297</v>
      </c>
      <c r="AY140" s="179" t="s">
        <v>2297</v>
      </c>
      <c r="AZ140" s="179" t="s">
        <v>2297</v>
      </c>
      <c r="BA140" s="180" t="s">
        <v>2297</v>
      </c>
      <c r="BB140" s="179" t="s">
        <v>2297</v>
      </c>
      <c r="BC140" s="179" t="s">
        <v>2297</v>
      </c>
      <c r="BD140" s="179" t="s">
        <v>2297</v>
      </c>
      <c r="BE140" s="179" t="s">
        <v>2297</v>
      </c>
      <c r="BF140" s="179" t="s">
        <v>2297</v>
      </c>
      <c r="BG140" s="180" t="s">
        <v>2297</v>
      </c>
      <c r="BH140" s="179" t="s">
        <v>2297</v>
      </c>
      <c r="BI140" s="179" t="s">
        <v>2297</v>
      </c>
      <c r="BJ140" s="179">
        <v>33</v>
      </c>
      <c r="BK140" s="179">
        <v>19</v>
      </c>
      <c r="BL140" s="179">
        <v>40</v>
      </c>
      <c r="BM140" s="180" t="s">
        <v>2297</v>
      </c>
      <c r="BN140" s="179" t="s">
        <v>2297</v>
      </c>
      <c r="BO140" s="179" t="s">
        <v>2297</v>
      </c>
      <c r="BP140" s="179" t="s">
        <v>2297</v>
      </c>
      <c r="BQ140" s="179" t="s">
        <v>2297</v>
      </c>
      <c r="BR140" s="179" t="s">
        <v>2297</v>
      </c>
      <c r="BS140" s="180" t="s">
        <v>2297</v>
      </c>
      <c r="BT140" s="179">
        <v>21</v>
      </c>
      <c r="BU140" s="179">
        <v>108</v>
      </c>
      <c r="BV140" s="179">
        <v>129</v>
      </c>
      <c r="BW140" s="179">
        <v>76</v>
      </c>
      <c r="BX140" s="179">
        <v>129</v>
      </c>
      <c r="BY140" s="179" t="s">
        <v>2297</v>
      </c>
      <c r="BZ140" s="179" t="s">
        <v>2297</v>
      </c>
      <c r="CA140" s="179" t="s">
        <v>2297</v>
      </c>
      <c r="CB140" s="179" t="s">
        <v>2297</v>
      </c>
      <c r="CC140" s="180" t="s">
        <v>2297</v>
      </c>
      <c r="CD140" s="179">
        <v>27</v>
      </c>
      <c r="CE140" s="179">
        <v>27</v>
      </c>
      <c r="CF140" s="179">
        <v>17</v>
      </c>
      <c r="CG140" s="180">
        <v>29</v>
      </c>
      <c r="CH140" s="179">
        <v>32</v>
      </c>
      <c r="CI140" s="179" t="s">
        <v>2297</v>
      </c>
      <c r="CJ140" s="179">
        <v>42</v>
      </c>
      <c r="CK140" s="179">
        <v>34</v>
      </c>
      <c r="CL140" s="179">
        <v>10</v>
      </c>
      <c r="CM140" s="179" t="s">
        <v>2297</v>
      </c>
      <c r="CN140" s="179">
        <v>129</v>
      </c>
      <c r="CO140" s="180">
        <v>7</v>
      </c>
    </row>
    <row r="141" spans="1:93" ht="14.1" customHeight="1">
      <c r="A141" s="197" t="s">
        <v>530</v>
      </c>
      <c r="B141" s="171" t="s">
        <v>531</v>
      </c>
      <c r="C141" s="171" t="s">
        <v>2299</v>
      </c>
      <c r="D141" s="179" t="s">
        <v>2297</v>
      </c>
      <c r="E141" s="179" t="s">
        <v>2297</v>
      </c>
      <c r="F141" s="179" t="s">
        <v>2297</v>
      </c>
      <c r="G141" s="179" t="s">
        <v>2297</v>
      </c>
      <c r="H141" s="179" t="s">
        <v>2297</v>
      </c>
      <c r="I141" s="179" t="s">
        <v>2297</v>
      </c>
      <c r="J141" s="179" t="s">
        <v>2297</v>
      </c>
      <c r="K141" s="179" t="s">
        <v>2297</v>
      </c>
      <c r="L141" s="179" t="s">
        <v>2297</v>
      </c>
      <c r="M141" s="180" t="s">
        <v>2297</v>
      </c>
      <c r="N141" s="179" t="s">
        <v>2297</v>
      </c>
      <c r="O141" s="179" t="s">
        <v>2297</v>
      </c>
      <c r="P141" s="179" t="s">
        <v>2297</v>
      </c>
      <c r="Q141" s="179" t="s">
        <v>2297</v>
      </c>
      <c r="R141" s="179" t="s">
        <v>2297</v>
      </c>
      <c r="S141" s="179" t="s">
        <v>2297</v>
      </c>
      <c r="T141" s="179" t="s">
        <v>2297</v>
      </c>
      <c r="U141" s="179" t="s">
        <v>2297</v>
      </c>
      <c r="V141" s="179" t="s">
        <v>2297</v>
      </c>
      <c r="W141" s="179" t="s">
        <v>2297</v>
      </c>
      <c r="X141" s="179" t="s">
        <v>2297</v>
      </c>
      <c r="Y141" s="179" t="s">
        <v>2297</v>
      </c>
      <c r="Z141" s="179" t="s">
        <v>2297</v>
      </c>
      <c r="AA141" s="179" t="s">
        <v>2297</v>
      </c>
      <c r="AB141" s="179" t="s">
        <v>2297</v>
      </c>
      <c r="AC141" s="180" t="s">
        <v>2297</v>
      </c>
      <c r="AD141" s="179" t="s">
        <v>2297</v>
      </c>
      <c r="AE141" s="179" t="s">
        <v>2297</v>
      </c>
      <c r="AF141" s="179" t="s">
        <v>2297</v>
      </c>
      <c r="AG141" s="179" t="s">
        <v>2297</v>
      </c>
      <c r="AH141" s="179" t="s">
        <v>2297</v>
      </c>
      <c r="AI141" s="179" t="s">
        <v>2297</v>
      </c>
      <c r="AJ141" s="179" t="s">
        <v>2297</v>
      </c>
      <c r="AK141" s="179" t="s">
        <v>2297</v>
      </c>
      <c r="AL141" s="179" t="s">
        <v>2297</v>
      </c>
      <c r="AM141" s="179" t="s">
        <v>2297</v>
      </c>
      <c r="AN141" s="179" t="s">
        <v>2297</v>
      </c>
      <c r="AO141" s="180" t="s">
        <v>2297</v>
      </c>
      <c r="AP141" s="179" t="s">
        <v>2297</v>
      </c>
      <c r="AQ141" s="179" t="s">
        <v>2297</v>
      </c>
      <c r="AR141" s="179" t="s">
        <v>2297</v>
      </c>
      <c r="AS141" s="179" t="s">
        <v>2297</v>
      </c>
      <c r="AT141" s="179" t="s">
        <v>2297</v>
      </c>
      <c r="AU141" s="180" t="s">
        <v>2297</v>
      </c>
      <c r="AV141" s="179" t="s">
        <v>2297</v>
      </c>
      <c r="AW141" s="179" t="s">
        <v>2297</v>
      </c>
      <c r="AX141" s="179" t="s">
        <v>2297</v>
      </c>
      <c r="AY141" s="179" t="s">
        <v>2297</v>
      </c>
      <c r="AZ141" s="179" t="s">
        <v>2297</v>
      </c>
      <c r="BA141" s="180" t="s">
        <v>2297</v>
      </c>
      <c r="BB141" s="179" t="s">
        <v>2297</v>
      </c>
      <c r="BC141" s="179" t="s">
        <v>2297</v>
      </c>
      <c r="BD141" s="179" t="s">
        <v>2297</v>
      </c>
      <c r="BE141" s="179" t="s">
        <v>2297</v>
      </c>
      <c r="BF141" s="179" t="s">
        <v>2297</v>
      </c>
      <c r="BG141" s="180" t="s">
        <v>2297</v>
      </c>
      <c r="BH141" s="179" t="s">
        <v>2297</v>
      </c>
      <c r="BI141" s="179" t="s">
        <v>2297</v>
      </c>
      <c r="BJ141" s="179" t="s">
        <v>2297</v>
      </c>
      <c r="BK141" s="179" t="s">
        <v>2297</v>
      </c>
      <c r="BL141" s="179" t="s">
        <v>2297</v>
      </c>
      <c r="BM141" s="180" t="s">
        <v>2297</v>
      </c>
      <c r="BN141" s="179" t="s">
        <v>2297</v>
      </c>
      <c r="BO141" s="179" t="s">
        <v>2297</v>
      </c>
      <c r="BP141" s="179" t="s">
        <v>2297</v>
      </c>
      <c r="BQ141" s="179" t="s">
        <v>2297</v>
      </c>
      <c r="BR141" s="179" t="s">
        <v>2297</v>
      </c>
      <c r="BS141" s="180" t="s">
        <v>2297</v>
      </c>
      <c r="BT141" s="179" t="s">
        <v>2297</v>
      </c>
      <c r="BU141" s="179" t="s">
        <v>2297</v>
      </c>
      <c r="BV141" s="179" t="s">
        <v>2297</v>
      </c>
      <c r="BW141" s="179" t="s">
        <v>2297</v>
      </c>
      <c r="BX141" s="179" t="s">
        <v>2297</v>
      </c>
      <c r="BY141" s="179" t="s">
        <v>2297</v>
      </c>
      <c r="BZ141" s="179" t="s">
        <v>2297</v>
      </c>
      <c r="CA141" s="179" t="s">
        <v>2297</v>
      </c>
      <c r="CB141" s="179" t="s">
        <v>2297</v>
      </c>
      <c r="CC141" s="180" t="s">
        <v>2297</v>
      </c>
      <c r="CD141" s="179" t="s">
        <v>2297</v>
      </c>
      <c r="CE141" s="179" t="s">
        <v>2297</v>
      </c>
      <c r="CF141" s="179" t="s">
        <v>2297</v>
      </c>
      <c r="CG141" s="180" t="s">
        <v>2297</v>
      </c>
      <c r="CH141" s="179" t="s">
        <v>2297</v>
      </c>
      <c r="CI141" s="179" t="s">
        <v>2297</v>
      </c>
      <c r="CJ141" s="179" t="s">
        <v>2297</v>
      </c>
      <c r="CK141" s="179" t="s">
        <v>2297</v>
      </c>
      <c r="CL141" s="179" t="s">
        <v>2297</v>
      </c>
      <c r="CM141" s="179" t="s">
        <v>2297</v>
      </c>
      <c r="CN141" s="179" t="s">
        <v>2297</v>
      </c>
      <c r="CO141" s="180" t="s">
        <v>2297</v>
      </c>
    </row>
    <row r="142" spans="1:93" ht="14.1" customHeight="1">
      <c r="A142" s="197" t="s">
        <v>532</v>
      </c>
      <c r="B142" s="171" t="s">
        <v>533</v>
      </c>
      <c r="C142" s="171" t="s">
        <v>2301</v>
      </c>
      <c r="D142" s="179">
        <v>11</v>
      </c>
      <c r="E142" s="179">
        <v>7</v>
      </c>
      <c r="F142" s="179">
        <v>18</v>
      </c>
      <c r="G142" s="179" t="s">
        <v>2297</v>
      </c>
      <c r="H142" s="179">
        <v>5</v>
      </c>
      <c r="I142" s="179" t="s">
        <v>2297</v>
      </c>
      <c r="J142" s="179" t="s">
        <v>2297</v>
      </c>
      <c r="K142" s="179" t="s">
        <v>2297</v>
      </c>
      <c r="L142" s="179" t="s">
        <v>2297</v>
      </c>
      <c r="M142" s="180" t="s">
        <v>2297</v>
      </c>
      <c r="N142" s="179" t="s">
        <v>2297</v>
      </c>
      <c r="O142" s="179" t="s">
        <v>2297</v>
      </c>
      <c r="P142" s="179" t="s">
        <v>2297</v>
      </c>
      <c r="Q142" s="179" t="s">
        <v>2297</v>
      </c>
      <c r="R142" s="179" t="s">
        <v>2297</v>
      </c>
      <c r="S142" s="179" t="s">
        <v>2297</v>
      </c>
      <c r="T142" s="179" t="s">
        <v>2297</v>
      </c>
      <c r="U142" s="179" t="s">
        <v>2297</v>
      </c>
      <c r="V142" s="179" t="s">
        <v>2297</v>
      </c>
      <c r="W142" s="179" t="s">
        <v>2297</v>
      </c>
      <c r="X142" s="179" t="s">
        <v>2297</v>
      </c>
      <c r="Y142" s="179" t="s">
        <v>2297</v>
      </c>
      <c r="Z142" s="179" t="s">
        <v>2297</v>
      </c>
      <c r="AA142" s="179" t="s">
        <v>2297</v>
      </c>
      <c r="AB142" s="179" t="s">
        <v>2297</v>
      </c>
      <c r="AC142" s="180" t="s">
        <v>2297</v>
      </c>
      <c r="AD142" s="179">
        <v>12</v>
      </c>
      <c r="AE142" s="179">
        <v>17</v>
      </c>
      <c r="AF142" s="179">
        <v>29</v>
      </c>
      <c r="AG142" s="179">
        <v>28</v>
      </c>
      <c r="AH142" s="179">
        <v>48</v>
      </c>
      <c r="AI142" s="179" t="s">
        <v>2297</v>
      </c>
      <c r="AJ142" s="179" t="s">
        <v>2297</v>
      </c>
      <c r="AK142" s="179" t="s">
        <v>2297</v>
      </c>
      <c r="AL142" s="179" t="s">
        <v>2297</v>
      </c>
      <c r="AM142" s="179" t="s">
        <v>2297</v>
      </c>
      <c r="AN142" s="179" t="s">
        <v>2297</v>
      </c>
      <c r="AO142" s="180" t="s">
        <v>2297</v>
      </c>
      <c r="AP142" s="179" t="s">
        <v>2297</v>
      </c>
      <c r="AQ142" s="179" t="s">
        <v>2297</v>
      </c>
      <c r="AR142" s="179" t="s">
        <v>2297</v>
      </c>
      <c r="AS142" s="179" t="s">
        <v>2297</v>
      </c>
      <c r="AT142" s="179" t="s">
        <v>2297</v>
      </c>
      <c r="AU142" s="180" t="s">
        <v>2297</v>
      </c>
      <c r="AV142" s="179" t="s">
        <v>2297</v>
      </c>
      <c r="AW142" s="179" t="s">
        <v>2297</v>
      </c>
      <c r="AX142" s="179" t="s">
        <v>2297</v>
      </c>
      <c r="AY142" s="179" t="s">
        <v>2297</v>
      </c>
      <c r="AZ142" s="179" t="s">
        <v>2297</v>
      </c>
      <c r="BA142" s="180" t="s">
        <v>2297</v>
      </c>
      <c r="BB142" s="179" t="s">
        <v>2297</v>
      </c>
      <c r="BC142" s="179" t="s">
        <v>2297</v>
      </c>
      <c r="BD142" s="179" t="s">
        <v>2297</v>
      </c>
      <c r="BE142" s="179" t="s">
        <v>2297</v>
      </c>
      <c r="BF142" s="179" t="s">
        <v>2297</v>
      </c>
      <c r="BG142" s="180" t="s">
        <v>2297</v>
      </c>
      <c r="BH142" s="179" t="s">
        <v>2297</v>
      </c>
      <c r="BI142" s="179" t="s">
        <v>2297</v>
      </c>
      <c r="BJ142" s="179" t="s">
        <v>2297</v>
      </c>
      <c r="BK142" s="179" t="s">
        <v>2297</v>
      </c>
      <c r="BL142" s="179" t="s">
        <v>2297</v>
      </c>
      <c r="BM142" s="180" t="s">
        <v>2297</v>
      </c>
      <c r="BN142" s="179" t="s">
        <v>2297</v>
      </c>
      <c r="BO142" s="179" t="s">
        <v>2297</v>
      </c>
      <c r="BP142" s="179" t="s">
        <v>2297</v>
      </c>
      <c r="BQ142" s="179" t="s">
        <v>2297</v>
      </c>
      <c r="BR142" s="179" t="s">
        <v>2297</v>
      </c>
      <c r="BS142" s="180" t="s">
        <v>2297</v>
      </c>
      <c r="BT142" s="179">
        <v>23</v>
      </c>
      <c r="BU142" s="179">
        <v>26</v>
      </c>
      <c r="BV142" s="179">
        <v>49</v>
      </c>
      <c r="BW142" s="179">
        <v>33</v>
      </c>
      <c r="BX142" s="179">
        <v>56</v>
      </c>
      <c r="BY142" s="179" t="s">
        <v>2297</v>
      </c>
      <c r="BZ142" s="179" t="s">
        <v>2297</v>
      </c>
      <c r="CA142" s="179" t="s">
        <v>2297</v>
      </c>
      <c r="CB142" s="179" t="s">
        <v>2297</v>
      </c>
      <c r="CC142" s="180" t="s">
        <v>2297</v>
      </c>
      <c r="CD142" s="179" t="s">
        <v>2297</v>
      </c>
      <c r="CE142" s="179" t="s">
        <v>2297</v>
      </c>
      <c r="CF142" s="179" t="s">
        <v>2297</v>
      </c>
      <c r="CG142" s="180" t="s">
        <v>2297</v>
      </c>
      <c r="CH142" s="179" t="s">
        <v>2297</v>
      </c>
      <c r="CI142" s="179" t="s">
        <v>2297</v>
      </c>
      <c r="CJ142" s="179">
        <v>20</v>
      </c>
      <c r="CK142" s="179">
        <v>6</v>
      </c>
      <c r="CL142" s="179">
        <v>8</v>
      </c>
      <c r="CM142" s="179">
        <v>11</v>
      </c>
      <c r="CN142" s="179">
        <v>49</v>
      </c>
      <c r="CO142" s="180" t="s">
        <v>2297</v>
      </c>
    </row>
    <row r="143" spans="1:93" ht="14.1" customHeight="1">
      <c r="A143" s="197" t="s">
        <v>534</v>
      </c>
      <c r="B143" s="171" t="s">
        <v>535</v>
      </c>
      <c r="C143" s="171" t="s">
        <v>2298</v>
      </c>
      <c r="D143" s="179" t="s">
        <v>2297</v>
      </c>
      <c r="E143" s="179" t="s">
        <v>2297</v>
      </c>
      <c r="F143" s="179">
        <v>15</v>
      </c>
      <c r="G143" s="179">
        <v>6</v>
      </c>
      <c r="H143" s="179">
        <v>12</v>
      </c>
      <c r="I143" s="179" t="s">
        <v>2297</v>
      </c>
      <c r="J143" s="179" t="s">
        <v>2297</v>
      </c>
      <c r="K143" s="179" t="s">
        <v>2297</v>
      </c>
      <c r="L143" s="179" t="s">
        <v>2297</v>
      </c>
      <c r="M143" s="180" t="s">
        <v>2297</v>
      </c>
      <c r="N143" s="179" t="s">
        <v>2297</v>
      </c>
      <c r="O143" s="179" t="s">
        <v>2297</v>
      </c>
      <c r="P143" s="179" t="s">
        <v>2297</v>
      </c>
      <c r="Q143" s="179" t="s">
        <v>2297</v>
      </c>
      <c r="R143" s="179" t="s">
        <v>2297</v>
      </c>
      <c r="S143" s="179" t="s">
        <v>2297</v>
      </c>
      <c r="T143" s="179" t="s">
        <v>2297</v>
      </c>
      <c r="U143" s="179" t="s">
        <v>2297</v>
      </c>
      <c r="V143" s="179" t="s">
        <v>2297</v>
      </c>
      <c r="W143" s="179" t="s">
        <v>2297</v>
      </c>
      <c r="X143" s="179" t="s">
        <v>2297</v>
      </c>
      <c r="Y143" s="179" t="s">
        <v>2297</v>
      </c>
      <c r="Z143" s="179" t="s">
        <v>2297</v>
      </c>
      <c r="AA143" s="179" t="s">
        <v>2297</v>
      </c>
      <c r="AB143" s="179" t="s">
        <v>2297</v>
      </c>
      <c r="AC143" s="180" t="s">
        <v>2297</v>
      </c>
      <c r="AD143" s="179" t="s">
        <v>2297</v>
      </c>
      <c r="AE143" s="179" t="s">
        <v>2297</v>
      </c>
      <c r="AF143" s="179" t="s">
        <v>2297</v>
      </c>
      <c r="AG143" s="179" t="s">
        <v>2297</v>
      </c>
      <c r="AH143" s="179" t="s">
        <v>2297</v>
      </c>
      <c r="AI143" s="179" t="s">
        <v>2297</v>
      </c>
      <c r="AJ143" s="179" t="s">
        <v>2297</v>
      </c>
      <c r="AK143" s="179" t="s">
        <v>2297</v>
      </c>
      <c r="AL143" s="179" t="s">
        <v>2297</v>
      </c>
      <c r="AM143" s="179" t="s">
        <v>2297</v>
      </c>
      <c r="AN143" s="179" t="s">
        <v>2297</v>
      </c>
      <c r="AO143" s="180" t="s">
        <v>2297</v>
      </c>
      <c r="AP143" s="179" t="s">
        <v>2297</v>
      </c>
      <c r="AQ143" s="179" t="s">
        <v>2297</v>
      </c>
      <c r="AR143" s="179">
        <v>126</v>
      </c>
      <c r="AS143" s="179">
        <v>105</v>
      </c>
      <c r="AT143" s="179">
        <v>203</v>
      </c>
      <c r="AU143" s="180" t="s">
        <v>2297</v>
      </c>
      <c r="AV143" s="179" t="s">
        <v>2297</v>
      </c>
      <c r="AW143" s="179" t="s">
        <v>2297</v>
      </c>
      <c r="AX143" s="179" t="s">
        <v>2297</v>
      </c>
      <c r="AY143" s="179" t="s">
        <v>2297</v>
      </c>
      <c r="AZ143" s="179" t="s">
        <v>2297</v>
      </c>
      <c r="BA143" s="180" t="s">
        <v>2297</v>
      </c>
      <c r="BB143" s="179" t="s">
        <v>2297</v>
      </c>
      <c r="BC143" s="179" t="s">
        <v>2297</v>
      </c>
      <c r="BD143" s="179" t="s">
        <v>2297</v>
      </c>
      <c r="BE143" s="179" t="s">
        <v>2297</v>
      </c>
      <c r="BF143" s="179" t="s">
        <v>2297</v>
      </c>
      <c r="BG143" s="180" t="s">
        <v>2297</v>
      </c>
      <c r="BH143" s="179" t="s">
        <v>2297</v>
      </c>
      <c r="BI143" s="179" t="s">
        <v>2297</v>
      </c>
      <c r="BJ143" s="179">
        <v>32</v>
      </c>
      <c r="BK143" s="179">
        <v>23</v>
      </c>
      <c r="BL143" s="179">
        <v>34</v>
      </c>
      <c r="BM143" s="180" t="s">
        <v>2297</v>
      </c>
      <c r="BN143" s="179" t="s">
        <v>2297</v>
      </c>
      <c r="BO143" s="179" t="s">
        <v>2297</v>
      </c>
      <c r="BP143" s="179" t="s">
        <v>2297</v>
      </c>
      <c r="BQ143" s="179" t="s">
        <v>2297</v>
      </c>
      <c r="BR143" s="179" t="s">
        <v>2297</v>
      </c>
      <c r="BS143" s="180" t="s">
        <v>2297</v>
      </c>
      <c r="BT143" s="179">
        <v>21</v>
      </c>
      <c r="BU143" s="179">
        <v>154</v>
      </c>
      <c r="BV143" s="179">
        <v>175</v>
      </c>
      <c r="BW143" s="179">
        <v>135</v>
      </c>
      <c r="BX143" s="179">
        <v>250</v>
      </c>
      <c r="BY143" s="179" t="s">
        <v>2297</v>
      </c>
      <c r="BZ143" s="179" t="s">
        <v>2297</v>
      </c>
      <c r="CA143" s="179" t="s">
        <v>2297</v>
      </c>
      <c r="CB143" s="179" t="s">
        <v>2297</v>
      </c>
      <c r="CC143" s="180" t="s">
        <v>2297</v>
      </c>
      <c r="CD143" s="179">
        <v>6</v>
      </c>
      <c r="CE143" s="179">
        <v>6</v>
      </c>
      <c r="CF143" s="179" t="s">
        <v>2297</v>
      </c>
      <c r="CG143" s="180" t="s">
        <v>2297</v>
      </c>
      <c r="CH143" s="179">
        <v>36</v>
      </c>
      <c r="CI143" s="179">
        <v>11</v>
      </c>
      <c r="CJ143" s="179">
        <v>88</v>
      </c>
      <c r="CK143" s="179">
        <v>16</v>
      </c>
      <c r="CL143" s="179">
        <v>15</v>
      </c>
      <c r="CM143" s="179">
        <v>9</v>
      </c>
      <c r="CN143" s="179">
        <v>175</v>
      </c>
      <c r="CO143" s="180">
        <v>9</v>
      </c>
    </row>
    <row r="144" spans="1:93" ht="14.1" customHeight="1">
      <c r="A144" s="197" t="s">
        <v>1567</v>
      </c>
      <c r="B144" s="171" t="s">
        <v>536</v>
      </c>
      <c r="C144" s="171" t="s">
        <v>2304</v>
      </c>
      <c r="D144" s="179" t="s">
        <v>2297</v>
      </c>
      <c r="E144" s="179" t="s">
        <v>2297</v>
      </c>
      <c r="F144" s="179" t="s">
        <v>2297</v>
      </c>
      <c r="G144" s="179" t="s">
        <v>2297</v>
      </c>
      <c r="H144" s="179" t="s">
        <v>2297</v>
      </c>
      <c r="I144" s="179" t="s">
        <v>2297</v>
      </c>
      <c r="J144" s="179" t="s">
        <v>2297</v>
      </c>
      <c r="K144" s="179" t="s">
        <v>2297</v>
      </c>
      <c r="L144" s="179" t="s">
        <v>2297</v>
      </c>
      <c r="M144" s="180" t="s">
        <v>2297</v>
      </c>
      <c r="N144" s="179" t="s">
        <v>2297</v>
      </c>
      <c r="O144" s="179" t="s">
        <v>2297</v>
      </c>
      <c r="P144" s="179" t="s">
        <v>2297</v>
      </c>
      <c r="Q144" s="179" t="s">
        <v>2297</v>
      </c>
      <c r="R144" s="179" t="s">
        <v>2297</v>
      </c>
      <c r="S144" s="179" t="s">
        <v>2297</v>
      </c>
      <c r="T144" s="179" t="s">
        <v>2297</v>
      </c>
      <c r="U144" s="179" t="s">
        <v>2297</v>
      </c>
      <c r="V144" s="179" t="s">
        <v>2297</v>
      </c>
      <c r="W144" s="179" t="s">
        <v>2297</v>
      </c>
      <c r="X144" s="179" t="s">
        <v>2297</v>
      </c>
      <c r="Y144" s="179" t="s">
        <v>2297</v>
      </c>
      <c r="Z144" s="179" t="s">
        <v>2297</v>
      </c>
      <c r="AA144" s="179" t="s">
        <v>2297</v>
      </c>
      <c r="AB144" s="179" t="s">
        <v>2297</v>
      </c>
      <c r="AC144" s="180" t="s">
        <v>2297</v>
      </c>
      <c r="AD144" s="179" t="s">
        <v>2297</v>
      </c>
      <c r="AE144" s="179" t="s">
        <v>2297</v>
      </c>
      <c r="AF144" s="179" t="s">
        <v>2297</v>
      </c>
      <c r="AG144" s="179" t="s">
        <v>2297</v>
      </c>
      <c r="AH144" s="179" t="s">
        <v>2297</v>
      </c>
      <c r="AI144" s="179" t="s">
        <v>2297</v>
      </c>
      <c r="AJ144" s="179" t="s">
        <v>2297</v>
      </c>
      <c r="AK144" s="179" t="s">
        <v>2297</v>
      </c>
      <c r="AL144" s="179" t="s">
        <v>2297</v>
      </c>
      <c r="AM144" s="179" t="s">
        <v>2297</v>
      </c>
      <c r="AN144" s="179" t="s">
        <v>2297</v>
      </c>
      <c r="AO144" s="180" t="s">
        <v>2297</v>
      </c>
      <c r="AP144" s="179" t="s">
        <v>2297</v>
      </c>
      <c r="AQ144" s="179" t="s">
        <v>2297</v>
      </c>
      <c r="AR144" s="179" t="s">
        <v>2297</v>
      </c>
      <c r="AS144" s="179" t="s">
        <v>2297</v>
      </c>
      <c r="AT144" s="179" t="s">
        <v>2297</v>
      </c>
      <c r="AU144" s="180" t="s">
        <v>2297</v>
      </c>
      <c r="AV144" s="179" t="s">
        <v>2297</v>
      </c>
      <c r="AW144" s="179" t="s">
        <v>2297</v>
      </c>
      <c r="AX144" s="179" t="s">
        <v>2297</v>
      </c>
      <c r="AY144" s="179" t="s">
        <v>2297</v>
      </c>
      <c r="AZ144" s="179" t="s">
        <v>2297</v>
      </c>
      <c r="BA144" s="180" t="s">
        <v>2297</v>
      </c>
      <c r="BB144" s="179" t="s">
        <v>2297</v>
      </c>
      <c r="BC144" s="179" t="s">
        <v>2297</v>
      </c>
      <c r="BD144" s="179" t="s">
        <v>2297</v>
      </c>
      <c r="BE144" s="179" t="s">
        <v>2297</v>
      </c>
      <c r="BF144" s="179" t="s">
        <v>2297</v>
      </c>
      <c r="BG144" s="180" t="s">
        <v>2297</v>
      </c>
      <c r="BH144" s="179" t="s">
        <v>2297</v>
      </c>
      <c r="BI144" s="179" t="s">
        <v>2297</v>
      </c>
      <c r="BJ144" s="179" t="s">
        <v>2297</v>
      </c>
      <c r="BK144" s="179" t="s">
        <v>2297</v>
      </c>
      <c r="BL144" s="179" t="s">
        <v>2297</v>
      </c>
      <c r="BM144" s="180" t="s">
        <v>2297</v>
      </c>
      <c r="BN144" s="179" t="s">
        <v>2297</v>
      </c>
      <c r="BO144" s="179" t="s">
        <v>2297</v>
      </c>
      <c r="BP144" s="179" t="s">
        <v>2297</v>
      </c>
      <c r="BQ144" s="179" t="s">
        <v>2297</v>
      </c>
      <c r="BR144" s="179" t="s">
        <v>2297</v>
      </c>
      <c r="BS144" s="180" t="s">
        <v>2297</v>
      </c>
      <c r="BT144" s="179" t="s">
        <v>2297</v>
      </c>
      <c r="BU144" s="179" t="s">
        <v>2297</v>
      </c>
      <c r="BV144" s="179" t="s">
        <v>2297</v>
      </c>
      <c r="BW144" s="179" t="s">
        <v>2297</v>
      </c>
      <c r="BX144" s="179" t="s">
        <v>2297</v>
      </c>
      <c r="BY144" s="179" t="s">
        <v>2297</v>
      </c>
      <c r="BZ144" s="179" t="s">
        <v>2297</v>
      </c>
      <c r="CA144" s="179" t="s">
        <v>2297</v>
      </c>
      <c r="CB144" s="179" t="s">
        <v>2297</v>
      </c>
      <c r="CC144" s="180" t="s">
        <v>2297</v>
      </c>
      <c r="CD144" s="179" t="s">
        <v>2297</v>
      </c>
      <c r="CE144" s="179" t="s">
        <v>2297</v>
      </c>
      <c r="CF144" s="179" t="s">
        <v>2297</v>
      </c>
      <c r="CG144" s="180" t="s">
        <v>2297</v>
      </c>
      <c r="CH144" s="179" t="s">
        <v>2297</v>
      </c>
      <c r="CI144" s="179" t="s">
        <v>2297</v>
      </c>
      <c r="CJ144" s="179" t="s">
        <v>2297</v>
      </c>
      <c r="CK144" s="179" t="s">
        <v>2297</v>
      </c>
      <c r="CL144" s="179" t="s">
        <v>2297</v>
      </c>
      <c r="CM144" s="179" t="s">
        <v>2297</v>
      </c>
      <c r="CN144" s="179" t="s">
        <v>2297</v>
      </c>
      <c r="CO144" s="180" t="s">
        <v>2297</v>
      </c>
    </row>
    <row r="145" spans="1:93" ht="14.1" customHeight="1">
      <c r="A145" s="197" t="s">
        <v>537</v>
      </c>
      <c r="B145" s="171" t="s">
        <v>538</v>
      </c>
      <c r="C145" s="171" t="s">
        <v>2302</v>
      </c>
      <c r="D145" s="179" t="s">
        <v>2297</v>
      </c>
      <c r="E145" s="179" t="s">
        <v>2297</v>
      </c>
      <c r="F145" s="179" t="s">
        <v>2297</v>
      </c>
      <c r="G145" s="179" t="s">
        <v>2297</v>
      </c>
      <c r="H145" s="179" t="s">
        <v>2297</v>
      </c>
      <c r="I145" s="179" t="s">
        <v>2297</v>
      </c>
      <c r="J145" s="179" t="s">
        <v>2297</v>
      </c>
      <c r="K145" s="179" t="s">
        <v>2297</v>
      </c>
      <c r="L145" s="179" t="s">
        <v>2297</v>
      </c>
      <c r="M145" s="180" t="s">
        <v>2297</v>
      </c>
      <c r="N145" s="179" t="s">
        <v>2297</v>
      </c>
      <c r="O145" s="179" t="s">
        <v>2297</v>
      </c>
      <c r="P145" s="179">
        <v>8</v>
      </c>
      <c r="Q145" s="179" t="s">
        <v>2297</v>
      </c>
      <c r="R145" s="179" t="s">
        <v>2297</v>
      </c>
      <c r="S145" s="179" t="s">
        <v>2297</v>
      </c>
      <c r="T145" s="179" t="s">
        <v>2297</v>
      </c>
      <c r="U145" s="179" t="s">
        <v>2297</v>
      </c>
      <c r="V145" s="179" t="s">
        <v>2297</v>
      </c>
      <c r="W145" s="179" t="s">
        <v>2297</v>
      </c>
      <c r="X145" s="179">
        <v>89</v>
      </c>
      <c r="Y145" s="179">
        <v>277</v>
      </c>
      <c r="Z145" s="179">
        <v>366</v>
      </c>
      <c r="AA145" s="179">
        <v>285</v>
      </c>
      <c r="AB145" s="179">
        <v>422</v>
      </c>
      <c r="AC145" s="180" t="s">
        <v>2297</v>
      </c>
      <c r="AD145" s="179">
        <v>43</v>
      </c>
      <c r="AE145" s="179">
        <v>26</v>
      </c>
      <c r="AF145" s="179">
        <v>69</v>
      </c>
      <c r="AG145" s="179">
        <v>49</v>
      </c>
      <c r="AH145" s="179">
        <v>60</v>
      </c>
      <c r="AI145" s="179" t="s">
        <v>2297</v>
      </c>
      <c r="AJ145" s="179" t="s">
        <v>2297</v>
      </c>
      <c r="AK145" s="179" t="s">
        <v>2297</v>
      </c>
      <c r="AL145" s="179" t="s">
        <v>2297</v>
      </c>
      <c r="AM145" s="179" t="s">
        <v>2297</v>
      </c>
      <c r="AN145" s="179" t="s">
        <v>2297</v>
      </c>
      <c r="AO145" s="180" t="s">
        <v>2297</v>
      </c>
      <c r="AP145" s="179" t="s">
        <v>2297</v>
      </c>
      <c r="AQ145" s="179" t="s">
        <v>2297</v>
      </c>
      <c r="AR145" s="179">
        <v>256</v>
      </c>
      <c r="AS145" s="179">
        <v>254</v>
      </c>
      <c r="AT145" s="179">
        <v>456</v>
      </c>
      <c r="AU145" s="180" t="s">
        <v>2297</v>
      </c>
      <c r="AV145" s="179" t="s">
        <v>2297</v>
      </c>
      <c r="AW145" s="179" t="s">
        <v>2297</v>
      </c>
      <c r="AX145" s="179" t="s">
        <v>2297</v>
      </c>
      <c r="AY145" s="179" t="s">
        <v>2297</v>
      </c>
      <c r="AZ145" s="179" t="s">
        <v>2297</v>
      </c>
      <c r="BA145" s="180" t="s">
        <v>2297</v>
      </c>
      <c r="BB145" s="179" t="s">
        <v>2297</v>
      </c>
      <c r="BC145" s="179" t="s">
        <v>2297</v>
      </c>
      <c r="BD145" s="179">
        <v>107</v>
      </c>
      <c r="BE145" s="179">
        <v>98</v>
      </c>
      <c r="BF145" s="179">
        <v>152</v>
      </c>
      <c r="BG145" s="180" t="s">
        <v>2297</v>
      </c>
      <c r="BH145" s="179" t="s">
        <v>2297</v>
      </c>
      <c r="BI145" s="179" t="s">
        <v>2297</v>
      </c>
      <c r="BJ145" s="179" t="s">
        <v>2297</v>
      </c>
      <c r="BK145" s="179" t="s">
        <v>2297</v>
      </c>
      <c r="BL145" s="179" t="s">
        <v>2297</v>
      </c>
      <c r="BM145" s="180" t="s">
        <v>2297</v>
      </c>
      <c r="BN145" s="179" t="s">
        <v>2297</v>
      </c>
      <c r="BO145" s="179" t="s">
        <v>2297</v>
      </c>
      <c r="BP145" s="179" t="s">
        <v>2297</v>
      </c>
      <c r="BQ145" s="179" t="s">
        <v>2297</v>
      </c>
      <c r="BR145" s="179" t="s">
        <v>2297</v>
      </c>
      <c r="BS145" s="180" t="s">
        <v>2297</v>
      </c>
      <c r="BT145" s="179">
        <v>139</v>
      </c>
      <c r="BU145" s="179">
        <v>667</v>
      </c>
      <c r="BV145" s="179">
        <v>806</v>
      </c>
      <c r="BW145" s="179">
        <v>686</v>
      </c>
      <c r="BX145" s="179">
        <v>1090</v>
      </c>
      <c r="BY145" s="179" t="s">
        <v>2297</v>
      </c>
      <c r="BZ145" s="179">
        <v>295</v>
      </c>
      <c r="CA145" s="179" t="s">
        <v>294</v>
      </c>
      <c r="CB145" s="179" t="s">
        <v>294</v>
      </c>
      <c r="CC145" s="180" t="s">
        <v>294</v>
      </c>
      <c r="CD145" s="179" t="s">
        <v>2297</v>
      </c>
      <c r="CE145" s="179" t="s">
        <v>2297</v>
      </c>
      <c r="CF145" s="179" t="s">
        <v>2297</v>
      </c>
      <c r="CG145" s="180" t="s">
        <v>2297</v>
      </c>
      <c r="CH145" s="179">
        <v>135</v>
      </c>
      <c r="CI145" s="179">
        <v>19</v>
      </c>
      <c r="CJ145" s="179">
        <v>532</v>
      </c>
      <c r="CK145" s="179">
        <v>69</v>
      </c>
      <c r="CL145" s="179">
        <v>39</v>
      </c>
      <c r="CM145" s="179">
        <v>12</v>
      </c>
      <c r="CN145" s="179">
        <v>806</v>
      </c>
      <c r="CO145" s="180">
        <v>427</v>
      </c>
    </row>
    <row r="146" spans="1:93" s="359" customFormat="1" ht="14.1" customHeight="1">
      <c r="A146" s="245" t="s">
        <v>539</v>
      </c>
      <c r="B146" s="354" t="s">
        <v>2064</v>
      </c>
      <c r="C146" s="354" t="s">
        <v>2302</v>
      </c>
      <c r="D146" s="179">
        <v>31</v>
      </c>
      <c r="E146" s="179">
        <v>62</v>
      </c>
      <c r="F146" s="179">
        <v>93</v>
      </c>
      <c r="G146" s="356" t="s">
        <v>2297</v>
      </c>
      <c r="H146" s="356" t="s">
        <v>2297</v>
      </c>
      <c r="I146" s="356" t="s">
        <v>2297</v>
      </c>
      <c r="J146" s="356" t="s">
        <v>2297</v>
      </c>
      <c r="K146" s="356" t="s">
        <v>2297</v>
      </c>
      <c r="L146" s="356" t="s">
        <v>2297</v>
      </c>
      <c r="M146" s="357" t="s">
        <v>2297</v>
      </c>
      <c r="N146" s="356" t="s">
        <v>2297</v>
      </c>
      <c r="O146" s="356" t="s">
        <v>2297</v>
      </c>
      <c r="P146" s="356" t="s">
        <v>2297</v>
      </c>
      <c r="Q146" s="356" t="s">
        <v>2297</v>
      </c>
      <c r="R146" s="356" t="s">
        <v>2297</v>
      </c>
      <c r="S146" s="356" t="s">
        <v>2297</v>
      </c>
      <c r="T146" s="356" t="s">
        <v>2297</v>
      </c>
      <c r="U146" s="356" t="s">
        <v>2297</v>
      </c>
      <c r="V146" s="356" t="s">
        <v>2297</v>
      </c>
      <c r="W146" s="356" t="s">
        <v>2297</v>
      </c>
      <c r="X146" s="356" t="s">
        <v>2297</v>
      </c>
      <c r="Y146" s="356" t="s">
        <v>2297</v>
      </c>
      <c r="Z146" s="356" t="s">
        <v>2297</v>
      </c>
      <c r="AA146" s="356" t="s">
        <v>2297</v>
      </c>
      <c r="AB146" s="356" t="s">
        <v>2297</v>
      </c>
      <c r="AC146" s="357" t="s">
        <v>2297</v>
      </c>
      <c r="AD146" s="356">
        <v>6</v>
      </c>
      <c r="AE146" s="356">
        <v>124</v>
      </c>
      <c r="AF146" s="356">
        <v>130</v>
      </c>
      <c r="AG146" s="356">
        <v>24</v>
      </c>
      <c r="AH146" s="356">
        <v>26</v>
      </c>
      <c r="AI146" s="356" t="s">
        <v>2297</v>
      </c>
      <c r="AJ146" s="356" t="s">
        <v>2297</v>
      </c>
      <c r="AK146" s="356" t="s">
        <v>2297</v>
      </c>
      <c r="AL146" s="356" t="s">
        <v>2297</v>
      </c>
      <c r="AM146" s="356" t="s">
        <v>2297</v>
      </c>
      <c r="AN146" s="356" t="s">
        <v>2297</v>
      </c>
      <c r="AO146" s="357" t="s">
        <v>2297</v>
      </c>
      <c r="AP146" s="356">
        <v>135</v>
      </c>
      <c r="AQ146" s="356">
        <v>1487</v>
      </c>
      <c r="AR146" s="356">
        <v>1622</v>
      </c>
      <c r="AS146" s="356">
        <v>1255</v>
      </c>
      <c r="AT146" s="356">
        <v>2153</v>
      </c>
      <c r="AU146" s="357" t="s">
        <v>2297</v>
      </c>
      <c r="AV146" s="356" t="s">
        <v>2297</v>
      </c>
      <c r="AW146" s="356" t="s">
        <v>2297</v>
      </c>
      <c r="AX146" s="356" t="s">
        <v>2297</v>
      </c>
      <c r="AY146" s="356" t="s">
        <v>2297</v>
      </c>
      <c r="AZ146" s="356" t="s">
        <v>2297</v>
      </c>
      <c r="BA146" s="357" t="s">
        <v>2297</v>
      </c>
      <c r="BB146" s="356" t="s">
        <v>2297</v>
      </c>
      <c r="BC146" s="356" t="s">
        <v>2297</v>
      </c>
      <c r="BD146" s="356" t="s">
        <v>2297</v>
      </c>
      <c r="BE146" s="356" t="s">
        <v>2297</v>
      </c>
      <c r="BF146" s="356" t="s">
        <v>2297</v>
      </c>
      <c r="BG146" s="357" t="s">
        <v>2297</v>
      </c>
      <c r="BH146" s="356" t="s">
        <v>2297</v>
      </c>
      <c r="BI146" s="356" t="s">
        <v>2297</v>
      </c>
      <c r="BJ146" s="356" t="s">
        <v>2297</v>
      </c>
      <c r="BK146" s="356" t="s">
        <v>2297</v>
      </c>
      <c r="BL146" s="356" t="s">
        <v>2297</v>
      </c>
      <c r="BM146" s="357" t="s">
        <v>2297</v>
      </c>
      <c r="BN146" s="356" t="s">
        <v>2297</v>
      </c>
      <c r="BO146" s="356" t="s">
        <v>2297</v>
      </c>
      <c r="BP146" s="356" t="s">
        <v>2297</v>
      </c>
      <c r="BQ146" s="356" t="s">
        <v>2297</v>
      </c>
      <c r="BR146" s="356" t="s">
        <v>2297</v>
      </c>
      <c r="BS146" s="180" t="s">
        <v>2297</v>
      </c>
      <c r="BT146" s="179">
        <v>173</v>
      </c>
      <c r="BU146" s="179">
        <v>1676</v>
      </c>
      <c r="BV146" s="179">
        <v>1849</v>
      </c>
      <c r="BW146" s="356">
        <v>1284</v>
      </c>
      <c r="BX146" s="356">
        <v>2187</v>
      </c>
      <c r="BY146" s="356" t="s">
        <v>2297</v>
      </c>
      <c r="BZ146" s="356">
        <v>1329</v>
      </c>
      <c r="CA146" s="356">
        <v>33</v>
      </c>
      <c r="CB146" s="356">
        <v>11</v>
      </c>
      <c r="CC146" s="357" t="s">
        <v>2297</v>
      </c>
      <c r="CD146" s="356">
        <v>20</v>
      </c>
      <c r="CE146" s="356">
        <v>20</v>
      </c>
      <c r="CF146" s="356">
        <v>16</v>
      </c>
      <c r="CG146" s="357">
        <v>19</v>
      </c>
      <c r="CH146" s="356">
        <v>311</v>
      </c>
      <c r="CI146" s="356">
        <v>45</v>
      </c>
      <c r="CJ146" s="356">
        <v>928</v>
      </c>
      <c r="CK146" s="356">
        <v>233</v>
      </c>
      <c r="CL146" s="356">
        <v>167</v>
      </c>
      <c r="CM146" s="356">
        <v>165</v>
      </c>
      <c r="CN146" s="356">
        <v>1849</v>
      </c>
      <c r="CO146" s="357" t="s">
        <v>294</v>
      </c>
    </row>
    <row r="147" spans="1:93" ht="14.1" customHeight="1">
      <c r="A147" s="197" t="s">
        <v>540</v>
      </c>
      <c r="B147" s="171" t="s">
        <v>541</v>
      </c>
      <c r="C147" s="171" t="s">
        <v>2300</v>
      </c>
      <c r="D147" s="179" t="s">
        <v>2297</v>
      </c>
      <c r="E147" s="179" t="s">
        <v>2297</v>
      </c>
      <c r="F147" s="179">
        <v>6</v>
      </c>
      <c r="G147" s="179" t="s">
        <v>2297</v>
      </c>
      <c r="H147" s="179" t="s">
        <v>2297</v>
      </c>
      <c r="I147" s="179" t="s">
        <v>2297</v>
      </c>
      <c r="J147" s="179" t="s">
        <v>2297</v>
      </c>
      <c r="K147" s="179" t="s">
        <v>2297</v>
      </c>
      <c r="L147" s="179" t="s">
        <v>2297</v>
      </c>
      <c r="M147" s="180" t="s">
        <v>2297</v>
      </c>
      <c r="N147" s="179" t="s">
        <v>2297</v>
      </c>
      <c r="O147" s="179" t="s">
        <v>2297</v>
      </c>
      <c r="P147" s="179" t="s">
        <v>2297</v>
      </c>
      <c r="Q147" s="179" t="s">
        <v>2297</v>
      </c>
      <c r="R147" s="179" t="s">
        <v>2297</v>
      </c>
      <c r="S147" s="179" t="s">
        <v>2297</v>
      </c>
      <c r="T147" s="179" t="s">
        <v>2297</v>
      </c>
      <c r="U147" s="179" t="s">
        <v>2297</v>
      </c>
      <c r="V147" s="179" t="s">
        <v>2297</v>
      </c>
      <c r="W147" s="179" t="s">
        <v>2297</v>
      </c>
      <c r="X147" s="179">
        <v>14</v>
      </c>
      <c r="Y147" s="179">
        <v>12</v>
      </c>
      <c r="Z147" s="179">
        <v>26</v>
      </c>
      <c r="AA147" s="179">
        <v>20</v>
      </c>
      <c r="AB147" s="179">
        <v>56</v>
      </c>
      <c r="AC147" s="180" t="s">
        <v>2297</v>
      </c>
      <c r="AD147" s="179">
        <v>7</v>
      </c>
      <c r="AE147" s="179">
        <v>7</v>
      </c>
      <c r="AF147" s="179">
        <v>14</v>
      </c>
      <c r="AG147" s="179" t="s">
        <v>2297</v>
      </c>
      <c r="AH147" s="179" t="s">
        <v>2297</v>
      </c>
      <c r="AI147" s="179" t="s">
        <v>2297</v>
      </c>
      <c r="AJ147" s="179" t="s">
        <v>2297</v>
      </c>
      <c r="AK147" s="179" t="s">
        <v>2297</v>
      </c>
      <c r="AL147" s="179" t="s">
        <v>2297</v>
      </c>
      <c r="AM147" s="179" t="s">
        <v>2297</v>
      </c>
      <c r="AN147" s="179" t="s">
        <v>2297</v>
      </c>
      <c r="AO147" s="180" t="s">
        <v>2297</v>
      </c>
      <c r="AP147" s="179" t="s">
        <v>2297</v>
      </c>
      <c r="AQ147" s="179" t="s">
        <v>2297</v>
      </c>
      <c r="AR147" s="179">
        <v>7</v>
      </c>
      <c r="AS147" s="179">
        <v>6</v>
      </c>
      <c r="AT147" s="179">
        <v>15</v>
      </c>
      <c r="AU147" s="180" t="s">
        <v>2297</v>
      </c>
      <c r="AV147" s="179" t="s">
        <v>2297</v>
      </c>
      <c r="AW147" s="179" t="s">
        <v>2297</v>
      </c>
      <c r="AX147" s="179" t="s">
        <v>2297</v>
      </c>
      <c r="AY147" s="179" t="s">
        <v>2297</v>
      </c>
      <c r="AZ147" s="179" t="s">
        <v>2297</v>
      </c>
      <c r="BA147" s="180" t="s">
        <v>2297</v>
      </c>
      <c r="BB147" s="179" t="s">
        <v>2297</v>
      </c>
      <c r="BC147" s="179" t="s">
        <v>2297</v>
      </c>
      <c r="BD147" s="179">
        <v>25</v>
      </c>
      <c r="BE147" s="179">
        <v>20</v>
      </c>
      <c r="BF147" s="179">
        <v>46</v>
      </c>
      <c r="BG147" s="180" t="s">
        <v>2297</v>
      </c>
      <c r="BH147" s="179" t="s">
        <v>2297</v>
      </c>
      <c r="BI147" s="179" t="s">
        <v>2297</v>
      </c>
      <c r="BJ147" s="179" t="s">
        <v>2297</v>
      </c>
      <c r="BK147" s="179" t="s">
        <v>2297</v>
      </c>
      <c r="BL147" s="179" t="s">
        <v>2297</v>
      </c>
      <c r="BM147" s="180" t="s">
        <v>2297</v>
      </c>
      <c r="BN147" s="179" t="s">
        <v>2297</v>
      </c>
      <c r="BO147" s="179" t="s">
        <v>2297</v>
      </c>
      <c r="BP147" s="179" t="s">
        <v>2297</v>
      </c>
      <c r="BQ147" s="179" t="s">
        <v>2297</v>
      </c>
      <c r="BR147" s="179" t="s">
        <v>2297</v>
      </c>
      <c r="BS147" s="180" t="s">
        <v>2297</v>
      </c>
      <c r="BT147" s="179">
        <v>30</v>
      </c>
      <c r="BU147" s="179">
        <v>49</v>
      </c>
      <c r="BV147" s="179">
        <v>79</v>
      </c>
      <c r="BW147" s="179">
        <v>51</v>
      </c>
      <c r="BX147" s="179">
        <v>123</v>
      </c>
      <c r="BY147" s="179" t="s">
        <v>2297</v>
      </c>
      <c r="BZ147" s="179">
        <v>11</v>
      </c>
      <c r="CA147" s="179" t="s">
        <v>2297</v>
      </c>
      <c r="CB147" s="179" t="s">
        <v>2297</v>
      </c>
      <c r="CC147" s="180" t="s">
        <v>2297</v>
      </c>
      <c r="CD147" s="179">
        <v>20</v>
      </c>
      <c r="CE147" s="179">
        <v>20</v>
      </c>
      <c r="CF147" s="179">
        <v>15</v>
      </c>
      <c r="CG147" s="180">
        <v>30</v>
      </c>
      <c r="CH147" s="179">
        <v>14</v>
      </c>
      <c r="CI147" s="179" t="s">
        <v>2297</v>
      </c>
      <c r="CJ147" s="179">
        <v>34</v>
      </c>
      <c r="CK147" s="179">
        <v>16</v>
      </c>
      <c r="CL147" s="179">
        <v>8</v>
      </c>
      <c r="CM147" s="179" t="s">
        <v>2297</v>
      </c>
      <c r="CN147" s="179">
        <v>79</v>
      </c>
      <c r="CO147" s="180">
        <v>21</v>
      </c>
    </row>
    <row r="148" spans="1:93" ht="14.1" customHeight="1">
      <c r="A148" s="197" t="s">
        <v>542</v>
      </c>
      <c r="B148" s="171" t="s">
        <v>2065</v>
      </c>
      <c r="C148" s="171" t="s">
        <v>2301</v>
      </c>
      <c r="D148" s="179" t="s">
        <v>294</v>
      </c>
      <c r="E148" s="179" t="s">
        <v>294</v>
      </c>
      <c r="F148" s="179" t="s">
        <v>294</v>
      </c>
      <c r="G148" s="179" t="s">
        <v>294</v>
      </c>
      <c r="H148" s="179" t="s">
        <v>294</v>
      </c>
      <c r="I148" s="179" t="s">
        <v>294</v>
      </c>
      <c r="J148" s="179" t="s">
        <v>294</v>
      </c>
      <c r="K148" s="179" t="s">
        <v>294</v>
      </c>
      <c r="L148" s="179" t="s">
        <v>294</v>
      </c>
      <c r="M148" s="180" t="s">
        <v>294</v>
      </c>
      <c r="N148" s="179" t="s">
        <v>294</v>
      </c>
      <c r="O148" s="179" t="s">
        <v>294</v>
      </c>
      <c r="P148" s="179" t="s">
        <v>294</v>
      </c>
      <c r="Q148" s="179" t="s">
        <v>294</v>
      </c>
      <c r="R148" s="179" t="s">
        <v>294</v>
      </c>
      <c r="S148" s="179" t="s">
        <v>294</v>
      </c>
      <c r="T148" s="179" t="s">
        <v>294</v>
      </c>
      <c r="U148" s="179" t="s">
        <v>294</v>
      </c>
      <c r="V148" s="179" t="s">
        <v>294</v>
      </c>
      <c r="W148" s="179" t="s">
        <v>294</v>
      </c>
      <c r="X148" s="179" t="s">
        <v>294</v>
      </c>
      <c r="Y148" s="179" t="s">
        <v>294</v>
      </c>
      <c r="Z148" s="179" t="s">
        <v>294</v>
      </c>
      <c r="AA148" s="179" t="s">
        <v>294</v>
      </c>
      <c r="AB148" s="179" t="s">
        <v>294</v>
      </c>
      <c r="AC148" s="180" t="s">
        <v>294</v>
      </c>
      <c r="AD148" s="179" t="s">
        <v>294</v>
      </c>
      <c r="AE148" s="179" t="s">
        <v>294</v>
      </c>
      <c r="AF148" s="179" t="s">
        <v>294</v>
      </c>
      <c r="AG148" s="179" t="s">
        <v>294</v>
      </c>
      <c r="AH148" s="179" t="s">
        <v>294</v>
      </c>
      <c r="AI148" s="179" t="s">
        <v>294</v>
      </c>
      <c r="AJ148" s="179" t="s">
        <v>294</v>
      </c>
      <c r="AK148" s="179" t="s">
        <v>294</v>
      </c>
      <c r="AL148" s="179" t="s">
        <v>294</v>
      </c>
      <c r="AM148" s="179" t="s">
        <v>294</v>
      </c>
      <c r="AN148" s="179" t="s">
        <v>294</v>
      </c>
      <c r="AO148" s="180" t="s">
        <v>294</v>
      </c>
      <c r="AP148" s="179" t="s">
        <v>294</v>
      </c>
      <c r="AQ148" s="179" t="s">
        <v>294</v>
      </c>
      <c r="AR148" s="179" t="s">
        <v>294</v>
      </c>
      <c r="AS148" s="179" t="s">
        <v>294</v>
      </c>
      <c r="AT148" s="179" t="s">
        <v>294</v>
      </c>
      <c r="AU148" s="180" t="s">
        <v>294</v>
      </c>
      <c r="AV148" s="179" t="s">
        <v>294</v>
      </c>
      <c r="AW148" s="179" t="s">
        <v>294</v>
      </c>
      <c r="AX148" s="179" t="s">
        <v>294</v>
      </c>
      <c r="AY148" s="179" t="s">
        <v>294</v>
      </c>
      <c r="AZ148" s="179" t="s">
        <v>294</v>
      </c>
      <c r="BA148" s="180" t="s">
        <v>294</v>
      </c>
      <c r="BB148" s="179" t="s">
        <v>294</v>
      </c>
      <c r="BC148" s="179" t="s">
        <v>294</v>
      </c>
      <c r="BD148" s="179" t="s">
        <v>294</v>
      </c>
      <c r="BE148" s="179" t="s">
        <v>294</v>
      </c>
      <c r="BF148" s="179" t="s">
        <v>294</v>
      </c>
      <c r="BG148" s="180" t="s">
        <v>294</v>
      </c>
      <c r="BH148" s="179" t="s">
        <v>294</v>
      </c>
      <c r="BI148" s="179" t="s">
        <v>294</v>
      </c>
      <c r="BJ148" s="179" t="s">
        <v>294</v>
      </c>
      <c r="BK148" s="179" t="s">
        <v>294</v>
      </c>
      <c r="BL148" s="179" t="s">
        <v>294</v>
      </c>
      <c r="BM148" s="180" t="s">
        <v>294</v>
      </c>
      <c r="BN148" s="179" t="s">
        <v>294</v>
      </c>
      <c r="BO148" s="179" t="s">
        <v>294</v>
      </c>
      <c r="BP148" s="179" t="s">
        <v>294</v>
      </c>
      <c r="BQ148" s="179" t="s">
        <v>294</v>
      </c>
      <c r="BR148" s="179" t="s">
        <v>294</v>
      </c>
      <c r="BS148" s="180" t="s">
        <v>294</v>
      </c>
      <c r="BT148" s="179" t="s">
        <v>294</v>
      </c>
      <c r="BU148" s="179" t="s">
        <v>294</v>
      </c>
      <c r="BV148" s="179" t="s">
        <v>294</v>
      </c>
      <c r="BW148" s="179" t="s">
        <v>294</v>
      </c>
      <c r="BX148" s="179" t="s">
        <v>294</v>
      </c>
      <c r="BY148" s="179" t="s">
        <v>294</v>
      </c>
      <c r="BZ148" s="179" t="s">
        <v>294</v>
      </c>
      <c r="CA148" s="179" t="s">
        <v>294</v>
      </c>
      <c r="CB148" s="179" t="s">
        <v>294</v>
      </c>
      <c r="CC148" s="180" t="s">
        <v>294</v>
      </c>
      <c r="CD148" s="179" t="s">
        <v>294</v>
      </c>
      <c r="CE148" s="179" t="s">
        <v>294</v>
      </c>
      <c r="CF148" s="179" t="s">
        <v>294</v>
      </c>
      <c r="CG148" s="180" t="s">
        <v>294</v>
      </c>
      <c r="CH148" s="179" t="s">
        <v>294</v>
      </c>
      <c r="CI148" s="179" t="s">
        <v>294</v>
      </c>
      <c r="CJ148" s="179" t="s">
        <v>294</v>
      </c>
      <c r="CK148" s="179" t="s">
        <v>294</v>
      </c>
      <c r="CL148" s="179" t="s">
        <v>294</v>
      </c>
      <c r="CM148" s="179" t="s">
        <v>294</v>
      </c>
      <c r="CN148" s="179" t="s">
        <v>294</v>
      </c>
      <c r="CO148" s="180" t="s">
        <v>294</v>
      </c>
    </row>
    <row r="149" spans="1:93" ht="14.1" customHeight="1">
      <c r="A149" s="197" t="s">
        <v>543</v>
      </c>
      <c r="B149" s="171" t="s">
        <v>2066</v>
      </c>
      <c r="C149" s="171" t="s">
        <v>2303</v>
      </c>
      <c r="D149" s="179" t="s">
        <v>2297</v>
      </c>
      <c r="E149" s="179" t="s">
        <v>2297</v>
      </c>
      <c r="F149" s="179">
        <v>6</v>
      </c>
      <c r="G149" s="179">
        <v>6</v>
      </c>
      <c r="H149" s="179">
        <v>13</v>
      </c>
      <c r="I149" s="179" t="s">
        <v>2297</v>
      </c>
      <c r="J149" s="179" t="s">
        <v>2297</v>
      </c>
      <c r="K149" s="179" t="s">
        <v>2297</v>
      </c>
      <c r="L149" s="179" t="s">
        <v>2297</v>
      </c>
      <c r="M149" s="180" t="s">
        <v>2297</v>
      </c>
      <c r="N149" s="179" t="s">
        <v>2297</v>
      </c>
      <c r="O149" s="179" t="s">
        <v>2297</v>
      </c>
      <c r="P149" s="179" t="s">
        <v>2297</v>
      </c>
      <c r="Q149" s="179" t="s">
        <v>2297</v>
      </c>
      <c r="R149" s="179" t="s">
        <v>2297</v>
      </c>
      <c r="S149" s="179" t="s">
        <v>2297</v>
      </c>
      <c r="T149" s="179" t="s">
        <v>2297</v>
      </c>
      <c r="U149" s="179" t="s">
        <v>2297</v>
      </c>
      <c r="V149" s="179" t="s">
        <v>2297</v>
      </c>
      <c r="W149" s="179" t="s">
        <v>2297</v>
      </c>
      <c r="X149" s="179" t="s">
        <v>2297</v>
      </c>
      <c r="Y149" s="179" t="s">
        <v>2297</v>
      </c>
      <c r="Z149" s="179" t="s">
        <v>2297</v>
      </c>
      <c r="AA149" s="179" t="s">
        <v>2297</v>
      </c>
      <c r="AB149" s="179" t="s">
        <v>2297</v>
      </c>
      <c r="AC149" s="180" t="s">
        <v>2297</v>
      </c>
      <c r="AD149" s="179" t="s">
        <v>2297</v>
      </c>
      <c r="AE149" s="179" t="s">
        <v>2297</v>
      </c>
      <c r="AF149" s="179" t="s">
        <v>2297</v>
      </c>
      <c r="AG149" s="179" t="s">
        <v>2297</v>
      </c>
      <c r="AH149" s="179" t="s">
        <v>2297</v>
      </c>
      <c r="AI149" s="179" t="s">
        <v>2297</v>
      </c>
      <c r="AJ149" s="179" t="s">
        <v>2297</v>
      </c>
      <c r="AK149" s="179" t="s">
        <v>2297</v>
      </c>
      <c r="AL149" s="179" t="s">
        <v>2297</v>
      </c>
      <c r="AM149" s="179" t="s">
        <v>2297</v>
      </c>
      <c r="AN149" s="179" t="s">
        <v>2297</v>
      </c>
      <c r="AO149" s="180" t="s">
        <v>2297</v>
      </c>
      <c r="AP149" s="179" t="s">
        <v>2297</v>
      </c>
      <c r="AQ149" s="179" t="s">
        <v>2297</v>
      </c>
      <c r="AR149" s="179" t="s">
        <v>2297</v>
      </c>
      <c r="AS149" s="179" t="s">
        <v>2297</v>
      </c>
      <c r="AT149" s="179" t="s">
        <v>2297</v>
      </c>
      <c r="AU149" s="180" t="s">
        <v>2297</v>
      </c>
      <c r="AV149" s="179" t="s">
        <v>2297</v>
      </c>
      <c r="AW149" s="179" t="s">
        <v>2297</v>
      </c>
      <c r="AX149" s="179" t="s">
        <v>2297</v>
      </c>
      <c r="AY149" s="179" t="s">
        <v>2297</v>
      </c>
      <c r="AZ149" s="179" t="s">
        <v>2297</v>
      </c>
      <c r="BA149" s="180" t="s">
        <v>2297</v>
      </c>
      <c r="BB149" s="179">
        <v>19</v>
      </c>
      <c r="BC149" s="179">
        <v>16</v>
      </c>
      <c r="BD149" s="179">
        <v>35</v>
      </c>
      <c r="BE149" s="179">
        <v>29</v>
      </c>
      <c r="BF149" s="179">
        <v>61</v>
      </c>
      <c r="BG149" s="180" t="s">
        <v>2297</v>
      </c>
      <c r="BH149" s="179" t="s">
        <v>2297</v>
      </c>
      <c r="BI149" s="179" t="s">
        <v>2297</v>
      </c>
      <c r="BJ149" s="179" t="s">
        <v>2297</v>
      </c>
      <c r="BK149" s="179" t="s">
        <v>2297</v>
      </c>
      <c r="BL149" s="179">
        <v>7</v>
      </c>
      <c r="BM149" s="180" t="s">
        <v>2297</v>
      </c>
      <c r="BN149" s="179" t="s">
        <v>2297</v>
      </c>
      <c r="BO149" s="179" t="s">
        <v>2297</v>
      </c>
      <c r="BP149" s="179" t="s">
        <v>2297</v>
      </c>
      <c r="BQ149" s="179" t="s">
        <v>2297</v>
      </c>
      <c r="BR149" s="179" t="s">
        <v>2297</v>
      </c>
      <c r="BS149" s="180" t="s">
        <v>2297</v>
      </c>
      <c r="BT149" s="179">
        <v>28</v>
      </c>
      <c r="BU149" s="179">
        <v>17</v>
      </c>
      <c r="BV149" s="179">
        <v>45</v>
      </c>
      <c r="BW149" s="179">
        <v>39</v>
      </c>
      <c r="BX149" s="179">
        <v>81</v>
      </c>
      <c r="BY149" s="179" t="s">
        <v>2297</v>
      </c>
      <c r="BZ149" s="179" t="s">
        <v>2297</v>
      </c>
      <c r="CA149" s="179" t="s">
        <v>2297</v>
      </c>
      <c r="CB149" s="179" t="s">
        <v>2297</v>
      </c>
      <c r="CC149" s="180" t="s">
        <v>2297</v>
      </c>
      <c r="CD149" s="179">
        <v>67</v>
      </c>
      <c r="CE149" s="179">
        <v>67</v>
      </c>
      <c r="CF149" s="179">
        <v>60</v>
      </c>
      <c r="CG149" s="180">
        <v>97</v>
      </c>
      <c r="CH149" s="179">
        <v>10</v>
      </c>
      <c r="CI149" s="179">
        <v>5</v>
      </c>
      <c r="CJ149" s="179">
        <v>24</v>
      </c>
      <c r="CK149" s="179" t="s">
        <v>2297</v>
      </c>
      <c r="CL149" s="179" t="s">
        <v>2297</v>
      </c>
      <c r="CM149" s="179" t="s">
        <v>2297</v>
      </c>
      <c r="CN149" s="179">
        <v>45</v>
      </c>
      <c r="CO149" s="180">
        <v>9</v>
      </c>
    </row>
    <row r="150" spans="1:93" ht="14.1" customHeight="1">
      <c r="A150" s="197" t="s">
        <v>544</v>
      </c>
      <c r="B150" s="171" t="s">
        <v>2067</v>
      </c>
      <c r="C150" s="171" t="s">
        <v>2302</v>
      </c>
      <c r="D150" s="179" t="s">
        <v>2297</v>
      </c>
      <c r="E150" s="179" t="s">
        <v>2297</v>
      </c>
      <c r="F150" s="179">
        <v>6</v>
      </c>
      <c r="G150" s="179" t="s">
        <v>2297</v>
      </c>
      <c r="H150" s="179" t="s">
        <v>2297</v>
      </c>
      <c r="I150" s="179" t="s">
        <v>2297</v>
      </c>
      <c r="J150" s="179" t="s">
        <v>2297</v>
      </c>
      <c r="K150" s="179" t="s">
        <v>2297</v>
      </c>
      <c r="L150" s="179" t="s">
        <v>2297</v>
      </c>
      <c r="M150" s="180" t="s">
        <v>2297</v>
      </c>
      <c r="N150" s="179" t="s">
        <v>2297</v>
      </c>
      <c r="O150" s="179" t="s">
        <v>2297</v>
      </c>
      <c r="P150" s="179" t="s">
        <v>2297</v>
      </c>
      <c r="Q150" s="179" t="s">
        <v>2297</v>
      </c>
      <c r="R150" s="179" t="s">
        <v>2297</v>
      </c>
      <c r="S150" s="179" t="s">
        <v>2297</v>
      </c>
      <c r="T150" s="179" t="s">
        <v>2297</v>
      </c>
      <c r="U150" s="179" t="s">
        <v>2297</v>
      </c>
      <c r="V150" s="179" t="s">
        <v>2297</v>
      </c>
      <c r="W150" s="179" t="s">
        <v>2297</v>
      </c>
      <c r="X150" s="179">
        <v>42</v>
      </c>
      <c r="Y150" s="179">
        <v>76</v>
      </c>
      <c r="Z150" s="179">
        <v>118</v>
      </c>
      <c r="AA150" s="179">
        <v>103</v>
      </c>
      <c r="AB150" s="179">
        <v>217</v>
      </c>
      <c r="AC150" s="180" t="s">
        <v>2297</v>
      </c>
      <c r="AD150" s="179">
        <v>11</v>
      </c>
      <c r="AE150" s="179">
        <v>52</v>
      </c>
      <c r="AF150" s="179">
        <v>63</v>
      </c>
      <c r="AG150" s="179">
        <v>50</v>
      </c>
      <c r="AH150" s="179">
        <v>63</v>
      </c>
      <c r="AI150" s="179" t="s">
        <v>2297</v>
      </c>
      <c r="AJ150" s="179" t="s">
        <v>2297</v>
      </c>
      <c r="AK150" s="179" t="s">
        <v>2297</v>
      </c>
      <c r="AL150" s="179" t="s">
        <v>2297</v>
      </c>
      <c r="AM150" s="179" t="s">
        <v>2297</v>
      </c>
      <c r="AN150" s="179" t="s">
        <v>2297</v>
      </c>
      <c r="AO150" s="180" t="s">
        <v>2297</v>
      </c>
      <c r="AP150" s="179" t="s">
        <v>2297</v>
      </c>
      <c r="AQ150" s="179" t="s">
        <v>2297</v>
      </c>
      <c r="AR150" s="179">
        <v>374</v>
      </c>
      <c r="AS150" s="179">
        <v>322</v>
      </c>
      <c r="AT150" s="179">
        <v>597</v>
      </c>
      <c r="AU150" s="180" t="s">
        <v>2297</v>
      </c>
      <c r="AV150" s="179" t="s">
        <v>2297</v>
      </c>
      <c r="AW150" s="179" t="s">
        <v>2297</v>
      </c>
      <c r="AX150" s="179" t="s">
        <v>2297</v>
      </c>
      <c r="AY150" s="179" t="s">
        <v>2297</v>
      </c>
      <c r="AZ150" s="179" t="s">
        <v>2297</v>
      </c>
      <c r="BA150" s="180" t="s">
        <v>2297</v>
      </c>
      <c r="BB150" s="179" t="s">
        <v>2297</v>
      </c>
      <c r="BC150" s="179" t="s">
        <v>2297</v>
      </c>
      <c r="BD150" s="179">
        <v>87</v>
      </c>
      <c r="BE150" s="179">
        <v>56</v>
      </c>
      <c r="BF150" s="179">
        <v>99</v>
      </c>
      <c r="BG150" s="180" t="s">
        <v>2297</v>
      </c>
      <c r="BH150" s="179" t="s">
        <v>2297</v>
      </c>
      <c r="BI150" s="179" t="s">
        <v>2297</v>
      </c>
      <c r="BJ150" s="179" t="s">
        <v>2297</v>
      </c>
      <c r="BK150" s="179" t="s">
        <v>2297</v>
      </c>
      <c r="BL150" s="179" t="s">
        <v>2297</v>
      </c>
      <c r="BM150" s="180" t="s">
        <v>2297</v>
      </c>
      <c r="BN150" s="179" t="s">
        <v>2297</v>
      </c>
      <c r="BO150" s="179" t="s">
        <v>2297</v>
      </c>
      <c r="BP150" s="179">
        <v>22</v>
      </c>
      <c r="BQ150" s="179" t="s">
        <v>2297</v>
      </c>
      <c r="BR150" s="179" t="s">
        <v>2297</v>
      </c>
      <c r="BS150" s="180" t="s">
        <v>2297</v>
      </c>
      <c r="BT150" s="179">
        <v>55</v>
      </c>
      <c r="BU150" s="179">
        <v>616</v>
      </c>
      <c r="BV150" s="179">
        <v>671</v>
      </c>
      <c r="BW150" s="179">
        <v>533</v>
      </c>
      <c r="BX150" s="179">
        <v>978</v>
      </c>
      <c r="BY150" s="179" t="s">
        <v>2297</v>
      </c>
      <c r="BZ150" s="179">
        <v>140</v>
      </c>
      <c r="CA150" s="179">
        <v>9</v>
      </c>
      <c r="CB150" s="179">
        <v>8</v>
      </c>
      <c r="CC150" s="180" t="s">
        <v>2297</v>
      </c>
      <c r="CD150" s="179" t="s">
        <v>2297</v>
      </c>
      <c r="CE150" s="179" t="s">
        <v>2297</v>
      </c>
      <c r="CF150" s="179" t="s">
        <v>2297</v>
      </c>
      <c r="CG150" s="180" t="s">
        <v>2297</v>
      </c>
      <c r="CH150" s="179">
        <v>236</v>
      </c>
      <c r="CI150" s="179">
        <v>20</v>
      </c>
      <c r="CJ150" s="179">
        <v>277</v>
      </c>
      <c r="CK150" s="179">
        <v>65</v>
      </c>
      <c r="CL150" s="179">
        <v>60</v>
      </c>
      <c r="CM150" s="179">
        <v>13</v>
      </c>
      <c r="CN150" s="179">
        <v>671</v>
      </c>
      <c r="CO150" s="180" t="s">
        <v>294</v>
      </c>
    </row>
    <row r="151" spans="1:93" ht="14.1" customHeight="1">
      <c r="A151" s="197" t="s">
        <v>545</v>
      </c>
      <c r="B151" s="171" t="s">
        <v>546</v>
      </c>
      <c r="C151" s="171" t="s">
        <v>2303</v>
      </c>
      <c r="D151" s="179">
        <v>9</v>
      </c>
      <c r="E151" s="179">
        <v>6</v>
      </c>
      <c r="F151" s="179">
        <v>15</v>
      </c>
      <c r="G151" s="179" t="s">
        <v>2297</v>
      </c>
      <c r="H151" s="179" t="s">
        <v>2297</v>
      </c>
      <c r="I151" s="179" t="s">
        <v>2297</v>
      </c>
      <c r="J151" s="179" t="s">
        <v>2297</v>
      </c>
      <c r="K151" s="179" t="s">
        <v>2297</v>
      </c>
      <c r="L151" s="179" t="s">
        <v>2297</v>
      </c>
      <c r="M151" s="180" t="s">
        <v>2297</v>
      </c>
      <c r="N151" s="179" t="s">
        <v>2297</v>
      </c>
      <c r="O151" s="179" t="s">
        <v>2297</v>
      </c>
      <c r="P151" s="179" t="s">
        <v>2297</v>
      </c>
      <c r="Q151" s="179" t="s">
        <v>2297</v>
      </c>
      <c r="R151" s="179" t="s">
        <v>2297</v>
      </c>
      <c r="S151" s="179" t="s">
        <v>2297</v>
      </c>
      <c r="T151" s="179" t="s">
        <v>2297</v>
      </c>
      <c r="U151" s="179" t="s">
        <v>2297</v>
      </c>
      <c r="V151" s="179" t="s">
        <v>2297</v>
      </c>
      <c r="W151" s="179" t="s">
        <v>2297</v>
      </c>
      <c r="X151" s="179" t="s">
        <v>2297</v>
      </c>
      <c r="Y151" s="179" t="s">
        <v>2297</v>
      </c>
      <c r="Z151" s="179" t="s">
        <v>2297</v>
      </c>
      <c r="AA151" s="179" t="s">
        <v>2297</v>
      </c>
      <c r="AB151" s="179" t="s">
        <v>2297</v>
      </c>
      <c r="AC151" s="180" t="s">
        <v>2297</v>
      </c>
      <c r="AD151" s="179" t="s">
        <v>2297</v>
      </c>
      <c r="AE151" s="179" t="s">
        <v>2297</v>
      </c>
      <c r="AF151" s="179" t="s">
        <v>2297</v>
      </c>
      <c r="AG151" s="179" t="s">
        <v>2297</v>
      </c>
      <c r="AH151" s="179" t="s">
        <v>2297</v>
      </c>
      <c r="AI151" s="179" t="s">
        <v>2297</v>
      </c>
      <c r="AJ151" s="179" t="s">
        <v>2297</v>
      </c>
      <c r="AK151" s="179" t="s">
        <v>2297</v>
      </c>
      <c r="AL151" s="179">
        <v>11</v>
      </c>
      <c r="AM151" s="179">
        <v>10</v>
      </c>
      <c r="AN151" s="179">
        <v>15</v>
      </c>
      <c r="AO151" s="180" t="s">
        <v>2297</v>
      </c>
      <c r="AP151" s="179" t="s">
        <v>2297</v>
      </c>
      <c r="AQ151" s="179" t="s">
        <v>2297</v>
      </c>
      <c r="AR151" s="179" t="s">
        <v>2297</v>
      </c>
      <c r="AS151" s="179" t="s">
        <v>2297</v>
      </c>
      <c r="AT151" s="179" t="s">
        <v>2297</v>
      </c>
      <c r="AU151" s="180" t="s">
        <v>2297</v>
      </c>
      <c r="AV151" s="179" t="s">
        <v>2297</v>
      </c>
      <c r="AW151" s="179" t="s">
        <v>2297</v>
      </c>
      <c r="AX151" s="179" t="s">
        <v>2297</v>
      </c>
      <c r="AY151" s="179" t="s">
        <v>2297</v>
      </c>
      <c r="AZ151" s="179" t="s">
        <v>2297</v>
      </c>
      <c r="BA151" s="180" t="s">
        <v>2297</v>
      </c>
      <c r="BB151" s="179">
        <v>26</v>
      </c>
      <c r="BC151" s="179">
        <v>58</v>
      </c>
      <c r="BD151" s="179">
        <v>84</v>
      </c>
      <c r="BE151" s="179">
        <v>41</v>
      </c>
      <c r="BF151" s="179">
        <v>99</v>
      </c>
      <c r="BG151" s="180" t="s">
        <v>2297</v>
      </c>
      <c r="BH151" s="179" t="s">
        <v>2297</v>
      </c>
      <c r="BI151" s="179" t="s">
        <v>2297</v>
      </c>
      <c r="BJ151" s="179" t="s">
        <v>2297</v>
      </c>
      <c r="BK151" s="179" t="s">
        <v>2297</v>
      </c>
      <c r="BL151" s="179" t="s">
        <v>2297</v>
      </c>
      <c r="BM151" s="180" t="s">
        <v>2297</v>
      </c>
      <c r="BN151" s="179" t="s">
        <v>2297</v>
      </c>
      <c r="BO151" s="179" t="s">
        <v>2297</v>
      </c>
      <c r="BP151" s="179" t="s">
        <v>2297</v>
      </c>
      <c r="BQ151" s="179" t="s">
        <v>2297</v>
      </c>
      <c r="BR151" s="179" t="s">
        <v>2297</v>
      </c>
      <c r="BS151" s="180" t="s">
        <v>2297</v>
      </c>
      <c r="BT151" s="179">
        <v>37</v>
      </c>
      <c r="BU151" s="179">
        <v>73</v>
      </c>
      <c r="BV151" s="179">
        <v>110</v>
      </c>
      <c r="BW151" s="179">
        <v>51</v>
      </c>
      <c r="BX151" s="179">
        <v>114</v>
      </c>
      <c r="BY151" s="179" t="s">
        <v>2297</v>
      </c>
      <c r="BZ151" s="179" t="s">
        <v>2297</v>
      </c>
      <c r="CA151" s="179" t="s">
        <v>2297</v>
      </c>
      <c r="CB151" s="179" t="s">
        <v>2297</v>
      </c>
      <c r="CC151" s="180" t="s">
        <v>2297</v>
      </c>
      <c r="CD151" s="179" t="s">
        <v>2297</v>
      </c>
      <c r="CE151" s="179" t="s">
        <v>2297</v>
      </c>
      <c r="CF151" s="179" t="s">
        <v>2297</v>
      </c>
      <c r="CG151" s="180" t="s">
        <v>2297</v>
      </c>
      <c r="CH151" s="179">
        <v>13</v>
      </c>
      <c r="CI151" s="179" t="s">
        <v>2297</v>
      </c>
      <c r="CJ151" s="179">
        <v>24</v>
      </c>
      <c r="CK151" s="179">
        <v>33</v>
      </c>
      <c r="CL151" s="179">
        <v>28</v>
      </c>
      <c r="CM151" s="179" t="s">
        <v>2297</v>
      </c>
      <c r="CN151" s="179">
        <v>110</v>
      </c>
      <c r="CO151" s="180" t="s">
        <v>2297</v>
      </c>
    </row>
    <row r="152" spans="1:93" ht="14.1" customHeight="1">
      <c r="A152" s="197" t="s">
        <v>547</v>
      </c>
      <c r="B152" s="171" t="s">
        <v>548</v>
      </c>
      <c r="C152" s="171" t="s">
        <v>2299</v>
      </c>
      <c r="D152" s="179" t="s">
        <v>2297</v>
      </c>
      <c r="E152" s="179" t="s">
        <v>2297</v>
      </c>
      <c r="F152" s="179" t="s">
        <v>2297</v>
      </c>
      <c r="G152" s="179" t="s">
        <v>2297</v>
      </c>
      <c r="H152" s="179" t="s">
        <v>2297</v>
      </c>
      <c r="I152" s="179" t="s">
        <v>2297</v>
      </c>
      <c r="J152" s="179" t="s">
        <v>2297</v>
      </c>
      <c r="K152" s="179" t="s">
        <v>2297</v>
      </c>
      <c r="L152" s="179" t="s">
        <v>2297</v>
      </c>
      <c r="M152" s="180" t="s">
        <v>2297</v>
      </c>
      <c r="N152" s="179" t="s">
        <v>2297</v>
      </c>
      <c r="O152" s="179" t="s">
        <v>2297</v>
      </c>
      <c r="P152" s="179" t="s">
        <v>2297</v>
      </c>
      <c r="Q152" s="179" t="s">
        <v>2297</v>
      </c>
      <c r="R152" s="179" t="s">
        <v>2297</v>
      </c>
      <c r="S152" s="179" t="s">
        <v>2297</v>
      </c>
      <c r="T152" s="179" t="s">
        <v>2297</v>
      </c>
      <c r="U152" s="179" t="s">
        <v>2297</v>
      </c>
      <c r="V152" s="179" t="s">
        <v>2297</v>
      </c>
      <c r="W152" s="179" t="s">
        <v>2297</v>
      </c>
      <c r="X152" s="179" t="s">
        <v>2297</v>
      </c>
      <c r="Y152" s="179" t="s">
        <v>2297</v>
      </c>
      <c r="Z152" s="179" t="s">
        <v>2297</v>
      </c>
      <c r="AA152" s="179" t="s">
        <v>2297</v>
      </c>
      <c r="AB152" s="179" t="s">
        <v>2297</v>
      </c>
      <c r="AC152" s="180" t="s">
        <v>2297</v>
      </c>
      <c r="AD152" s="179" t="s">
        <v>2297</v>
      </c>
      <c r="AE152" s="179" t="s">
        <v>2297</v>
      </c>
      <c r="AF152" s="179" t="s">
        <v>2297</v>
      </c>
      <c r="AG152" s="179" t="s">
        <v>2297</v>
      </c>
      <c r="AH152" s="179" t="s">
        <v>2297</v>
      </c>
      <c r="AI152" s="179" t="s">
        <v>2297</v>
      </c>
      <c r="AJ152" s="179" t="s">
        <v>2297</v>
      </c>
      <c r="AK152" s="179" t="s">
        <v>2297</v>
      </c>
      <c r="AL152" s="179" t="s">
        <v>2297</v>
      </c>
      <c r="AM152" s="179" t="s">
        <v>2297</v>
      </c>
      <c r="AN152" s="179" t="s">
        <v>2297</v>
      </c>
      <c r="AO152" s="180" t="s">
        <v>2297</v>
      </c>
      <c r="AP152" s="179" t="s">
        <v>2297</v>
      </c>
      <c r="AQ152" s="179" t="s">
        <v>2297</v>
      </c>
      <c r="AR152" s="179" t="s">
        <v>2297</v>
      </c>
      <c r="AS152" s="179" t="s">
        <v>2297</v>
      </c>
      <c r="AT152" s="179" t="s">
        <v>2297</v>
      </c>
      <c r="AU152" s="180" t="s">
        <v>2297</v>
      </c>
      <c r="AV152" s="179" t="s">
        <v>2297</v>
      </c>
      <c r="AW152" s="179" t="s">
        <v>2297</v>
      </c>
      <c r="AX152" s="179" t="s">
        <v>2297</v>
      </c>
      <c r="AY152" s="179" t="s">
        <v>2297</v>
      </c>
      <c r="AZ152" s="179" t="s">
        <v>2297</v>
      </c>
      <c r="BA152" s="180" t="s">
        <v>2297</v>
      </c>
      <c r="BB152" s="179" t="s">
        <v>2297</v>
      </c>
      <c r="BC152" s="179" t="s">
        <v>2297</v>
      </c>
      <c r="BD152" s="179" t="s">
        <v>2297</v>
      </c>
      <c r="BE152" s="179" t="s">
        <v>2297</v>
      </c>
      <c r="BF152" s="179" t="s">
        <v>2297</v>
      </c>
      <c r="BG152" s="180" t="s">
        <v>2297</v>
      </c>
      <c r="BH152" s="179" t="s">
        <v>2297</v>
      </c>
      <c r="BI152" s="179" t="s">
        <v>2297</v>
      </c>
      <c r="BJ152" s="179">
        <v>7</v>
      </c>
      <c r="BK152" s="179">
        <v>6</v>
      </c>
      <c r="BL152" s="179">
        <v>9</v>
      </c>
      <c r="BM152" s="180" t="s">
        <v>2297</v>
      </c>
      <c r="BN152" s="179" t="s">
        <v>2297</v>
      </c>
      <c r="BO152" s="179" t="s">
        <v>2297</v>
      </c>
      <c r="BP152" s="179" t="s">
        <v>2297</v>
      </c>
      <c r="BQ152" s="179" t="s">
        <v>2297</v>
      </c>
      <c r="BR152" s="179" t="s">
        <v>2297</v>
      </c>
      <c r="BS152" s="180" t="s">
        <v>2297</v>
      </c>
      <c r="BT152" s="179">
        <v>7</v>
      </c>
      <c r="BU152" s="179">
        <v>8</v>
      </c>
      <c r="BV152" s="179">
        <v>15</v>
      </c>
      <c r="BW152" s="179">
        <v>7</v>
      </c>
      <c r="BX152" s="179">
        <v>10</v>
      </c>
      <c r="BY152" s="179" t="s">
        <v>2297</v>
      </c>
      <c r="BZ152" s="179" t="s">
        <v>2297</v>
      </c>
      <c r="CA152" s="179" t="s">
        <v>2297</v>
      </c>
      <c r="CB152" s="179" t="s">
        <v>2297</v>
      </c>
      <c r="CC152" s="180" t="s">
        <v>2297</v>
      </c>
      <c r="CD152" s="179">
        <v>18</v>
      </c>
      <c r="CE152" s="179">
        <v>18</v>
      </c>
      <c r="CF152" s="179">
        <v>7</v>
      </c>
      <c r="CG152" s="180">
        <v>12</v>
      </c>
      <c r="CH152" s="179" t="s">
        <v>2297</v>
      </c>
      <c r="CI152" s="179" t="s">
        <v>2297</v>
      </c>
      <c r="CJ152" s="179">
        <v>7</v>
      </c>
      <c r="CK152" s="179" t="s">
        <v>2297</v>
      </c>
      <c r="CL152" s="179">
        <v>5</v>
      </c>
      <c r="CM152" s="179" t="s">
        <v>2297</v>
      </c>
      <c r="CN152" s="179">
        <v>15</v>
      </c>
      <c r="CO152" s="180">
        <v>15</v>
      </c>
    </row>
    <row r="153" spans="1:93" ht="14.1" customHeight="1">
      <c r="A153" s="197" t="s">
        <v>549</v>
      </c>
      <c r="B153" s="171" t="s">
        <v>550</v>
      </c>
      <c r="C153" s="171" t="s">
        <v>2302</v>
      </c>
      <c r="D153" s="179" t="s">
        <v>2297</v>
      </c>
      <c r="E153" s="179" t="s">
        <v>2297</v>
      </c>
      <c r="F153" s="179">
        <v>7</v>
      </c>
      <c r="G153" s="179" t="s">
        <v>2297</v>
      </c>
      <c r="H153" s="179" t="s">
        <v>2297</v>
      </c>
      <c r="I153" s="179" t="s">
        <v>2297</v>
      </c>
      <c r="J153" s="179" t="s">
        <v>2297</v>
      </c>
      <c r="K153" s="179" t="s">
        <v>2297</v>
      </c>
      <c r="L153" s="179" t="s">
        <v>2297</v>
      </c>
      <c r="M153" s="180" t="s">
        <v>2297</v>
      </c>
      <c r="N153" s="179" t="s">
        <v>2297</v>
      </c>
      <c r="O153" s="179" t="s">
        <v>2297</v>
      </c>
      <c r="P153" s="179" t="s">
        <v>2297</v>
      </c>
      <c r="Q153" s="179" t="s">
        <v>2297</v>
      </c>
      <c r="R153" s="179" t="s">
        <v>2297</v>
      </c>
      <c r="S153" s="179" t="s">
        <v>2297</v>
      </c>
      <c r="T153" s="179" t="s">
        <v>2297</v>
      </c>
      <c r="U153" s="179" t="s">
        <v>2297</v>
      </c>
      <c r="V153" s="179" t="s">
        <v>2297</v>
      </c>
      <c r="W153" s="179" t="s">
        <v>2297</v>
      </c>
      <c r="X153" s="179">
        <v>134</v>
      </c>
      <c r="Y153" s="179">
        <v>829</v>
      </c>
      <c r="Z153" s="179">
        <v>963</v>
      </c>
      <c r="AA153" s="179">
        <v>889</v>
      </c>
      <c r="AB153" s="179">
        <v>1665</v>
      </c>
      <c r="AC153" s="180" t="s">
        <v>2297</v>
      </c>
      <c r="AD153" s="179">
        <v>56</v>
      </c>
      <c r="AE153" s="179">
        <v>172</v>
      </c>
      <c r="AF153" s="179">
        <v>228</v>
      </c>
      <c r="AG153" s="179">
        <v>176</v>
      </c>
      <c r="AH153" s="179">
        <v>260</v>
      </c>
      <c r="AI153" s="179" t="s">
        <v>2297</v>
      </c>
      <c r="AJ153" s="179" t="s">
        <v>2297</v>
      </c>
      <c r="AK153" s="179" t="s">
        <v>2297</v>
      </c>
      <c r="AL153" s="179" t="s">
        <v>2297</v>
      </c>
      <c r="AM153" s="179" t="s">
        <v>2297</v>
      </c>
      <c r="AN153" s="179" t="s">
        <v>2297</v>
      </c>
      <c r="AO153" s="180" t="s">
        <v>2297</v>
      </c>
      <c r="AP153" s="179">
        <v>7</v>
      </c>
      <c r="AQ153" s="179">
        <v>608</v>
      </c>
      <c r="AR153" s="179">
        <v>615</v>
      </c>
      <c r="AS153" s="179">
        <v>576</v>
      </c>
      <c r="AT153" s="179">
        <v>1065</v>
      </c>
      <c r="AU153" s="180" t="s">
        <v>2297</v>
      </c>
      <c r="AV153" s="179" t="s">
        <v>2297</v>
      </c>
      <c r="AW153" s="179" t="s">
        <v>2297</v>
      </c>
      <c r="AX153" s="179">
        <v>6</v>
      </c>
      <c r="AY153" s="179" t="s">
        <v>2297</v>
      </c>
      <c r="AZ153" s="179">
        <v>7</v>
      </c>
      <c r="BA153" s="180" t="s">
        <v>2297</v>
      </c>
      <c r="BB153" s="179" t="s">
        <v>2297</v>
      </c>
      <c r="BC153" s="179" t="s">
        <v>2297</v>
      </c>
      <c r="BD153" s="179">
        <v>49</v>
      </c>
      <c r="BE153" s="179">
        <v>45</v>
      </c>
      <c r="BF153" s="179">
        <v>70</v>
      </c>
      <c r="BG153" s="180" t="s">
        <v>2297</v>
      </c>
      <c r="BH153" s="179" t="s">
        <v>2297</v>
      </c>
      <c r="BI153" s="179" t="s">
        <v>2297</v>
      </c>
      <c r="BJ153" s="179" t="s">
        <v>2297</v>
      </c>
      <c r="BK153" s="179" t="s">
        <v>2297</v>
      </c>
      <c r="BL153" s="179" t="s">
        <v>2297</v>
      </c>
      <c r="BM153" s="180" t="s">
        <v>2297</v>
      </c>
      <c r="BN153" s="179">
        <v>26</v>
      </c>
      <c r="BO153" s="179">
        <v>98</v>
      </c>
      <c r="BP153" s="179">
        <v>124</v>
      </c>
      <c r="BQ153" s="179">
        <v>49</v>
      </c>
      <c r="BR153" s="179">
        <v>66</v>
      </c>
      <c r="BS153" s="180" t="s">
        <v>2297</v>
      </c>
      <c r="BT153" s="179">
        <v>226</v>
      </c>
      <c r="BU153" s="179">
        <v>1766</v>
      </c>
      <c r="BV153" s="179">
        <v>1992</v>
      </c>
      <c r="BW153" s="179">
        <v>1739</v>
      </c>
      <c r="BX153" s="179">
        <v>3133</v>
      </c>
      <c r="BY153" s="179" t="s">
        <v>2297</v>
      </c>
      <c r="BZ153" s="179">
        <v>1183</v>
      </c>
      <c r="CA153" s="179">
        <v>8</v>
      </c>
      <c r="CB153" s="179">
        <v>33</v>
      </c>
      <c r="CC153" s="180">
        <v>5</v>
      </c>
      <c r="CD153" s="179" t="s">
        <v>2297</v>
      </c>
      <c r="CE153" s="179" t="s">
        <v>2297</v>
      </c>
      <c r="CF153" s="179" t="s">
        <v>2297</v>
      </c>
      <c r="CG153" s="180" t="s">
        <v>2297</v>
      </c>
      <c r="CH153" s="179">
        <v>434</v>
      </c>
      <c r="CI153" s="179">
        <v>106</v>
      </c>
      <c r="CJ153" s="179">
        <v>1199</v>
      </c>
      <c r="CK153" s="179">
        <v>134</v>
      </c>
      <c r="CL153" s="179">
        <v>106</v>
      </c>
      <c r="CM153" s="179">
        <v>13</v>
      </c>
      <c r="CN153" s="179">
        <v>1992</v>
      </c>
      <c r="CO153" s="180">
        <v>1419</v>
      </c>
    </row>
    <row r="154" spans="1:93" ht="14.1" customHeight="1">
      <c r="A154" s="197" t="s">
        <v>551</v>
      </c>
      <c r="B154" s="171" t="s">
        <v>552</v>
      </c>
      <c r="C154" s="171" t="s">
        <v>2299</v>
      </c>
      <c r="D154" s="179" t="s">
        <v>2297</v>
      </c>
      <c r="E154" s="179" t="s">
        <v>2297</v>
      </c>
      <c r="F154" s="179" t="s">
        <v>2297</v>
      </c>
      <c r="G154" s="179" t="s">
        <v>2297</v>
      </c>
      <c r="H154" s="179" t="s">
        <v>2297</v>
      </c>
      <c r="I154" s="179" t="s">
        <v>2297</v>
      </c>
      <c r="J154" s="179" t="s">
        <v>2297</v>
      </c>
      <c r="K154" s="179" t="s">
        <v>2297</v>
      </c>
      <c r="L154" s="179" t="s">
        <v>2297</v>
      </c>
      <c r="M154" s="180" t="s">
        <v>2297</v>
      </c>
      <c r="N154" s="179" t="s">
        <v>2297</v>
      </c>
      <c r="O154" s="179" t="s">
        <v>2297</v>
      </c>
      <c r="P154" s="179" t="s">
        <v>2297</v>
      </c>
      <c r="Q154" s="179" t="s">
        <v>2297</v>
      </c>
      <c r="R154" s="179" t="s">
        <v>2297</v>
      </c>
      <c r="S154" s="179" t="s">
        <v>2297</v>
      </c>
      <c r="T154" s="179" t="s">
        <v>2297</v>
      </c>
      <c r="U154" s="179" t="s">
        <v>2297</v>
      </c>
      <c r="V154" s="179" t="s">
        <v>2297</v>
      </c>
      <c r="W154" s="179" t="s">
        <v>2297</v>
      </c>
      <c r="X154" s="179" t="s">
        <v>2297</v>
      </c>
      <c r="Y154" s="179" t="s">
        <v>2297</v>
      </c>
      <c r="Z154" s="179" t="s">
        <v>2297</v>
      </c>
      <c r="AA154" s="179" t="s">
        <v>2297</v>
      </c>
      <c r="AB154" s="179" t="s">
        <v>2297</v>
      </c>
      <c r="AC154" s="180" t="s">
        <v>2297</v>
      </c>
      <c r="AD154" s="179" t="s">
        <v>2297</v>
      </c>
      <c r="AE154" s="179" t="s">
        <v>2297</v>
      </c>
      <c r="AF154" s="179" t="s">
        <v>2297</v>
      </c>
      <c r="AG154" s="179" t="s">
        <v>2297</v>
      </c>
      <c r="AH154" s="179" t="s">
        <v>2297</v>
      </c>
      <c r="AI154" s="179" t="s">
        <v>2297</v>
      </c>
      <c r="AJ154" s="179" t="s">
        <v>2297</v>
      </c>
      <c r="AK154" s="179" t="s">
        <v>2297</v>
      </c>
      <c r="AL154" s="179" t="s">
        <v>2297</v>
      </c>
      <c r="AM154" s="179" t="s">
        <v>2297</v>
      </c>
      <c r="AN154" s="179" t="s">
        <v>2297</v>
      </c>
      <c r="AO154" s="180" t="s">
        <v>2297</v>
      </c>
      <c r="AP154" s="179" t="s">
        <v>2297</v>
      </c>
      <c r="AQ154" s="179" t="s">
        <v>2297</v>
      </c>
      <c r="AR154" s="179" t="s">
        <v>2297</v>
      </c>
      <c r="AS154" s="179" t="s">
        <v>2297</v>
      </c>
      <c r="AT154" s="179" t="s">
        <v>2297</v>
      </c>
      <c r="AU154" s="180" t="s">
        <v>2297</v>
      </c>
      <c r="AV154" s="179" t="s">
        <v>2297</v>
      </c>
      <c r="AW154" s="179" t="s">
        <v>2297</v>
      </c>
      <c r="AX154" s="179" t="s">
        <v>2297</v>
      </c>
      <c r="AY154" s="179" t="s">
        <v>2297</v>
      </c>
      <c r="AZ154" s="179" t="s">
        <v>2297</v>
      </c>
      <c r="BA154" s="180" t="s">
        <v>2297</v>
      </c>
      <c r="BB154" s="179" t="s">
        <v>2297</v>
      </c>
      <c r="BC154" s="179" t="s">
        <v>2297</v>
      </c>
      <c r="BD154" s="179" t="s">
        <v>2297</v>
      </c>
      <c r="BE154" s="179" t="s">
        <v>2297</v>
      </c>
      <c r="BF154" s="179" t="s">
        <v>2297</v>
      </c>
      <c r="BG154" s="180" t="s">
        <v>2297</v>
      </c>
      <c r="BH154" s="179" t="s">
        <v>2297</v>
      </c>
      <c r="BI154" s="179" t="s">
        <v>2297</v>
      </c>
      <c r="BJ154" s="179" t="s">
        <v>2297</v>
      </c>
      <c r="BK154" s="179" t="s">
        <v>2297</v>
      </c>
      <c r="BL154" s="179" t="s">
        <v>2297</v>
      </c>
      <c r="BM154" s="180" t="s">
        <v>2297</v>
      </c>
      <c r="BN154" s="179" t="s">
        <v>2297</v>
      </c>
      <c r="BO154" s="179" t="s">
        <v>2297</v>
      </c>
      <c r="BP154" s="179" t="s">
        <v>2297</v>
      </c>
      <c r="BQ154" s="179" t="s">
        <v>2297</v>
      </c>
      <c r="BR154" s="179" t="s">
        <v>2297</v>
      </c>
      <c r="BS154" s="180" t="s">
        <v>2297</v>
      </c>
      <c r="BT154" s="179" t="s">
        <v>2297</v>
      </c>
      <c r="BU154" s="179" t="s">
        <v>2297</v>
      </c>
      <c r="BV154" s="179" t="s">
        <v>2297</v>
      </c>
      <c r="BW154" s="179" t="s">
        <v>2297</v>
      </c>
      <c r="BX154" s="179" t="s">
        <v>2297</v>
      </c>
      <c r="BY154" s="179" t="s">
        <v>2297</v>
      </c>
      <c r="BZ154" s="179" t="s">
        <v>2297</v>
      </c>
      <c r="CA154" s="179" t="s">
        <v>2297</v>
      </c>
      <c r="CB154" s="179" t="s">
        <v>2297</v>
      </c>
      <c r="CC154" s="180" t="s">
        <v>2297</v>
      </c>
      <c r="CD154" s="179">
        <v>12</v>
      </c>
      <c r="CE154" s="179">
        <v>12</v>
      </c>
      <c r="CF154" s="179">
        <v>8</v>
      </c>
      <c r="CG154" s="180">
        <v>15</v>
      </c>
      <c r="CH154" s="179" t="s">
        <v>2297</v>
      </c>
      <c r="CI154" s="179" t="s">
        <v>2297</v>
      </c>
      <c r="CJ154" s="179" t="s">
        <v>2297</v>
      </c>
      <c r="CK154" s="179" t="s">
        <v>2297</v>
      </c>
      <c r="CL154" s="179" t="s">
        <v>2297</v>
      </c>
      <c r="CM154" s="179" t="s">
        <v>2297</v>
      </c>
      <c r="CN154" s="179" t="s">
        <v>2297</v>
      </c>
      <c r="CO154" s="180" t="s">
        <v>2297</v>
      </c>
    </row>
    <row r="155" spans="1:93" ht="14.1" customHeight="1">
      <c r="A155" s="197" t="s">
        <v>553</v>
      </c>
      <c r="B155" s="171" t="s">
        <v>554</v>
      </c>
      <c r="C155" s="171" t="s">
        <v>2303</v>
      </c>
      <c r="D155" s="179" t="s">
        <v>2297</v>
      </c>
      <c r="E155" s="179" t="s">
        <v>2297</v>
      </c>
      <c r="F155" s="179" t="s">
        <v>2297</v>
      </c>
      <c r="G155" s="179" t="s">
        <v>2297</v>
      </c>
      <c r="H155" s="179" t="s">
        <v>2297</v>
      </c>
      <c r="I155" s="179" t="s">
        <v>2297</v>
      </c>
      <c r="J155" s="179" t="s">
        <v>2297</v>
      </c>
      <c r="K155" s="179" t="s">
        <v>2297</v>
      </c>
      <c r="L155" s="179" t="s">
        <v>2297</v>
      </c>
      <c r="M155" s="180" t="s">
        <v>2297</v>
      </c>
      <c r="N155" s="179" t="s">
        <v>2297</v>
      </c>
      <c r="O155" s="179" t="s">
        <v>2297</v>
      </c>
      <c r="P155" s="179" t="s">
        <v>2297</v>
      </c>
      <c r="Q155" s="179" t="s">
        <v>2297</v>
      </c>
      <c r="R155" s="179" t="s">
        <v>2297</v>
      </c>
      <c r="S155" s="179" t="s">
        <v>2297</v>
      </c>
      <c r="T155" s="179" t="s">
        <v>2297</v>
      </c>
      <c r="U155" s="179" t="s">
        <v>2297</v>
      </c>
      <c r="V155" s="179" t="s">
        <v>2297</v>
      </c>
      <c r="W155" s="179" t="s">
        <v>2297</v>
      </c>
      <c r="X155" s="179" t="s">
        <v>2297</v>
      </c>
      <c r="Y155" s="179" t="s">
        <v>2297</v>
      </c>
      <c r="Z155" s="179">
        <v>5</v>
      </c>
      <c r="AA155" s="179" t="s">
        <v>2297</v>
      </c>
      <c r="AB155" s="179">
        <v>12</v>
      </c>
      <c r="AC155" s="180" t="s">
        <v>2297</v>
      </c>
      <c r="AD155" s="179">
        <v>6</v>
      </c>
      <c r="AE155" s="179">
        <v>33</v>
      </c>
      <c r="AF155" s="179">
        <v>39</v>
      </c>
      <c r="AG155" s="179" t="s">
        <v>2297</v>
      </c>
      <c r="AH155" s="179" t="s">
        <v>2297</v>
      </c>
      <c r="AI155" s="179">
        <v>10</v>
      </c>
      <c r="AJ155" s="179" t="s">
        <v>2297</v>
      </c>
      <c r="AK155" s="179" t="s">
        <v>2297</v>
      </c>
      <c r="AL155" s="179">
        <v>15</v>
      </c>
      <c r="AM155" s="179">
        <v>14</v>
      </c>
      <c r="AN155" s="179">
        <v>29</v>
      </c>
      <c r="AO155" s="180" t="s">
        <v>2297</v>
      </c>
      <c r="AP155" s="179" t="s">
        <v>2297</v>
      </c>
      <c r="AQ155" s="179" t="s">
        <v>2297</v>
      </c>
      <c r="AR155" s="179" t="s">
        <v>2297</v>
      </c>
      <c r="AS155" s="179" t="s">
        <v>2297</v>
      </c>
      <c r="AT155" s="179" t="s">
        <v>2297</v>
      </c>
      <c r="AU155" s="180" t="s">
        <v>2297</v>
      </c>
      <c r="AV155" s="179" t="s">
        <v>2297</v>
      </c>
      <c r="AW155" s="179" t="s">
        <v>2297</v>
      </c>
      <c r="AX155" s="179" t="s">
        <v>2297</v>
      </c>
      <c r="AY155" s="179" t="s">
        <v>2297</v>
      </c>
      <c r="AZ155" s="179" t="s">
        <v>2297</v>
      </c>
      <c r="BA155" s="180" t="s">
        <v>2297</v>
      </c>
      <c r="BB155" s="179" t="s">
        <v>2297</v>
      </c>
      <c r="BC155" s="179" t="s">
        <v>2297</v>
      </c>
      <c r="BD155" s="179" t="s">
        <v>2297</v>
      </c>
      <c r="BE155" s="179" t="s">
        <v>2297</v>
      </c>
      <c r="BF155" s="179" t="s">
        <v>2297</v>
      </c>
      <c r="BG155" s="180" t="s">
        <v>2297</v>
      </c>
      <c r="BH155" s="179" t="s">
        <v>2297</v>
      </c>
      <c r="BI155" s="179" t="s">
        <v>2297</v>
      </c>
      <c r="BJ155" s="179">
        <v>15</v>
      </c>
      <c r="BK155" s="179">
        <v>9</v>
      </c>
      <c r="BL155" s="179">
        <v>15</v>
      </c>
      <c r="BM155" s="180" t="s">
        <v>2297</v>
      </c>
      <c r="BN155" s="179" t="s">
        <v>2297</v>
      </c>
      <c r="BO155" s="179" t="s">
        <v>2297</v>
      </c>
      <c r="BP155" s="179" t="s">
        <v>2297</v>
      </c>
      <c r="BQ155" s="179" t="s">
        <v>2297</v>
      </c>
      <c r="BR155" s="179" t="s">
        <v>2297</v>
      </c>
      <c r="BS155" s="180" t="s">
        <v>2297</v>
      </c>
      <c r="BT155" s="179">
        <v>9</v>
      </c>
      <c r="BU155" s="179">
        <v>65</v>
      </c>
      <c r="BV155" s="179">
        <v>74</v>
      </c>
      <c r="BW155" s="179">
        <v>27</v>
      </c>
      <c r="BX155" s="179">
        <v>56</v>
      </c>
      <c r="BY155" s="179">
        <v>14</v>
      </c>
      <c r="BZ155" s="179" t="s">
        <v>2297</v>
      </c>
      <c r="CA155" s="179" t="s">
        <v>2297</v>
      </c>
      <c r="CB155" s="179" t="s">
        <v>2297</v>
      </c>
      <c r="CC155" s="180" t="s">
        <v>2297</v>
      </c>
      <c r="CD155" s="179" t="s">
        <v>2297</v>
      </c>
      <c r="CE155" s="179" t="s">
        <v>2297</v>
      </c>
      <c r="CF155" s="179" t="s">
        <v>2297</v>
      </c>
      <c r="CG155" s="180" t="s">
        <v>2297</v>
      </c>
      <c r="CH155" s="179" t="s">
        <v>2297</v>
      </c>
      <c r="CI155" s="179" t="s">
        <v>2297</v>
      </c>
      <c r="CJ155" s="179">
        <v>23</v>
      </c>
      <c r="CK155" s="179">
        <v>26</v>
      </c>
      <c r="CL155" s="179">
        <v>20</v>
      </c>
      <c r="CM155" s="179" t="s">
        <v>2297</v>
      </c>
      <c r="CN155" s="179">
        <v>74</v>
      </c>
      <c r="CO155" s="180">
        <v>26</v>
      </c>
    </row>
    <row r="156" spans="1:93" ht="14.1" customHeight="1">
      <c r="A156" s="197" t="s">
        <v>555</v>
      </c>
      <c r="B156" s="171" t="s">
        <v>556</v>
      </c>
      <c r="C156" s="171" t="s">
        <v>2300</v>
      </c>
      <c r="D156" s="179" t="s">
        <v>2297</v>
      </c>
      <c r="E156" s="179" t="s">
        <v>2297</v>
      </c>
      <c r="F156" s="179" t="s">
        <v>2297</v>
      </c>
      <c r="G156" s="179" t="s">
        <v>2297</v>
      </c>
      <c r="H156" s="179" t="s">
        <v>2297</v>
      </c>
      <c r="I156" s="179" t="s">
        <v>2297</v>
      </c>
      <c r="J156" s="179" t="s">
        <v>2297</v>
      </c>
      <c r="K156" s="179" t="s">
        <v>2297</v>
      </c>
      <c r="L156" s="179" t="s">
        <v>2297</v>
      </c>
      <c r="M156" s="180" t="s">
        <v>2297</v>
      </c>
      <c r="N156" s="179" t="s">
        <v>2297</v>
      </c>
      <c r="O156" s="179" t="s">
        <v>2297</v>
      </c>
      <c r="P156" s="179" t="s">
        <v>2297</v>
      </c>
      <c r="Q156" s="179" t="s">
        <v>2297</v>
      </c>
      <c r="R156" s="179" t="s">
        <v>2297</v>
      </c>
      <c r="S156" s="179" t="s">
        <v>2297</v>
      </c>
      <c r="T156" s="179" t="s">
        <v>2297</v>
      </c>
      <c r="U156" s="179" t="s">
        <v>2297</v>
      </c>
      <c r="V156" s="179" t="s">
        <v>2297</v>
      </c>
      <c r="W156" s="179" t="s">
        <v>2297</v>
      </c>
      <c r="X156" s="179" t="s">
        <v>2297</v>
      </c>
      <c r="Y156" s="179" t="s">
        <v>2297</v>
      </c>
      <c r="Z156" s="179" t="s">
        <v>2297</v>
      </c>
      <c r="AA156" s="179" t="s">
        <v>2297</v>
      </c>
      <c r="AB156" s="179" t="s">
        <v>2297</v>
      </c>
      <c r="AC156" s="180" t="s">
        <v>2297</v>
      </c>
      <c r="AD156" s="179">
        <v>9</v>
      </c>
      <c r="AE156" s="179">
        <v>10</v>
      </c>
      <c r="AF156" s="179">
        <v>19</v>
      </c>
      <c r="AG156" s="179">
        <v>18</v>
      </c>
      <c r="AH156" s="179">
        <v>28</v>
      </c>
      <c r="AI156" s="179" t="s">
        <v>2297</v>
      </c>
      <c r="AJ156" s="179" t="s">
        <v>2297</v>
      </c>
      <c r="AK156" s="179" t="s">
        <v>2297</v>
      </c>
      <c r="AL156" s="179">
        <v>8</v>
      </c>
      <c r="AM156" s="179">
        <v>7</v>
      </c>
      <c r="AN156" s="179">
        <v>11</v>
      </c>
      <c r="AO156" s="180" t="s">
        <v>2297</v>
      </c>
      <c r="AP156" s="179" t="s">
        <v>2297</v>
      </c>
      <c r="AQ156" s="179" t="s">
        <v>2297</v>
      </c>
      <c r="AR156" s="179" t="s">
        <v>2297</v>
      </c>
      <c r="AS156" s="179" t="s">
        <v>2297</v>
      </c>
      <c r="AT156" s="179" t="s">
        <v>2297</v>
      </c>
      <c r="AU156" s="180" t="s">
        <v>2297</v>
      </c>
      <c r="AV156" s="179" t="s">
        <v>2297</v>
      </c>
      <c r="AW156" s="179" t="s">
        <v>2297</v>
      </c>
      <c r="AX156" s="179">
        <v>6</v>
      </c>
      <c r="AY156" s="179">
        <v>6</v>
      </c>
      <c r="AZ156" s="179">
        <v>17</v>
      </c>
      <c r="BA156" s="180" t="s">
        <v>2297</v>
      </c>
      <c r="BB156" s="179" t="s">
        <v>2297</v>
      </c>
      <c r="BC156" s="179" t="s">
        <v>2297</v>
      </c>
      <c r="BD156" s="179" t="s">
        <v>2297</v>
      </c>
      <c r="BE156" s="179" t="s">
        <v>2297</v>
      </c>
      <c r="BF156" s="179" t="s">
        <v>2297</v>
      </c>
      <c r="BG156" s="180" t="s">
        <v>2297</v>
      </c>
      <c r="BH156" s="179" t="s">
        <v>2297</v>
      </c>
      <c r="BI156" s="179" t="s">
        <v>2297</v>
      </c>
      <c r="BJ156" s="179" t="s">
        <v>2297</v>
      </c>
      <c r="BK156" s="179" t="s">
        <v>2297</v>
      </c>
      <c r="BL156" s="179" t="s">
        <v>2297</v>
      </c>
      <c r="BM156" s="180" t="s">
        <v>2297</v>
      </c>
      <c r="BN156" s="179" t="s">
        <v>2297</v>
      </c>
      <c r="BO156" s="179" t="s">
        <v>2297</v>
      </c>
      <c r="BP156" s="179" t="s">
        <v>2297</v>
      </c>
      <c r="BQ156" s="179" t="s">
        <v>2297</v>
      </c>
      <c r="BR156" s="179" t="s">
        <v>2297</v>
      </c>
      <c r="BS156" s="180" t="s">
        <v>2297</v>
      </c>
      <c r="BT156" s="179">
        <v>11</v>
      </c>
      <c r="BU156" s="179">
        <v>22</v>
      </c>
      <c r="BV156" s="179">
        <v>33</v>
      </c>
      <c r="BW156" s="179">
        <v>31</v>
      </c>
      <c r="BX156" s="179">
        <v>56</v>
      </c>
      <c r="BY156" s="179" t="s">
        <v>2297</v>
      </c>
      <c r="BZ156" s="179" t="s">
        <v>2297</v>
      </c>
      <c r="CA156" s="179" t="s">
        <v>2297</v>
      </c>
      <c r="CB156" s="179" t="s">
        <v>2297</v>
      </c>
      <c r="CC156" s="180" t="s">
        <v>2297</v>
      </c>
      <c r="CD156" s="179">
        <v>14</v>
      </c>
      <c r="CE156" s="179">
        <v>14</v>
      </c>
      <c r="CF156" s="179">
        <v>13</v>
      </c>
      <c r="CG156" s="180">
        <v>31</v>
      </c>
      <c r="CH156" s="179">
        <v>12</v>
      </c>
      <c r="CI156" s="179" t="s">
        <v>2297</v>
      </c>
      <c r="CJ156" s="179">
        <v>17</v>
      </c>
      <c r="CK156" s="179" t="s">
        <v>2297</v>
      </c>
      <c r="CL156" s="179" t="s">
        <v>2297</v>
      </c>
      <c r="CM156" s="179" t="s">
        <v>2297</v>
      </c>
      <c r="CN156" s="179">
        <v>33</v>
      </c>
      <c r="CO156" s="180">
        <v>19</v>
      </c>
    </row>
    <row r="157" spans="1:93" ht="14.1" customHeight="1">
      <c r="A157" s="197" t="s">
        <v>557</v>
      </c>
      <c r="B157" s="171" t="s">
        <v>558</v>
      </c>
      <c r="C157" s="171" t="s">
        <v>2298</v>
      </c>
      <c r="D157" s="179" t="s">
        <v>2297</v>
      </c>
      <c r="E157" s="179" t="s">
        <v>2297</v>
      </c>
      <c r="F157" s="179">
        <v>6</v>
      </c>
      <c r="G157" s="179" t="s">
        <v>2297</v>
      </c>
      <c r="H157" s="179" t="s">
        <v>2297</v>
      </c>
      <c r="I157" s="179" t="s">
        <v>2297</v>
      </c>
      <c r="J157" s="179" t="s">
        <v>2297</v>
      </c>
      <c r="K157" s="179" t="s">
        <v>2297</v>
      </c>
      <c r="L157" s="179" t="s">
        <v>2297</v>
      </c>
      <c r="M157" s="180" t="s">
        <v>2297</v>
      </c>
      <c r="N157" s="179" t="s">
        <v>2297</v>
      </c>
      <c r="O157" s="179" t="s">
        <v>2297</v>
      </c>
      <c r="P157" s="179" t="s">
        <v>2297</v>
      </c>
      <c r="Q157" s="179" t="s">
        <v>2297</v>
      </c>
      <c r="R157" s="179" t="s">
        <v>2297</v>
      </c>
      <c r="S157" s="179" t="s">
        <v>2297</v>
      </c>
      <c r="T157" s="179" t="s">
        <v>2297</v>
      </c>
      <c r="U157" s="179" t="s">
        <v>2297</v>
      </c>
      <c r="V157" s="179" t="s">
        <v>2297</v>
      </c>
      <c r="W157" s="179" t="s">
        <v>2297</v>
      </c>
      <c r="X157" s="179" t="s">
        <v>2297</v>
      </c>
      <c r="Y157" s="179" t="s">
        <v>2297</v>
      </c>
      <c r="Z157" s="179">
        <v>5</v>
      </c>
      <c r="AA157" s="179">
        <v>5</v>
      </c>
      <c r="AB157" s="179">
        <v>11</v>
      </c>
      <c r="AC157" s="180" t="s">
        <v>2297</v>
      </c>
      <c r="AD157" s="179" t="s">
        <v>2297</v>
      </c>
      <c r="AE157" s="179" t="s">
        <v>2297</v>
      </c>
      <c r="AF157" s="179" t="s">
        <v>2297</v>
      </c>
      <c r="AG157" s="179" t="s">
        <v>2297</v>
      </c>
      <c r="AH157" s="179" t="s">
        <v>2297</v>
      </c>
      <c r="AI157" s="179" t="s">
        <v>2297</v>
      </c>
      <c r="AJ157" s="179" t="s">
        <v>2297</v>
      </c>
      <c r="AK157" s="179" t="s">
        <v>2297</v>
      </c>
      <c r="AL157" s="179" t="s">
        <v>2297</v>
      </c>
      <c r="AM157" s="179" t="s">
        <v>2297</v>
      </c>
      <c r="AN157" s="179" t="s">
        <v>2297</v>
      </c>
      <c r="AO157" s="180" t="s">
        <v>2297</v>
      </c>
      <c r="AP157" s="179" t="s">
        <v>2297</v>
      </c>
      <c r="AQ157" s="179" t="s">
        <v>2297</v>
      </c>
      <c r="AR157" s="179">
        <v>26</v>
      </c>
      <c r="AS157" s="179">
        <v>22</v>
      </c>
      <c r="AT157" s="179">
        <v>50</v>
      </c>
      <c r="AU157" s="180" t="s">
        <v>2297</v>
      </c>
      <c r="AV157" s="179" t="s">
        <v>2297</v>
      </c>
      <c r="AW157" s="179" t="s">
        <v>2297</v>
      </c>
      <c r="AX157" s="179" t="s">
        <v>2297</v>
      </c>
      <c r="AY157" s="179" t="s">
        <v>2297</v>
      </c>
      <c r="AZ157" s="179" t="s">
        <v>2297</v>
      </c>
      <c r="BA157" s="180" t="s">
        <v>2297</v>
      </c>
      <c r="BB157" s="179" t="s">
        <v>2297</v>
      </c>
      <c r="BC157" s="179" t="s">
        <v>2297</v>
      </c>
      <c r="BD157" s="179">
        <v>29</v>
      </c>
      <c r="BE157" s="179">
        <v>25</v>
      </c>
      <c r="BF157" s="179">
        <v>50</v>
      </c>
      <c r="BG157" s="180" t="s">
        <v>2297</v>
      </c>
      <c r="BH157" s="179" t="s">
        <v>2297</v>
      </c>
      <c r="BI157" s="179" t="s">
        <v>2297</v>
      </c>
      <c r="BJ157" s="179" t="s">
        <v>2297</v>
      </c>
      <c r="BK157" s="179" t="s">
        <v>2297</v>
      </c>
      <c r="BL157" s="179" t="s">
        <v>2297</v>
      </c>
      <c r="BM157" s="180" t="s">
        <v>2297</v>
      </c>
      <c r="BN157" s="179" t="s">
        <v>2297</v>
      </c>
      <c r="BO157" s="179" t="s">
        <v>2297</v>
      </c>
      <c r="BP157" s="179" t="s">
        <v>2297</v>
      </c>
      <c r="BQ157" s="179" t="s">
        <v>2297</v>
      </c>
      <c r="BR157" s="179" t="s">
        <v>2297</v>
      </c>
      <c r="BS157" s="180" t="s">
        <v>2297</v>
      </c>
      <c r="BT157" s="179">
        <v>7</v>
      </c>
      <c r="BU157" s="179">
        <v>59</v>
      </c>
      <c r="BV157" s="179">
        <v>66</v>
      </c>
      <c r="BW157" s="179">
        <v>52</v>
      </c>
      <c r="BX157" s="179">
        <v>111</v>
      </c>
      <c r="BY157" s="179" t="s">
        <v>2297</v>
      </c>
      <c r="BZ157" s="179">
        <v>5</v>
      </c>
      <c r="CA157" s="179" t="s">
        <v>2297</v>
      </c>
      <c r="CB157" s="179" t="s">
        <v>2297</v>
      </c>
      <c r="CC157" s="180" t="s">
        <v>2297</v>
      </c>
      <c r="CD157" s="179" t="s">
        <v>2297</v>
      </c>
      <c r="CE157" s="179" t="s">
        <v>2297</v>
      </c>
      <c r="CF157" s="179" t="s">
        <v>2297</v>
      </c>
      <c r="CG157" s="180" t="s">
        <v>2297</v>
      </c>
      <c r="CH157" s="179">
        <v>28</v>
      </c>
      <c r="CI157" s="179" t="s">
        <v>2297</v>
      </c>
      <c r="CJ157" s="179">
        <v>19</v>
      </c>
      <c r="CK157" s="179">
        <v>8</v>
      </c>
      <c r="CL157" s="179">
        <v>6</v>
      </c>
      <c r="CM157" s="179" t="s">
        <v>2297</v>
      </c>
      <c r="CN157" s="179">
        <v>66</v>
      </c>
      <c r="CO157" s="180" t="s">
        <v>2297</v>
      </c>
    </row>
    <row r="158" spans="1:93" ht="14.1" customHeight="1">
      <c r="A158" s="197" t="s">
        <v>559</v>
      </c>
      <c r="B158" s="171" t="s">
        <v>560</v>
      </c>
      <c r="C158" s="171" t="s">
        <v>2302</v>
      </c>
      <c r="D158" s="179" t="s">
        <v>2297</v>
      </c>
      <c r="E158" s="179" t="s">
        <v>2297</v>
      </c>
      <c r="F158" s="179" t="s">
        <v>2297</v>
      </c>
      <c r="G158" s="179" t="s">
        <v>2297</v>
      </c>
      <c r="H158" s="179" t="s">
        <v>2297</v>
      </c>
      <c r="I158" s="179" t="s">
        <v>2297</v>
      </c>
      <c r="J158" s="179" t="s">
        <v>2297</v>
      </c>
      <c r="K158" s="179" t="s">
        <v>2297</v>
      </c>
      <c r="L158" s="179" t="s">
        <v>2297</v>
      </c>
      <c r="M158" s="180" t="s">
        <v>2297</v>
      </c>
      <c r="N158" s="179" t="s">
        <v>2297</v>
      </c>
      <c r="O158" s="179" t="s">
        <v>2297</v>
      </c>
      <c r="P158" s="179">
        <v>76</v>
      </c>
      <c r="Q158" s="179">
        <v>70</v>
      </c>
      <c r="R158" s="179">
        <v>119</v>
      </c>
      <c r="S158" s="179" t="s">
        <v>2297</v>
      </c>
      <c r="T158" s="179" t="s">
        <v>2297</v>
      </c>
      <c r="U158" s="179" t="s">
        <v>2297</v>
      </c>
      <c r="V158" s="179" t="s">
        <v>2297</v>
      </c>
      <c r="W158" s="179" t="s">
        <v>2297</v>
      </c>
      <c r="X158" s="179" t="s">
        <v>2297</v>
      </c>
      <c r="Y158" s="179" t="s">
        <v>2297</v>
      </c>
      <c r="Z158" s="179">
        <v>415</v>
      </c>
      <c r="AA158" s="179">
        <v>406</v>
      </c>
      <c r="AB158" s="179">
        <v>900</v>
      </c>
      <c r="AC158" s="180" t="s">
        <v>2297</v>
      </c>
      <c r="AD158" s="179" t="s">
        <v>2297</v>
      </c>
      <c r="AE158" s="179" t="s">
        <v>2297</v>
      </c>
      <c r="AF158" s="179">
        <v>354</v>
      </c>
      <c r="AG158" s="179">
        <v>248</v>
      </c>
      <c r="AH158" s="179">
        <v>831</v>
      </c>
      <c r="AI158" s="179" t="s">
        <v>2297</v>
      </c>
      <c r="AJ158" s="179" t="s">
        <v>2297</v>
      </c>
      <c r="AK158" s="179" t="s">
        <v>2297</v>
      </c>
      <c r="AL158" s="179" t="s">
        <v>2297</v>
      </c>
      <c r="AM158" s="179" t="s">
        <v>2297</v>
      </c>
      <c r="AN158" s="179" t="s">
        <v>2297</v>
      </c>
      <c r="AO158" s="180" t="s">
        <v>2297</v>
      </c>
      <c r="AP158" s="179" t="s">
        <v>2297</v>
      </c>
      <c r="AQ158" s="179" t="s">
        <v>2297</v>
      </c>
      <c r="AR158" s="179">
        <v>686</v>
      </c>
      <c r="AS158" s="179">
        <v>673</v>
      </c>
      <c r="AT158" s="179">
        <v>1501</v>
      </c>
      <c r="AU158" s="180" t="s">
        <v>2297</v>
      </c>
      <c r="AV158" s="179" t="s">
        <v>2297</v>
      </c>
      <c r="AW158" s="179" t="s">
        <v>2297</v>
      </c>
      <c r="AX158" s="179" t="s">
        <v>2297</v>
      </c>
      <c r="AY158" s="179" t="s">
        <v>2297</v>
      </c>
      <c r="AZ158" s="179" t="s">
        <v>2297</v>
      </c>
      <c r="BA158" s="180" t="s">
        <v>2297</v>
      </c>
      <c r="BB158" s="179" t="s">
        <v>2297</v>
      </c>
      <c r="BC158" s="179" t="s">
        <v>2297</v>
      </c>
      <c r="BD158" s="179">
        <v>239</v>
      </c>
      <c r="BE158" s="179">
        <v>239</v>
      </c>
      <c r="BF158" s="179">
        <v>451</v>
      </c>
      <c r="BG158" s="180" t="s">
        <v>2297</v>
      </c>
      <c r="BH158" s="179" t="s">
        <v>2297</v>
      </c>
      <c r="BI158" s="179" t="s">
        <v>2297</v>
      </c>
      <c r="BJ158" s="179">
        <v>94</v>
      </c>
      <c r="BK158" s="179">
        <v>90</v>
      </c>
      <c r="BL158" s="179">
        <v>154</v>
      </c>
      <c r="BM158" s="180" t="s">
        <v>2297</v>
      </c>
      <c r="BN158" s="179" t="s">
        <v>2297</v>
      </c>
      <c r="BO158" s="179" t="s">
        <v>2297</v>
      </c>
      <c r="BP158" s="179" t="s">
        <v>2297</v>
      </c>
      <c r="BQ158" s="179" t="s">
        <v>2297</v>
      </c>
      <c r="BR158" s="179" t="s">
        <v>2297</v>
      </c>
      <c r="BS158" s="180" t="s">
        <v>2297</v>
      </c>
      <c r="BT158" s="179" t="s">
        <v>2297</v>
      </c>
      <c r="BU158" s="179" t="s">
        <v>2297</v>
      </c>
      <c r="BV158" s="179">
        <v>1864</v>
      </c>
      <c r="BW158" s="179">
        <v>1726</v>
      </c>
      <c r="BX158" s="179">
        <v>3956</v>
      </c>
      <c r="BY158" s="179" t="s">
        <v>2297</v>
      </c>
      <c r="BZ158" s="179">
        <v>445</v>
      </c>
      <c r="CA158" s="179" t="s">
        <v>2297</v>
      </c>
      <c r="CB158" s="179" t="s">
        <v>2297</v>
      </c>
      <c r="CC158" s="180" t="s">
        <v>2297</v>
      </c>
      <c r="CD158" s="179" t="s">
        <v>2297</v>
      </c>
      <c r="CE158" s="179" t="s">
        <v>2297</v>
      </c>
      <c r="CF158" s="179" t="s">
        <v>2297</v>
      </c>
      <c r="CG158" s="180" t="s">
        <v>2297</v>
      </c>
      <c r="CH158" s="179" t="s">
        <v>294</v>
      </c>
      <c r="CI158" s="179" t="s">
        <v>294</v>
      </c>
      <c r="CJ158" s="179" t="s">
        <v>294</v>
      </c>
      <c r="CK158" s="179" t="s">
        <v>294</v>
      </c>
      <c r="CL158" s="179" t="s">
        <v>294</v>
      </c>
      <c r="CM158" s="179" t="s">
        <v>294</v>
      </c>
      <c r="CN158" s="179">
        <v>1864</v>
      </c>
      <c r="CO158" s="180" t="s">
        <v>294</v>
      </c>
    </row>
    <row r="159" spans="1:93" ht="14.1" customHeight="1">
      <c r="A159" s="197" t="s">
        <v>561</v>
      </c>
      <c r="B159" s="171" t="s">
        <v>562</v>
      </c>
      <c r="C159" s="171" t="s">
        <v>2305</v>
      </c>
      <c r="D159" s="179" t="s">
        <v>2297</v>
      </c>
      <c r="E159" s="179" t="s">
        <v>2297</v>
      </c>
      <c r="F159" s="179" t="s">
        <v>2297</v>
      </c>
      <c r="G159" s="179" t="s">
        <v>2297</v>
      </c>
      <c r="H159" s="179" t="s">
        <v>2297</v>
      </c>
      <c r="I159" s="179" t="s">
        <v>2297</v>
      </c>
      <c r="J159" s="179" t="s">
        <v>2297</v>
      </c>
      <c r="K159" s="179" t="s">
        <v>2297</v>
      </c>
      <c r="L159" s="179" t="s">
        <v>2297</v>
      </c>
      <c r="M159" s="180" t="s">
        <v>2297</v>
      </c>
      <c r="N159" s="179" t="s">
        <v>2297</v>
      </c>
      <c r="O159" s="179" t="s">
        <v>2297</v>
      </c>
      <c r="P159" s="179" t="s">
        <v>2297</v>
      </c>
      <c r="Q159" s="179" t="s">
        <v>2297</v>
      </c>
      <c r="R159" s="179" t="s">
        <v>2297</v>
      </c>
      <c r="S159" s="179" t="s">
        <v>2297</v>
      </c>
      <c r="T159" s="179" t="s">
        <v>2297</v>
      </c>
      <c r="U159" s="179" t="s">
        <v>2297</v>
      </c>
      <c r="V159" s="179" t="s">
        <v>2297</v>
      </c>
      <c r="W159" s="179" t="s">
        <v>2297</v>
      </c>
      <c r="X159" s="179" t="s">
        <v>2297</v>
      </c>
      <c r="Y159" s="179" t="s">
        <v>2297</v>
      </c>
      <c r="Z159" s="179" t="s">
        <v>2297</v>
      </c>
      <c r="AA159" s="179" t="s">
        <v>2297</v>
      </c>
      <c r="AB159" s="179" t="s">
        <v>2297</v>
      </c>
      <c r="AC159" s="180" t="s">
        <v>2297</v>
      </c>
      <c r="AD159" s="179" t="s">
        <v>2297</v>
      </c>
      <c r="AE159" s="179" t="s">
        <v>2297</v>
      </c>
      <c r="AF159" s="179" t="s">
        <v>2297</v>
      </c>
      <c r="AG159" s="179" t="s">
        <v>2297</v>
      </c>
      <c r="AH159" s="179" t="s">
        <v>2297</v>
      </c>
      <c r="AI159" s="179" t="s">
        <v>2297</v>
      </c>
      <c r="AJ159" s="179" t="s">
        <v>2297</v>
      </c>
      <c r="AK159" s="179" t="s">
        <v>2297</v>
      </c>
      <c r="AL159" s="179" t="s">
        <v>2297</v>
      </c>
      <c r="AM159" s="179" t="s">
        <v>2297</v>
      </c>
      <c r="AN159" s="179" t="s">
        <v>2297</v>
      </c>
      <c r="AO159" s="180" t="s">
        <v>2297</v>
      </c>
      <c r="AP159" s="179" t="s">
        <v>2297</v>
      </c>
      <c r="AQ159" s="179" t="s">
        <v>2297</v>
      </c>
      <c r="AR159" s="179" t="s">
        <v>2297</v>
      </c>
      <c r="AS159" s="179" t="s">
        <v>2297</v>
      </c>
      <c r="AT159" s="179" t="s">
        <v>2297</v>
      </c>
      <c r="AU159" s="180" t="s">
        <v>2297</v>
      </c>
      <c r="AV159" s="179" t="s">
        <v>2297</v>
      </c>
      <c r="AW159" s="179" t="s">
        <v>2297</v>
      </c>
      <c r="AX159" s="179" t="s">
        <v>2297</v>
      </c>
      <c r="AY159" s="179" t="s">
        <v>2297</v>
      </c>
      <c r="AZ159" s="179" t="s">
        <v>2297</v>
      </c>
      <c r="BA159" s="180" t="s">
        <v>2297</v>
      </c>
      <c r="BB159" s="179" t="s">
        <v>2297</v>
      </c>
      <c r="BC159" s="179" t="s">
        <v>2297</v>
      </c>
      <c r="BD159" s="179" t="s">
        <v>2297</v>
      </c>
      <c r="BE159" s="179" t="s">
        <v>2297</v>
      </c>
      <c r="BF159" s="179" t="s">
        <v>2297</v>
      </c>
      <c r="BG159" s="180" t="s">
        <v>2297</v>
      </c>
      <c r="BH159" s="179">
        <v>6</v>
      </c>
      <c r="BI159" s="179">
        <v>9</v>
      </c>
      <c r="BJ159" s="179">
        <v>15</v>
      </c>
      <c r="BK159" s="179">
        <v>5</v>
      </c>
      <c r="BL159" s="179">
        <v>23</v>
      </c>
      <c r="BM159" s="180" t="s">
        <v>2297</v>
      </c>
      <c r="BN159" s="179" t="s">
        <v>2297</v>
      </c>
      <c r="BO159" s="179" t="s">
        <v>2297</v>
      </c>
      <c r="BP159" s="179" t="s">
        <v>2297</v>
      </c>
      <c r="BQ159" s="179" t="s">
        <v>2297</v>
      </c>
      <c r="BR159" s="179" t="s">
        <v>2297</v>
      </c>
      <c r="BS159" s="180" t="s">
        <v>2297</v>
      </c>
      <c r="BT159" s="179">
        <v>6</v>
      </c>
      <c r="BU159" s="179">
        <v>9</v>
      </c>
      <c r="BV159" s="179">
        <v>15</v>
      </c>
      <c r="BW159" s="179">
        <v>5</v>
      </c>
      <c r="BX159" s="179">
        <v>23</v>
      </c>
      <c r="BY159" s="179" t="s">
        <v>2297</v>
      </c>
      <c r="BZ159" s="179" t="s">
        <v>2297</v>
      </c>
      <c r="CA159" s="179" t="s">
        <v>2297</v>
      </c>
      <c r="CB159" s="179" t="s">
        <v>2297</v>
      </c>
      <c r="CC159" s="180" t="s">
        <v>2297</v>
      </c>
      <c r="CD159" s="179" t="s">
        <v>2297</v>
      </c>
      <c r="CE159" s="179" t="s">
        <v>2297</v>
      </c>
      <c r="CF159" s="179" t="s">
        <v>2297</v>
      </c>
      <c r="CG159" s="180" t="s">
        <v>2297</v>
      </c>
      <c r="CH159" s="179" t="s">
        <v>2297</v>
      </c>
      <c r="CI159" s="179" t="s">
        <v>2297</v>
      </c>
      <c r="CJ159" s="179" t="s">
        <v>2297</v>
      </c>
      <c r="CK159" s="179">
        <v>8</v>
      </c>
      <c r="CL159" s="179" t="s">
        <v>2297</v>
      </c>
      <c r="CM159" s="179" t="s">
        <v>2297</v>
      </c>
      <c r="CN159" s="179">
        <v>15</v>
      </c>
      <c r="CO159" s="180" t="s">
        <v>2297</v>
      </c>
    </row>
    <row r="160" spans="1:93" ht="14.1" customHeight="1">
      <c r="A160" s="197" t="s">
        <v>563</v>
      </c>
      <c r="B160" s="171" t="s">
        <v>564</v>
      </c>
      <c r="C160" s="171" t="s">
        <v>2300</v>
      </c>
      <c r="D160" s="179" t="s">
        <v>2297</v>
      </c>
      <c r="E160" s="179" t="s">
        <v>2297</v>
      </c>
      <c r="F160" s="179">
        <v>5</v>
      </c>
      <c r="G160" s="179" t="s">
        <v>2297</v>
      </c>
      <c r="H160" s="179" t="s">
        <v>2297</v>
      </c>
      <c r="I160" s="179" t="s">
        <v>2297</v>
      </c>
      <c r="J160" s="179" t="s">
        <v>2297</v>
      </c>
      <c r="K160" s="179" t="s">
        <v>2297</v>
      </c>
      <c r="L160" s="179" t="s">
        <v>2297</v>
      </c>
      <c r="M160" s="180" t="s">
        <v>2297</v>
      </c>
      <c r="N160" s="179" t="s">
        <v>2297</v>
      </c>
      <c r="O160" s="179" t="s">
        <v>2297</v>
      </c>
      <c r="P160" s="179" t="s">
        <v>2297</v>
      </c>
      <c r="Q160" s="179" t="s">
        <v>2297</v>
      </c>
      <c r="R160" s="179" t="s">
        <v>2297</v>
      </c>
      <c r="S160" s="179" t="s">
        <v>2297</v>
      </c>
      <c r="T160" s="179" t="s">
        <v>2297</v>
      </c>
      <c r="U160" s="179" t="s">
        <v>2297</v>
      </c>
      <c r="V160" s="179" t="s">
        <v>2297</v>
      </c>
      <c r="W160" s="179" t="s">
        <v>2297</v>
      </c>
      <c r="X160" s="179" t="s">
        <v>2297</v>
      </c>
      <c r="Y160" s="179" t="s">
        <v>2297</v>
      </c>
      <c r="Z160" s="179" t="s">
        <v>2297</v>
      </c>
      <c r="AA160" s="179" t="s">
        <v>2297</v>
      </c>
      <c r="AB160" s="179" t="s">
        <v>2297</v>
      </c>
      <c r="AC160" s="180" t="s">
        <v>2297</v>
      </c>
      <c r="AD160" s="179" t="s">
        <v>2297</v>
      </c>
      <c r="AE160" s="179" t="s">
        <v>2297</v>
      </c>
      <c r="AF160" s="179" t="s">
        <v>2297</v>
      </c>
      <c r="AG160" s="179" t="s">
        <v>2297</v>
      </c>
      <c r="AH160" s="179" t="s">
        <v>2297</v>
      </c>
      <c r="AI160" s="179" t="s">
        <v>2297</v>
      </c>
      <c r="AJ160" s="179" t="s">
        <v>2297</v>
      </c>
      <c r="AK160" s="179" t="s">
        <v>2297</v>
      </c>
      <c r="AL160" s="179" t="s">
        <v>2297</v>
      </c>
      <c r="AM160" s="179" t="s">
        <v>2297</v>
      </c>
      <c r="AN160" s="179" t="s">
        <v>2297</v>
      </c>
      <c r="AO160" s="180" t="s">
        <v>2297</v>
      </c>
      <c r="AP160" s="179" t="s">
        <v>2297</v>
      </c>
      <c r="AQ160" s="179" t="s">
        <v>2297</v>
      </c>
      <c r="AR160" s="179" t="s">
        <v>2297</v>
      </c>
      <c r="AS160" s="179" t="s">
        <v>2297</v>
      </c>
      <c r="AT160" s="179" t="s">
        <v>2297</v>
      </c>
      <c r="AU160" s="180" t="s">
        <v>2297</v>
      </c>
      <c r="AV160" s="179" t="s">
        <v>2297</v>
      </c>
      <c r="AW160" s="179" t="s">
        <v>2297</v>
      </c>
      <c r="AX160" s="179" t="s">
        <v>2297</v>
      </c>
      <c r="AY160" s="179" t="s">
        <v>2297</v>
      </c>
      <c r="AZ160" s="179" t="s">
        <v>2297</v>
      </c>
      <c r="BA160" s="180" t="s">
        <v>2297</v>
      </c>
      <c r="BB160" s="179" t="s">
        <v>2297</v>
      </c>
      <c r="BC160" s="179" t="s">
        <v>2297</v>
      </c>
      <c r="BD160" s="179" t="s">
        <v>2297</v>
      </c>
      <c r="BE160" s="179" t="s">
        <v>2297</v>
      </c>
      <c r="BF160" s="179">
        <v>5</v>
      </c>
      <c r="BG160" s="180" t="s">
        <v>2297</v>
      </c>
      <c r="BH160" s="179" t="s">
        <v>2297</v>
      </c>
      <c r="BI160" s="179" t="s">
        <v>2297</v>
      </c>
      <c r="BJ160" s="179" t="s">
        <v>2297</v>
      </c>
      <c r="BK160" s="179" t="s">
        <v>2297</v>
      </c>
      <c r="BL160" s="179" t="s">
        <v>2297</v>
      </c>
      <c r="BM160" s="180" t="s">
        <v>2297</v>
      </c>
      <c r="BN160" s="179" t="s">
        <v>2297</v>
      </c>
      <c r="BO160" s="179" t="s">
        <v>2297</v>
      </c>
      <c r="BP160" s="179" t="s">
        <v>2297</v>
      </c>
      <c r="BQ160" s="179" t="s">
        <v>2297</v>
      </c>
      <c r="BR160" s="179" t="s">
        <v>2297</v>
      </c>
      <c r="BS160" s="180" t="s">
        <v>2297</v>
      </c>
      <c r="BT160" s="179" t="s">
        <v>2297</v>
      </c>
      <c r="BU160" s="179" t="s">
        <v>2297</v>
      </c>
      <c r="BV160" s="179">
        <v>14</v>
      </c>
      <c r="BW160" s="179">
        <v>8</v>
      </c>
      <c r="BX160" s="179">
        <v>11</v>
      </c>
      <c r="BY160" s="179" t="s">
        <v>2297</v>
      </c>
      <c r="BZ160" s="179" t="s">
        <v>2297</v>
      </c>
      <c r="CA160" s="179" t="s">
        <v>2297</v>
      </c>
      <c r="CB160" s="179" t="s">
        <v>2297</v>
      </c>
      <c r="CC160" s="180" t="s">
        <v>2297</v>
      </c>
      <c r="CD160" s="179">
        <v>26</v>
      </c>
      <c r="CE160" s="179">
        <v>26</v>
      </c>
      <c r="CF160" s="179">
        <v>17</v>
      </c>
      <c r="CG160" s="180">
        <v>29</v>
      </c>
      <c r="CH160" s="179" t="s">
        <v>2297</v>
      </c>
      <c r="CI160" s="179" t="s">
        <v>2297</v>
      </c>
      <c r="CJ160" s="179">
        <v>6</v>
      </c>
      <c r="CK160" s="179" t="s">
        <v>2297</v>
      </c>
      <c r="CL160" s="179" t="s">
        <v>2297</v>
      </c>
      <c r="CM160" s="179" t="s">
        <v>2297</v>
      </c>
      <c r="CN160" s="179">
        <v>14</v>
      </c>
      <c r="CO160" s="180" t="s">
        <v>2297</v>
      </c>
    </row>
    <row r="161" spans="1:93" ht="14.1" customHeight="1">
      <c r="A161" s="197" t="s">
        <v>565</v>
      </c>
      <c r="B161" s="171" t="s">
        <v>566</v>
      </c>
      <c r="C161" s="171" t="s">
        <v>2299</v>
      </c>
      <c r="D161" s="179" t="s">
        <v>2297</v>
      </c>
      <c r="E161" s="179" t="s">
        <v>2297</v>
      </c>
      <c r="F161" s="179" t="s">
        <v>2297</v>
      </c>
      <c r="G161" s="179" t="s">
        <v>2297</v>
      </c>
      <c r="H161" s="179">
        <v>5</v>
      </c>
      <c r="I161" s="179" t="s">
        <v>2297</v>
      </c>
      <c r="J161" s="179" t="s">
        <v>2297</v>
      </c>
      <c r="K161" s="179" t="s">
        <v>2297</v>
      </c>
      <c r="L161" s="179" t="s">
        <v>2297</v>
      </c>
      <c r="M161" s="180" t="s">
        <v>2297</v>
      </c>
      <c r="N161" s="179" t="s">
        <v>2297</v>
      </c>
      <c r="O161" s="179" t="s">
        <v>2297</v>
      </c>
      <c r="P161" s="179">
        <v>14</v>
      </c>
      <c r="Q161" s="179">
        <v>13</v>
      </c>
      <c r="R161" s="179">
        <v>24</v>
      </c>
      <c r="S161" s="179" t="s">
        <v>2297</v>
      </c>
      <c r="T161" s="179" t="s">
        <v>2297</v>
      </c>
      <c r="U161" s="179" t="s">
        <v>2297</v>
      </c>
      <c r="V161" s="179" t="s">
        <v>2297</v>
      </c>
      <c r="W161" s="179" t="s">
        <v>2297</v>
      </c>
      <c r="X161" s="179" t="s">
        <v>2297</v>
      </c>
      <c r="Y161" s="179" t="s">
        <v>2297</v>
      </c>
      <c r="Z161" s="179" t="s">
        <v>2297</v>
      </c>
      <c r="AA161" s="179" t="s">
        <v>2297</v>
      </c>
      <c r="AB161" s="179" t="s">
        <v>2297</v>
      </c>
      <c r="AC161" s="180" t="s">
        <v>2297</v>
      </c>
      <c r="AD161" s="179">
        <v>14</v>
      </c>
      <c r="AE161" s="179">
        <v>38</v>
      </c>
      <c r="AF161" s="179">
        <v>52</v>
      </c>
      <c r="AG161" s="179">
        <v>16</v>
      </c>
      <c r="AH161" s="179">
        <v>32</v>
      </c>
      <c r="AI161" s="179" t="s">
        <v>2297</v>
      </c>
      <c r="AJ161" s="179">
        <v>5</v>
      </c>
      <c r="AK161" s="179">
        <v>17</v>
      </c>
      <c r="AL161" s="179">
        <v>22</v>
      </c>
      <c r="AM161" s="179">
        <v>16</v>
      </c>
      <c r="AN161" s="179">
        <v>31</v>
      </c>
      <c r="AO161" s="180" t="s">
        <v>2297</v>
      </c>
      <c r="AP161" s="179" t="s">
        <v>2297</v>
      </c>
      <c r="AQ161" s="179" t="s">
        <v>2297</v>
      </c>
      <c r="AR161" s="179" t="s">
        <v>2297</v>
      </c>
      <c r="AS161" s="179" t="s">
        <v>2297</v>
      </c>
      <c r="AT161" s="179" t="s">
        <v>2297</v>
      </c>
      <c r="AU161" s="180" t="s">
        <v>2297</v>
      </c>
      <c r="AV161" s="179" t="s">
        <v>2297</v>
      </c>
      <c r="AW161" s="179" t="s">
        <v>2297</v>
      </c>
      <c r="AX161" s="179" t="s">
        <v>2297</v>
      </c>
      <c r="AY161" s="179" t="s">
        <v>2297</v>
      </c>
      <c r="AZ161" s="179" t="s">
        <v>2297</v>
      </c>
      <c r="BA161" s="180" t="s">
        <v>2297</v>
      </c>
      <c r="BB161" s="179" t="s">
        <v>2297</v>
      </c>
      <c r="BC161" s="179" t="s">
        <v>2297</v>
      </c>
      <c r="BD161" s="179" t="s">
        <v>2297</v>
      </c>
      <c r="BE161" s="179" t="s">
        <v>2297</v>
      </c>
      <c r="BF161" s="179" t="s">
        <v>2297</v>
      </c>
      <c r="BG161" s="180" t="s">
        <v>2297</v>
      </c>
      <c r="BH161" s="179" t="s">
        <v>2297</v>
      </c>
      <c r="BI161" s="179" t="s">
        <v>2297</v>
      </c>
      <c r="BJ161" s="179" t="s">
        <v>2297</v>
      </c>
      <c r="BK161" s="179" t="s">
        <v>2297</v>
      </c>
      <c r="BL161" s="179" t="s">
        <v>2297</v>
      </c>
      <c r="BM161" s="180" t="s">
        <v>2297</v>
      </c>
      <c r="BN161" s="179" t="s">
        <v>2297</v>
      </c>
      <c r="BO161" s="179" t="s">
        <v>2297</v>
      </c>
      <c r="BP161" s="179" t="s">
        <v>2297</v>
      </c>
      <c r="BQ161" s="179" t="s">
        <v>2297</v>
      </c>
      <c r="BR161" s="179" t="s">
        <v>2297</v>
      </c>
      <c r="BS161" s="180" t="s">
        <v>2297</v>
      </c>
      <c r="BT161" s="179">
        <v>26</v>
      </c>
      <c r="BU161" s="179">
        <v>65</v>
      </c>
      <c r="BV161" s="179">
        <v>91</v>
      </c>
      <c r="BW161" s="179">
        <v>48</v>
      </c>
      <c r="BX161" s="179">
        <v>92</v>
      </c>
      <c r="BY161" s="179" t="s">
        <v>2297</v>
      </c>
      <c r="BZ161" s="179" t="s">
        <v>2297</v>
      </c>
      <c r="CA161" s="179" t="s">
        <v>2297</v>
      </c>
      <c r="CB161" s="179" t="s">
        <v>2297</v>
      </c>
      <c r="CC161" s="180" t="s">
        <v>2297</v>
      </c>
      <c r="CD161" s="179" t="s">
        <v>2297</v>
      </c>
      <c r="CE161" s="179" t="s">
        <v>2297</v>
      </c>
      <c r="CF161" s="179" t="s">
        <v>2297</v>
      </c>
      <c r="CG161" s="180" t="s">
        <v>2297</v>
      </c>
      <c r="CH161" s="179">
        <v>15</v>
      </c>
      <c r="CI161" s="179" t="s">
        <v>2297</v>
      </c>
      <c r="CJ161" s="179">
        <v>31</v>
      </c>
      <c r="CK161" s="179">
        <v>27</v>
      </c>
      <c r="CL161" s="179">
        <v>17</v>
      </c>
      <c r="CM161" s="179" t="s">
        <v>2297</v>
      </c>
      <c r="CN161" s="179">
        <v>91</v>
      </c>
      <c r="CO161" s="180">
        <v>36</v>
      </c>
    </row>
    <row r="162" spans="1:93" ht="14.1" customHeight="1">
      <c r="A162" s="197" t="s">
        <v>567</v>
      </c>
      <c r="B162" s="171" t="s">
        <v>568</v>
      </c>
      <c r="C162" s="171" t="s">
        <v>2301</v>
      </c>
      <c r="D162" s="179" t="s">
        <v>2297</v>
      </c>
      <c r="E162" s="179" t="s">
        <v>2297</v>
      </c>
      <c r="F162" s="179" t="s">
        <v>2297</v>
      </c>
      <c r="G162" s="179" t="s">
        <v>2297</v>
      </c>
      <c r="H162" s="179" t="s">
        <v>2297</v>
      </c>
      <c r="I162" s="179" t="s">
        <v>2297</v>
      </c>
      <c r="J162" s="179" t="s">
        <v>2297</v>
      </c>
      <c r="K162" s="179" t="s">
        <v>2297</v>
      </c>
      <c r="L162" s="179" t="s">
        <v>2297</v>
      </c>
      <c r="M162" s="180" t="s">
        <v>2297</v>
      </c>
      <c r="N162" s="179" t="s">
        <v>2297</v>
      </c>
      <c r="O162" s="179" t="s">
        <v>2297</v>
      </c>
      <c r="P162" s="179" t="s">
        <v>2297</v>
      </c>
      <c r="Q162" s="179" t="s">
        <v>2297</v>
      </c>
      <c r="R162" s="179" t="s">
        <v>2297</v>
      </c>
      <c r="S162" s="179" t="s">
        <v>2297</v>
      </c>
      <c r="T162" s="179" t="s">
        <v>2297</v>
      </c>
      <c r="U162" s="179" t="s">
        <v>2297</v>
      </c>
      <c r="V162" s="179" t="s">
        <v>2297</v>
      </c>
      <c r="W162" s="179" t="s">
        <v>2297</v>
      </c>
      <c r="X162" s="179">
        <v>143</v>
      </c>
      <c r="Y162" s="179">
        <v>185</v>
      </c>
      <c r="Z162" s="179">
        <v>328</v>
      </c>
      <c r="AA162" s="179">
        <v>300</v>
      </c>
      <c r="AB162" s="179">
        <v>716</v>
      </c>
      <c r="AC162" s="180" t="s">
        <v>2297</v>
      </c>
      <c r="AD162" s="179">
        <v>26</v>
      </c>
      <c r="AE162" s="179">
        <v>14</v>
      </c>
      <c r="AF162" s="179">
        <v>40</v>
      </c>
      <c r="AG162" s="179">
        <v>35</v>
      </c>
      <c r="AH162" s="179">
        <v>40</v>
      </c>
      <c r="AI162" s="179" t="s">
        <v>2297</v>
      </c>
      <c r="AJ162" s="179" t="s">
        <v>2297</v>
      </c>
      <c r="AK162" s="179" t="s">
        <v>2297</v>
      </c>
      <c r="AL162" s="179" t="s">
        <v>2297</v>
      </c>
      <c r="AM162" s="179" t="s">
        <v>2297</v>
      </c>
      <c r="AN162" s="179" t="s">
        <v>2297</v>
      </c>
      <c r="AO162" s="180" t="s">
        <v>2297</v>
      </c>
      <c r="AP162" s="179">
        <v>58</v>
      </c>
      <c r="AQ162" s="179">
        <v>679</v>
      </c>
      <c r="AR162" s="179">
        <v>737</v>
      </c>
      <c r="AS162" s="179">
        <v>658</v>
      </c>
      <c r="AT162" s="179">
        <v>1353</v>
      </c>
      <c r="AU162" s="180" t="s">
        <v>2297</v>
      </c>
      <c r="AV162" s="179" t="s">
        <v>2297</v>
      </c>
      <c r="AW162" s="179" t="s">
        <v>2297</v>
      </c>
      <c r="AX162" s="179" t="s">
        <v>2297</v>
      </c>
      <c r="AY162" s="179" t="s">
        <v>2297</v>
      </c>
      <c r="AZ162" s="179" t="s">
        <v>2297</v>
      </c>
      <c r="BA162" s="180" t="s">
        <v>2297</v>
      </c>
      <c r="BB162" s="179" t="s">
        <v>2297</v>
      </c>
      <c r="BC162" s="179" t="s">
        <v>2297</v>
      </c>
      <c r="BD162" s="179">
        <v>16</v>
      </c>
      <c r="BE162" s="179">
        <v>13</v>
      </c>
      <c r="BF162" s="179">
        <v>35</v>
      </c>
      <c r="BG162" s="180" t="s">
        <v>2297</v>
      </c>
      <c r="BH162" s="179" t="s">
        <v>2297</v>
      </c>
      <c r="BI162" s="179" t="s">
        <v>2297</v>
      </c>
      <c r="BJ162" s="179">
        <v>51</v>
      </c>
      <c r="BK162" s="179">
        <v>47</v>
      </c>
      <c r="BL162" s="179">
        <v>130</v>
      </c>
      <c r="BM162" s="180" t="s">
        <v>2297</v>
      </c>
      <c r="BN162" s="179" t="s">
        <v>2297</v>
      </c>
      <c r="BO162" s="179" t="s">
        <v>2297</v>
      </c>
      <c r="BP162" s="179" t="s">
        <v>2297</v>
      </c>
      <c r="BQ162" s="179" t="s">
        <v>2297</v>
      </c>
      <c r="BR162" s="179" t="s">
        <v>2297</v>
      </c>
      <c r="BS162" s="180" t="s">
        <v>2297</v>
      </c>
      <c r="BT162" s="179">
        <v>234</v>
      </c>
      <c r="BU162" s="179">
        <v>942</v>
      </c>
      <c r="BV162" s="179">
        <v>1176</v>
      </c>
      <c r="BW162" s="179">
        <v>1055</v>
      </c>
      <c r="BX162" s="179">
        <v>2277</v>
      </c>
      <c r="BY162" s="179" t="s">
        <v>2297</v>
      </c>
      <c r="BZ162" s="179">
        <v>94</v>
      </c>
      <c r="CA162" s="179">
        <v>17</v>
      </c>
      <c r="CB162" s="179" t="s">
        <v>2297</v>
      </c>
      <c r="CC162" s="180" t="s">
        <v>2297</v>
      </c>
      <c r="CD162" s="179" t="s">
        <v>2297</v>
      </c>
      <c r="CE162" s="179" t="s">
        <v>2297</v>
      </c>
      <c r="CF162" s="179" t="s">
        <v>2297</v>
      </c>
      <c r="CG162" s="180" t="s">
        <v>2297</v>
      </c>
      <c r="CH162" s="179">
        <v>395</v>
      </c>
      <c r="CI162" s="179">
        <v>50</v>
      </c>
      <c r="CJ162" s="179">
        <v>610</v>
      </c>
      <c r="CK162" s="179">
        <v>66</v>
      </c>
      <c r="CL162" s="179">
        <v>39</v>
      </c>
      <c r="CM162" s="179">
        <v>16</v>
      </c>
      <c r="CN162" s="179">
        <v>1176</v>
      </c>
      <c r="CO162" s="180">
        <v>844</v>
      </c>
    </row>
    <row r="163" spans="1:93" ht="14.1" customHeight="1">
      <c r="A163" s="197" t="s">
        <v>569</v>
      </c>
      <c r="B163" s="171" t="s">
        <v>570</v>
      </c>
      <c r="C163" s="171" t="s">
        <v>2298</v>
      </c>
      <c r="D163" s="179" t="s">
        <v>2297</v>
      </c>
      <c r="E163" s="179" t="s">
        <v>2297</v>
      </c>
      <c r="F163" s="179" t="s">
        <v>2297</v>
      </c>
      <c r="G163" s="179" t="s">
        <v>2297</v>
      </c>
      <c r="H163" s="179" t="s">
        <v>2297</v>
      </c>
      <c r="I163" s="179" t="s">
        <v>2297</v>
      </c>
      <c r="J163" s="179" t="s">
        <v>2297</v>
      </c>
      <c r="K163" s="179" t="s">
        <v>2297</v>
      </c>
      <c r="L163" s="179" t="s">
        <v>2297</v>
      </c>
      <c r="M163" s="180" t="s">
        <v>2297</v>
      </c>
      <c r="N163" s="179" t="s">
        <v>2297</v>
      </c>
      <c r="O163" s="179" t="s">
        <v>2297</v>
      </c>
      <c r="P163" s="179">
        <v>7</v>
      </c>
      <c r="Q163" s="179" t="s">
        <v>2297</v>
      </c>
      <c r="R163" s="179" t="s">
        <v>2297</v>
      </c>
      <c r="S163" s="179" t="s">
        <v>2297</v>
      </c>
      <c r="T163" s="179" t="s">
        <v>2297</v>
      </c>
      <c r="U163" s="179" t="s">
        <v>2297</v>
      </c>
      <c r="V163" s="179" t="s">
        <v>2297</v>
      </c>
      <c r="W163" s="179" t="s">
        <v>2297</v>
      </c>
      <c r="X163" s="179">
        <v>29</v>
      </c>
      <c r="Y163" s="179">
        <v>29</v>
      </c>
      <c r="Z163" s="179">
        <v>58</v>
      </c>
      <c r="AA163" s="179">
        <v>52</v>
      </c>
      <c r="AB163" s="179">
        <v>108</v>
      </c>
      <c r="AC163" s="180" t="s">
        <v>2297</v>
      </c>
      <c r="AD163" s="179" t="s">
        <v>2297</v>
      </c>
      <c r="AE163" s="179" t="s">
        <v>2297</v>
      </c>
      <c r="AF163" s="179" t="s">
        <v>2297</v>
      </c>
      <c r="AG163" s="179" t="s">
        <v>2297</v>
      </c>
      <c r="AH163" s="179" t="s">
        <v>2297</v>
      </c>
      <c r="AI163" s="179" t="s">
        <v>2297</v>
      </c>
      <c r="AJ163" s="179" t="s">
        <v>2297</v>
      </c>
      <c r="AK163" s="179" t="s">
        <v>2297</v>
      </c>
      <c r="AL163" s="179" t="s">
        <v>2297</v>
      </c>
      <c r="AM163" s="179" t="s">
        <v>2297</v>
      </c>
      <c r="AN163" s="179" t="s">
        <v>2297</v>
      </c>
      <c r="AO163" s="180" t="s">
        <v>2297</v>
      </c>
      <c r="AP163" s="179" t="s">
        <v>2297</v>
      </c>
      <c r="AQ163" s="179" t="s">
        <v>2297</v>
      </c>
      <c r="AR163" s="179" t="s">
        <v>2297</v>
      </c>
      <c r="AS163" s="179" t="s">
        <v>2297</v>
      </c>
      <c r="AT163" s="179" t="s">
        <v>2297</v>
      </c>
      <c r="AU163" s="180" t="s">
        <v>2297</v>
      </c>
      <c r="AV163" s="179" t="s">
        <v>2297</v>
      </c>
      <c r="AW163" s="179" t="s">
        <v>2297</v>
      </c>
      <c r="AX163" s="179" t="s">
        <v>2297</v>
      </c>
      <c r="AY163" s="179" t="s">
        <v>2297</v>
      </c>
      <c r="AZ163" s="179" t="s">
        <v>2297</v>
      </c>
      <c r="BA163" s="180" t="s">
        <v>2297</v>
      </c>
      <c r="BB163" s="179">
        <v>9</v>
      </c>
      <c r="BC163" s="179">
        <v>8</v>
      </c>
      <c r="BD163" s="179">
        <v>17</v>
      </c>
      <c r="BE163" s="179">
        <v>6</v>
      </c>
      <c r="BF163" s="179">
        <v>8</v>
      </c>
      <c r="BG163" s="180" t="s">
        <v>2297</v>
      </c>
      <c r="BH163" s="179" t="s">
        <v>2297</v>
      </c>
      <c r="BI163" s="179" t="s">
        <v>2297</v>
      </c>
      <c r="BJ163" s="179">
        <v>5</v>
      </c>
      <c r="BK163" s="179">
        <v>5</v>
      </c>
      <c r="BL163" s="179">
        <v>12</v>
      </c>
      <c r="BM163" s="180" t="s">
        <v>2297</v>
      </c>
      <c r="BN163" s="179" t="s">
        <v>2297</v>
      </c>
      <c r="BO163" s="179" t="s">
        <v>2297</v>
      </c>
      <c r="BP163" s="179" t="s">
        <v>2297</v>
      </c>
      <c r="BQ163" s="179" t="s">
        <v>2297</v>
      </c>
      <c r="BR163" s="179" t="s">
        <v>2297</v>
      </c>
      <c r="BS163" s="180" t="s">
        <v>2297</v>
      </c>
      <c r="BT163" s="179">
        <v>45</v>
      </c>
      <c r="BU163" s="179">
        <v>43</v>
      </c>
      <c r="BV163" s="179">
        <v>88</v>
      </c>
      <c r="BW163" s="179">
        <v>64</v>
      </c>
      <c r="BX163" s="179">
        <v>130</v>
      </c>
      <c r="BY163" s="179" t="s">
        <v>2297</v>
      </c>
      <c r="BZ163" s="179">
        <v>10</v>
      </c>
      <c r="CA163" s="179">
        <v>8</v>
      </c>
      <c r="CB163" s="179" t="s">
        <v>2297</v>
      </c>
      <c r="CC163" s="180" t="s">
        <v>2297</v>
      </c>
      <c r="CD163" s="179">
        <v>27</v>
      </c>
      <c r="CE163" s="179">
        <v>27</v>
      </c>
      <c r="CF163" s="179">
        <v>19</v>
      </c>
      <c r="CG163" s="180">
        <v>36</v>
      </c>
      <c r="CH163" s="179">
        <v>25</v>
      </c>
      <c r="CI163" s="179" t="s">
        <v>2297</v>
      </c>
      <c r="CJ163" s="179">
        <v>37</v>
      </c>
      <c r="CK163" s="179">
        <v>15</v>
      </c>
      <c r="CL163" s="179">
        <v>5</v>
      </c>
      <c r="CM163" s="179" t="s">
        <v>2297</v>
      </c>
      <c r="CN163" s="179">
        <v>88</v>
      </c>
      <c r="CO163" s="180">
        <v>9</v>
      </c>
    </row>
    <row r="164" spans="1:93" ht="14.1" customHeight="1">
      <c r="A164" s="198" t="s">
        <v>571</v>
      </c>
      <c r="B164" s="171" t="s">
        <v>572</v>
      </c>
      <c r="C164" s="171" t="s">
        <v>2301</v>
      </c>
      <c r="D164" s="179" t="s">
        <v>2297</v>
      </c>
      <c r="E164" s="179" t="s">
        <v>2297</v>
      </c>
      <c r="F164" s="179" t="s">
        <v>2297</v>
      </c>
      <c r="G164" s="179" t="s">
        <v>2297</v>
      </c>
      <c r="H164" s="179" t="s">
        <v>2297</v>
      </c>
      <c r="I164" s="179" t="s">
        <v>2297</v>
      </c>
      <c r="J164" s="179" t="s">
        <v>2297</v>
      </c>
      <c r="K164" s="179" t="s">
        <v>2297</v>
      </c>
      <c r="L164" s="179" t="s">
        <v>2297</v>
      </c>
      <c r="M164" s="180" t="s">
        <v>2297</v>
      </c>
      <c r="N164" s="179" t="s">
        <v>2297</v>
      </c>
      <c r="O164" s="179" t="s">
        <v>2297</v>
      </c>
      <c r="P164" s="179" t="s">
        <v>2297</v>
      </c>
      <c r="Q164" s="179" t="s">
        <v>2297</v>
      </c>
      <c r="R164" s="179" t="s">
        <v>2297</v>
      </c>
      <c r="S164" s="179" t="s">
        <v>2297</v>
      </c>
      <c r="T164" s="179" t="s">
        <v>2297</v>
      </c>
      <c r="U164" s="179" t="s">
        <v>2297</v>
      </c>
      <c r="V164" s="179" t="s">
        <v>2297</v>
      </c>
      <c r="W164" s="179" t="s">
        <v>2297</v>
      </c>
      <c r="X164" s="179" t="s">
        <v>2297</v>
      </c>
      <c r="Y164" s="179" t="s">
        <v>2297</v>
      </c>
      <c r="Z164" s="179" t="s">
        <v>2297</v>
      </c>
      <c r="AA164" s="179" t="s">
        <v>2297</v>
      </c>
      <c r="AB164" s="179" t="s">
        <v>2297</v>
      </c>
      <c r="AC164" s="180" t="s">
        <v>2297</v>
      </c>
      <c r="AD164" s="179" t="s">
        <v>2297</v>
      </c>
      <c r="AE164" s="179" t="s">
        <v>2297</v>
      </c>
      <c r="AF164" s="179" t="s">
        <v>2297</v>
      </c>
      <c r="AG164" s="179" t="s">
        <v>2297</v>
      </c>
      <c r="AH164" s="179" t="s">
        <v>2297</v>
      </c>
      <c r="AI164" s="179" t="s">
        <v>2297</v>
      </c>
      <c r="AJ164" s="179" t="s">
        <v>2297</v>
      </c>
      <c r="AK164" s="179" t="s">
        <v>2297</v>
      </c>
      <c r="AL164" s="179" t="s">
        <v>2297</v>
      </c>
      <c r="AM164" s="179" t="s">
        <v>2297</v>
      </c>
      <c r="AN164" s="179" t="s">
        <v>2297</v>
      </c>
      <c r="AO164" s="180" t="s">
        <v>2297</v>
      </c>
      <c r="AP164" s="179" t="s">
        <v>2297</v>
      </c>
      <c r="AQ164" s="179" t="s">
        <v>2297</v>
      </c>
      <c r="AR164" s="179" t="s">
        <v>2297</v>
      </c>
      <c r="AS164" s="179" t="s">
        <v>2297</v>
      </c>
      <c r="AT164" s="179" t="s">
        <v>2297</v>
      </c>
      <c r="AU164" s="180" t="s">
        <v>2297</v>
      </c>
      <c r="AV164" s="179" t="s">
        <v>2297</v>
      </c>
      <c r="AW164" s="179" t="s">
        <v>2297</v>
      </c>
      <c r="AX164" s="179" t="s">
        <v>2297</v>
      </c>
      <c r="AY164" s="179" t="s">
        <v>2297</v>
      </c>
      <c r="AZ164" s="179" t="s">
        <v>2297</v>
      </c>
      <c r="BA164" s="180" t="s">
        <v>2297</v>
      </c>
      <c r="BB164" s="179" t="s">
        <v>2297</v>
      </c>
      <c r="BC164" s="179" t="s">
        <v>2297</v>
      </c>
      <c r="BD164" s="179" t="s">
        <v>2297</v>
      </c>
      <c r="BE164" s="179" t="s">
        <v>2297</v>
      </c>
      <c r="BF164" s="179" t="s">
        <v>2297</v>
      </c>
      <c r="BG164" s="180" t="s">
        <v>2297</v>
      </c>
      <c r="BH164" s="179" t="s">
        <v>2297</v>
      </c>
      <c r="BI164" s="179" t="s">
        <v>2297</v>
      </c>
      <c r="BJ164" s="179">
        <v>12</v>
      </c>
      <c r="BK164" s="179">
        <v>11</v>
      </c>
      <c r="BL164" s="179">
        <v>16</v>
      </c>
      <c r="BM164" s="180" t="s">
        <v>2297</v>
      </c>
      <c r="BN164" s="179" t="s">
        <v>2297</v>
      </c>
      <c r="BO164" s="179" t="s">
        <v>2297</v>
      </c>
      <c r="BP164" s="179" t="s">
        <v>2297</v>
      </c>
      <c r="BQ164" s="179" t="s">
        <v>2297</v>
      </c>
      <c r="BR164" s="179" t="s">
        <v>2297</v>
      </c>
      <c r="BS164" s="180" t="s">
        <v>2297</v>
      </c>
      <c r="BT164" s="179">
        <v>6</v>
      </c>
      <c r="BU164" s="179">
        <v>9</v>
      </c>
      <c r="BV164" s="179">
        <v>15</v>
      </c>
      <c r="BW164" s="179">
        <v>12</v>
      </c>
      <c r="BX164" s="179">
        <v>17</v>
      </c>
      <c r="BY164" s="179" t="s">
        <v>2297</v>
      </c>
      <c r="BZ164" s="179" t="s">
        <v>2297</v>
      </c>
      <c r="CA164" s="179">
        <v>5</v>
      </c>
      <c r="CB164" s="179" t="s">
        <v>2297</v>
      </c>
      <c r="CC164" s="180" t="s">
        <v>2297</v>
      </c>
      <c r="CD164" s="179" t="s">
        <v>2297</v>
      </c>
      <c r="CE164" s="179" t="s">
        <v>2297</v>
      </c>
      <c r="CF164" s="179" t="s">
        <v>2297</v>
      </c>
      <c r="CG164" s="180">
        <v>8</v>
      </c>
      <c r="CH164" s="179" t="s">
        <v>2297</v>
      </c>
      <c r="CI164" s="179" t="s">
        <v>2297</v>
      </c>
      <c r="CJ164" s="179" t="s">
        <v>2297</v>
      </c>
      <c r="CK164" s="179" t="s">
        <v>2297</v>
      </c>
      <c r="CL164" s="179" t="s">
        <v>2297</v>
      </c>
      <c r="CM164" s="179">
        <v>9</v>
      </c>
      <c r="CN164" s="179">
        <v>15</v>
      </c>
      <c r="CO164" s="180" t="s">
        <v>2297</v>
      </c>
    </row>
    <row r="165" spans="1:93" ht="14.1" customHeight="1">
      <c r="A165" s="197" t="s">
        <v>573</v>
      </c>
      <c r="B165" s="171" t="s">
        <v>574</v>
      </c>
      <c r="C165" s="171" t="s">
        <v>2305</v>
      </c>
      <c r="D165" s="179" t="s">
        <v>2297</v>
      </c>
      <c r="E165" s="179" t="s">
        <v>2297</v>
      </c>
      <c r="F165" s="179" t="s">
        <v>2297</v>
      </c>
      <c r="G165" s="179" t="s">
        <v>2297</v>
      </c>
      <c r="H165" s="179" t="s">
        <v>2297</v>
      </c>
      <c r="I165" s="179" t="s">
        <v>2297</v>
      </c>
      <c r="J165" s="179" t="s">
        <v>2297</v>
      </c>
      <c r="K165" s="179" t="s">
        <v>2297</v>
      </c>
      <c r="L165" s="179" t="s">
        <v>2297</v>
      </c>
      <c r="M165" s="180" t="s">
        <v>2297</v>
      </c>
      <c r="N165" s="179" t="s">
        <v>2297</v>
      </c>
      <c r="O165" s="179" t="s">
        <v>2297</v>
      </c>
      <c r="P165" s="179" t="s">
        <v>2297</v>
      </c>
      <c r="Q165" s="179" t="s">
        <v>2297</v>
      </c>
      <c r="R165" s="179" t="s">
        <v>2297</v>
      </c>
      <c r="S165" s="179" t="s">
        <v>2297</v>
      </c>
      <c r="T165" s="179" t="s">
        <v>2297</v>
      </c>
      <c r="U165" s="179" t="s">
        <v>2297</v>
      </c>
      <c r="V165" s="179" t="s">
        <v>2297</v>
      </c>
      <c r="W165" s="179" t="s">
        <v>2297</v>
      </c>
      <c r="X165" s="179" t="s">
        <v>2297</v>
      </c>
      <c r="Y165" s="179" t="s">
        <v>2297</v>
      </c>
      <c r="Z165" s="179" t="s">
        <v>2297</v>
      </c>
      <c r="AA165" s="179" t="s">
        <v>2297</v>
      </c>
      <c r="AB165" s="179" t="s">
        <v>2297</v>
      </c>
      <c r="AC165" s="180" t="s">
        <v>2297</v>
      </c>
      <c r="AD165" s="179" t="s">
        <v>2297</v>
      </c>
      <c r="AE165" s="179" t="s">
        <v>2297</v>
      </c>
      <c r="AF165" s="179" t="s">
        <v>2297</v>
      </c>
      <c r="AG165" s="179" t="s">
        <v>2297</v>
      </c>
      <c r="AH165" s="179" t="s">
        <v>2297</v>
      </c>
      <c r="AI165" s="179" t="s">
        <v>2297</v>
      </c>
      <c r="AJ165" s="179" t="s">
        <v>2297</v>
      </c>
      <c r="AK165" s="179" t="s">
        <v>2297</v>
      </c>
      <c r="AL165" s="179" t="s">
        <v>2297</v>
      </c>
      <c r="AM165" s="179" t="s">
        <v>2297</v>
      </c>
      <c r="AN165" s="179" t="s">
        <v>2297</v>
      </c>
      <c r="AO165" s="180" t="s">
        <v>2297</v>
      </c>
      <c r="AP165" s="179" t="s">
        <v>2297</v>
      </c>
      <c r="AQ165" s="179" t="s">
        <v>2297</v>
      </c>
      <c r="AR165" s="179" t="s">
        <v>2297</v>
      </c>
      <c r="AS165" s="179" t="s">
        <v>2297</v>
      </c>
      <c r="AT165" s="179" t="s">
        <v>2297</v>
      </c>
      <c r="AU165" s="180" t="s">
        <v>2297</v>
      </c>
      <c r="AV165" s="179" t="s">
        <v>2297</v>
      </c>
      <c r="AW165" s="179" t="s">
        <v>2297</v>
      </c>
      <c r="AX165" s="179" t="s">
        <v>2297</v>
      </c>
      <c r="AY165" s="179" t="s">
        <v>2297</v>
      </c>
      <c r="AZ165" s="179" t="s">
        <v>2297</v>
      </c>
      <c r="BA165" s="180" t="s">
        <v>2297</v>
      </c>
      <c r="BB165" s="179" t="s">
        <v>2297</v>
      </c>
      <c r="BC165" s="179" t="s">
        <v>2297</v>
      </c>
      <c r="BD165" s="179" t="s">
        <v>2297</v>
      </c>
      <c r="BE165" s="179" t="s">
        <v>2297</v>
      </c>
      <c r="BF165" s="179" t="s">
        <v>2297</v>
      </c>
      <c r="BG165" s="180" t="s">
        <v>2297</v>
      </c>
      <c r="BH165" s="179" t="s">
        <v>2297</v>
      </c>
      <c r="BI165" s="179" t="s">
        <v>2297</v>
      </c>
      <c r="BJ165" s="179" t="s">
        <v>2297</v>
      </c>
      <c r="BK165" s="179" t="s">
        <v>2297</v>
      </c>
      <c r="BL165" s="179" t="s">
        <v>2297</v>
      </c>
      <c r="BM165" s="180" t="s">
        <v>2297</v>
      </c>
      <c r="BN165" s="179" t="s">
        <v>2297</v>
      </c>
      <c r="BO165" s="179" t="s">
        <v>2297</v>
      </c>
      <c r="BP165" s="179" t="s">
        <v>2297</v>
      </c>
      <c r="BQ165" s="179" t="s">
        <v>2297</v>
      </c>
      <c r="BR165" s="179" t="s">
        <v>2297</v>
      </c>
      <c r="BS165" s="180" t="s">
        <v>2297</v>
      </c>
      <c r="BT165" s="179" t="s">
        <v>2297</v>
      </c>
      <c r="BU165" s="179" t="s">
        <v>2297</v>
      </c>
      <c r="BV165" s="179" t="s">
        <v>2297</v>
      </c>
      <c r="BW165" s="179" t="s">
        <v>2297</v>
      </c>
      <c r="BX165" s="179" t="s">
        <v>2297</v>
      </c>
      <c r="BY165" s="179" t="s">
        <v>2297</v>
      </c>
      <c r="BZ165" s="179" t="s">
        <v>2297</v>
      </c>
      <c r="CA165" s="179" t="s">
        <v>2297</v>
      </c>
      <c r="CB165" s="179" t="s">
        <v>2297</v>
      </c>
      <c r="CC165" s="180" t="s">
        <v>2297</v>
      </c>
      <c r="CD165" s="179" t="s">
        <v>2297</v>
      </c>
      <c r="CE165" s="179" t="s">
        <v>2297</v>
      </c>
      <c r="CF165" s="179" t="s">
        <v>2297</v>
      </c>
      <c r="CG165" s="180">
        <v>5</v>
      </c>
      <c r="CH165" s="179" t="s">
        <v>2297</v>
      </c>
      <c r="CI165" s="179" t="s">
        <v>2297</v>
      </c>
      <c r="CJ165" s="179" t="s">
        <v>2297</v>
      </c>
      <c r="CK165" s="179" t="s">
        <v>2297</v>
      </c>
      <c r="CL165" s="179" t="s">
        <v>2297</v>
      </c>
      <c r="CM165" s="179" t="s">
        <v>2297</v>
      </c>
      <c r="CN165" s="179" t="s">
        <v>2297</v>
      </c>
      <c r="CO165" s="180" t="s">
        <v>2297</v>
      </c>
    </row>
    <row r="166" spans="1:93" ht="14.1" customHeight="1">
      <c r="A166" s="197" t="s">
        <v>575</v>
      </c>
      <c r="B166" s="171" t="s">
        <v>576</v>
      </c>
      <c r="C166" s="171" t="s">
        <v>2299</v>
      </c>
      <c r="D166" s="179">
        <v>106</v>
      </c>
      <c r="E166" s="179">
        <v>58</v>
      </c>
      <c r="F166" s="179">
        <v>164</v>
      </c>
      <c r="G166" s="179">
        <v>43</v>
      </c>
      <c r="H166" s="179">
        <v>86</v>
      </c>
      <c r="I166" s="179">
        <v>8</v>
      </c>
      <c r="J166" s="179" t="s">
        <v>2297</v>
      </c>
      <c r="K166" s="179" t="s">
        <v>2297</v>
      </c>
      <c r="L166" s="179" t="s">
        <v>2297</v>
      </c>
      <c r="M166" s="180" t="s">
        <v>2297</v>
      </c>
      <c r="N166" s="179" t="s">
        <v>2297</v>
      </c>
      <c r="O166" s="179" t="s">
        <v>2297</v>
      </c>
      <c r="P166" s="179" t="s">
        <v>2297</v>
      </c>
      <c r="Q166" s="179" t="s">
        <v>2297</v>
      </c>
      <c r="R166" s="179" t="s">
        <v>2297</v>
      </c>
      <c r="S166" s="179" t="s">
        <v>2297</v>
      </c>
      <c r="T166" s="179" t="s">
        <v>2297</v>
      </c>
      <c r="U166" s="179" t="s">
        <v>2297</v>
      </c>
      <c r="V166" s="179" t="s">
        <v>2297</v>
      </c>
      <c r="W166" s="179" t="s">
        <v>2297</v>
      </c>
      <c r="X166" s="179" t="s">
        <v>2297</v>
      </c>
      <c r="Y166" s="179" t="s">
        <v>2297</v>
      </c>
      <c r="Z166" s="179" t="s">
        <v>2297</v>
      </c>
      <c r="AA166" s="179" t="s">
        <v>2297</v>
      </c>
      <c r="AB166" s="179" t="s">
        <v>2297</v>
      </c>
      <c r="AC166" s="180" t="s">
        <v>2297</v>
      </c>
      <c r="AD166" s="179">
        <v>20</v>
      </c>
      <c r="AE166" s="179">
        <v>122</v>
      </c>
      <c r="AF166" s="179">
        <v>142</v>
      </c>
      <c r="AG166" s="179">
        <v>5</v>
      </c>
      <c r="AH166" s="179">
        <v>8</v>
      </c>
      <c r="AI166" s="179" t="s">
        <v>2297</v>
      </c>
      <c r="AJ166" s="179" t="s">
        <v>2297</v>
      </c>
      <c r="AK166" s="179" t="s">
        <v>2297</v>
      </c>
      <c r="AL166" s="179">
        <v>19</v>
      </c>
      <c r="AM166" s="179">
        <v>11</v>
      </c>
      <c r="AN166" s="179">
        <v>22</v>
      </c>
      <c r="AO166" s="180" t="s">
        <v>2297</v>
      </c>
      <c r="AP166" s="179" t="s">
        <v>2297</v>
      </c>
      <c r="AQ166" s="179" t="s">
        <v>2297</v>
      </c>
      <c r="AR166" s="179" t="s">
        <v>2297</v>
      </c>
      <c r="AS166" s="179" t="s">
        <v>2297</v>
      </c>
      <c r="AT166" s="179" t="s">
        <v>2297</v>
      </c>
      <c r="AU166" s="180" t="s">
        <v>2297</v>
      </c>
      <c r="AV166" s="179">
        <v>60</v>
      </c>
      <c r="AW166" s="179">
        <v>684</v>
      </c>
      <c r="AX166" s="179">
        <v>744</v>
      </c>
      <c r="AY166" s="179">
        <v>686</v>
      </c>
      <c r="AZ166" s="179">
        <v>1327</v>
      </c>
      <c r="BA166" s="180" t="s">
        <v>2297</v>
      </c>
      <c r="BB166" s="179" t="s">
        <v>2297</v>
      </c>
      <c r="BC166" s="179" t="s">
        <v>2297</v>
      </c>
      <c r="BD166" s="179">
        <v>53</v>
      </c>
      <c r="BE166" s="179" t="s">
        <v>2297</v>
      </c>
      <c r="BF166" s="179" t="s">
        <v>2297</v>
      </c>
      <c r="BG166" s="180" t="s">
        <v>2297</v>
      </c>
      <c r="BH166" s="179">
        <v>6</v>
      </c>
      <c r="BI166" s="179">
        <v>14</v>
      </c>
      <c r="BJ166" s="179">
        <v>20</v>
      </c>
      <c r="BK166" s="179">
        <v>20</v>
      </c>
      <c r="BL166" s="179">
        <v>31</v>
      </c>
      <c r="BM166" s="180" t="s">
        <v>2297</v>
      </c>
      <c r="BN166" s="179" t="s">
        <v>2297</v>
      </c>
      <c r="BO166" s="179" t="s">
        <v>2297</v>
      </c>
      <c r="BP166" s="179" t="s">
        <v>2297</v>
      </c>
      <c r="BQ166" s="179" t="s">
        <v>2297</v>
      </c>
      <c r="BR166" s="179" t="s">
        <v>2297</v>
      </c>
      <c r="BS166" s="180" t="s">
        <v>2297</v>
      </c>
      <c r="BT166" s="179">
        <v>195</v>
      </c>
      <c r="BU166" s="179">
        <v>950</v>
      </c>
      <c r="BV166" s="179">
        <v>1145</v>
      </c>
      <c r="BW166" s="179">
        <v>765</v>
      </c>
      <c r="BX166" s="179">
        <v>1474</v>
      </c>
      <c r="BY166" s="179">
        <v>5</v>
      </c>
      <c r="BZ166" s="179">
        <v>15</v>
      </c>
      <c r="CA166" s="179">
        <v>9</v>
      </c>
      <c r="CB166" s="179">
        <v>15</v>
      </c>
      <c r="CC166" s="180" t="s">
        <v>2297</v>
      </c>
      <c r="CD166" s="179">
        <v>75</v>
      </c>
      <c r="CE166" s="179">
        <v>75</v>
      </c>
      <c r="CF166" s="179">
        <v>46</v>
      </c>
      <c r="CG166" s="180">
        <v>83</v>
      </c>
      <c r="CH166" s="179">
        <v>213</v>
      </c>
      <c r="CI166" s="179">
        <v>24</v>
      </c>
      <c r="CJ166" s="179">
        <v>480</v>
      </c>
      <c r="CK166" s="179">
        <v>218</v>
      </c>
      <c r="CL166" s="179">
        <v>128</v>
      </c>
      <c r="CM166" s="179">
        <v>82</v>
      </c>
      <c r="CN166" s="179">
        <v>1145</v>
      </c>
      <c r="CO166" s="180">
        <v>598</v>
      </c>
    </row>
    <row r="167" spans="1:93" ht="14.1" customHeight="1">
      <c r="A167" s="197" t="s">
        <v>577</v>
      </c>
      <c r="B167" s="171" t="s">
        <v>578</v>
      </c>
      <c r="C167" s="171" t="s">
        <v>2300</v>
      </c>
      <c r="D167" s="179" t="s">
        <v>2297</v>
      </c>
      <c r="E167" s="179" t="s">
        <v>2297</v>
      </c>
      <c r="F167" s="179" t="s">
        <v>2297</v>
      </c>
      <c r="G167" s="179" t="s">
        <v>2297</v>
      </c>
      <c r="H167" s="179" t="s">
        <v>2297</v>
      </c>
      <c r="I167" s="179" t="s">
        <v>2297</v>
      </c>
      <c r="J167" s="179" t="s">
        <v>2297</v>
      </c>
      <c r="K167" s="179" t="s">
        <v>2297</v>
      </c>
      <c r="L167" s="179" t="s">
        <v>2297</v>
      </c>
      <c r="M167" s="180" t="s">
        <v>2297</v>
      </c>
      <c r="N167" s="179" t="s">
        <v>2297</v>
      </c>
      <c r="O167" s="179" t="s">
        <v>2297</v>
      </c>
      <c r="P167" s="179" t="s">
        <v>2297</v>
      </c>
      <c r="Q167" s="179" t="s">
        <v>2297</v>
      </c>
      <c r="R167" s="179" t="s">
        <v>2297</v>
      </c>
      <c r="S167" s="179" t="s">
        <v>2297</v>
      </c>
      <c r="T167" s="179" t="s">
        <v>2297</v>
      </c>
      <c r="U167" s="179" t="s">
        <v>2297</v>
      </c>
      <c r="V167" s="179" t="s">
        <v>2297</v>
      </c>
      <c r="W167" s="179" t="s">
        <v>2297</v>
      </c>
      <c r="X167" s="179" t="s">
        <v>2297</v>
      </c>
      <c r="Y167" s="179" t="s">
        <v>2297</v>
      </c>
      <c r="Z167" s="179" t="s">
        <v>2297</v>
      </c>
      <c r="AA167" s="179" t="s">
        <v>2297</v>
      </c>
      <c r="AB167" s="179" t="s">
        <v>2297</v>
      </c>
      <c r="AC167" s="180" t="s">
        <v>2297</v>
      </c>
      <c r="AD167" s="179" t="s">
        <v>2297</v>
      </c>
      <c r="AE167" s="179" t="s">
        <v>2297</v>
      </c>
      <c r="AF167" s="179" t="s">
        <v>2297</v>
      </c>
      <c r="AG167" s="179" t="s">
        <v>2297</v>
      </c>
      <c r="AH167" s="179" t="s">
        <v>2297</v>
      </c>
      <c r="AI167" s="179" t="s">
        <v>2297</v>
      </c>
      <c r="AJ167" s="179" t="s">
        <v>2297</v>
      </c>
      <c r="AK167" s="179" t="s">
        <v>2297</v>
      </c>
      <c r="AL167" s="179" t="s">
        <v>2297</v>
      </c>
      <c r="AM167" s="179" t="s">
        <v>2297</v>
      </c>
      <c r="AN167" s="179" t="s">
        <v>2297</v>
      </c>
      <c r="AO167" s="180" t="s">
        <v>2297</v>
      </c>
      <c r="AP167" s="179" t="s">
        <v>2297</v>
      </c>
      <c r="AQ167" s="179" t="s">
        <v>2297</v>
      </c>
      <c r="AR167" s="179" t="s">
        <v>2297</v>
      </c>
      <c r="AS167" s="179" t="s">
        <v>2297</v>
      </c>
      <c r="AT167" s="179" t="s">
        <v>2297</v>
      </c>
      <c r="AU167" s="180" t="s">
        <v>2297</v>
      </c>
      <c r="AV167" s="179" t="s">
        <v>2297</v>
      </c>
      <c r="AW167" s="179" t="s">
        <v>2297</v>
      </c>
      <c r="AX167" s="179" t="s">
        <v>2297</v>
      </c>
      <c r="AY167" s="179" t="s">
        <v>2297</v>
      </c>
      <c r="AZ167" s="179" t="s">
        <v>2297</v>
      </c>
      <c r="BA167" s="180" t="s">
        <v>2297</v>
      </c>
      <c r="BB167" s="179">
        <v>28</v>
      </c>
      <c r="BC167" s="179">
        <v>10</v>
      </c>
      <c r="BD167" s="179">
        <v>38</v>
      </c>
      <c r="BE167" s="179">
        <v>21</v>
      </c>
      <c r="BF167" s="179">
        <v>36</v>
      </c>
      <c r="BG167" s="180" t="s">
        <v>2297</v>
      </c>
      <c r="BH167" s="179" t="s">
        <v>2297</v>
      </c>
      <c r="BI167" s="179" t="s">
        <v>2297</v>
      </c>
      <c r="BJ167" s="179" t="s">
        <v>2297</v>
      </c>
      <c r="BK167" s="179" t="s">
        <v>2297</v>
      </c>
      <c r="BL167" s="179" t="s">
        <v>2297</v>
      </c>
      <c r="BM167" s="180" t="s">
        <v>2297</v>
      </c>
      <c r="BN167" s="179" t="s">
        <v>2297</v>
      </c>
      <c r="BO167" s="179" t="s">
        <v>2297</v>
      </c>
      <c r="BP167" s="179" t="s">
        <v>2297</v>
      </c>
      <c r="BQ167" s="179" t="s">
        <v>2297</v>
      </c>
      <c r="BR167" s="179" t="s">
        <v>2297</v>
      </c>
      <c r="BS167" s="180" t="s">
        <v>2297</v>
      </c>
      <c r="BT167" s="179">
        <v>28</v>
      </c>
      <c r="BU167" s="179">
        <v>10</v>
      </c>
      <c r="BV167" s="179">
        <v>38</v>
      </c>
      <c r="BW167" s="179">
        <v>21</v>
      </c>
      <c r="BX167" s="179">
        <v>36</v>
      </c>
      <c r="BY167" s="179" t="s">
        <v>2297</v>
      </c>
      <c r="BZ167" s="179" t="s">
        <v>2297</v>
      </c>
      <c r="CA167" s="179" t="s">
        <v>2297</v>
      </c>
      <c r="CB167" s="179" t="s">
        <v>2297</v>
      </c>
      <c r="CC167" s="180" t="s">
        <v>2297</v>
      </c>
      <c r="CD167" s="179">
        <v>32</v>
      </c>
      <c r="CE167" s="179">
        <v>32</v>
      </c>
      <c r="CF167" s="179">
        <v>25</v>
      </c>
      <c r="CG167" s="180">
        <v>46</v>
      </c>
      <c r="CH167" s="179" t="s">
        <v>2297</v>
      </c>
      <c r="CI167" s="179" t="s">
        <v>2297</v>
      </c>
      <c r="CJ167" s="179">
        <v>16</v>
      </c>
      <c r="CK167" s="179">
        <v>11</v>
      </c>
      <c r="CL167" s="179">
        <v>5</v>
      </c>
      <c r="CM167" s="179" t="s">
        <v>2297</v>
      </c>
      <c r="CN167" s="179">
        <v>38</v>
      </c>
      <c r="CO167" s="180" t="s">
        <v>2297</v>
      </c>
    </row>
    <row r="168" spans="1:93" ht="14.1" customHeight="1">
      <c r="A168" s="197" t="s">
        <v>579</v>
      </c>
      <c r="B168" s="171" t="s">
        <v>2026</v>
      </c>
      <c r="C168" s="171" t="s">
        <v>2298</v>
      </c>
      <c r="D168" s="179" t="s">
        <v>2297</v>
      </c>
      <c r="E168" s="179" t="s">
        <v>2297</v>
      </c>
      <c r="F168" s="179" t="s">
        <v>2297</v>
      </c>
      <c r="G168" s="179" t="s">
        <v>2297</v>
      </c>
      <c r="H168" s="179" t="s">
        <v>2297</v>
      </c>
      <c r="I168" s="179" t="s">
        <v>2297</v>
      </c>
      <c r="J168" s="179" t="s">
        <v>2297</v>
      </c>
      <c r="K168" s="179" t="s">
        <v>2297</v>
      </c>
      <c r="L168" s="179" t="s">
        <v>2297</v>
      </c>
      <c r="M168" s="180" t="s">
        <v>2297</v>
      </c>
      <c r="N168" s="179">
        <v>15</v>
      </c>
      <c r="O168" s="179">
        <v>5</v>
      </c>
      <c r="P168" s="179">
        <v>20</v>
      </c>
      <c r="Q168" s="179">
        <v>9</v>
      </c>
      <c r="R168" s="179">
        <v>9</v>
      </c>
      <c r="S168" s="179">
        <v>7</v>
      </c>
      <c r="T168" s="179" t="s">
        <v>2297</v>
      </c>
      <c r="U168" s="179" t="s">
        <v>2297</v>
      </c>
      <c r="V168" s="179" t="s">
        <v>2297</v>
      </c>
      <c r="W168" s="179" t="s">
        <v>2297</v>
      </c>
      <c r="X168" s="179">
        <v>106</v>
      </c>
      <c r="Y168" s="179">
        <v>177</v>
      </c>
      <c r="Z168" s="179">
        <v>283</v>
      </c>
      <c r="AA168" s="179">
        <v>267</v>
      </c>
      <c r="AB168" s="179">
        <v>563</v>
      </c>
      <c r="AC168" s="180" t="s">
        <v>2297</v>
      </c>
      <c r="AD168" s="179" t="s">
        <v>2297</v>
      </c>
      <c r="AE168" s="179" t="s">
        <v>2297</v>
      </c>
      <c r="AF168" s="179" t="s">
        <v>2297</v>
      </c>
      <c r="AG168" s="179" t="s">
        <v>2297</v>
      </c>
      <c r="AH168" s="179" t="s">
        <v>2297</v>
      </c>
      <c r="AI168" s="179" t="s">
        <v>2297</v>
      </c>
      <c r="AJ168" s="179" t="s">
        <v>2297</v>
      </c>
      <c r="AK168" s="179" t="s">
        <v>2297</v>
      </c>
      <c r="AL168" s="179" t="s">
        <v>2297</v>
      </c>
      <c r="AM168" s="179" t="s">
        <v>2297</v>
      </c>
      <c r="AN168" s="179" t="s">
        <v>2297</v>
      </c>
      <c r="AO168" s="180" t="s">
        <v>2297</v>
      </c>
      <c r="AP168" s="179" t="s">
        <v>2297</v>
      </c>
      <c r="AQ168" s="179" t="s">
        <v>2297</v>
      </c>
      <c r="AR168" s="179" t="s">
        <v>2297</v>
      </c>
      <c r="AS168" s="179" t="s">
        <v>2297</v>
      </c>
      <c r="AT168" s="179" t="s">
        <v>2297</v>
      </c>
      <c r="AU168" s="180" t="s">
        <v>2297</v>
      </c>
      <c r="AV168" s="179" t="s">
        <v>2297</v>
      </c>
      <c r="AW168" s="179" t="s">
        <v>2297</v>
      </c>
      <c r="AX168" s="179" t="s">
        <v>2297</v>
      </c>
      <c r="AY168" s="179" t="s">
        <v>2297</v>
      </c>
      <c r="AZ168" s="179" t="s">
        <v>2297</v>
      </c>
      <c r="BA168" s="180" t="s">
        <v>2297</v>
      </c>
      <c r="BB168" s="179" t="s">
        <v>2297</v>
      </c>
      <c r="BC168" s="179" t="s">
        <v>2297</v>
      </c>
      <c r="BD168" s="179">
        <v>45</v>
      </c>
      <c r="BE168" s="179">
        <v>39</v>
      </c>
      <c r="BF168" s="179">
        <v>65</v>
      </c>
      <c r="BG168" s="180" t="s">
        <v>2297</v>
      </c>
      <c r="BH168" s="179" t="s">
        <v>2297</v>
      </c>
      <c r="BI168" s="179" t="s">
        <v>2297</v>
      </c>
      <c r="BJ168" s="179" t="s">
        <v>2297</v>
      </c>
      <c r="BK168" s="179" t="s">
        <v>2297</v>
      </c>
      <c r="BL168" s="179">
        <v>6</v>
      </c>
      <c r="BM168" s="180" t="s">
        <v>2297</v>
      </c>
      <c r="BN168" s="179" t="s">
        <v>2297</v>
      </c>
      <c r="BO168" s="179" t="s">
        <v>2297</v>
      </c>
      <c r="BP168" s="179" t="s">
        <v>2297</v>
      </c>
      <c r="BQ168" s="179" t="s">
        <v>2297</v>
      </c>
      <c r="BR168" s="179" t="s">
        <v>2297</v>
      </c>
      <c r="BS168" s="180" t="s">
        <v>2297</v>
      </c>
      <c r="BT168" s="179">
        <v>124</v>
      </c>
      <c r="BU168" s="179">
        <v>227</v>
      </c>
      <c r="BV168" s="179">
        <v>351</v>
      </c>
      <c r="BW168" s="179">
        <v>318</v>
      </c>
      <c r="BX168" s="179">
        <v>643</v>
      </c>
      <c r="BY168" s="179" t="s">
        <v>2297</v>
      </c>
      <c r="BZ168" s="179" t="s">
        <v>2297</v>
      </c>
      <c r="CA168" s="179">
        <v>6</v>
      </c>
      <c r="CB168" s="179" t="s">
        <v>2297</v>
      </c>
      <c r="CC168" s="180" t="s">
        <v>2297</v>
      </c>
      <c r="CD168" s="179">
        <v>7</v>
      </c>
      <c r="CE168" s="179">
        <v>7</v>
      </c>
      <c r="CF168" s="179">
        <v>6</v>
      </c>
      <c r="CG168" s="180">
        <v>10</v>
      </c>
      <c r="CH168" s="179">
        <v>84</v>
      </c>
      <c r="CI168" s="179">
        <v>21</v>
      </c>
      <c r="CJ168" s="179">
        <v>210</v>
      </c>
      <c r="CK168" s="179">
        <v>17</v>
      </c>
      <c r="CL168" s="179">
        <v>12</v>
      </c>
      <c r="CM168" s="179">
        <v>7</v>
      </c>
      <c r="CN168" s="179">
        <v>351</v>
      </c>
      <c r="CO168" s="180">
        <v>68</v>
      </c>
    </row>
    <row r="169" spans="1:93" ht="14.1" customHeight="1">
      <c r="A169" s="197" t="s">
        <v>580</v>
      </c>
      <c r="B169" s="171" t="s">
        <v>581</v>
      </c>
      <c r="C169" s="171" t="s">
        <v>2300</v>
      </c>
      <c r="D169" s="179" t="s">
        <v>2297</v>
      </c>
      <c r="E169" s="179" t="s">
        <v>2297</v>
      </c>
      <c r="F169" s="179" t="s">
        <v>2297</v>
      </c>
      <c r="G169" s="179" t="s">
        <v>2297</v>
      </c>
      <c r="H169" s="179" t="s">
        <v>2297</v>
      </c>
      <c r="I169" s="179" t="s">
        <v>2297</v>
      </c>
      <c r="J169" s="179" t="s">
        <v>2297</v>
      </c>
      <c r="K169" s="179" t="s">
        <v>2297</v>
      </c>
      <c r="L169" s="179" t="s">
        <v>2297</v>
      </c>
      <c r="M169" s="180" t="s">
        <v>2297</v>
      </c>
      <c r="N169" s="179" t="s">
        <v>2297</v>
      </c>
      <c r="O169" s="179" t="s">
        <v>2297</v>
      </c>
      <c r="P169" s="179" t="s">
        <v>2297</v>
      </c>
      <c r="Q169" s="179" t="s">
        <v>2297</v>
      </c>
      <c r="R169" s="179" t="s">
        <v>2297</v>
      </c>
      <c r="S169" s="179" t="s">
        <v>2297</v>
      </c>
      <c r="T169" s="179" t="s">
        <v>2297</v>
      </c>
      <c r="U169" s="179" t="s">
        <v>2297</v>
      </c>
      <c r="V169" s="179" t="s">
        <v>2297</v>
      </c>
      <c r="W169" s="179" t="s">
        <v>2297</v>
      </c>
      <c r="X169" s="179" t="s">
        <v>2297</v>
      </c>
      <c r="Y169" s="179" t="s">
        <v>2297</v>
      </c>
      <c r="Z169" s="179" t="s">
        <v>2297</v>
      </c>
      <c r="AA169" s="179" t="s">
        <v>2297</v>
      </c>
      <c r="AB169" s="179" t="s">
        <v>2297</v>
      </c>
      <c r="AC169" s="180" t="s">
        <v>2297</v>
      </c>
      <c r="AD169" s="179" t="s">
        <v>2297</v>
      </c>
      <c r="AE169" s="179" t="s">
        <v>2297</v>
      </c>
      <c r="AF169" s="179">
        <v>13</v>
      </c>
      <c r="AG169" s="179">
        <v>13</v>
      </c>
      <c r="AH169" s="179">
        <v>19</v>
      </c>
      <c r="AI169" s="179" t="s">
        <v>2297</v>
      </c>
      <c r="AJ169" s="179" t="s">
        <v>2297</v>
      </c>
      <c r="AK169" s="179" t="s">
        <v>2297</v>
      </c>
      <c r="AL169" s="179" t="s">
        <v>2297</v>
      </c>
      <c r="AM169" s="179" t="s">
        <v>2297</v>
      </c>
      <c r="AN169" s="179" t="s">
        <v>2297</v>
      </c>
      <c r="AO169" s="180" t="s">
        <v>2297</v>
      </c>
      <c r="AP169" s="179" t="s">
        <v>2297</v>
      </c>
      <c r="AQ169" s="179" t="s">
        <v>2297</v>
      </c>
      <c r="AR169" s="179" t="s">
        <v>2297</v>
      </c>
      <c r="AS169" s="179" t="s">
        <v>2297</v>
      </c>
      <c r="AT169" s="179" t="s">
        <v>2297</v>
      </c>
      <c r="AU169" s="180" t="s">
        <v>2297</v>
      </c>
      <c r="AV169" s="179" t="s">
        <v>2297</v>
      </c>
      <c r="AW169" s="179" t="s">
        <v>2297</v>
      </c>
      <c r="AX169" s="179" t="s">
        <v>2297</v>
      </c>
      <c r="AY169" s="179" t="s">
        <v>2297</v>
      </c>
      <c r="AZ169" s="179">
        <v>5</v>
      </c>
      <c r="BA169" s="180" t="s">
        <v>2297</v>
      </c>
      <c r="BB169" s="179">
        <v>6</v>
      </c>
      <c r="BC169" s="179">
        <v>13</v>
      </c>
      <c r="BD169" s="179">
        <v>19</v>
      </c>
      <c r="BE169" s="179">
        <v>14</v>
      </c>
      <c r="BF169" s="179">
        <v>29</v>
      </c>
      <c r="BG169" s="180" t="s">
        <v>2297</v>
      </c>
      <c r="BH169" s="179" t="s">
        <v>2297</v>
      </c>
      <c r="BI169" s="179" t="s">
        <v>2297</v>
      </c>
      <c r="BJ169" s="179" t="s">
        <v>2297</v>
      </c>
      <c r="BK169" s="179" t="s">
        <v>2297</v>
      </c>
      <c r="BL169" s="179" t="s">
        <v>2297</v>
      </c>
      <c r="BM169" s="180" t="s">
        <v>2297</v>
      </c>
      <c r="BN169" s="179" t="s">
        <v>2297</v>
      </c>
      <c r="BO169" s="179" t="s">
        <v>2297</v>
      </c>
      <c r="BP169" s="179" t="s">
        <v>2297</v>
      </c>
      <c r="BQ169" s="179" t="s">
        <v>2297</v>
      </c>
      <c r="BR169" s="179" t="s">
        <v>2297</v>
      </c>
      <c r="BS169" s="180" t="s">
        <v>2297</v>
      </c>
      <c r="BT169" s="179">
        <v>11</v>
      </c>
      <c r="BU169" s="179">
        <v>23</v>
      </c>
      <c r="BV169" s="179">
        <v>34</v>
      </c>
      <c r="BW169" s="179">
        <v>29</v>
      </c>
      <c r="BX169" s="179">
        <v>53</v>
      </c>
      <c r="BY169" s="179" t="s">
        <v>2297</v>
      </c>
      <c r="BZ169" s="179" t="s">
        <v>2297</v>
      </c>
      <c r="CA169" s="179">
        <v>5</v>
      </c>
      <c r="CB169" s="179" t="s">
        <v>2297</v>
      </c>
      <c r="CC169" s="180" t="s">
        <v>2297</v>
      </c>
      <c r="CD169" s="179" t="s">
        <v>2297</v>
      </c>
      <c r="CE169" s="179" t="s">
        <v>2297</v>
      </c>
      <c r="CF169" s="179" t="s">
        <v>2297</v>
      </c>
      <c r="CG169" s="180" t="s">
        <v>2297</v>
      </c>
      <c r="CH169" s="179">
        <v>6</v>
      </c>
      <c r="CI169" s="179" t="s">
        <v>2297</v>
      </c>
      <c r="CJ169" s="179">
        <v>22</v>
      </c>
      <c r="CK169" s="179" t="s">
        <v>2297</v>
      </c>
      <c r="CL169" s="179" t="s">
        <v>2297</v>
      </c>
      <c r="CM169" s="179" t="s">
        <v>2297</v>
      </c>
      <c r="CN169" s="179">
        <v>34</v>
      </c>
      <c r="CO169" s="180" t="s">
        <v>2297</v>
      </c>
    </row>
    <row r="170" spans="1:93" ht="14.1" customHeight="1">
      <c r="A170" s="197" t="s">
        <v>582</v>
      </c>
      <c r="B170" s="171" t="s">
        <v>583</v>
      </c>
      <c r="C170" s="171" t="s">
        <v>2304</v>
      </c>
      <c r="D170" s="179" t="s">
        <v>2297</v>
      </c>
      <c r="E170" s="179" t="s">
        <v>2297</v>
      </c>
      <c r="F170" s="179" t="s">
        <v>2297</v>
      </c>
      <c r="G170" s="179" t="s">
        <v>2297</v>
      </c>
      <c r="H170" s="179" t="s">
        <v>2297</v>
      </c>
      <c r="I170" s="179" t="s">
        <v>2297</v>
      </c>
      <c r="J170" s="179" t="s">
        <v>2297</v>
      </c>
      <c r="K170" s="179" t="s">
        <v>2297</v>
      </c>
      <c r="L170" s="179" t="s">
        <v>2297</v>
      </c>
      <c r="M170" s="180" t="s">
        <v>2297</v>
      </c>
      <c r="N170" s="179" t="s">
        <v>2297</v>
      </c>
      <c r="O170" s="179" t="s">
        <v>2297</v>
      </c>
      <c r="P170" s="179" t="s">
        <v>2297</v>
      </c>
      <c r="Q170" s="179" t="s">
        <v>2297</v>
      </c>
      <c r="R170" s="179" t="s">
        <v>2297</v>
      </c>
      <c r="S170" s="179" t="s">
        <v>2297</v>
      </c>
      <c r="T170" s="179" t="s">
        <v>2297</v>
      </c>
      <c r="U170" s="179" t="s">
        <v>2297</v>
      </c>
      <c r="V170" s="179" t="s">
        <v>2297</v>
      </c>
      <c r="W170" s="179" t="s">
        <v>2297</v>
      </c>
      <c r="X170" s="179" t="s">
        <v>2297</v>
      </c>
      <c r="Y170" s="179" t="s">
        <v>2297</v>
      </c>
      <c r="Z170" s="179" t="s">
        <v>2297</v>
      </c>
      <c r="AA170" s="179" t="s">
        <v>2297</v>
      </c>
      <c r="AB170" s="179" t="s">
        <v>2297</v>
      </c>
      <c r="AC170" s="180" t="s">
        <v>2297</v>
      </c>
      <c r="AD170" s="179" t="s">
        <v>2297</v>
      </c>
      <c r="AE170" s="179" t="s">
        <v>2297</v>
      </c>
      <c r="AF170" s="179" t="s">
        <v>2297</v>
      </c>
      <c r="AG170" s="179" t="s">
        <v>2297</v>
      </c>
      <c r="AH170" s="179" t="s">
        <v>2297</v>
      </c>
      <c r="AI170" s="179" t="s">
        <v>2297</v>
      </c>
      <c r="AJ170" s="179" t="s">
        <v>2297</v>
      </c>
      <c r="AK170" s="179" t="s">
        <v>2297</v>
      </c>
      <c r="AL170" s="179" t="s">
        <v>2297</v>
      </c>
      <c r="AM170" s="179" t="s">
        <v>2297</v>
      </c>
      <c r="AN170" s="179" t="s">
        <v>2297</v>
      </c>
      <c r="AO170" s="180" t="s">
        <v>2297</v>
      </c>
      <c r="AP170" s="179" t="s">
        <v>2297</v>
      </c>
      <c r="AQ170" s="179" t="s">
        <v>2297</v>
      </c>
      <c r="AR170" s="179" t="s">
        <v>2297</v>
      </c>
      <c r="AS170" s="179" t="s">
        <v>2297</v>
      </c>
      <c r="AT170" s="179" t="s">
        <v>2297</v>
      </c>
      <c r="AU170" s="180" t="s">
        <v>2297</v>
      </c>
      <c r="AV170" s="179" t="s">
        <v>2297</v>
      </c>
      <c r="AW170" s="179" t="s">
        <v>2297</v>
      </c>
      <c r="AX170" s="179" t="s">
        <v>2297</v>
      </c>
      <c r="AY170" s="179" t="s">
        <v>2297</v>
      </c>
      <c r="AZ170" s="179" t="s">
        <v>2297</v>
      </c>
      <c r="BA170" s="180" t="s">
        <v>2297</v>
      </c>
      <c r="BB170" s="179" t="s">
        <v>2297</v>
      </c>
      <c r="BC170" s="179" t="s">
        <v>2297</v>
      </c>
      <c r="BD170" s="179" t="s">
        <v>2297</v>
      </c>
      <c r="BE170" s="179" t="s">
        <v>2297</v>
      </c>
      <c r="BF170" s="179" t="s">
        <v>2297</v>
      </c>
      <c r="BG170" s="180" t="s">
        <v>2297</v>
      </c>
      <c r="BH170" s="179" t="s">
        <v>2297</v>
      </c>
      <c r="BI170" s="179" t="s">
        <v>2297</v>
      </c>
      <c r="BJ170" s="179" t="s">
        <v>2297</v>
      </c>
      <c r="BK170" s="179" t="s">
        <v>2297</v>
      </c>
      <c r="BL170" s="179">
        <v>7</v>
      </c>
      <c r="BM170" s="180" t="s">
        <v>2297</v>
      </c>
      <c r="BN170" s="179" t="s">
        <v>2297</v>
      </c>
      <c r="BO170" s="179" t="s">
        <v>2297</v>
      </c>
      <c r="BP170" s="179" t="s">
        <v>2297</v>
      </c>
      <c r="BQ170" s="179" t="s">
        <v>2297</v>
      </c>
      <c r="BR170" s="179" t="s">
        <v>2297</v>
      </c>
      <c r="BS170" s="180" t="s">
        <v>2297</v>
      </c>
      <c r="BT170" s="179" t="s">
        <v>2297</v>
      </c>
      <c r="BU170" s="179" t="s">
        <v>2297</v>
      </c>
      <c r="BV170" s="179">
        <v>6</v>
      </c>
      <c r="BW170" s="179">
        <v>6</v>
      </c>
      <c r="BX170" s="179">
        <v>9</v>
      </c>
      <c r="BY170" s="179" t="s">
        <v>2297</v>
      </c>
      <c r="BZ170" s="179" t="s">
        <v>2297</v>
      </c>
      <c r="CA170" s="179" t="s">
        <v>2297</v>
      </c>
      <c r="CB170" s="179" t="s">
        <v>2297</v>
      </c>
      <c r="CC170" s="180" t="s">
        <v>2297</v>
      </c>
      <c r="CD170" s="179" t="s">
        <v>2297</v>
      </c>
      <c r="CE170" s="179" t="s">
        <v>2297</v>
      </c>
      <c r="CF170" s="179" t="s">
        <v>2297</v>
      </c>
      <c r="CG170" s="180" t="s">
        <v>2297</v>
      </c>
      <c r="CH170" s="179" t="s">
        <v>2297</v>
      </c>
      <c r="CI170" s="179" t="s">
        <v>2297</v>
      </c>
      <c r="CJ170" s="179" t="s">
        <v>2297</v>
      </c>
      <c r="CK170" s="179" t="s">
        <v>2297</v>
      </c>
      <c r="CL170" s="179" t="s">
        <v>2297</v>
      </c>
      <c r="CM170" s="179" t="s">
        <v>2297</v>
      </c>
      <c r="CN170" s="179">
        <v>6</v>
      </c>
      <c r="CO170" s="180" t="s">
        <v>2297</v>
      </c>
    </row>
    <row r="171" spans="1:93" ht="14.1" customHeight="1">
      <c r="A171" s="197" t="s">
        <v>584</v>
      </c>
      <c r="B171" s="171" t="s">
        <v>585</v>
      </c>
      <c r="C171" s="171" t="s">
        <v>2302</v>
      </c>
      <c r="D171" s="179" t="s">
        <v>2297</v>
      </c>
      <c r="E171" s="179" t="s">
        <v>2297</v>
      </c>
      <c r="F171" s="179" t="s">
        <v>2297</v>
      </c>
      <c r="G171" s="179" t="s">
        <v>2297</v>
      </c>
      <c r="H171" s="179" t="s">
        <v>2297</v>
      </c>
      <c r="I171" s="179" t="s">
        <v>2297</v>
      </c>
      <c r="J171" s="179" t="s">
        <v>2297</v>
      </c>
      <c r="K171" s="179" t="s">
        <v>2297</v>
      </c>
      <c r="L171" s="179" t="s">
        <v>2297</v>
      </c>
      <c r="M171" s="180" t="s">
        <v>2297</v>
      </c>
      <c r="N171" s="179" t="s">
        <v>2297</v>
      </c>
      <c r="O171" s="179" t="s">
        <v>2297</v>
      </c>
      <c r="P171" s="179" t="s">
        <v>2297</v>
      </c>
      <c r="Q171" s="179" t="s">
        <v>2297</v>
      </c>
      <c r="R171" s="179" t="s">
        <v>2297</v>
      </c>
      <c r="S171" s="179" t="s">
        <v>2297</v>
      </c>
      <c r="T171" s="179" t="s">
        <v>2297</v>
      </c>
      <c r="U171" s="179" t="s">
        <v>2297</v>
      </c>
      <c r="V171" s="179" t="s">
        <v>2297</v>
      </c>
      <c r="W171" s="179" t="s">
        <v>2297</v>
      </c>
      <c r="X171" s="179">
        <v>34</v>
      </c>
      <c r="Y171" s="179">
        <v>146</v>
      </c>
      <c r="Z171" s="179">
        <v>180</v>
      </c>
      <c r="AA171" s="179">
        <v>172</v>
      </c>
      <c r="AB171" s="179">
        <v>332</v>
      </c>
      <c r="AC171" s="180" t="s">
        <v>2297</v>
      </c>
      <c r="AD171" s="179" t="s">
        <v>2297</v>
      </c>
      <c r="AE171" s="179" t="s">
        <v>2297</v>
      </c>
      <c r="AF171" s="179" t="s">
        <v>2297</v>
      </c>
      <c r="AG171" s="179" t="s">
        <v>2297</v>
      </c>
      <c r="AH171" s="179" t="s">
        <v>2297</v>
      </c>
      <c r="AI171" s="179" t="s">
        <v>2297</v>
      </c>
      <c r="AJ171" s="179" t="s">
        <v>2297</v>
      </c>
      <c r="AK171" s="179" t="s">
        <v>2297</v>
      </c>
      <c r="AL171" s="179" t="s">
        <v>2297</v>
      </c>
      <c r="AM171" s="179" t="s">
        <v>2297</v>
      </c>
      <c r="AN171" s="179" t="s">
        <v>2297</v>
      </c>
      <c r="AO171" s="180" t="s">
        <v>2297</v>
      </c>
      <c r="AP171" s="179" t="s">
        <v>2297</v>
      </c>
      <c r="AQ171" s="179" t="s">
        <v>2297</v>
      </c>
      <c r="AR171" s="179" t="s">
        <v>2297</v>
      </c>
      <c r="AS171" s="179" t="s">
        <v>2297</v>
      </c>
      <c r="AT171" s="179" t="s">
        <v>2297</v>
      </c>
      <c r="AU171" s="180" t="s">
        <v>2297</v>
      </c>
      <c r="AV171" s="179" t="s">
        <v>2297</v>
      </c>
      <c r="AW171" s="179" t="s">
        <v>2297</v>
      </c>
      <c r="AX171" s="179">
        <v>5</v>
      </c>
      <c r="AY171" s="179">
        <v>5</v>
      </c>
      <c r="AZ171" s="179">
        <v>6</v>
      </c>
      <c r="BA171" s="180" t="s">
        <v>2297</v>
      </c>
      <c r="BB171" s="179" t="s">
        <v>2297</v>
      </c>
      <c r="BC171" s="179" t="s">
        <v>2297</v>
      </c>
      <c r="BD171" s="179" t="s">
        <v>2297</v>
      </c>
      <c r="BE171" s="179" t="s">
        <v>2297</v>
      </c>
      <c r="BF171" s="179" t="s">
        <v>2297</v>
      </c>
      <c r="BG171" s="180" t="s">
        <v>2297</v>
      </c>
      <c r="BH171" s="179" t="s">
        <v>2297</v>
      </c>
      <c r="BI171" s="179" t="s">
        <v>2297</v>
      </c>
      <c r="BJ171" s="179" t="s">
        <v>2297</v>
      </c>
      <c r="BK171" s="179" t="s">
        <v>2297</v>
      </c>
      <c r="BL171" s="179" t="s">
        <v>2297</v>
      </c>
      <c r="BM171" s="180" t="s">
        <v>2297</v>
      </c>
      <c r="BN171" s="179" t="s">
        <v>2297</v>
      </c>
      <c r="BO171" s="179" t="s">
        <v>2297</v>
      </c>
      <c r="BP171" s="179" t="s">
        <v>2297</v>
      </c>
      <c r="BQ171" s="179" t="s">
        <v>2297</v>
      </c>
      <c r="BR171" s="179" t="s">
        <v>2297</v>
      </c>
      <c r="BS171" s="180" t="s">
        <v>2297</v>
      </c>
      <c r="BT171" s="179">
        <v>35</v>
      </c>
      <c r="BU171" s="179">
        <v>151</v>
      </c>
      <c r="BV171" s="179">
        <v>186</v>
      </c>
      <c r="BW171" s="179">
        <v>177</v>
      </c>
      <c r="BX171" s="179">
        <v>338</v>
      </c>
      <c r="BY171" s="179" t="s">
        <v>2297</v>
      </c>
      <c r="BZ171" s="179">
        <v>90</v>
      </c>
      <c r="CA171" s="179" t="s">
        <v>2297</v>
      </c>
      <c r="CB171" s="179" t="s">
        <v>2297</v>
      </c>
      <c r="CC171" s="180" t="s">
        <v>2297</v>
      </c>
      <c r="CD171" s="179" t="s">
        <v>2297</v>
      </c>
      <c r="CE171" s="179" t="s">
        <v>2297</v>
      </c>
      <c r="CF171" s="179" t="s">
        <v>2297</v>
      </c>
      <c r="CG171" s="180" t="s">
        <v>2297</v>
      </c>
      <c r="CH171" s="179">
        <v>86</v>
      </c>
      <c r="CI171" s="179">
        <v>10</v>
      </c>
      <c r="CJ171" s="179">
        <v>76</v>
      </c>
      <c r="CK171" s="179">
        <v>7</v>
      </c>
      <c r="CL171" s="179" t="s">
        <v>2297</v>
      </c>
      <c r="CM171" s="179" t="s">
        <v>2297</v>
      </c>
      <c r="CN171" s="179">
        <v>186</v>
      </c>
      <c r="CO171" s="180">
        <v>150</v>
      </c>
    </row>
    <row r="172" spans="1:93" ht="14.1" customHeight="1">
      <c r="A172" s="197" t="s">
        <v>586</v>
      </c>
      <c r="B172" s="171" t="s">
        <v>587</v>
      </c>
      <c r="C172" s="171" t="s">
        <v>2304</v>
      </c>
      <c r="D172" s="179" t="s">
        <v>2297</v>
      </c>
      <c r="E172" s="179" t="s">
        <v>2297</v>
      </c>
      <c r="F172" s="179" t="s">
        <v>2297</v>
      </c>
      <c r="G172" s="179" t="s">
        <v>2297</v>
      </c>
      <c r="H172" s="179" t="s">
        <v>2297</v>
      </c>
      <c r="I172" s="179" t="s">
        <v>2297</v>
      </c>
      <c r="J172" s="179" t="s">
        <v>2297</v>
      </c>
      <c r="K172" s="179" t="s">
        <v>2297</v>
      </c>
      <c r="L172" s="179" t="s">
        <v>2297</v>
      </c>
      <c r="M172" s="180" t="s">
        <v>2297</v>
      </c>
      <c r="N172" s="179" t="s">
        <v>2297</v>
      </c>
      <c r="O172" s="179" t="s">
        <v>2297</v>
      </c>
      <c r="P172" s="179" t="s">
        <v>2297</v>
      </c>
      <c r="Q172" s="179" t="s">
        <v>2297</v>
      </c>
      <c r="R172" s="179" t="s">
        <v>2297</v>
      </c>
      <c r="S172" s="179" t="s">
        <v>2297</v>
      </c>
      <c r="T172" s="179" t="s">
        <v>2297</v>
      </c>
      <c r="U172" s="179" t="s">
        <v>2297</v>
      </c>
      <c r="V172" s="179" t="s">
        <v>2297</v>
      </c>
      <c r="W172" s="179" t="s">
        <v>2297</v>
      </c>
      <c r="X172" s="179" t="s">
        <v>2297</v>
      </c>
      <c r="Y172" s="179" t="s">
        <v>2297</v>
      </c>
      <c r="Z172" s="179" t="s">
        <v>2297</v>
      </c>
      <c r="AA172" s="179" t="s">
        <v>2297</v>
      </c>
      <c r="AB172" s="179" t="s">
        <v>2297</v>
      </c>
      <c r="AC172" s="180" t="s">
        <v>2297</v>
      </c>
      <c r="AD172" s="179" t="s">
        <v>2297</v>
      </c>
      <c r="AE172" s="179" t="s">
        <v>2297</v>
      </c>
      <c r="AF172" s="179" t="s">
        <v>2297</v>
      </c>
      <c r="AG172" s="179" t="s">
        <v>2297</v>
      </c>
      <c r="AH172" s="179" t="s">
        <v>2297</v>
      </c>
      <c r="AI172" s="179" t="s">
        <v>2297</v>
      </c>
      <c r="AJ172" s="179" t="s">
        <v>2297</v>
      </c>
      <c r="AK172" s="179" t="s">
        <v>2297</v>
      </c>
      <c r="AL172" s="179" t="s">
        <v>2297</v>
      </c>
      <c r="AM172" s="179" t="s">
        <v>2297</v>
      </c>
      <c r="AN172" s="179" t="s">
        <v>2297</v>
      </c>
      <c r="AO172" s="180" t="s">
        <v>2297</v>
      </c>
      <c r="AP172" s="179" t="s">
        <v>2297</v>
      </c>
      <c r="AQ172" s="179" t="s">
        <v>2297</v>
      </c>
      <c r="AR172" s="179" t="s">
        <v>2297</v>
      </c>
      <c r="AS172" s="179" t="s">
        <v>2297</v>
      </c>
      <c r="AT172" s="179" t="s">
        <v>2297</v>
      </c>
      <c r="AU172" s="180" t="s">
        <v>2297</v>
      </c>
      <c r="AV172" s="179" t="s">
        <v>2297</v>
      </c>
      <c r="AW172" s="179" t="s">
        <v>2297</v>
      </c>
      <c r="AX172" s="179" t="s">
        <v>2297</v>
      </c>
      <c r="AY172" s="179" t="s">
        <v>2297</v>
      </c>
      <c r="AZ172" s="179" t="s">
        <v>2297</v>
      </c>
      <c r="BA172" s="180" t="s">
        <v>2297</v>
      </c>
      <c r="BB172" s="179" t="s">
        <v>2297</v>
      </c>
      <c r="BC172" s="179" t="s">
        <v>2297</v>
      </c>
      <c r="BD172" s="179">
        <v>11</v>
      </c>
      <c r="BE172" s="179">
        <v>7</v>
      </c>
      <c r="BF172" s="179">
        <v>9</v>
      </c>
      <c r="BG172" s="180" t="s">
        <v>2297</v>
      </c>
      <c r="BH172" s="179" t="s">
        <v>2297</v>
      </c>
      <c r="BI172" s="179" t="s">
        <v>2297</v>
      </c>
      <c r="BJ172" s="179" t="s">
        <v>2297</v>
      </c>
      <c r="BK172" s="179" t="s">
        <v>2297</v>
      </c>
      <c r="BL172" s="179" t="s">
        <v>2297</v>
      </c>
      <c r="BM172" s="180" t="s">
        <v>2297</v>
      </c>
      <c r="BN172" s="179" t="s">
        <v>2297</v>
      </c>
      <c r="BO172" s="179" t="s">
        <v>2297</v>
      </c>
      <c r="BP172" s="179" t="s">
        <v>2297</v>
      </c>
      <c r="BQ172" s="179" t="s">
        <v>2297</v>
      </c>
      <c r="BR172" s="179" t="s">
        <v>2297</v>
      </c>
      <c r="BS172" s="180" t="s">
        <v>2297</v>
      </c>
      <c r="BT172" s="179" t="s">
        <v>2297</v>
      </c>
      <c r="BU172" s="179" t="s">
        <v>2297</v>
      </c>
      <c r="BV172" s="179">
        <v>12</v>
      </c>
      <c r="BW172" s="179">
        <v>7</v>
      </c>
      <c r="BX172" s="179">
        <v>9</v>
      </c>
      <c r="BY172" s="179" t="s">
        <v>2297</v>
      </c>
      <c r="BZ172" s="179" t="s">
        <v>2297</v>
      </c>
      <c r="CA172" s="179" t="s">
        <v>2297</v>
      </c>
      <c r="CB172" s="179" t="s">
        <v>2297</v>
      </c>
      <c r="CC172" s="180" t="s">
        <v>2297</v>
      </c>
      <c r="CD172" s="179" t="s">
        <v>2297</v>
      </c>
      <c r="CE172" s="179" t="s">
        <v>2297</v>
      </c>
      <c r="CF172" s="179" t="s">
        <v>2297</v>
      </c>
      <c r="CG172" s="180" t="s">
        <v>2297</v>
      </c>
      <c r="CH172" s="179" t="s">
        <v>2297</v>
      </c>
      <c r="CI172" s="179" t="s">
        <v>2297</v>
      </c>
      <c r="CJ172" s="179">
        <v>7</v>
      </c>
      <c r="CK172" s="179" t="s">
        <v>2297</v>
      </c>
      <c r="CL172" s="179" t="s">
        <v>2297</v>
      </c>
      <c r="CM172" s="179" t="s">
        <v>2297</v>
      </c>
      <c r="CN172" s="179">
        <v>12</v>
      </c>
      <c r="CO172" s="180" t="s">
        <v>2297</v>
      </c>
    </row>
    <row r="173" spans="1:93" ht="14.1" customHeight="1">
      <c r="A173" s="197" t="s">
        <v>588</v>
      </c>
      <c r="B173" s="171" t="s">
        <v>589</v>
      </c>
      <c r="C173" s="171" t="s">
        <v>2301</v>
      </c>
      <c r="D173" s="179" t="s">
        <v>2297</v>
      </c>
      <c r="E173" s="179" t="s">
        <v>2297</v>
      </c>
      <c r="F173" s="179" t="s">
        <v>2297</v>
      </c>
      <c r="G173" s="179" t="s">
        <v>2297</v>
      </c>
      <c r="H173" s="179" t="s">
        <v>2297</v>
      </c>
      <c r="I173" s="179" t="s">
        <v>2297</v>
      </c>
      <c r="J173" s="179" t="s">
        <v>2297</v>
      </c>
      <c r="K173" s="179" t="s">
        <v>2297</v>
      </c>
      <c r="L173" s="179" t="s">
        <v>2297</v>
      </c>
      <c r="M173" s="180" t="s">
        <v>2297</v>
      </c>
      <c r="N173" s="179" t="s">
        <v>2297</v>
      </c>
      <c r="O173" s="179" t="s">
        <v>2297</v>
      </c>
      <c r="P173" s="179" t="s">
        <v>2297</v>
      </c>
      <c r="Q173" s="179" t="s">
        <v>2297</v>
      </c>
      <c r="R173" s="179" t="s">
        <v>2297</v>
      </c>
      <c r="S173" s="179" t="s">
        <v>2297</v>
      </c>
      <c r="T173" s="179" t="s">
        <v>2297</v>
      </c>
      <c r="U173" s="179" t="s">
        <v>2297</v>
      </c>
      <c r="V173" s="179" t="s">
        <v>2297</v>
      </c>
      <c r="W173" s="179" t="s">
        <v>2297</v>
      </c>
      <c r="X173" s="179" t="s">
        <v>2297</v>
      </c>
      <c r="Y173" s="179" t="s">
        <v>2297</v>
      </c>
      <c r="Z173" s="179" t="s">
        <v>2297</v>
      </c>
      <c r="AA173" s="179" t="s">
        <v>2297</v>
      </c>
      <c r="AB173" s="179" t="s">
        <v>2297</v>
      </c>
      <c r="AC173" s="180" t="s">
        <v>2297</v>
      </c>
      <c r="AD173" s="179" t="s">
        <v>2297</v>
      </c>
      <c r="AE173" s="179" t="s">
        <v>2297</v>
      </c>
      <c r="AF173" s="179">
        <v>5</v>
      </c>
      <c r="AG173" s="179" t="s">
        <v>2297</v>
      </c>
      <c r="AH173" s="179" t="s">
        <v>2297</v>
      </c>
      <c r="AI173" s="179" t="s">
        <v>2297</v>
      </c>
      <c r="AJ173" s="179" t="s">
        <v>2297</v>
      </c>
      <c r="AK173" s="179" t="s">
        <v>2297</v>
      </c>
      <c r="AL173" s="179" t="s">
        <v>2297</v>
      </c>
      <c r="AM173" s="179" t="s">
        <v>2297</v>
      </c>
      <c r="AN173" s="179" t="s">
        <v>2297</v>
      </c>
      <c r="AO173" s="180" t="s">
        <v>2297</v>
      </c>
      <c r="AP173" s="179" t="s">
        <v>2297</v>
      </c>
      <c r="AQ173" s="179" t="s">
        <v>2297</v>
      </c>
      <c r="AR173" s="179" t="s">
        <v>2297</v>
      </c>
      <c r="AS173" s="179" t="s">
        <v>2297</v>
      </c>
      <c r="AT173" s="179" t="s">
        <v>2297</v>
      </c>
      <c r="AU173" s="180" t="s">
        <v>2297</v>
      </c>
      <c r="AV173" s="179" t="s">
        <v>2297</v>
      </c>
      <c r="AW173" s="179" t="s">
        <v>2297</v>
      </c>
      <c r="AX173" s="179" t="s">
        <v>2297</v>
      </c>
      <c r="AY173" s="179" t="s">
        <v>2297</v>
      </c>
      <c r="AZ173" s="179" t="s">
        <v>2297</v>
      </c>
      <c r="BA173" s="180" t="s">
        <v>2297</v>
      </c>
      <c r="BB173" s="179" t="s">
        <v>2297</v>
      </c>
      <c r="BC173" s="179" t="s">
        <v>2297</v>
      </c>
      <c r="BD173" s="179" t="s">
        <v>2297</v>
      </c>
      <c r="BE173" s="179" t="s">
        <v>2297</v>
      </c>
      <c r="BF173" s="179" t="s">
        <v>2297</v>
      </c>
      <c r="BG173" s="180" t="s">
        <v>2297</v>
      </c>
      <c r="BH173" s="179" t="s">
        <v>2297</v>
      </c>
      <c r="BI173" s="179" t="s">
        <v>2297</v>
      </c>
      <c r="BJ173" s="179" t="s">
        <v>2297</v>
      </c>
      <c r="BK173" s="179" t="s">
        <v>2297</v>
      </c>
      <c r="BL173" s="179" t="s">
        <v>2297</v>
      </c>
      <c r="BM173" s="180" t="s">
        <v>2297</v>
      </c>
      <c r="BN173" s="179" t="s">
        <v>2297</v>
      </c>
      <c r="BO173" s="179" t="s">
        <v>2297</v>
      </c>
      <c r="BP173" s="179" t="s">
        <v>2297</v>
      </c>
      <c r="BQ173" s="179" t="s">
        <v>2297</v>
      </c>
      <c r="BR173" s="179" t="s">
        <v>2297</v>
      </c>
      <c r="BS173" s="180" t="s">
        <v>2297</v>
      </c>
      <c r="BT173" s="179" t="s">
        <v>2297</v>
      </c>
      <c r="BU173" s="179" t="s">
        <v>2297</v>
      </c>
      <c r="BV173" s="179">
        <v>12</v>
      </c>
      <c r="BW173" s="179" t="s">
        <v>2297</v>
      </c>
      <c r="BX173" s="179">
        <v>6</v>
      </c>
      <c r="BY173" s="179" t="s">
        <v>2297</v>
      </c>
      <c r="BZ173" s="179" t="s">
        <v>2297</v>
      </c>
      <c r="CA173" s="179" t="s">
        <v>2297</v>
      </c>
      <c r="CB173" s="179" t="s">
        <v>2297</v>
      </c>
      <c r="CC173" s="180" t="s">
        <v>2297</v>
      </c>
      <c r="CD173" s="179">
        <v>12</v>
      </c>
      <c r="CE173" s="179">
        <v>12</v>
      </c>
      <c r="CF173" s="179">
        <v>10</v>
      </c>
      <c r="CG173" s="180">
        <v>17</v>
      </c>
      <c r="CH173" s="179" t="s">
        <v>2297</v>
      </c>
      <c r="CI173" s="179" t="s">
        <v>2297</v>
      </c>
      <c r="CJ173" s="179" t="s">
        <v>2297</v>
      </c>
      <c r="CK173" s="179">
        <v>7</v>
      </c>
      <c r="CL173" s="179" t="s">
        <v>2297</v>
      </c>
      <c r="CM173" s="179" t="s">
        <v>2297</v>
      </c>
      <c r="CN173" s="179">
        <v>12</v>
      </c>
      <c r="CO173" s="180" t="s">
        <v>2297</v>
      </c>
    </row>
    <row r="174" spans="1:93" ht="14.1" customHeight="1">
      <c r="A174" s="197" t="s">
        <v>590</v>
      </c>
      <c r="B174" s="171" t="s">
        <v>591</v>
      </c>
      <c r="C174" s="171" t="s">
        <v>2298</v>
      </c>
      <c r="D174" s="179" t="s">
        <v>2297</v>
      </c>
      <c r="E174" s="179" t="s">
        <v>2297</v>
      </c>
      <c r="F174" s="179">
        <v>8</v>
      </c>
      <c r="G174" s="179" t="s">
        <v>2297</v>
      </c>
      <c r="H174" s="179" t="s">
        <v>2297</v>
      </c>
      <c r="I174" s="179" t="s">
        <v>2297</v>
      </c>
      <c r="J174" s="179" t="s">
        <v>2297</v>
      </c>
      <c r="K174" s="179" t="s">
        <v>2297</v>
      </c>
      <c r="L174" s="179" t="s">
        <v>2297</v>
      </c>
      <c r="M174" s="180" t="s">
        <v>2297</v>
      </c>
      <c r="N174" s="179" t="s">
        <v>2297</v>
      </c>
      <c r="O174" s="179" t="s">
        <v>2297</v>
      </c>
      <c r="P174" s="179" t="s">
        <v>2297</v>
      </c>
      <c r="Q174" s="179" t="s">
        <v>2297</v>
      </c>
      <c r="R174" s="179" t="s">
        <v>2297</v>
      </c>
      <c r="S174" s="179" t="s">
        <v>2297</v>
      </c>
      <c r="T174" s="179" t="s">
        <v>2297</v>
      </c>
      <c r="U174" s="179" t="s">
        <v>2297</v>
      </c>
      <c r="V174" s="179" t="s">
        <v>2297</v>
      </c>
      <c r="W174" s="179" t="s">
        <v>2297</v>
      </c>
      <c r="X174" s="179">
        <v>9</v>
      </c>
      <c r="Y174" s="179">
        <v>7</v>
      </c>
      <c r="Z174" s="179">
        <v>16</v>
      </c>
      <c r="AA174" s="179">
        <v>14</v>
      </c>
      <c r="AB174" s="179">
        <v>28</v>
      </c>
      <c r="AC174" s="180" t="s">
        <v>2297</v>
      </c>
      <c r="AD174" s="179" t="s">
        <v>2297</v>
      </c>
      <c r="AE174" s="179" t="s">
        <v>2297</v>
      </c>
      <c r="AF174" s="179" t="s">
        <v>2297</v>
      </c>
      <c r="AG174" s="179" t="s">
        <v>2297</v>
      </c>
      <c r="AH174" s="179" t="s">
        <v>2297</v>
      </c>
      <c r="AI174" s="179" t="s">
        <v>2297</v>
      </c>
      <c r="AJ174" s="179" t="s">
        <v>2297</v>
      </c>
      <c r="AK174" s="179" t="s">
        <v>2297</v>
      </c>
      <c r="AL174" s="179" t="s">
        <v>2297</v>
      </c>
      <c r="AM174" s="179" t="s">
        <v>2297</v>
      </c>
      <c r="AN174" s="179" t="s">
        <v>2297</v>
      </c>
      <c r="AO174" s="180" t="s">
        <v>2297</v>
      </c>
      <c r="AP174" s="179" t="s">
        <v>2297</v>
      </c>
      <c r="AQ174" s="179" t="s">
        <v>2297</v>
      </c>
      <c r="AR174" s="179" t="s">
        <v>2297</v>
      </c>
      <c r="AS174" s="179" t="s">
        <v>2297</v>
      </c>
      <c r="AT174" s="179" t="s">
        <v>2297</v>
      </c>
      <c r="AU174" s="180" t="s">
        <v>2297</v>
      </c>
      <c r="AV174" s="179" t="s">
        <v>2297</v>
      </c>
      <c r="AW174" s="179" t="s">
        <v>2297</v>
      </c>
      <c r="AX174" s="179" t="s">
        <v>2297</v>
      </c>
      <c r="AY174" s="179" t="s">
        <v>2297</v>
      </c>
      <c r="AZ174" s="179" t="s">
        <v>2297</v>
      </c>
      <c r="BA174" s="180" t="s">
        <v>2297</v>
      </c>
      <c r="BB174" s="179" t="s">
        <v>2297</v>
      </c>
      <c r="BC174" s="179" t="s">
        <v>2297</v>
      </c>
      <c r="BD174" s="179" t="s">
        <v>2297</v>
      </c>
      <c r="BE174" s="179" t="s">
        <v>2297</v>
      </c>
      <c r="BF174" s="179" t="s">
        <v>2297</v>
      </c>
      <c r="BG174" s="180" t="s">
        <v>2297</v>
      </c>
      <c r="BH174" s="179" t="s">
        <v>2297</v>
      </c>
      <c r="BI174" s="179" t="s">
        <v>2297</v>
      </c>
      <c r="BJ174" s="179">
        <v>24</v>
      </c>
      <c r="BK174" s="179">
        <v>13</v>
      </c>
      <c r="BL174" s="179">
        <v>19</v>
      </c>
      <c r="BM174" s="180" t="s">
        <v>2297</v>
      </c>
      <c r="BN174" s="179" t="s">
        <v>2297</v>
      </c>
      <c r="BO174" s="179" t="s">
        <v>2297</v>
      </c>
      <c r="BP174" s="179" t="s">
        <v>2297</v>
      </c>
      <c r="BQ174" s="179" t="s">
        <v>2297</v>
      </c>
      <c r="BR174" s="179" t="s">
        <v>2297</v>
      </c>
      <c r="BS174" s="180" t="s">
        <v>2297</v>
      </c>
      <c r="BT174" s="179">
        <v>21</v>
      </c>
      <c r="BU174" s="179">
        <v>27</v>
      </c>
      <c r="BV174" s="179">
        <v>48</v>
      </c>
      <c r="BW174" s="179">
        <v>27</v>
      </c>
      <c r="BX174" s="179">
        <v>47</v>
      </c>
      <c r="BY174" s="179" t="s">
        <v>2297</v>
      </c>
      <c r="BZ174" s="179">
        <v>24</v>
      </c>
      <c r="CA174" s="179" t="s">
        <v>2297</v>
      </c>
      <c r="CB174" s="179" t="s">
        <v>2297</v>
      </c>
      <c r="CC174" s="180" t="s">
        <v>2297</v>
      </c>
      <c r="CD174" s="179" t="s">
        <v>2297</v>
      </c>
      <c r="CE174" s="179" t="s">
        <v>2297</v>
      </c>
      <c r="CF174" s="179" t="s">
        <v>2297</v>
      </c>
      <c r="CG174" s="180" t="s">
        <v>2297</v>
      </c>
      <c r="CH174" s="179">
        <v>12</v>
      </c>
      <c r="CI174" s="179" t="s">
        <v>2297</v>
      </c>
      <c r="CJ174" s="179">
        <v>14</v>
      </c>
      <c r="CK174" s="179">
        <v>15</v>
      </c>
      <c r="CL174" s="179" t="s">
        <v>2297</v>
      </c>
      <c r="CM174" s="179" t="s">
        <v>2297</v>
      </c>
      <c r="CN174" s="179">
        <v>48</v>
      </c>
      <c r="CO174" s="180" t="s">
        <v>2297</v>
      </c>
    </row>
    <row r="175" spans="1:93" ht="14.1" customHeight="1">
      <c r="A175" s="197" t="s">
        <v>592</v>
      </c>
      <c r="B175" s="171" t="s">
        <v>593</v>
      </c>
      <c r="C175" s="171" t="s">
        <v>2306</v>
      </c>
      <c r="D175" s="179" t="s">
        <v>2297</v>
      </c>
      <c r="E175" s="179" t="s">
        <v>2297</v>
      </c>
      <c r="F175" s="179" t="s">
        <v>2297</v>
      </c>
      <c r="G175" s="179" t="s">
        <v>2297</v>
      </c>
      <c r="H175" s="179" t="s">
        <v>2297</v>
      </c>
      <c r="I175" s="179" t="s">
        <v>2297</v>
      </c>
      <c r="J175" s="179" t="s">
        <v>2297</v>
      </c>
      <c r="K175" s="179" t="s">
        <v>2297</v>
      </c>
      <c r="L175" s="179" t="s">
        <v>2297</v>
      </c>
      <c r="M175" s="180" t="s">
        <v>2297</v>
      </c>
      <c r="N175" s="179" t="s">
        <v>2297</v>
      </c>
      <c r="O175" s="179" t="s">
        <v>2297</v>
      </c>
      <c r="P175" s="179" t="s">
        <v>2297</v>
      </c>
      <c r="Q175" s="179" t="s">
        <v>2297</v>
      </c>
      <c r="R175" s="179" t="s">
        <v>2297</v>
      </c>
      <c r="S175" s="179" t="s">
        <v>2297</v>
      </c>
      <c r="T175" s="179" t="s">
        <v>2297</v>
      </c>
      <c r="U175" s="179" t="s">
        <v>2297</v>
      </c>
      <c r="V175" s="179" t="s">
        <v>2297</v>
      </c>
      <c r="W175" s="179" t="s">
        <v>2297</v>
      </c>
      <c r="X175" s="179" t="s">
        <v>2297</v>
      </c>
      <c r="Y175" s="179" t="s">
        <v>2297</v>
      </c>
      <c r="Z175" s="179" t="s">
        <v>2297</v>
      </c>
      <c r="AA175" s="179" t="s">
        <v>2297</v>
      </c>
      <c r="AB175" s="179" t="s">
        <v>2297</v>
      </c>
      <c r="AC175" s="180" t="s">
        <v>2297</v>
      </c>
      <c r="AD175" s="179" t="s">
        <v>2297</v>
      </c>
      <c r="AE175" s="179" t="s">
        <v>2297</v>
      </c>
      <c r="AF175" s="179" t="s">
        <v>2297</v>
      </c>
      <c r="AG175" s="179" t="s">
        <v>2297</v>
      </c>
      <c r="AH175" s="179" t="s">
        <v>2297</v>
      </c>
      <c r="AI175" s="179" t="s">
        <v>2297</v>
      </c>
      <c r="AJ175" s="179" t="s">
        <v>2297</v>
      </c>
      <c r="AK175" s="179" t="s">
        <v>2297</v>
      </c>
      <c r="AL175" s="179" t="s">
        <v>2297</v>
      </c>
      <c r="AM175" s="179" t="s">
        <v>2297</v>
      </c>
      <c r="AN175" s="179" t="s">
        <v>2297</v>
      </c>
      <c r="AO175" s="180" t="s">
        <v>2297</v>
      </c>
      <c r="AP175" s="179" t="s">
        <v>2297</v>
      </c>
      <c r="AQ175" s="179" t="s">
        <v>2297</v>
      </c>
      <c r="AR175" s="179" t="s">
        <v>2297</v>
      </c>
      <c r="AS175" s="179" t="s">
        <v>2297</v>
      </c>
      <c r="AT175" s="179" t="s">
        <v>2297</v>
      </c>
      <c r="AU175" s="180" t="s">
        <v>2297</v>
      </c>
      <c r="AV175" s="179" t="s">
        <v>2297</v>
      </c>
      <c r="AW175" s="179" t="s">
        <v>2297</v>
      </c>
      <c r="AX175" s="179" t="s">
        <v>2297</v>
      </c>
      <c r="AY175" s="179" t="s">
        <v>2297</v>
      </c>
      <c r="AZ175" s="179" t="s">
        <v>2297</v>
      </c>
      <c r="BA175" s="180" t="s">
        <v>2297</v>
      </c>
      <c r="BB175" s="179" t="s">
        <v>2297</v>
      </c>
      <c r="BC175" s="179" t="s">
        <v>2297</v>
      </c>
      <c r="BD175" s="179" t="s">
        <v>2297</v>
      </c>
      <c r="BE175" s="179" t="s">
        <v>2297</v>
      </c>
      <c r="BF175" s="179" t="s">
        <v>2297</v>
      </c>
      <c r="BG175" s="180" t="s">
        <v>2297</v>
      </c>
      <c r="BH175" s="179" t="s">
        <v>2297</v>
      </c>
      <c r="BI175" s="179" t="s">
        <v>2297</v>
      </c>
      <c r="BJ175" s="179" t="s">
        <v>2297</v>
      </c>
      <c r="BK175" s="179" t="s">
        <v>2297</v>
      </c>
      <c r="BL175" s="179" t="s">
        <v>2297</v>
      </c>
      <c r="BM175" s="180" t="s">
        <v>2297</v>
      </c>
      <c r="BN175" s="179" t="s">
        <v>2297</v>
      </c>
      <c r="BO175" s="179" t="s">
        <v>2297</v>
      </c>
      <c r="BP175" s="179" t="s">
        <v>2297</v>
      </c>
      <c r="BQ175" s="179" t="s">
        <v>2297</v>
      </c>
      <c r="BR175" s="179" t="s">
        <v>2297</v>
      </c>
      <c r="BS175" s="180" t="s">
        <v>2297</v>
      </c>
      <c r="BT175" s="179" t="s">
        <v>2297</v>
      </c>
      <c r="BU175" s="179" t="s">
        <v>2297</v>
      </c>
      <c r="BV175" s="179" t="s">
        <v>2297</v>
      </c>
      <c r="BW175" s="179" t="s">
        <v>2297</v>
      </c>
      <c r="BX175" s="179" t="s">
        <v>2297</v>
      </c>
      <c r="BY175" s="179" t="s">
        <v>2297</v>
      </c>
      <c r="BZ175" s="179" t="s">
        <v>2297</v>
      </c>
      <c r="CA175" s="179" t="s">
        <v>2297</v>
      </c>
      <c r="CB175" s="179" t="s">
        <v>2297</v>
      </c>
      <c r="CC175" s="180" t="s">
        <v>2297</v>
      </c>
      <c r="CD175" s="179">
        <v>51</v>
      </c>
      <c r="CE175" s="179">
        <v>51</v>
      </c>
      <c r="CF175" s="179">
        <v>33</v>
      </c>
      <c r="CG175" s="180">
        <v>77</v>
      </c>
      <c r="CH175" s="179" t="s">
        <v>2297</v>
      </c>
      <c r="CI175" s="179" t="s">
        <v>2297</v>
      </c>
      <c r="CJ175" s="179" t="s">
        <v>2297</v>
      </c>
      <c r="CK175" s="179" t="s">
        <v>2297</v>
      </c>
      <c r="CL175" s="179" t="s">
        <v>2297</v>
      </c>
      <c r="CM175" s="179" t="s">
        <v>2297</v>
      </c>
      <c r="CN175" s="179" t="s">
        <v>2297</v>
      </c>
      <c r="CO175" s="180" t="s">
        <v>2297</v>
      </c>
    </row>
    <row r="176" spans="1:93" ht="14.1" customHeight="1">
      <c r="A176" s="197" t="s">
        <v>594</v>
      </c>
      <c r="B176" s="171" t="s">
        <v>595</v>
      </c>
      <c r="C176" s="171" t="s">
        <v>2298</v>
      </c>
      <c r="D176" s="179" t="s">
        <v>294</v>
      </c>
      <c r="E176" s="179" t="s">
        <v>294</v>
      </c>
      <c r="F176" s="179">
        <v>63</v>
      </c>
      <c r="G176" s="179" t="s">
        <v>294</v>
      </c>
      <c r="H176" s="179" t="s">
        <v>294</v>
      </c>
      <c r="I176" s="179" t="s">
        <v>294</v>
      </c>
      <c r="J176" s="179" t="s">
        <v>294</v>
      </c>
      <c r="K176" s="179" t="s">
        <v>2297</v>
      </c>
      <c r="L176" s="179" t="s">
        <v>2297</v>
      </c>
      <c r="M176" s="180" t="s">
        <v>2297</v>
      </c>
      <c r="N176" s="179" t="s">
        <v>294</v>
      </c>
      <c r="O176" s="179" t="s">
        <v>294</v>
      </c>
      <c r="P176" s="179">
        <v>69</v>
      </c>
      <c r="Q176" s="179" t="s">
        <v>294</v>
      </c>
      <c r="R176" s="179" t="s">
        <v>294</v>
      </c>
      <c r="S176" s="179" t="s">
        <v>294</v>
      </c>
      <c r="T176" s="179" t="s">
        <v>294</v>
      </c>
      <c r="U176" s="179" t="s">
        <v>2297</v>
      </c>
      <c r="V176" s="179" t="s">
        <v>294</v>
      </c>
      <c r="W176" s="179" t="s">
        <v>294</v>
      </c>
      <c r="X176" s="179" t="s">
        <v>294</v>
      </c>
      <c r="Y176" s="179" t="s">
        <v>294</v>
      </c>
      <c r="Z176" s="179">
        <v>380</v>
      </c>
      <c r="AA176" s="179" t="s">
        <v>294</v>
      </c>
      <c r="AB176" s="179" t="s">
        <v>294</v>
      </c>
      <c r="AC176" s="180" t="s">
        <v>2297</v>
      </c>
      <c r="AD176" s="179" t="s">
        <v>294</v>
      </c>
      <c r="AE176" s="179" t="s">
        <v>294</v>
      </c>
      <c r="AF176" s="179">
        <v>18</v>
      </c>
      <c r="AG176" s="179" t="s">
        <v>294</v>
      </c>
      <c r="AH176" s="179" t="s">
        <v>294</v>
      </c>
      <c r="AI176" s="179" t="s">
        <v>2297</v>
      </c>
      <c r="AJ176" s="179" t="s">
        <v>294</v>
      </c>
      <c r="AK176" s="179" t="s">
        <v>294</v>
      </c>
      <c r="AL176" s="179">
        <v>28</v>
      </c>
      <c r="AM176" s="179">
        <v>23</v>
      </c>
      <c r="AN176" s="179">
        <v>42</v>
      </c>
      <c r="AO176" s="180" t="s">
        <v>2297</v>
      </c>
      <c r="AP176" s="179" t="s">
        <v>294</v>
      </c>
      <c r="AQ176" s="179" t="s">
        <v>294</v>
      </c>
      <c r="AR176" s="179">
        <v>91</v>
      </c>
      <c r="AS176" s="179" t="s">
        <v>294</v>
      </c>
      <c r="AT176" s="179" t="s">
        <v>294</v>
      </c>
      <c r="AU176" s="180" t="s">
        <v>2297</v>
      </c>
      <c r="AV176" s="179" t="s">
        <v>2297</v>
      </c>
      <c r="AW176" s="179" t="s">
        <v>2297</v>
      </c>
      <c r="AX176" s="179" t="s">
        <v>2297</v>
      </c>
      <c r="AY176" s="179" t="s">
        <v>2297</v>
      </c>
      <c r="AZ176" s="179" t="s">
        <v>2297</v>
      </c>
      <c r="BA176" s="180" t="s">
        <v>2297</v>
      </c>
      <c r="BB176" s="179" t="s">
        <v>294</v>
      </c>
      <c r="BC176" s="179" t="s">
        <v>294</v>
      </c>
      <c r="BD176" s="179">
        <v>86</v>
      </c>
      <c r="BE176" s="179" t="s">
        <v>294</v>
      </c>
      <c r="BF176" s="179" t="s">
        <v>294</v>
      </c>
      <c r="BG176" s="180" t="s">
        <v>2297</v>
      </c>
      <c r="BH176" s="179" t="s">
        <v>2297</v>
      </c>
      <c r="BI176" s="179" t="s">
        <v>2297</v>
      </c>
      <c r="BJ176" s="179" t="s">
        <v>2297</v>
      </c>
      <c r="BK176" s="179" t="s">
        <v>2297</v>
      </c>
      <c r="BL176" s="179" t="s">
        <v>2297</v>
      </c>
      <c r="BM176" s="180" t="s">
        <v>2297</v>
      </c>
      <c r="BN176" s="179" t="s">
        <v>294</v>
      </c>
      <c r="BO176" s="179" t="s">
        <v>294</v>
      </c>
      <c r="BP176" s="179">
        <v>19</v>
      </c>
      <c r="BQ176" s="179" t="s">
        <v>2297</v>
      </c>
      <c r="BR176" s="179" t="s">
        <v>2297</v>
      </c>
      <c r="BS176" s="180">
        <v>19</v>
      </c>
      <c r="BT176" s="179" t="s">
        <v>294</v>
      </c>
      <c r="BU176" s="179" t="s">
        <v>294</v>
      </c>
      <c r="BV176" s="179">
        <v>754</v>
      </c>
      <c r="BW176" s="179" t="s">
        <v>294</v>
      </c>
      <c r="BX176" s="179">
        <v>1081</v>
      </c>
      <c r="BY176" s="179">
        <v>19</v>
      </c>
      <c r="BZ176" s="179">
        <v>277</v>
      </c>
      <c r="CA176" s="179" t="s">
        <v>294</v>
      </c>
      <c r="CB176" s="179">
        <v>15</v>
      </c>
      <c r="CC176" s="180" t="s">
        <v>2297</v>
      </c>
      <c r="CD176" s="179" t="s">
        <v>2297</v>
      </c>
      <c r="CE176" s="179" t="s">
        <v>2297</v>
      </c>
      <c r="CF176" s="179" t="s">
        <v>2297</v>
      </c>
      <c r="CG176" s="180" t="s">
        <v>2297</v>
      </c>
      <c r="CH176" s="179" t="s">
        <v>294</v>
      </c>
      <c r="CI176" s="179" t="s">
        <v>294</v>
      </c>
      <c r="CJ176" s="179" t="s">
        <v>294</v>
      </c>
      <c r="CK176" s="179" t="s">
        <v>294</v>
      </c>
      <c r="CL176" s="179" t="s">
        <v>294</v>
      </c>
      <c r="CM176" s="179" t="s">
        <v>294</v>
      </c>
      <c r="CN176" s="179">
        <v>754</v>
      </c>
      <c r="CO176" s="180" t="s">
        <v>294</v>
      </c>
    </row>
    <row r="177" spans="1:93" ht="14.1" customHeight="1">
      <c r="A177" s="197" t="s">
        <v>596</v>
      </c>
      <c r="B177" s="171" t="s">
        <v>597</v>
      </c>
      <c r="C177" s="171" t="s">
        <v>2298</v>
      </c>
      <c r="D177" s="179" t="s">
        <v>2297</v>
      </c>
      <c r="E177" s="179" t="s">
        <v>2297</v>
      </c>
      <c r="F177" s="179" t="s">
        <v>2297</v>
      </c>
      <c r="G177" s="179" t="s">
        <v>2297</v>
      </c>
      <c r="H177" s="179" t="s">
        <v>2297</v>
      </c>
      <c r="I177" s="179" t="s">
        <v>2297</v>
      </c>
      <c r="J177" s="179" t="s">
        <v>2297</v>
      </c>
      <c r="K177" s="179" t="s">
        <v>2297</v>
      </c>
      <c r="L177" s="179" t="s">
        <v>2297</v>
      </c>
      <c r="M177" s="180" t="s">
        <v>2297</v>
      </c>
      <c r="N177" s="179" t="s">
        <v>2297</v>
      </c>
      <c r="O177" s="179" t="s">
        <v>2297</v>
      </c>
      <c r="P177" s="179">
        <v>8</v>
      </c>
      <c r="Q177" s="179" t="s">
        <v>2297</v>
      </c>
      <c r="R177" s="179">
        <v>5</v>
      </c>
      <c r="S177" s="179" t="s">
        <v>2297</v>
      </c>
      <c r="T177" s="179" t="s">
        <v>2297</v>
      </c>
      <c r="U177" s="179" t="s">
        <v>2297</v>
      </c>
      <c r="V177" s="179" t="s">
        <v>2297</v>
      </c>
      <c r="W177" s="179" t="s">
        <v>2297</v>
      </c>
      <c r="X177" s="179" t="s">
        <v>2297</v>
      </c>
      <c r="Y177" s="179" t="s">
        <v>2297</v>
      </c>
      <c r="Z177" s="179">
        <v>11</v>
      </c>
      <c r="AA177" s="179">
        <v>10</v>
      </c>
      <c r="AB177" s="179">
        <v>17</v>
      </c>
      <c r="AC177" s="180" t="s">
        <v>2297</v>
      </c>
      <c r="AD177" s="179" t="s">
        <v>2297</v>
      </c>
      <c r="AE177" s="179" t="s">
        <v>2297</v>
      </c>
      <c r="AF177" s="179" t="s">
        <v>2297</v>
      </c>
      <c r="AG177" s="179" t="s">
        <v>2297</v>
      </c>
      <c r="AH177" s="179" t="s">
        <v>2297</v>
      </c>
      <c r="AI177" s="179" t="s">
        <v>2297</v>
      </c>
      <c r="AJ177" s="179" t="s">
        <v>2297</v>
      </c>
      <c r="AK177" s="179" t="s">
        <v>2297</v>
      </c>
      <c r="AL177" s="179" t="s">
        <v>2297</v>
      </c>
      <c r="AM177" s="179" t="s">
        <v>2297</v>
      </c>
      <c r="AN177" s="179" t="s">
        <v>2297</v>
      </c>
      <c r="AO177" s="180" t="s">
        <v>2297</v>
      </c>
      <c r="AP177" s="179" t="s">
        <v>2297</v>
      </c>
      <c r="AQ177" s="179" t="s">
        <v>2297</v>
      </c>
      <c r="AR177" s="179" t="s">
        <v>2297</v>
      </c>
      <c r="AS177" s="179" t="s">
        <v>2297</v>
      </c>
      <c r="AT177" s="179" t="s">
        <v>2297</v>
      </c>
      <c r="AU177" s="180" t="s">
        <v>2297</v>
      </c>
      <c r="AV177" s="179" t="s">
        <v>2297</v>
      </c>
      <c r="AW177" s="179" t="s">
        <v>2297</v>
      </c>
      <c r="AX177" s="179" t="s">
        <v>2297</v>
      </c>
      <c r="AY177" s="179" t="s">
        <v>2297</v>
      </c>
      <c r="AZ177" s="179" t="s">
        <v>2297</v>
      </c>
      <c r="BA177" s="180" t="s">
        <v>2297</v>
      </c>
      <c r="BB177" s="179" t="s">
        <v>2297</v>
      </c>
      <c r="BC177" s="179" t="s">
        <v>2297</v>
      </c>
      <c r="BD177" s="179">
        <v>25</v>
      </c>
      <c r="BE177" s="179">
        <v>25</v>
      </c>
      <c r="BF177" s="179">
        <v>45</v>
      </c>
      <c r="BG177" s="180" t="s">
        <v>2297</v>
      </c>
      <c r="BH177" s="179" t="s">
        <v>2297</v>
      </c>
      <c r="BI177" s="179" t="s">
        <v>2297</v>
      </c>
      <c r="BJ177" s="179" t="s">
        <v>2297</v>
      </c>
      <c r="BK177" s="179" t="s">
        <v>2297</v>
      </c>
      <c r="BL177" s="179" t="s">
        <v>2297</v>
      </c>
      <c r="BM177" s="180" t="s">
        <v>2297</v>
      </c>
      <c r="BN177" s="179" t="s">
        <v>2297</v>
      </c>
      <c r="BO177" s="179" t="s">
        <v>2297</v>
      </c>
      <c r="BP177" s="179" t="s">
        <v>2297</v>
      </c>
      <c r="BQ177" s="179" t="s">
        <v>2297</v>
      </c>
      <c r="BR177" s="179" t="s">
        <v>2297</v>
      </c>
      <c r="BS177" s="180" t="s">
        <v>2297</v>
      </c>
      <c r="BT177" s="179">
        <v>18</v>
      </c>
      <c r="BU177" s="179">
        <v>30</v>
      </c>
      <c r="BV177" s="179">
        <v>48</v>
      </c>
      <c r="BW177" s="179">
        <v>42</v>
      </c>
      <c r="BX177" s="179">
        <v>71</v>
      </c>
      <c r="BY177" s="179" t="s">
        <v>2297</v>
      </c>
      <c r="BZ177" s="179">
        <v>17</v>
      </c>
      <c r="CA177" s="179" t="s">
        <v>2297</v>
      </c>
      <c r="CB177" s="179" t="s">
        <v>2297</v>
      </c>
      <c r="CC177" s="180" t="s">
        <v>2297</v>
      </c>
      <c r="CD177" s="179" t="s">
        <v>2297</v>
      </c>
      <c r="CE177" s="179" t="s">
        <v>2297</v>
      </c>
      <c r="CF177" s="179" t="s">
        <v>2297</v>
      </c>
      <c r="CG177" s="180" t="s">
        <v>2297</v>
      </c>
      <c r="CH177" s="179">
        <v>14</v>
      </c>
      <c r="CI177" s="179" t="s">
        <v>2297</v>
      </c>
      <c r="CJ177" s="179">
        <v>28</v>
      </c>
      <c r="CK177" s="179">
        <v>5</v>
      </c>
      <c r="CL177" s="179" t="s">
        <v>2297</v>
      </c>
      <c r="CM177" s="179" t="s">
        <v>2297</v>
      </c>
      <c r="CN177" s="179">
        <v>48</v>
      </c>
      <c r="CO177" s="180">
        <v>6</v>
      </c>
    </row>
    <row r="178" spans="1:93" ht="14.1" customHeight="1">
      <c r="A178" s="197" t="s">
        <v>598</v>
      </c>
      <c r="B178" s="171" t="s">
        <v>599</v>
      </c>
      <c r="C178" s="171" t="s">
        <v>2298</v>
      </c>
      <c r="D178" s="179">
        <v>9</v>
      </c>
      <c r="E178" s="179">
        <v>13</v>
      </c>
      <c r="F178" s="179">
        <v>22</v>
      </c>
      <c r="G178" s="179">
        <v>12</v>
      </c>
      <c r="H178" s="179">
        <v>22</v>
      </c>
      <c r="I178" s="179">
        <v>5</v>
      </c>
      <c r="J178" s="179">
        <v>5</v>
      </c>
      <c r="K178" s="179" t="s">
        <v>2297</v>
      </c>
      <c r="L178" s="179" t="s">
        <v>2297</v>
      </c>
      <c r="M178" s="180" t="s">
        <v>2297</v>
      </c>
      <c r="N178" s="179" t="s">
        <v>2297</v>
      </c>
      <c r="O178" s="179" t="s">
        <v>2297</v>
      </c>
      <c r="P178" s="179" t="s">
        <v>2297</v>
      </c>
      <c r="Q178" s="179" t="s">
        <v>2297</v>
      </c>
      <c r="R178" s="179" t="s">
        <v>2297</v>
      </c>
      <c r="S178" s="179" t="s">
        <v>2297</v>
      </c>
      <c r="T178" s="179" t="s">
        <v>2297</v>
      </c>
      <c r="U178" s="179" t="s">
        <v>2297</v>
      </c>
      <c r="V178" s="179" t="s">
        <v>2297</v>
      </c>
      <c r="W178" s="179" t="s">
        <v>2297</v>
      </c>
      <c r="X178" s="179" t="s">
        <v>2297</v>
      </c>
      <c r="Y178" s="179" t="s">
        <v>2297</v>
      </c>
      <c r="Z178" s="179" t="s">
        <v>2297</v>
      </c>
      <c r="AA178" s="179" t="s">
        <v>2297</v>
      </c>
      <c r="AB178" s="179" t="s">
        <v>2297</v>
      </c>
      <c r="AC178" s="180" t="s">
        <v>2297</v>
      </c>
      <c r="AD178" s="179" t="s">
        <v>294</v>
      </c>
      <c r="AE178" s="179" t="s">
        <v>294</v>
      </c>
      <c r="AF178" s="179">
        <v>20</v>
      </c>
      <c r="AG178" s="179" t="s">
        <v>294</v>
      </c>
      <c r="AH178" s="179" t="s">
        <v>294</v>
      </c>
      <c r="AI178" s="179" t="s">
        <v>294</v>
      </c>
      <c r="AJ178" s="179" t="s">
        <v>2297</v>
      </c>
      <c r="AK178" s="179" t="s">
        <v>2297</v>
      </c>
      <c r="AL178" s="179" t="s">
        <v>2297</v>
      </c>
      <c r="AM178" s="179" t="s">
        <v>2297</v>
      </c>
      <c r="AN178" s="179" t="s">
        <v>2297</v>
      </c>
      <c r="AO178" s="180" t="s">
        <v>2297</v>
      </c>
      <c r="AP178" s="179" t="s">
        <v>294</v>
      </c>
      <c r="AQ178" s="179" t="s">
        <v>294</v>
      </c>
      <c r="AR178" s="179">
        <v>43</v>
      </c>
      <c r="AS178" s="179" t="s">
        <v>294</v>
      </c>
      <c r="AT178" s="179" t="s">
        <v>294</v>
      </c>
      <c r="AU178" s="180" t="s">
        <v>294</v>
      </c>
      <c r="AV178" s="179" t="s">
        <v>294</v>
      </c>
      <c r="AW178" s="179" t="s">
        <v>294</v>
      </c>
      <c r="AX178" s="179">
        <v>64</v>
      </c>
      <c r="AY178" s="179" t="s">
        <v>294</v>
      </c>
      <c r="AZ178" s="179" t="s">
        <v>294</v>
      </c>
      <c r="BA178" s="180" t="s">
        <v>294</v>
      </c>
      <c r="BB178" s="179" t="s">
        <v>294</v>
      </c>
      <c r="BC178" s="179" t="s">
        <v>294</v>
      </c>
      <c r="BD178" s="179">
        <v>136</v>
      </c>
      <c r="BE178" s="179" t="s">
        <v>294</v>
      </c>
      <c r="BF178" s="179" t="s">
        <v>294</v>
      </c>
      <c r="BG178" s="180" t="s">
        <v>294</v>
      </c>
      <c r="BH178" s="179" t="s">
        <v>2297</v>
      </c>
      <c r="BI178" s="179" t="s">
        <v>2297</v>
      </c>
      <c r="BJ178" s="179" t="s">
        <v>2297</v>
      </c>
      <c r="BK178" s="179" t="s">
        <v>2297</v>
      </c>
      <c r="BL178" s="179" t="s">
        <v>2297</v>
      </c>
      <c r="BM178" s="180" t="s">
        <v>2297</v>
      </c>
      <c r="BN178" s="179" t="s">
        <v>2297</v>
      </c>
      <c r="BO178" s="179" t="s">
        <v>2297</v>
      </c>
      <c r="BP178" s="179" t="s">
        <v>2297</v>
      </c>
      <c r="BQ178" s="179" t="s">
        <v>2297</v>
      </c>
      <c r="BR178" s="179" t="s">
        <v>2297</v>
      </c>
      <c r="BS178" s="180" t="s">
        <v>2297</v>
      </c>
      <c r="BT178" s="179" t="s">
        <v>294</v>
      </c>
      <c r="BU178" s="179" t="s">
        <v>294</v>
      </c>
      <c r="BV178" s="179">
        <v>285</v>
      </c>
      <c r="BW178" s="179" t="s">
        <v>294</v>
      </c>
      <c r="BX178" s="179" t="s">
        <v>294</v>
      </c>
      <c r="BY178" s="179" t="s">
        <v>294</v>
      </c>
      <c r="BZ178" s="179" t="s">
        <v>2297</v>
      </c>
      <c r="CA178" s="179" t="s">
        <v>294</v>
      </c>
      <c r="CB178" s="179" t="s">
        <v>294</v>
      </c>
      <c r="CC178" s="180" t="s">
        <v>294</v>
      </c>
      <c r="CD178" s="179" t="s">
        <v>2297</v>
      </c>
      <c r="CE178" s="179" t="s">
        <v>2297</v>
      </c>
      <c r="CF178" s="179" t="s">
        <v>2297</v>
      </c>
      <c r="CG178" s="180" t="s">
        <v>2297</v>
      </c>
      <c r="CH178" s="179" t="s">
        <v>294</v>
      </c>
      <c r="CI178" s="179" t="s">
        <v>294</v>
      </c>
      <c r="CJ178" s="179" t="s">
        <v>294</v>
      </c>
      <c r="CK178" s="179" t="s">
        <v>294</v>
      </c>
      <c r="CL178" s="179" t="s">
        <v>294</v>
      </c>
      <c r="CM178" s="179" t="s">
        <v>294</v>
      </c>
      <c r="CN178" s="179">
        <v>285</v>
      </c>
      <c r="CO178" s="180" t="s">
        <v>294</v>
      </c>
    </row>
    <row r="179" spans="1:93" ht="14.1" customHeight="1">
      <c r="A179" s="197" t="s">
        <v>600</v>
      </c>
      <c r="B179" s="171" t="s">
        <v>2068</v>
      </c>
      <c r="C179" s="171" t="s">
        <v>2300</v>
      </c>
      <c r="D179" s="179" t="s">
        <v>2297</v>
      </c>
      <c r="E179" s="179" t="s">
        <v>2297</v>
      </c>
      <c r="F179" s="179" t="s">
        <v>2297</v>
      </c>
      <c r="G179" s="179" t="s">
        <v>2297</v>
      </c>
      <c r="H179" s="179" t="s">
        <v>2297</v>
      </c>
      <c r="I179" s="179" t="s">
        <v>2297</v>
      </c>
      <c r="J179" s="179" t="s">
        <v>2297</v>
      </c>
      <c r="K179" s="179" t="s">
        <v>2297</v>
      </c>
      <c r="L179" s="179" t="s">
        <v>2297</v>
      </c>
      <c r="M179" s="180" t="s">
        <v>2297</v>
      </c>
      <c r="N179" s="179" t="s">
        <v>2297</v>
      </c>
      <c r="O179" s="179" t="s">
        <v>2297</v>
      </c>
      <c r="P179" s="179" t="s">
        <v>2297</v>
      </c>
      <c r="Q179" s="179" t="s">
        <v>2297</v>
      </c>
      <c r="R179" s="179" t="s">
        <v>2297</v>
      </c>
      <c r="S179" s="179" t="s">
        <v>2297</v>
      </c>
      <c r="T179" s="179" t="s">
        <v>2297</v>
      </c>
      <c r="U179" s="179" t="s">
        <v>2297</v>
      </c>
      <c r="V179" s="179" t="s">
        <v>2297</v>
      </c>
      <c r="W179" s="179" t="s">
        <v>2297</v>
      </c>
      <c r="X179" s="179" t="s">
        <v>2297</v>
      </c>
      <c r="Y179" s="179" t="s">
        <v>2297</v>
      </c>
      <c r="Z179" s="179" t="s">
        <v>2297</v>
      </c>
      <c r="AA179" s="179" t="s">
        <v>2297</v>
      </c>
      <c r="AB179" s="179" t="s">
        <v>2297</v>
      </c>
      <c r="AC179" s="180" t="s">
        <v>2297</v>
      </c>
      <c r="AD179" s="179" t="s">
        <v>2297</v>
      </c>
      <c r="AE179" s="179" t="s">
        <v>2297</v>
      </c>
      <c r="AF179" s="179">
        <v>10</v>
      </c>
      <c r="AG179" s="179">
        <v>9</v>
      </c>
      <c r="AH179" s="179">
        <v>20</v>
      </c>
      <c r="AI179" s="179" t="s">
        <v>2297</v>
      </c>
      <c r="AJ179" s="179" t="s">
        <v>2297</v>
      </c>
      <c r="AK179" s="179" t="s">
        <v>2297</v>
      </c>
      <c r="AL179" s="179" t="s">
        <v>2297</v>
      </c>
      <c r="AM179" s="179" t="s">
        <v>2297</v>
      </c>
      <c r="AN179" s="179" t="s">
        <v>2297</v>
      </c>
      <c r="AO179" s="180" t="s">
        <v>2297</v>
      </c>
      <c r="AP179" s="179" t="s">
        <v>2297</v>
      </c>
      <c r="AQ179" s="179" t="s">
        <v>2297</v>
      </c>
      <c r="AR179" s="179" t="s">
        <v>2297</v>
      </c>
      <c r="AS179" s="179" t="s">
        <v>2297</v>
      </c>
      <c r="AT179" s="179" t="s">
        <v>2297</v>
      </c>
      <c r="AU179" s="180" t="s">
        <v>2297</v>
      </c>
      <c r="AV179" s="179" t="s">
        <v>2297</v>
      </c>
      <c r="AW179" s="179" t="s">
        <v>2297</v>
      </c>
      <c r="AX179" s="179" t="s">
        <v>2297</v>
      </c>
      <c r="AY179" s="179" t="s">
        <v>2297</v>
      </c>
      <c r="AZ179" s="179" t="s">
        <v>2297</v>
      </c>
      <c r="BA179" s="180" t="s">
        <v>2297</v>
      </c>
      <c r="BB179" s="179" t="s">
        <v>2297</v>
      </c>
      <c r="BC179" s="179" t="s">
        <v>2297</v>
      </c>
      <c r="BD179" s="179" t="s">
        <v>2297</v>
      </c>
      <c r="BE179" s="179" t="s">
        <v>2297</v>
      </c>
      <c r="BF179" s="179" t="s">
        <v>2297</v>
      </c>
      <c r="BG179" s="180" t="s">
        <v>2297</v>
      </c>
      <c r="BH179" s="179" t="s">
        <v>2297</v>
      </c>
      <c r="BI179" s="179" t="s">
        <v>2297</v>
      </c>
      <c r="BJ179" s="179" t="s">
        <v>2297</v>
      </c>
      <c r="BK179" s="179" t="s">
        <v>2297</v>
      </c>
      <c r="BL179" s="179" t="s">
        <v>2297</v>
      </c>
      <c r="BM179" s="180" t="s">
        <v>2297</v>
      </c>
      <c r="BN179" s="179" t="s">
        <v>2297</v>
      </c>
      <c r="BO179" s="179" t="s">
        <v>2297</v>
      </c>
      <c r="BP179" s="179" t="s">
        <v>2297</v>
      </c>
      <c r="BQ179" s="179" t="s">
        <v>2297</v>
      </c>
      <c r="BR179" s="179" t="s">
        <v>2297</v>
      </c>
      <c r="BS179" s="180" t="s">
        <v>2297</v>
      </c>
      <c r="BT179" s="179" t="s">
        <v>2297</v>
      </c>
      <c r="BU179" s="179" t="s">
        <v>2297</v>
      </c>
      <c r="BV179" s="179">
        <v>11</v>
      </c>
      <c r="BW179" s="179">
        <v>10</v>
      </c>
      <c r="BX179" s="179">
        <v>22</v>
      </c>
      <c r="BY179" s="179" t="s">
        <v>2297</v>
      </c>
      <c r="BZ179" s="179" t="s">
        <v>2297</v>
      </c>
      <c r="CA179" s="179" t="s">
        <v>2297</v>
      </c>
      <c r="CB179" s="179" t="s">
        <v>2297</v>
      </c>
      <c r="CC179" s="180" t="s">
        <v>2297</v>
      </c>
      <c r="CD179" s="179">
        <v>7</v>
      </c>
      <c r="CE179" s="179">
        <v>7</v>
      </c>
      <c r="CF179" s="179">
        <v>7</v>
      </c>
      <c r="CG179" s="180">
        <v>16</v>
      </c>
      <c r="CH179" s="179" t="s">
        <v>2297</v>
      </c>
      <c r="CI179" s="179" t="s">
        <v>2297</v>
      </c>
      <c r="CJ179" s="179">
        <v>6</v>
      </c>
      <c r="CK179" s="179" t="s">
        <v>2297</v>
      </c>
      <c r="CL179" s="179" t="s">
        <v>2297</v>
      </c>
      <c r="CM179" s="179" t="s">
        <v>2297</v>
      </c>
      <c r="CN179" s="179">
        <v>11</v>
      </c>
      <c r="CO179" s="180" t="s">
        <v>2297</v>
      </c>
    </row>
    <row r="180" spans="1:93" ht="14.1" customHeight="1">
      <c r="A180" s="197" t="s">
        <v>601</v>
      </c>
      <c r="B180" s="171" t="s">
        <v>2069</v>
      </c>
      <c r="C180" s="171" t="s">
        <v>2306</v>
      </c>
      <c r="D180" s="179" t="s">
        <v>2297</v>
      </c>
      <c r="E180" s="179" t="s">
        <v>2297</v>
      </c>
      <c r="F180" s="179" t="s">
        <v>2297</v>
      </c>
      <c r="G180" s="179" t="s">
        <v>2297</v>
      </c>
      <c r="H180" s="179" t="s">
        <v>2297</v>
      </c>
      <c r="I180" s="179" t="s">
        <v>2297</v>
      </c>
      <c r="J180" s="179" t="s">
        <v>2297</v>
      </c>
      <c r="K180" s="179" t="s">
        <v>2297</v>
      </c>
      <c r="L180" s="179" t="s">
        <v>2297</v>
      </c>
      <c r="M180" s="180" t="s">
        <v>2297</v>
      </c>
      <c r="N180" s="179" t="s">
        <v>2297</v>
      </c>
      <c r="O180" s="179" t="s">
        <v>2297</v>
      </c>
      <c r="P180" s="179" t="s">
        <v>2297</v>
      </c>
      <c r="Q180" s="179" t="s">
        <v>2297</v>
      </c>
      <c r="R180" s="179" t="s">
        <v>2297</v>
      </c>
      <c r="S180" s="179" t="s">
        <v>2297</v>
      </c>
      <c r="T180" s="179" t="s">
        <v>2297</v>
      </c>
      <c r="U180" s="179" t="s">
        <v>2297</v>
      </c>
      <c r="V180" s="179" t="s">
        <v>2297</v>
      </c>
      <c r="W180" s="179" t="s">
        <v>2297</v>
      </c>
      <c r="X180" s="179" t="s">
        <v>2297</v>
      </c>
      <c r="Y180" s="179" t="s">
        <v>2297</v>
      </c>
      <c r="Z180" s="179" t="s">
        <v>2297</v>
      </c>
      <c r="AA180" s="179" t="s">
        <v>2297</v>
      </c>
      <c r="AB180" s="179" t="s">
        <v>2297</v>
      </c>
      <c r="AC180" s="180" t="s">
        <v>2297</v>
      </c>
      <c r="AD180" s="179" t="s">
        <v>2297</v>
      </c>
      <c r="AE180" s="179" t="s">
        <v>2297</v>
      </c>
      <c r="AF180" s="179">
        <v>8</v>
      </c>
      <c r="AG180" s="179" t="s">
        <v>2297</v>
      </c>
      <c r="AH180" s="179" t="s">
        <v>2297</v>
      </c>
      <c r="AI180" s="179" t="s">
        <v>2297</v>
      </c>
      <c r="AJ180" s="179" t="s">
        <v>2297</v>
      </c>
      <c r="AK180" s="179" t="s">
        <v>2297</v>
      </c>
      <c r="AL180" s="179" t="s">
        <v>2297</v>
      </c>
      <c r="AM180" s="179" t="s">
        <v>2297</v>
      </c>
      <c r="AN180" s="179" t="s">
        <v>2297</v>
      </c>
      <c r="AO180" s="180" t="s">
        <v>2297</v>
      </c>
      <c r="AP180" s="179" t="s">
        <v>2297</v>
      </c>
      <c r="AQ180" s="179" t="s">
        <v>2297</v>
      </c>
      <c r="AR180" s="179" t="s">
        <v>2297</v>
      </c>
      <c r="AS180" s="179" t="s">
        <v>2297</v>
      </c>
      <c r="AT180" s="179" t="s">
        <v>2297</v>
      </c>
      <c r="AU180" s="180" t="s">
        <v>2297</v>
      </c>
      <c r="AV180" s="179" t="s">
        <v>2297</v>
      </c>
      <c r="AW180" s="179" t="s">
        <v>2297</v>
      </c>
      <c r="AX180" s="179" t="s">
        <v>2297</v>
      </c>
      <c r="AY180" s="179" t="s">
        <v>2297</v>
      </c>
      <c r="AZ180" s="179" t="s">
        <v>2297</v>
      </c>
      <c r="BA180" s="180" t="s">
        <v>2297</v>
      </c>
      <c r="BB180" s="179">
        <v>8</v>
      </c>
      <c r="BC180" s="179">
        <v>12</v>
      </c>
      <c r="BD180" s="179">
        <v>20</v>
      </c>
      <c r="BE180" s="179">
        <v>12</v>
      </c>
      <c r="BF180" s="179">
        <v>32</v>
      </c>
      <c r="BG180" s="180" t="s">
        <v>2297</v>
      </c>
      <c r="BH180" s="179" t="s">
        <v>2297</v>
      </c>
      <c r="BI180" s="179" t="s">
        <v>2297</v>
      </c>
      <c r="BJ180" s="179" t="s">
        <v>2297</v>
      </c>
      <c r="BK180" s="179" t="s">
        <v>2297</v>
      </c>
      <c r="BL180" s="179" t="s">
        <v>2297</v>
      </c>
      <c r="BM180" s="180" t="s">
        <v>2297</v>
      </c>
      <c r="BN180" s="179" t="s">
        <v>2297</v>
      </c>
      <c r="BO180" s="179" t="s">
        <v>2297</v>
      </c>
      <c r="BP180" s="179" t="s">
        <v>2297</v>
      </c>
      <c r="BQ180" s="179" t="s">
        <v>2297</v>
      </c>
      <c r="BR180" s="179" t="s">
        <v>2297</v>
      </c>
      <c r="BS180" s="180" t="s">
        <v>2297</v>
      </c>
      <c r="BT180" s="179">
        <v>16</v>
      </c>
      <c r="BU180" s="179">
        <v>12</v>
      </c>
      <c r="BV180" s="179">
        <v>28</v>
      </c>
      <c r="BW180" s="179">
        <v>12</v>
      </c>
      <c r="BX180" s="179">
        <v>32</v>
      </c>
      <c r="BY180" s="179" t="s">
        <v>2297</v>
      </c>
      <c r="BZ180" s="179" t="s">
        <v>2297</v>
      </c>
      <c r="CA180" s="179" t="s">
        <v>2297</v>
      </c>
      <c r="CB180" s="179" t="s">
        <v>2297</v>
      </c>
      <c r="CC180" s="180" t="s">
        <v>2297</v>
      </c>
      <c r="CD180" s="179">
        <v>62</v>
      </c>
      <c r="CE180" s="179">
        <v>62</v>
      </c>
      <c r="CF180" s="179">
        <v>39</v>
      </c>
      <c r="CG180" s="180">
        <v>76</v>
      </c>
      <c r="CH180" s="179">
        <v>8</v>
      </c>
      <c r="CI180" s="179" t="s">
        <v>2297</v>
      </c>
      <c r="CJ180" s="179" t="s">
        <v>2297</v>
      </c>
      <c r="CK180" s="179">
        <v>8</v>
      </c>
      <c r="CL180" s="179">
        <v>6</v>
      </c>
      <c r="CM180" s="179" t="s">
        <v>2297</v>
      </c>
      <c r="CN180" s="179">
        <v>28</v>
      </c>
      <c r="CO180" s="180">
        <v>10</v>
      </c>
    </row>
    <row r="181" spans="1:93" ht="14.1" customHeight="1">
      <c r="A181" s="197" t="s">
        <v>602</v>
      </c>
      <c r="B181" s="171" t="s">
        <v>603</v>
      </c>
      <c r="C181" s="171" t="s">
        <v>2305</v>
      </c>
      <c r="D181" s="179" t="s">
        <v>2297</v>
      </c>
      <c r="E181" s="179" t="s">
        <v>2297</v>
      </c>
      <c r="F181" s="179" t="s">
        <v>2297</v>
      </c>
      <c r="G181" s="179" t="s">
        <v>2297</v>
      </c>
      <c r="H181" s="179" t="s">
        <v>2297</v>
      </c>
      <c r="I181" s="179" t="s">
        <v>2297</v>
      </c>
      <c r="J181" s="179" t="s">
        <v>2297</v>
      </c>
      <c r="K181" s="179" t="s">
        <v>2297</v>
      </c>
      <c r="L181" s="179" t="s">
        <v>2297</v>
      </c>
      <c r="M181" s="180" t="s">
        <v>2297</v>
      </c>
      <c r="N181" s="179" t="s">
        <v>2297</v>
      </c>
      <c r="O181" s="179" t="s">
        <v>2297</v>
      </c>
      <c r="P181" s="179" t="s">
        <v>2297</v>
      </c>
      <c r="Q181" s="179" t="s">
        <v>2297</v>
      </c>
      <c r="R181" s="179" t="s">
        <v>2297</v>
      </c>
      <c r="S181" s="179" t="s">
        <v>2297</v>
      </c>
      <c r="T181" s="179" t="s">
        <v>2297</v>
      </c>
      <c r="U181" s="179" t="s">
        <v>2297</v>
      </c>
      <c r="V181" s="179" t="s">
        <v>2297</v>
      </c>
      <c r="W181" s="179" t="s">
        <v>2297</v>
      </c>
      <c r="X181" s="179" t="s">
        <v>2297</v>
      </c>
      <c r="Y181" s="179" t="s">
        <v>2297</v>
      </c>
      <c r="Z181" s="179" t="s">
        <v>2297</v>
      </c>
      <c r="AA181" s="179" t="s">
        <v>2297</v>
      </c>
      <c r="AB181" s="179" t="s">
        <v>2297</v>
      </c>
      <c r="AC181" s="180" t="s">
        <v>2297</v>
      </c>
      <c r="AD181" s="179" t="s">
        <v>2297</v>
      </c>
      <c r="AE181" s="179" t="s">
        <v>2297</v>
      </c>
      <c r="AF181" s="179" t="s">
        <v>2297</v>
      </c>
      <c r="AG181" s="179" t="s">
        <v>2297</v>
      </c>
      <c r="AH181" s="179" t="s">
        <v>2297</v>
      </c>
      <c r="AI181" s="179" t="s">
        <v>2297</v>
      </c>
      <c r="AJ181" s="179" t="s">
        <v>2297</v>
      </c>
      <c r="AK181" s="179" t="s">
        <v>2297</v>
      </c>
      <c r="AL181" s="179" t="s">
        <v>2297</v>
      </c>
      <c r="AM181" s="179" t="s">
        <v>2297</v>
      </c>
      <c r="AN181" s="179" t="s">
        <v>2297</v>
      </c>
      <c r="AO181" s="180" t="s">
        <v>2297</v>
      </c>
      <c r="AP181" s="179" t="s">
        <v>2297</v>
      </c>
      <c r="AQ181" s="179" t="s">
        <v>2297</v>
      </c>
      <c r="AR181" s="179" t="s">
        <v>2297</v>
      </c>
      <c r="AS181" s="179" t="s">
        <v>2297</v>
      </c>
      <c r="AT181" s="179" t="s">
        <v>2297</v>
      </c>
      <c r="AU181" s="180" t="s">
        <v>2297</v>
      </c>
      <c r="AV181" s="179" t="s">
        <v>2297</v>
      </c>
      <c r="AW181" s="179" t="s">
        <v>2297</v>
      </c>
      <c r="AX181" s="179" t="s">
        <v>2297</v>
      </c>
      <c r="AY181" s="179" t="s">
        <v>2297</v>
      </c>
      <c r="AZ181" s="179" t="s">
        <v>2297</v>
      </c>
      <c r="BA181" s="180" t="s">
        <v>2297</v>
      </c>
      <c r="BB181" s="179" t="s">
        <v>2297</v>
      </c>
      <c r="BC181" s="179" t="s">
        <v>2297</v>
      </c>
      <c r="BD181" s="179" t="s">
        <v>2297</v>
      </c>
      <c r="BE181" s="179" t="s">
        <v>2297</v>
      </c>
      <c r="BF181" s="179" t="s">
        <v>2297</v>
      </c>
      <c r="BG181" s="180" t="s">
        <v>2297</v>
      </c>
      <c r="BH181" s="179" t="s">
        <v>2297</v>
      </c>
      <c r="BI181" s="179" t="s">
        <v>2297</v>
      </c>
      <c r="BJ181" s="179" t="s">
        <v>2297</v>
      </c>
      <c r="BK181" s="179" t="s">
        <v>2297</v>
      </c>
      <c r="BL181" s="179" t="s">
        <v>2297</v>
      </c>
      <c r="BM181" s="180" t="s">
        <v>2297</v>
      </c>
      <c r="BN181" s="179" t="s">
        <v>2297</v>
      </c>
      <c r="BO181" s="179" t="s">
        <v>2297</v>
      </c>
      <c r="BP181" s="179" t="s">
        <v>2297</v>
      </c>
      <c r="BQ181" s="179" t="s">
        <v>2297</v>
      </c>
      <c r="BR181" s="179" t="s">
        <v>2297</v>
      </c>
      <c r="BS181" s="180" t="s">
        <v>2297</v>
      </c>
      <c r="BT181" s="179" t="s">
        <v>2297</v>
      </c>
      <c r="BU181" s="179" t="s">
        <v>2297</v>
      </c>
      <c r="BV181" s="179" t="s">
        <v>2297</v>
      </c>
      <c r="BW181" s="179" t="s">
        <v>2297</v>
      </c>
      <c r="BX181" s="179" t="s">
        <v>2297</v>
      </c>
      <c r="BY181" s="179" t="s">
        <v>2297</v>
      </c>
      <c r="BZ181" s="179" t="s">
        <v>2297</v>
      </c>
      <c r="CA181" s="179" t="s">
        <v>2297</v>
      </c>
      <c r="CB181" s="179" t="s">
        <v>2297</v>
      </c>
      <c r="CC181" s="180" t="s">
        <v>2297</v>
      </c>
      <c r="CD181" s="179" t="s">
        <v>2297</v>
      </c>
      <c r="CE181" s="179" t="s">
        <v>2297</v>
      </c>
      <c r="CF181" s="179" t="s">
        <v>2297</v>
      </c>
      <c r="CG181" s="180" t="s">
        <v>2297</v>
      </c>
      <c r="CH181" s="179" t="s">
        <v>2297</v>
      </c>
      <c r="CI181" s="179" t="s">
        <v>2297</v>
      </c>
      <c r="CJ181" s="179" t="s">
        <v>2297</v>
      </c>
      <c r="CK181" s="179" t="s">
        <v>2297</v>
      </c>
      <c r="CL181" s="179" t="s">
        <v>2297</v>
      </c>
      <c r="CM181" s="179" t="s">
        <v>2297</v>
      </c>
      <c r="CN181" s="179" t="s">
        <v>2297</v>
      </c>
      <c r="CO181" s="180" t="s">
        <v>2297</v>
      </c>
    </row>
    <row r="182" spans="1:93" ht="14.1" customHeight="1">
      <c r="A182" s="197" t="s">
        <v>604</v>
      </c>
      <c r="B182" s="171" t="s">
        <v>605</v>
      </c>
      <c r="C182" s="171" t="s">
        <v>2302</v>
      </c>
      <c r="D182" s="179">
        <v>17</v>
      </c>
      <c r="E182" s="179">
        <v>55</v>
      </c>
      <c r="F182" s="179">
        <v>72</v>
      </c>
      <c r="G182" s="179" t="s">
        <v>2297</v>
      </c>
      <c r="H182" s="179" t="s">
        <v>2297</v>
      </c>
      <c r="I182" s="179" t="s">
        <v>2297</v>
      </c>
      <c r="J182" s="179" t="s">
        <v>2297</v>
      </c>
      <c r="K182" s="179" t="s">
        <v>2297</v>
      </c>
      <c r="L182" s="179" t="s">
        <v>2297</v>
      </c>
      <c r="M182" s="180" t="s">
        <v>2297</v>
      </c>
      <c r="N182" s="179" t="s">
        <v>2297</v>
      </c>
      <c r="O182" s="179" t="s">
        <v>2297</v>
      </c>
      <c r="P182" s="179" t="s">
        <v>2297</v>
      </c>
      <c r="Q182" s="179" t="s">
        <v>2297</v>
      </c>
      <c r="R182" s="179" t="s">
        <v>2297</v>
      </c>
      <c r="S182" s="179" t="s">
        <v>2297</v>
      </c>
      <c r="T182" s="179" t="s">
        <v>2297</v>
      </c>
      <c r="U182" s="179" t="s">
        <v>2297</v>
      </c>
      <c r="V182" s="179" t="s">
        <v>2297</v>
      </c>
      <c r="W182" s="179" t="s">
        <v>2297</v>
      </c>
      <c r="X182" s="179">
        <v>283</v>
      </c>
      <c r="Y182" s="179">
        <v>2125</v>
      </c>
      <c r="Z182" s="179">
        <v>2408</v>
      </c>
      <c r="AA182" s="179">
        <v>1993</v>
      </c>
      <c r="AB182" s="179">
        <v>4190</v>
      </c>
      <c r="AC182" s="180" t="s">
        <v>2297</v>
      </c>
      <c r="AD182" s="179" t="s">
        <v>2297</v>
      </c>
      <c r="AE182" s="179" t="s">
        <v>2297</v>
      </c>
      <c r="AF182" s="179">
        <v>34</v>
      </c>
      <c r="AG182" s="179" t="s">
        <v>2297</v>
      </c>
      <c r="AH182" s="179" t="s">
        <v>2297</v>
      </c>
      <c r="AI182" s="179" t="s">
        <v>2297</v>
      </c>
      <c r="AJ182" s="179" t="s">
        <v>2297</v>
      </c>
      <c r="AK182" s="179" t="s">
        <v>2297</v>
      </c>
      <c r="AL182" s="179" t="s">
        <v>2297</v>
      </c>
      <c r="AM182" s="179" t="s">
        <v>2297</v>
      </c>
      <c r="AN182" s="179" t="s">
        <v>2297</v>
      </c>
      <c r="AO182" s="180" t="s">
        <v>2297</v>
      </c>
      <c r="AP182" s="179" t="s">
        <v>2297</v>
      </c>
      <c r="AQ182" s="179" t="s">
        <v>2297</v>
      </c>
      <c r="AR182" s="179">
        <v>1616</v>
      </c>
      <c r="AS182" s="179">
        <v>989</v>
      </c>
      <c r="AT182" s="179">
        <v>1942</v>
      </c>
      <c r="AU182" s="180" t="s">
        <v>2297</v>
      </c>
      <c r="AV182" s="179" t="s">
        <v>2297</v>
      </c>
      <c r="AW182" s="179" t="s">
        <v>2297</v>
      </c>
      <c r="AX182" s="179">
        <v>114</v>
      </c>
      <c r="AY182" s="179">
        <v>94</v>
      </c>
      <c r="AZ182" s="179">
        <v>199</v>
      </c>
      <c r="BA182" s="180" t="s">
        <v>2297</v>
      </c>
      <c r="BB182" s="179" t="s">
        <v>2297</v>
      </c>
      <c r="BC182" s="179" t="s">
        <v>2297</v>
      </c>
      <c r="BD182" s="179">
        <v>213</v>
      </c>
      <c r="BE182" s="179">
        <v>122</v>
      </c>
      <c r="BF182" s="179">
        <v>262</v>
      </c>
      <c r="BG182" s="180" t="s">
        <v>2297</v>
      </c>
      <c r="BH182" s="179" t="s">
        <v>2297</v>
      </c>
      <c r="BI182" s="179" t="s">
        <v>2297</v>
      </c>
      <c r="BJ182" s="179" t="s">
        <v>2297</v>
      </c>
      <c r="BK182" s="179" t="s">
        <v>2297</v>
      </c>
      <c r="BL182" s="179" t="s">
        <v>2297</v>
      </c>
      <c r="BM182" s="180" t="s">
        <v>2297</v>
      </c>
      <c r="BN182" s="179" t="s">
        <v>2297</v>
      </c>
      <c r="BO182" s="179" t="s">
        <v>2297</v>
      </c>
      <c r="BP182" s="179" t="s">
        <v>2297</v>
      </c>
      <c r="BQ182" s="179" t="s">
        <v>2297</v>
      </c>
      <c r="BR182" s="179" t="s">
        <v>2297</v>
      </c>
      <c r="BS182" s="180" t="s">
        <v>2297</v>
      </c>
      <c r="BT182" s="179">
        <v>300</v>
      </c>
      <c r="BU182" s="179">
        <v>4157</v>
      </c>
      <c r="BV182" s="179">
        <v>4457</v>
      </c>
      <c r="BW182" s="179">
        <v>3198</v>
      </c>
      <c r="BX182" s="179">
        <v>6593</v>
      </c>
      <c r="BY182" s="179" t="s">
        <v>2297</v>
      </c>
      <c r="BZ182" s="179">
        <v>1684</v>
      </c>
      <c r="CA182" s="179">
        <v>91</v>
      </c>
      <c r="CB182" s="179">
        <v>65</v>
      </c>
      <c r="CC182" s="180">
        <v>7</v>
      </c>
      <c r="CD182" s="179" t="s">
        <v>2297</v>
      </c>
      <c r="CE182" s="179" t="s">
        <v>2297</v>
      </c>
      <c r="CF182" s="179" t="s">
        <v>2297</v>
      </c>
      <c r="CG182" s="180" t="s">
        <v>2297</v>
      </c>
      <c r="CH182" s="179">
        <v>1674</v>
      </c>
      <c r="CI182" s="179">
        <v>96</v>
      </c>
      <c r="CJ182" s="179">
        <v>1428</v>
      </c>
      <c r="CK182" s="179">
        <v>580</v>
      </c>
      <c r="CL182" s="179">
        <v>345</v>
      </c>
      <c r="CM182" s="179">
        <v>334</v>
      </c>
      <c r="CN182" s="179">
        <v>4457</v>
      </c>
      <c r="CO182" s="180">
        <v>3298</v>
      </c>
    </row>
    <row r="183" spans="1:93" ht="14.1" customHeight="1">
      <c r="A183" s="197" t="s">
        <v>606</v>
      </c>
      <c r="B183" s="171" t="s">
        <v>607</v>
      </c>
      <c r="C183" s="171" t="s">
        <v>2304</v>
      </c>
      <c r="D183" s="179">
        <v>10</v>
      </c>
      <c r="E183" s="179">
        <v>6</v>
      </c>
      <c r="F183" s="179">
        <v>16</v>
      </c>
      <c r="G183" s="179">
        <v>7</v>
      </c>
      <c r="H183" s="179">
        <v>8</v>
      </c>
      <c r="I183" s="179" t="s">
        <v>2297</v>
      </c>
      <c r="J183" s="179" t="s">
        <v>2297</v>
      </c>
      <c r="K183" s="179" t="s">
        <v>2297</v>
      </c>
      <c r="L183" s="179" t="s">
        <v>2297</v>
      </c>
      <c r="M183" s="180" t="s">
        <v>2297</v>
      </c>
      <c r="N183" s="179" t="s">
        <v>2297</v>
      </c>
      <c r="O183" s="179" t="s">
        <v>2297</v>
      </c>
      <c r="P183" s="179" t="s">
        <v>2297</v>
      </c>
      <c r="Q183" s="179" t="s">
        <v>2297</v>
      </c>
      <c r="R183" s="179" t="s">
        <v>2297</v>
      </c>
      <c r="S183" s="179" t="s">
        <v>2297</v>
      </c>
      <c r="T183" s="179" t="s">
        <v>2297</v>
      </c>
      <c r="U183" s="179" t="s">
        <v>2297</v>
      </c>
      <c r="V183" s="179" t="s">
        <v>2297</v>
      </c>
      <c r="W183" s="179" t="s">
        <v>2297</v>
      </c>
      <c r="X183" s="179" t="s">
        <v>2297</v>
      </c>
      <c r="Y183" s="179" t="s">
        <v>2297</v>
      </c>
      <c r="Z183" s="179" t="s">
        <v>2297</v>
      </c>
      <c r="AA183" s="179" t="s">
        <v>2297</v>
      </c>
      <c r="AB183" s="179" t="s">
        <v>2297</v>
      </c>
      <c r="AC183" s="180" t="s">
        <v>2297</v>
      </c>
      <c r="AD183" s="179" t="s">
        <v>2297</v>
      </c>
      <c r="AE183" s="179" t="s">
        <v>2297</v>
      </c>
      <c r="AF183" s="179" t="s">
        <v>2297</v>
      </c>
      <c r="AG183" s="179" t="s">
        <v>2297</v>
      </c>
      <c r="AH183" s="179" t="s">
        <v>2297</v>
      </c>
      <c r="AI183" s="179" t="s">
        <v>2297</v>
      </c>
      <c r="AJ183" s="179" t="s">
        <v>2297</v>
      </c>
      <c r="AK183" s="179" t="s">
        <v>2297</v>
      </c>
      <c r="AL183" s="179" t="s">
        <v>2297</v>
      </c>
      <c r="AM183" s="179" t="s">
        <v>2297</v>
      </c>
      <c r="AN183" s="179" t="s">
        <v>2297</v>
      </c>
      <c r="AO183" s="180" t="s">
        <v>2297</v>
      </c>
      <c r="AP183" s="179" t="s">
        <v>2297</v>
      </c>
      <c r="AQ183" s="179" t="s">
        <v>2297</v>
      </c>
      <c r="AR183" s="179">
        <v>9</v>
      </c>
      <c r="AS183" s="179">
        <v>8</v>
      </c>
      <c r="AT183" s="179">
        <v>21</v>
      </c>
      <c r="AU183" s="180" t="s">
        <v>2297</v>
      </c>
      <c r="AV183" s="179" t="s">
        <v>2297</v>
      </c>
      <c r="AW183" s="179" t="s">
        <v>2297</v>
      </c>
      <c r="AX183" s="179" t="s">
        <v>2297</v>
      </c>
      <c r="AY183" s="179" t="s">
        <v>2297</v>
      </c>
      <c r="AZ183" s="179" t="s">
        <v>2297</v>
      </c>
      <c r="BA183" s="180" t="s">
        <v>2297</v>
      </c>
      <c r="BB183" s="179" t="s">
        <v>2297</v>
      </c>
      <c r="BC183" s="179" t="s">
        <v>2297</v>
      </c>
      <c r="BD183" s="179" t="s">
        <v>2297</v>
      </c>
      <c r="BE183" s="179" t="s">
        <v>2297</v>
      </c>
      <c r="BF183" s="179" t="s">
        <v>2297</v>
      </c>
      <c r="BG183" s="180" t="s">
        <v>2297</v>
      </c>
      <c r="BH183" s="179" t="s">
        <v>2297</v>
      </c>
      <c r="BI183" s="179" t="s">
        <v>2297</v>
      </c>
      <c r="BJ183" s="179" t="s">
        <v>2297</v>
      </c>
      <c r="BK183" s="179" t="s">
        <v>2297</v>
      </c>
      <c r="BL183" s="179" t="s">
        <v>2297</v>
      </c>
      <c r="BM183" s="180" t="s">
        <v>2297</v>
      </c>
      <c r="BN183" s="179" t="s">
        <v>2297</v>
      </c>
      <c r="BO183" s="179" t="s">
        <v>2297</v>
      </c>
      <c r="BP183" s="179" t="s">
        <v>2297</v>
      </c>
      <c r="BQ183" s="179" t="s">
        <v>2297</v>
      </c>
      <c r="BR183" s="179" t="s">
        <v>2297</v>
      </c>
      <c r="BS183" s="180" t="s">
        <v>2297</v>
      </c>
      <c r="BT183" s="179">
        <v>10</v>
      </c>
      <c r="BU183" s="179">
        <v>18</v>
      </c>
      <c r="BV183" s="179">
        <v>28</v>
      </c>
      <c r="BW183" s="179">
        <v>15</v>
      </c>
      <c r="BX183" s="179">
        <v>29</v>
      </c>
      <c r="BY183" s="179" t="s">
        <v>2297</v>
      </c>
      <c r="BZ183" s="179" t="s">
        <v>2297</v>
      </c>
      <c r="CA183" s="179">
        <v>5</v>
      </c>
      <c r="CB183" s="179" t="s">
        <v>2297</v>
      </c>
      <c r="CC183" s="180" t="s">
        <v>2297</v>
      </c>
      <c r="CD183" s="179" t="s">
        <v>2297</v>
      </c>
      <c r="CE183" s="179" t="s">
        <v>2297</v>
      </c>
      <c r="CF183" s="179" t="s">
        <v>2297</v>
      </c>
      <c r="CG183" s="180" t="s">
        <v>2297</v>
      </c>
      <c r="CH183" s="179" t="s">
        <v>2297</v>
      </c>
      <c r="CI183" s="179" t="s">
        <v>2297</v>
      </c>
      <c r="CJ183" s="179">
        <v>10</v>
      </c>
      <c r="CK183" s="179">
        <v>10</v>
      </c>
      <c r="CL183" s="179" t="s">
        <v>2297</v>
      </c>
      <c r="CM183" s="179" t="s">
        <v>2297</v>
      </c>
      <c r="CN183" s="179">
        <v>28</v>
      </c>
      <c r="CO183" s="180">
        <v>28</v>
      </c>
    </row>
    <row r="184" spans="1:93" ht="14.1" customHeight="1">
      <c r="A184" s="197" t="s">
        <v>608</v>
      </c>
      <c r="B184" s="171" t="s">
        <v>609</v>
      </c>
      <c r="C184" s="171" t="s">
        <v>2304</v>
      </c>
      <c r="D184" s="179" t="s">
        <v>2297</v>
      </c>
      <c r="E184" s="179" t="s">
        <v>2297</v>
      </c>
      <c r="F184" s="179" t="s">
        <v>2297</v>
      </c>
      <c r="G184" s="179" t="s">
        <v>2297</v>
      </c>
      <c r="H184" s="179">
        <v>6</v>
      </c>
      <c r="I184" s="179" t="s">
        <v>2297</v>
      </c>
      <c r="J184" s="179" t="s">
        <v>2297</v>
      </c>
      <c r="K184" s="179" t="s">
        <v>2297</v>
      </c>
      <c r="L184" s="179" t="s">
        <v>2297</v>
      </c>
      <c r="M184" s="180" t="s">
        <v>2297</v>
      </c>
      <c r="N184" s="179" t="s">
        <v>2297</v>
      </c>
      <c r="O184" s="179" t="s">
        <v>2297</v>
      </c>
      <c r="P184" s="179" t="s">
        <v>2297</v>
      </c>
      <c r="Q184" s="179" t="s">
        <v>2297</v>
      </c>
      <c r="R184" s="179" t="s">
        <v>2297</v>
      </c>
      <c r="S184" s="179" t="s">
        <v>2297</v>
      </c>
      <c r="T184" s="179" t="s">
        <v>2297</v>
      </c>
      <c r="U184" s="179" t="s">
        <v>2297</v>
      </c>
      <c r="V184" s="179" t="s">
        <v>2297</v>
      </c>
      <c r="W184" s="179" t="s">
        <v>2297</v>
      </c>
      <c r="X184" s="179" t="s">
        <v>2297</v>
      </c>
      <c r="Y184" s="179" t="s">
        <v>2297</v>
      </c>
      <c r="Z184" s="179" t="s">
        <v>2297</v>
      </c>
      <c r="AA184" s="179" t="s">
        <v>2297</v>
      </c>
      <c r="AB184" s="179" t="s">
        <v>2297</v>
      </c>
      <c r="AC184" s="180" t="s">
        <v>2297</v>
      </c>
      <c r="AD184" s="179" t="s">
        <v>2297</v>
      </c>
      <c r="AE184" s="179" t="s">
        <v>2297</v>
      </c>
      <c r="AF184" s="179" t="s">
        <v>2297</v>
      </c>
      <c r="AG184" s="179" t="s">
        <v>2297</v>
      </c>
      <c r="AH184" s="179" t="s">
        <v>2297</v>
      </c>
      <c r="AI184" s="179" t="s">
        <v>2297</v>
      </c>
      <c r="AJ184" s="179" t="s">
        <v>2297</v>
      </c>
      <c r="AK184" s="179" t="s">
        <v>2297</v>
      </c>
      <c r="AL184" s="179" t="s">
        <v>2297</v>
      </c>
      <c r="AM184" s="179" t="s">
        <v>2297</v>
      </c>
      <c r="AN184" s="179" t="s">
        <v>2297</v>
      </c>
      <c r="AO184" s="180" t="s">
        <v>2297</v>
      </c>
      <c r="AP184" s="179" t="s">
        <v>2297</v>
      </c>
      <c r="AQ184" s="179" t="s">
        <v>2297</v>
      </c>
      <c r="AR184" s="179" t="s">
        <v>2297</v>
      </c>
      <c r="AS184" s="179" t="s">
        <v>2297</v>
      </c>
      <c r="AT184" s="179" t="s">
        <v>2297</v>
      </c>
      <c r="AU184" s="180" t="s">
        <v>2297</v>
      </c>
      <c r="AV184" s="179" t="s">
        <v>2297</v>
      </c>
      <c r="AW184" s="179" t="s">
        <v>2297</v>
      </c>
      <c r="AX184" s="179" t="s">
        <v>2297</v>
      </c>
      <c r="AY184" s="179" t="s">
        <v>2297</v>
      </c>
      <c r="AZ184" s="179" t="s">
        <v>2297</v>
      </c>
      <c r="BA184" s="180" t="s">
        <v>2297</v>
      </c>
      <c r="BB184" s="179" t="s">
        <v>2297</v>
      </c>
      <c r="BC184" s="179" t="s">
        <v>2297</v>
      </c>
      <c r="BD184" s="179" t="s">
        <v>2297</v>
      </c>
      <c r="BE184" s="179" t="s">
        <v>2297</v>
      </c>
      <c r="BF184" s="179" t="s">
        <v>2297</v>
      </c>
      <c r="BG184" s="180" t="s">
        <v>2297</v>
      </c>
      <c r="BH184" s="179" t="s">
        <v>2297</v>
      </c>
      <c r="BI184" s="179" t="s">
        <v>2297</v>
      </c>
      <c r="BJ184" s="179" t="s">
        <v>2297</v>
      </c>
      <c r="BK184" s="179" t="s">
        <v>2297</v>
      </c>
      <c r="BL184" s="179" t="s">
        <v>2297</v>
      </c>
      <c r="BM184" s="180" t="s">
        <v>2297</v>
      </c>
      <c r="BN184" s="179" t="s">
        <v>2297</v>
      </c>
      <c r="BO184" s="179" t="s">
        <v>2297</v>
      </c>
      <c r="BP184" s="179" t="s">
        <v>2297</v>
      </c>
      <c r="BQ184" s="179" t="s">
        <v>2297</v>
      </c>
      <c r="BR184" s="179" t="s">
        <v>2297</v>
      </c>
      <c r="BS184" s="180" t="s">
        <v>2297</v>
      </c>
      <c r="BT184" s="179" t="s">
        <v>2297</v>
      </c>
      <c r="BU184" s="179" t="s">
        <v>2297</v>
      </c>
      <c r="BV184" s="179" t="s">
        <v>2297</v>
      </c>
      <c r="BW184" s="179" t="s">
        <v>2297</v>
      </c>
      <c r="BX184" s="179">
        <v>6</v>
      </c>
      <c r="BY184" s="179" t="s">
        <v>2297</v>
      </c>
      <c r="BZ184" s="179" t="s">
        <v>2297</v>
      </c>
      <c r="CA184" s="179" t="s">
        <v>2297</v>
      </c>
      <c r="CB184" s="179" t="s">
        <v>2297</v>
      </c>
      <c r="CC184" s="180" t="s">
        <v>2297</v>
      </c>
      <c r="CD184" s="179" t="s">
        <v>2297</v>
      </c>
      <c r="CE184" s="179" t="s">
        <v>2297</v>
      </c>
      <c r="CF184" s="179" t="s">
        <v>2297</v>
      </c>
      <c r="CG184" s="180" t="s">
        <v>2297</v>
      </c>
      <c r="CH184" s="179" t="s">
        <v>2297</v>
      </c>
      <c r="CI184" s="179" t="s">
        <v>2297</v>
      </c>
      <c r="CJ184" s="179" t="s">
        <v>2297</v>
      </c>
      <c r="CK184" s="179" t="s">
        <v>2297</v>
      </c>
      <c r="CL184" s="179" t="s">
        <v>2297</v>
      </c>
      <c r="CM184" s="179" t="s">
        <v>2297</v>
      </c>
      <c r="CN184" s="179" t="s">
        <v>2297</v>
      </c>
      <c r="CO184" s="180" t="s">
        <v>2297</v>
      </c>
    </row>
    <row r="185" spans="1:93" ht="14.1" customHeight="1">
      <c r="A185" s="197" t="s">
        <v>610</v>
      </c>
      <c r="B185" s="171" t="s">
        <v>611</v>
      </c>
      <c r="C185" s="171" t="s">
        <v>2300</v>
      </c>
      <c r="D185" s="179" t="s">
        <v>2297</v>
      </c>
      <c r="E185" s="179" t="s">
        <v>2297</v>
      </c>
      <c r="F185" s="179" t="s">
        <v>2297</v>
      </c>
      <c r="G185" s="179" t="s">
        <v>2297</v>
      </c>
      <c r="H185" s="179" t="s">
        <v>2297</v>
      </c>
      <c r="I185" s="179" t="s">
        <v>2297</v>
      </c>
      <c r="J185" s="179" t="s">
        <v>2297</v>
      </c>
      <c r="K185" s="179" t="s">
        <v>2297</v>
      </c>
      <c r="L185" s="179" t="s">
        <v>2297</v>
      </c>
      <c r="M185" s="180" t="s">
        <v>2297</v>
      </c>
      <c r="N185" s="179" t="s">
        <v>2297</v>
      </c>
      <c r="O185" s="179" t="s">
        <v>2297</v>
      </c>
      <c r="P185" s="179" t="s">
        <v>2297</v>
      </c>
      <c r="Q185" s="179" t="s">
        <v>2297</v>
      </c>
      <c r="R185" s="179" t="s">
        <v>2297</v>
      </c>
      <c r="S185" s="179" t="s">
        <v>2297</v>
      </c>
      <c r="T185" s="179" t="s">
        <v>2297</v>
      </c>
      <c r="U185" s="179" t="s">
        <v>2297</v>
      </c>
      <c r="V185" s="179" t="s">
        <v>2297</v>
      </c>
      <c r="W185" s="179" t="s">
        <v>2297</v>
      </c>
      <c r="X185" s="179" t="s">
        <v>2297</v>
      </c>
      <c r="Y185" s="179" t="s">
        <v>2297</v>
      </c>
      <c r="Z185" s="179" t="s">
        <v>2297</v>
      </c>
      <c r="AA185" s="179" t="s">
        <v>2297</v>
      </c>
      <c r="AB185" s="179" t="s">
        <v>2297</v>
      </c>
      <c r="AC185" s="180" t="s">
        <v>2297</v>
      </c>
      <c r="AD185" s="179" t="s">
        <v>2297</v>
      </c>
      <c r="AE185" s="179" t="s">
        <v>2297</v>
      </c>
      <c r="AF185" s="179" t="s">
        <v>2297</v>
      </c>
      <c r="AG185" s="179" t="s">
        <v>2297</v>
      </c>
      <c r="AH185" s="179" t="s">
        <v>2297</v>
      </c>
      <c r="AI185" s="179" t="s">
        <v>2297</v>
      </c>
      <c r="AJ185" s="179" t="s">
        <v>2297</v>
      </c>
      <c r="AK185" s="179" t="s">
        <v>2297</v>
      </c>
      <c r="AL185" s="179" t="s">
        <v>2297</v>
      </c>
      <c r="AM185" s="179" t="s">
        <v>2297</v>
      </c>
      <c r="AN185" s="179" t="s">
        <v>2297</v>
      </c>
      <c r="AO185" s="180" t="s">
        <v>2297</v>
      </c>
      <c r="AP185" s="179" t="s">
        <v>2297</v>
      </c>
      <c r="AQ185" s="179" t="s">
        <v>2297</v>
      </c>
      <c r="AR185" s="179" t="s">
        <v>2297</v>
      </c>
      <c r="AS185" s="179" t="s">
        <v>2297</v>
      </c>
      <c r="AT185" s="179" t="s">
        <v>2297</v>
      </c>
      <c r="AU185" s="180" t="s">
        <v>2297</v>
      </c>
      <c r="AV185" s="179" t="s">
        <v>2297</v>
      </c>
      <c r="AW185" s="179" t="s">
        <v>2297</v>
      </c>
      <c r="AX185" s="179" t="s">
        <v>2297</v>
      </c>
      <c r="AY185" s="179" t="s">
        <v>2297</v>
      </c>
      <c r="AZ185" s="179" t="s">
        <v>2297</v>
      </c>
      <c r="BA185" s="180" t="s">
        <v>2297</v>
      </c>
      <c r="BB185" s="179" t="s">
        <v>2297</v>
      </c>
      <c r="BC185" s="179" t="s">
        <v>2297</v>
      </c>
      <c r="BD185" s="179" t="s">
        <v>2297</v>
      </c>
      <c r="BE185" s="179" t="s">
        <v>2297</v>
      </c>
      <c r="BF185" s="179" t="s">
        <v>2297</v>
      </c>
      <c r="BG185" s="180" t="s">
        <v>2297</v>
      </c>
      <c r="BH185" s="179" t="s">
        <v>2297</v>
      </c>
      <c r="BI185" s="179" t="s">
        <v>2297</v>
      </c>
      <c r="BJ185" s="179" t="s">
        <v>2297</v>
      </c>
      <c r="BK185" s="179" t="s">
        <v>2297</v>
      </c>
      <c r="BL185" s="179" t="s">
        <v>2297</v>
      </c>
      <c r="BM185" s="180" t="s">
        <v>2297</v>
      </c>
      <c r="BN185" s="179" t="s">
        <v>2297</v>
      </c>
      <c r="BO185" s="179" t="s">
        <v>2297</v>
      </c>
      <c r="BP185" s="179" t="s">
        <v>2297</v>
      </c>
      <c r="BQ185" s="179" t="s">
        <v>2297</v>
      </c>
      <c r="BR185" s="179" t="s">
        <v>2297</v>
      </c>
      <c r="BS185" s="180" t="s">
        <v>2297</v>
      </c>
      <c r="BT185" s="179" t="s">
        <v>2297</v>
      </c>
      <c r="BU185" s="179" t="s">
        <v>2297</v>
      </c>
      <c r="BV185" s="179">
        <v>7</v>
      </c>
      <c r="BW185" s="179" t="s">
        <v>2297</v>
      </c>
      <c r="BX185" s="179">
        <v>8</v>
      </c>
      <c r="BY185" s="179" t="s">
        <v>2297</v>
      </c>
      <c r="BZ185" s="179" t="s">
        <v>2297</v>
      </c>
      <c r="CA185" s="179" t="s">
        <v>2297</v>
      </c>
      <c r="CB185" s="179" t="s">
        <v>2297</v>
      </c>
      <c r="CC185" s="180" t="s">
        <v>2297</v>
      </c>
      <c r="CD185" s="179" t="s">
        <v>2297</v>
      </c>
      <c r="CE185" s="179" t="s">
        <v>2297</v>
      </c>
      <c r="CF185" s="179" t="s">
        <v>2297</v>
      </c>
      <c r="CG185" s="180" t="s">
        <v>2297</v>
      </c>
      <c r="CH185" s="179" t="s">
        <v>2297</v>
      </c>
      <c r="CI185" s="179" t="s">
        <v>2297</v>
      </c>
      <c r="CJ185" s="179" t="s">
        <v>2297</v>
      </c>
      <c r="CK185" s="179" t="s">
        <v>2297</v>
      </c>
      <c r="CL185" s="179" t="s">
        <v>2297</v>
      </c>
      <c r="CM185" s="179" t="s">
        <v>2297</v>
      </c>
      <c r="CN185" s="179">
        <v>7</v>
      </c>
      <c r="CO185" s="180" t="s">
        <v>2297</v>
      </c>
    </row>
    <row r="186" spans="1:93" ht="14.1" customHeight="1">
      <c r="A186" s="197" t="s">
        <v>612</v>
      </c>
      <c r="B186" s="171" t="s">
        <v>613</v>
      </c>
      <c r="C186" s="171" t="s">
        <v>2303</v>
      </c>
      <c r="D186" s="179">
        <v>8</v>
      </c>
      <c r="E186" s="179">
        <v>5</v>
      </c>
      <c r="F186" s="179">
        <v>13</v>
      </c>
      <c r="G186" s="179">
        <v>6</v>
      </c>
      <c r="H186" s="179">
        <v>9</v>
      </c>
      <c r="I186" s="179" t="s">
        <v>2297</v>
      </c>
      <c r="J186" s="179" t="s">
        <v>2297</v>
      </c>
      <c r="K186" s="179" t="s">
        <v>2297</v>
      </c>
      <c r="L186" s="179" t="s">
        <v>2297</v>
      </c>
      <c r="M186" s="180" t="s">
        <v>2297</v>
      </c>
      <c r="N186" s="179" t="s">
        <v>2297</v>
      </c>
      <c r="O186" s="179" t="s">
        <v>2297</v>
      </c>
      <c r="P186" s="179" t="s">
        <v>2297</v>
      </c>
      <c r="Q186" s="179" t="s">
        <v>2297</v>
      </c>
      <c r="R186" s="179" t="s">
        <v>2297</v>
      </c>
      <c r="S186" s="179" t="s">
        <v>2297</v>
      </c>
      <c r="T186" s="179" t="s">
        <v>2297</v>
      </c>
      <c r="U186" s="179" t="s">
        <v>2297</v>
      </c>
      <c r="V186" s="179" t="s">
        <v>2297</v>
      </c>
      <c r="W186" s="179" t="s">
        <v>2297</v>
      </c>
      <c r="X186" s="179" t="s">
        <v>2297</v>
      </c>
      <c r="Y186" s="179" t="s">
        <v>2297</v>
      </c>
      <c r="Z186" s="179">
        <v>8</v>
      </c>
      <c r="AA186" s="179">
        <v>7</v>
      </c>
      <c r="AB186" s="179">
        <v>8</v>
      </c>
      <c r="AC186" s="180" t="s">
        <v>2297</v>
      </c>
      <c r="AD186" s="179" t="s">
        <v>2297</v>
      </c>
      <c r="AE186" s="179" t="s">
        <v>2297</v>
      </c>
      <c r="AF186" s="179" t="s">
        <v>2297</v>
      </c>
      <c r="AG186" s="179" t="s">
        <v>2297</v>
      </c>
      <c r="AH186" s="179" t="s">
        <v>2297</v>
      </c>
      <c r="AI186" s="179" t="s">
        <v>2297</v>
      </c>
      <c r="AJ186" s="179" t="s">
        <v>2297</v>
      </c>
      <c r="AK186" s="179" t="s">
        <v>2297</v>
      </c>
      <c r="AL186" s="179" t="s">
        <v>2297</v>
      </c>
      <c r="AM186" s="179" t="s">
        <v>2297</v>
      </c>
      <c r="AN186" s="179" t="s">
        <v>2297</v>
      </c>
      <c r="AO186" s="180" t="s">
        <v>2297</v>
      </c>
      <c r="AP186" s="179" t="s">
        <v>2297</v>
      </c>
      <c r="AQ186" s="179" t="s">
        <v>2297</v>
      </c>
      <c r="AR186" s="179" t="s">
        <v>2297</v>
      </c>
      <c r="AS186" s="179" t="s">
        <v>2297</v>
      </c>
      <c r="AT186" s="179" t="s">
        <v>2297</v>
      </c>
      <c r="AU186" s="180" t="s">
        <v>2297</v>
      </c>
      <c r="AV186" s="179" t="s">
        <v>2297</v>
      </c>
      <c r="AW186" s="179" t="s">
        <v>2297</v>
      </c>
      <c r="AX186" s="179" t="s">
        <v>2297</v>
      </c>
      <c r="AY186" s="179" t="s">
        <v>2297</v>
      </c>
      <c r="AZ186" s="179" t="s">
        <v>2297</v>
      </c>
      <c r="BA186" s="180" t="s">
        <v>2297</v>
      </c>
      <c r="BB186" s="179" t="s">
        <v>2297</v>
      </c>
      <c r="BC186" s="179" t="s">
        <v>2297</v>
      </c>
      <c r="BD186" s="179" t="s">
        <v>2297</v>
      </c>
      <c r="BE186" s="179" t="s">
        <v>2297</v>
      </c>
      <c r="BF186" s="179" t="s">
        <v>2297</v>
      </c>
      <c r="BG186" s="180" t="s">
        <v>2297</v>
      </c>
      <c r="BH186" s="179" t="s">
        <v>2297</v>
      </c>
      <c r="BI186" s="179" t="s">
        <v>2297</v>
      </c>
      <c r="BJ186" s="179" t="s">
        <v>2297</v>
      </c>
      <c r="BK186" s="179" t="s">
        <v>2297</v>
      </c>
      <c r="BL186" s="179" t="s">
        <v>2297</v>
      </c>
      <c r="BM186" s="180" t="s">
        <v>2297</v>
      </c>
      <c r="BN186" s="179" t="s">
        <v>2297</v>
      </c>
      <c r="BO186" s="179" t="s">
        <v>2297</v>
      </c>
      <c r="BP186" s="179" t="s">
        <v>2297</v>
      </c>
      <c r="BQ186" s="179" t="s">
        <v>2297</v>
      </c>
      <c r="BR186" s="179" t="s">
        <v>2297</v>
      </c>
      <c r="BS186" s="180" t="s">
        <v>2297</v>
      </c>
      <c r="BT186" s="179">
        <v>11</v>
      </c>
      <c r="BU186" s="179">
        <v>11</v>
      </c>
      <c r="BV186" s="179">
        <v>22</v>
      </c>
      <c r="BW186" s="179">
        <v>13</v>
      </c>
      <c r="BX186" s="179">
        <v>17</v>
      </c>
      <c r="BY186" s="179" t="s">
        <v>2297</v>
      </c>
      <c r="BZ186" s="179" t="s">
        <v>2297</v>
      </c>
      <c r="CA186" s="179" t="s">
        <v>2297</v>
      </c>
      <c r="CB186" s="179" t="s">
        <v>2297</v>
      </c>
      <c r="CC186" s="180" t="s">
        <v>2297</v>
      </c>
      <c r="CD186" s="179">
        <v>19</v>
      </c>
      <c r="CE186" s="179">
        <v>19</v>
      </c>
      <c r="CF186" s="179">
        <v>6</v>
      </c>
      <c r="CG186" s="180">
        <v>10</v>
      </c>
      <c r="CH186" s="179">
        <v>6</v>
      </c>
      <c r="CI186" s="179" t="s">
        <v>2297</v>
      </c>
      <c r="CJ186" s="179">
        <v>6</v>
      </c>
      <c r="CK186" s="179">
        <v>5</v>
      </c>
      <c r="CL186" s="179" t="s">
        <v>2297</v>
      </c>
      <c r="CM186" s="179" t="s">
        <v>2297</v>
      </c>
      <c r="CN186" s="179">
        <v>22</v>
      </c>
      <c r="CO186" s="180" t="s">
        <v>2297</v>
      </c>
    </row>
    <row r="187" spans="1:93" ht="14.1" customHeight="1">
      <c r="A187" s="197" t="s">
        <v>614</v>
      </c>
      <c r="B187" s="171" t="s">
        <v>615</v>
      </c>
      <c r="C187" s="171" t="s">
        <v>2301</v>
      </c>
      <c r="D187" s="179" t="s">
        <v>2297</v>
      </c>
      <c r="E187" s="179" t="s">
        <v>2297</v>
      </c>
      <c r="F187" s="179" t="s">
        <v>2297</v>
      </c>
      <c r="G187" s="179" t="s">
        <v>2297</v>
      </c>
      <c r="H187" s="179" t="s">
        <v>2297</v>
      </c>
      <c r="I187" s="179" t="s">
        <v>2297</v>
      </c>
      <c r="J187" s="179" t="s">
        <v>2297</v>
      </c>
      <c r="K187" s="179" t="s">
        <v>2297</v>
      </c>
      <c r="L187" s="179" t="s">
        <v>2297</v>
      </c>
      <c r="M187" s="180" t="s">
        <v>2297</v>
      </c>
      <c r="N187" s="179" t="s">
        <v>2297</v>
      </c>
      <c r="O187" s="179" t="s">
        <v>2297</v>
      </c>
      <c r="P187" s="179" t="s">
        <v>2297</v>
      </c>
      <c r="Q187" s="179" t="s">
        <v>2297</v>
      </c>
      <c r="R187" s="179" t="s">
        <v>2297</v>
      </c>
      <c r="S187" s="179" t="s">
        <v>2297</v>
      </c>
      <c r="T187" s="179" t="s">
        <v>2297</v>
      </c>
      <c r="U187" s="179" t="s">
        <v>2297</v>
      </c>
      <c r="V187" s="179" t="s">
        <v>2297</v>
      </c>
      <c r="W187" s="179" t="s">
        <v>2297</v>
      </c>
      <c r="X187" s="179" t="s">
        <v>2297</v>
      </c>
      <c r="Y187" s="179" t="s">
        <v>2297</v>
      </c>
      <c r="Z187" s="179" t="s">
        <v>2297</v>
      </c>
      <c r="AA187" s="179" t="s">
        <v>2297</v>
      </c>
      <c r="AB187" s="179" t="s">
        <v>2297</v>
      </c>
      <c r="AC187" s="180" t="s">
        <v>2297</v>
      </c>
      <c r="AD187" s="179">
        <v>10</v>
      </c>
      <c r="AE187" s="179">
        <v>13</v>
      </c>
      <c r="AF187" s="179">
        <v>23</v>
      </c>
      <c r="AG187" s="179">
        <v>14</v>
      </c>
      <c r="AH187" s="179">
        <v>23</v>
      </c>
      <c r="AI187" s="179" t="s">
        <v>2297</v>
      </c>
      <c r="AJ187" s="179" t="s">
        <v>2297</v>
      </c>
      <c r="AK187" s="179" t="s">
        <v>2297</v>
      </c>
      <c r="AL187" s="179" t="s">
        <v>2297</v>
      </c>
      <c r="AM187" s="179" t="s">
        <v>2297</v>
      </c>
      <c r="AN187" s="179" t="s">
        <v>2297</v>
      </c>
      <c r="AO187" s="180" t="s">
        <v>2297</v>
      </c>
      <c r="AP187" s="179" t="s">
        <v>2297</v>
      </c>
      <c r="AQ187" s="179" t="s">
        <v>2297</v>
      </c>
      <c r="AR187" s="179" t="s">
        <v>2297</v>
      </c>
      <c r="AS187" s="179" t="s">
        <v>2297</v>
      </c>
      <c r="AT187" s="179" t="s">
        <v>2297</v>
      </c>
      <c r="AU187" s="180" t="s">
        <v>2297</v>
      </c>
      <c r="AV187" s="179" t="s">
        <v>2297</v>
      </c>
      <c r="AW187" s="179" t="s">
        <v>2297</v>
      </c>
      <c r="AX187" s="179" t="s">
        <v>2297</v>
      </c>
      <c r="AY187" s="179" t="s">
        <v>2297</v>
      </c>
      <c r="AZ187" s="179" t="s">
        <v>2297</v>
      </c>
      <c r="BA187" s="180" t="s">
        <v>2297</v>
      </c>
      <c r="BB187" s="179" t="s">
        <v>2297</v>
      </c>
      <c r="BC187" s="179" t="s">
        <v>2297</v>
      </c>
      <c r="BD187" s="179" t="s">
        <v>2297</v>
      </c>
      <c r="BE187" s="179" t="s">
        <v>2297</v>
      </c>
      <c r="BF187" s="179" t="s">
        <v>2297</v>
      </c>
      <c r="BG187" s="180" t="s">
        <v>2297</v>
      </c>
      <c r="BH187" s="179">
        <v>7</v>
      </c>
      <c r="BI187" s="179">
        <v>38</v>
      </c>
      <c r="BJ187" s="179">
        <v>45</v>
      </c>
      <c r="BK187" s="179">
        <v>39</v>
      </c>
      <c r="BL187" s="179">
        <v>58</v>
      </c>
      <c r="BM187" s="180" t="s">
        <v>2297</v>
      </c>
      <c r="BN187" s="179" t="s">
        <v>2297</v>
      </c>
      <c r="BO187" s="179" t="s">
        <v>2297</v>
      </c>
      <c r="BP187" s="179" t="s">
        <v>2297</v>
      </c>
      <c r="BQ187" s="179" t="s">
        <v>2297</v>
      </c>
      <c r="BR187" s="179" t="s">
        <v>2297</v>
      </c>
      <c r="BS187" s="180" t="s">
        <v>2297</v>
      </c>
      <c r="BT187" s="179">
        <v>19</v>
      </c>
      <c r="BU187" s="179">
        <v>51</v>
      </c>
      <c r="BV187" s="179">
        <v>70</v>
      </c>
      <c r="BW187" s="179">
        <v>54</v>
      </c>
      <c r="BX187" s="179">
        <v>82</v>
      </c>
      <c r="BY187" s="179" t="s">
        <v>2297</v>
      </c>
      <c r="BZ187" s="179" t="s">
        <v>2297</v>
      </c>
      <c r="CA187" s="179" t="s">
        <v>2297</v>
      </c>
      <c r="CB187" s="179" t="s">
        <v>2297</v>
      </c>
      <c r="CC187" s="180" t="s">
        <v>2297</v>
      </c>
      <c r="CD187" s="179" t="s">
        <v>2297</v>
      </c>
      <c r="CE187" s="179" t="s">
        <v>2297</v>
      </c>
      <c r="CF187" s="179" t="s">
        <v>2297</v>
      </c>
      <c r="CG187" s="180" t="s">
        <v>2297</v>
      </c>
      <c r="CH187" s="179">
        <v>16</v>
      </c>
      <c r="CI187" s="179" t="s">
        <v>2297</v>
      </c>
      <c r="CJ187" s="179">
        <v>35</v>
      </c>
      <c r="CK187" s="179">
        <v>10</v>
      </c>
      <c r="CL187" s="179" t="s">
        <v>2297</v>
      </c>
      <c r="CM187" s="179" t="s">
        <v>2297</v>
      </c>
      <c r="CN187" s="179">
        <v>70</v>
      </c>
      <c r="CO187" s="180">
        <v>15</v>
      </c>
    </row>
    <row r="188" spans="1:93" ht="14.1" customHeight="1">
      <c r="A188" s="197" t="s">
        <v>616</v>
      </c>
      <c r="B188" s="171" t="s">
        <v>617</v>
      </c>
      <c r="C188" s="171" t="s">
        <v>2300</v>
      </c>
      <c r="D188" s="179" t="s">
        <v>2297</v>
      </c>
      <c r="E188" s="179" t="s">
        <v>2297</v>
      </c>
      <c r="F188" s="179">
        <v>6</v>
      </c>
      <c r="G188" s="179">
        <v>6</v>
      </c>
      <c r="H188" s="179">
        <v>6</v>
      </c>
      <c r="I188" s="179" t="s">
        <v>2297</v>
      </c>
      <c r="J188" s="179" t="s">
        <v>2297</v>
      </c>
      <c r="K188" s="179" t="s">
        <v>2297</v>
      </c>
      <c r="L188" s="179" t="s">
        <v>2297</v>
      </c>
      <c r="M188" s="180" t="s">
        <v>2297</v>
      </c>
      <c r="N188" s="179" t="s">
        <v>2297</v>
      </c>
      <c r="O188" s="179" t="s">
        <v>2297</v>
      </c>
      <c r="P188" s="179" t="s">
        <v>2297</v>
      </c>
      <c r="Q188" s="179" t="s">
        <v>2297</v>
      </c>
      <c r="R188" s="179" t="s">
        <v>2297</v>
      </c>
      <c r="S188" s="179" t="s">
        <v>2297</v>
      </c>
      <c r="T188" s="179" t="s">
        <v>2297</v>
      </c>
      <c r="U188" s="179" t="s">
        <v>2297</v>
      </c>
      <c r="V188" s="179" t="s">
        <v>2297</v>
      </c>
      <c r="W188" s="179" t="s">
        <v>2297</v>
      </c>
      <c r="X188" s="179" t="s">
        <v>2297</v>
      </c>
      <c r="Y188" s="179" t="s">
        <v>2297</v>
      </c>
      <c r="Z188" s="179" t="s">
        <v>2297</v>
      </c>
      <c r="AA188" s="179" t="s">
        <v>2297</v>
      </c>
      <c r="AB188" s="179" t="s">
        <v>2297</v>
      </c>
      <c r="AC188" s="180" t="s">
        <v>2297</v>
      </c>
      <c r="AD188" s="179" t="s">
        <v>2297</v>
      </c>
      <c r="AE188" s="179" t="s">
        <v>2297</v>
      </c>
      <c r="AF188" s="179" t="s">
        <v>2297</v>
      </c>
      <c r="AG188" s="179" t="s">
        <v>2297</v>
      </c>
      <c r="AH188" s="179" t="s">
        <v>2297</v>
      </c>
      <c r="AI188" s="179" t="s">
        <v>2297</v>
      </c>
      <c r="AJ188" s="179" t="s">
        <v>2297</v>
      </c>
      <c r="AK188" s="179" t="s">
        <v>2297</v>
      </c>
      <c r="AL188" s="179" t="s">
        <v>2297</v>
      </c>
      <c r="AM188" s="179" t="s">
        <v>2297</v>
      </c>
      <c r="AN188" s="179" t="s">
        <v>2297</v>
      </c>
      <c r="AO188" s="180" t="s">
        <v>2297</v>
      </c>
      <c r="AP188" s="179" t="s">
        <v>2297</v>
      </c>
      <c r="AQ188" s="179" t="s">
        <v>2297</v>
      </c>
      <c r="AR188" s="179" t="s">
        <v>2297</v>
      </c>
      <c r="AS188" s="179" t="s">
        <v>2297</v>
      </c>
      <c r="AT188" s="179" t="s">
        <v>2297</v>
      </c>
      <c r="AU188" s="180" t="s">
        <v>2297</v>
      </c>
      <c r="AV188" s="179" t="s">
        <v>2297</v>
      </c>
      <c r="AW188" s="179" t="s">
        <v>2297</v>
      </c>
      <c r="AX188" s="179" t="s">
        <v>2297</v>
      </c>
      <c r="AY188" s="179" t="s">
        <v>2297</v>
      </c>
      <c r="AZ188" s="179" t="s">
        <v>2297</v>
      </c>
      <c r="BA188" s="180" t="s">
        <v>2297</v>
      </c>
      <c r="BB188" s="179" t="s">
        <v>2297</v>
      </c>
      <c r="BC188" s="179" t="s">
        <v>2297</v>
      </c>
      <c r="BD188" s="179">
        <v>5</v>
      </c>
      <c r="BE188" s="179">
        <v>5</v>
      </c>
      <c r="BF188" s="179">
        <v>10</v>
      </c>
      <c r="BG188" s="180" t="s">
        <v>2297</v>
      </c>
      <c r="BH188" s="179" t="s">
        <v>2297</v>
      </c>
      <c r="BI188" s="179" t="s">
        <v>2297</v>
      </c>
      <c r="BJ188" s="179" t="s">
        <v>2297</v>
      </c>
      <c r="BK188" s="179" t="s">
        <v>2297</v>
      </c>
      <c r="BL188" s="179" t="s">
        <v>2297</v>
      </c>
      <c r="BM188" s="180" t="s">
        <v>2297</v>
      </c>
      <c r="BN188" s="179" t="s">
        <v>2297</v>
      </c>
      <c r="BO188" s="179" t="s">
        <v>2297</v>
      </c>
      <c r="BP188" s="179" t="s">
        <v>2297</v>
      </c>
      <c r="BQ188" s="179" t="s">
        <v>2297</v>
      </c>
      <c r="BR188" s="179" t="s">
        <v>2297</v>
      </c>
      <c r="BS188" s="180" t="s">
        <v>2297</v>
      </c>
      <c r="BT188" s="179" t="s">
        <v>2297</v>
      </c>
      <c r="BU188" s="179" t="s">
        <v>2297</v>
      </c>
      <c r="BV188" s="179">
        <v>12</v>
      </c>
      <c r="BW188" s="179">
        <v>12</v>
      </c>
      <c r="BX188" s="179">
        <v>18</v>
      </c>
      <c r="BY188" s="179" t="s">
        <v>2297</v>
      </c>
      <c r="BZ188" s="179" t="s">
        <v>2297</v>
      </c>
      <c r="CA188" s="179" t="s">
        <v>2297</v>
      </c>
      <c r="CB188" s="179" t="s">
        <v>2297</v>
      </c>
      <c r="CC188" s="180" t="s">
        <v>2297</v>
      </c>
      <c r="CD188" s="179">
        <v>5</v>
      </c>
      <c r="CE188" s="179">
        <v>5</v>
      </c>
      <c r="CF188" s="179" t="s">
        <v>2297</v>
      </c>
      <c r="CG188" s="180">
        <v>6</v>
      </c>
      <c r="CH188" s="179" t="s">
        <v>2297</v>
      </c>
      <c r="CI188" s="179" t="s">
        <v>2297</v>
      </c>
      <c r="CJ188" s="179">
        <v>10</v>
      </c>
      <c r="CK188" s="179" t="s">
        <v>2297</v>
      </c>
      <c r="CL188" s="179" t="s">
        <v>2297</v>
      </c>
      <c r="CM188" s="179" t="s">
        <v>2297</v>
      </c>
      <c r="CN188" s="179">
        <v>12</v>
      </c>
      <c r="CO188" s="180" t="s">
        <v>2297</v>
      </c>
    </row>
    <row r="189" spans="1:93" ht="14.1" customHeight="1">
      <c r="A189" s="197" t="s">
        <v>618</v>
      </c>
      <c r="B189" s="171" t="s">
        <v>619</v>
      </c>
      <c r="C189" s="171" t="s">
        <v>2303</v>
      </c>
      <c r="D189" s="179" t="s">
        <v>2297</v>
      </c>
      <c r="E189" s="179" t="s">
        <v>2297</v>
      </c>
      <c r="F189" s="179">
        <v>5</v>
      </c>
      <c r="G189" s="179" t="s">
        <v>2297</v>
      </c>
      <c r="H189" s="179" t="s">
        <v>2297</v>
      </c>
      <c r="I189" s="179" t="s">
        <v>2297</v>
      </c>
      <c r="J189" s="179" t="s">
        <v>2297</v>
      </c>
      <c r="K189" s="179" t="s">
        <v>2297</v>
      </c>
      <c r="L189" s="179" t="s">
        <v>2297</v>
      </c>
      <c r="M189" s="180" t="s">
        <v>2297</v>
      </c>
      <c r="N189" s="179" t="s">
        <v>2297</v>
      </c>
      <c r="O189" s="179" t="s">
        <v>2297</v>
      </c>
      <c r="P189" s="179" t="s">
        <v>2297</v>
      </c>
      <c r="Q189" s="179" t="s">
        <v>2297</v>
      </c>
      <c r="R189" s="179" t="s">
        <v>2297</v>
      </c>
      <c r="S189" s="179" t="s">
        <v>2297</v>
      </c>
      <c r="T189" s="179" t="s">
        <v>2297</v>
      </c>
      <c r="U189" s="179" t="s">
        <v>2297</v>
      </c>
      <c r="V189" s="179" t="s">
        <v>2297</v>
      </c>
      <c r="W189" s="179" t="s">
        <v>2297</v>
      </c>
      <c r="X189" s="179" t="s">
        <v>2297</v>
      </c>
      <c r="Y189" s="179" t="s">
        <v>2297</v>
      </c>
      <c r="Z189" s="179" t="s">
        <v>2297</v>
      </c>
      <c r="AA189" s="179" t="s">
        <v>2297</v>
      </c>
      <c r="AB189" s="179" t="s">
        <v>2297</v>
      </c>
      <c r="AC189" s="180" t="s">
        <v>2297</v>
      </c>
      <c r="AD189" s="179" t="s">
        <v>2297</v>
      </c>
      <c r="AE189" s="179" t="s">
        <v>2297</v>
      </c>
      <c r="AF189" s="179" t="s">
        <v>2297</v>
      </c>
      <c r="AG189" s="179" t="s">
        <v>2297</v>
      </c>
      <c r="AH189" s="179" t="s">
        <v>2297</v>
      </c>
      <c r="AI189" s="179" t="s">
        <v>2297</v>
      </c>
      <c r="AJ189" s="179" t="s">
        <v>2297</v>
      </c>
      <c r="AK189" s="179" t="s">
        <v>2297</v>
      </c>
      <c r="AL189" s="179" t="s">
        <v>2297</v>
      </c>
      <c r="AM189" s="179" t="s">
        <v>2297</v>
      </c>
      <c r="AN189" s="179" t="s">
        <v>2297</v>
      </c>
      <c r="AO189" s="180" t="s">
        <v>2297</v>
      </c>
      <c r="AP189" s="179" t="s">
        <v>2297</v>
      </c>
      <c r="AQ189" s="179" t="s">
        <v>2297</v>
      </c>
      <c r="AR189" s="179" t="s">
        <v>2297</v>
      </c>
      <c r="AS189" s="179" t="s">
        <v>2297</v>
      </c>
      <c r="AT189" s="179" t="s">
        <v>2297</v>
      </c>
      <c r="AU189" s="180" t="s">
        <v>2297</v>
      </c>
      <c r="AV189" s="179" t="s">
        <v>2297</v>
      </c>
      <c r="AW189" s="179" t="s">
        <v>2297</v>
      </c>
      <c r="AX189" s="179" t="s">
        <v>2297</v>
      </c>
      <c r="AY189" s="179" t="s">
        <v>2297</v>
      </c>
      <c r="AZ189" s="179" t="s">
        <v>2297</v>
      </c>
      <c r="BA189" s="180" t="s">
        <v>2297</v>
      </c>
      <c r="BB189" s="179" t="s">
        <v>2297</v>
      </c>
      <c r="BC189" s="179" t="s">
        <v>2297</v>
      </c>
      <c r="BD189" s="179" t="s">
        <v>2297</v>
      </c>
      <c r="BE189" s="179" t="s">
        <v>2297</v>
      </c>
      <c r="BF189" s="179" t="s">
        <v>2297</v>
      </c>
      <c r="BG189" s="180" t="s">
        <v>2297</v>
      </c>
      <c r="BH189" s="179" t="s">
        <v>2297</v>
      </c>
      <c r="BI189" s="179" t="s">
        <v>2297</v>
      </c>
      <c r="BJ189" s="179" t="s">
        <v>2297</v>
      </c>
      <c r="BK189" s="179" t="s">
        <v>2297</v>
      </c>
      <c r="BL189" s="179" t="s">
        <v>2297</v>
      </c>
      <c r="BM189" s="180" t="s">
        <v>2297</v>
      </c>
      <c r="BN189" s="179" t="s">
        <v>2297</v>
      </c>
      <c r="BO189" s="179" t="s">
        <v>2297</v>
      </c>
      <c r="BP189" s="179" t="s">
        <v>2297</v>
      </c>
      <c r="BQ189" s="179" t="s">
        <v>2297</v>
      </c>
      <c r="BR189" s="179">
        <v>5</v>
      </c>
      <c r="BS189" s="180" t="s">
        <v>2297</v>
      </c>
      <c r="BT189" s="179" t="s">
        <v>2297</v>
      </c>
      <c r="BU189" s="179" t="s">
        <v>2297</v>
      </c>
      <c r="BV189" s="179">
        <v>9</v>
      </c>
      <c r="BW189" s="179">
        <v>5</v>
      </c>
      <c r="BX189" s="179">
        <v>9</v>
      </c>
      <c r="BY189" s="179" t="s">
        <v>2297</v>
      </c>
      <c r="BZ189" s="179" t="s">
        <v>2297</v>
      </c>
      <c r="CA189" s="179" t="s">
        <v>2297</v>
      </c>
      <c r="CB189" s="179" t="s">
        <v>2297</v>
      </c>
      <c r="CC189" s="180" t="s">
        <v>2297</v>
      </c>
      <c r="CD189" s="179" t="s">
        <v>2297</v>
      </c>
      <c r="CE189" s="179" t="s">
        <v>2297</v>
      </c>
      <c r="CF189" s="179" t="s">
        <v>2297</v>
      </c>
      <c r="CG189" s="180" t="s">
        <v>2297</v>
      </c>
      <c r="CH189" s="179" t="s">
        <v>2297</v>
      </c>
      <c r="CI189" s="179" t="s">
        <v>2297</v>
      </c>
      <c r="CJ189" s="179" t="s">
        <v>2297</v>
      </c>
      <c r="CK189" s="179" t="s">
        <v>2297</v>
      </c>
      <c r="CL189" s="179" t="s">
        <v>2297</v>
      </c>
      <c r="CM189" s="179" t="s">
        <v>2297</v>
      </c>
      <c r="CN189" s="179">
        <v>9</v>
      </c>
      <c r="CO189" s="180" t="s">
        <v>2297</v>
      </c>
    </row>
    <row r="190" spans="1:93" ht="14.1" customHeight="1">
      <c r="A190" s="197" t="s">
        <v>620</v>
      </c>
      <c r="B190" s="171" t="s">
        <v>621</v>
      </c>
      <c r="C190" s="171" t="s">
        <v>2301</v>
      </c>
      <c r="D190" s="179" t="s">
        <v>2297</v>
      </c>
      <c r="E190" s="179" t="s">
        <v>2297</v>
      </c>
      <c r="F190" s="179" t="s">
        <v>2297</v>
      </c>
      <c r="G190" s="179" t="s">
        <v>2297</v>
      </c>
      <c r="H190" s="179" t="s">
        <v>2297</v>
      </c>
      <c r="I190" s="179" t="s">
        <v>2297</v>
      </c>
      <c r="J190" s="179" t="s">
        <v>2297</v>
      </c>
      <c r="K190" s="179" t="s">
        <v>2297</v>
      </c>
      <c r="L190" s="179" t="s">
        <v>2297</v>
      </c>
      <c r="M190" s="180" t="s">
        <v>2297</v>
      </c>
      <c r="N190" s="179" t="s">
        <v>2297</v>
      </c>
      <c r="O190" s="179" t="s">
        <v>2297</v>
      </c>
      <c r="P190" s="179" t="s">
        <v>2297</v>
      </c>
      <c r="Q190" s="179" t="s">
        <v>2297</v>
      </c>
      <c r="R190" s="179" t="s">
        <v>2297</v>
      </c>
      <c r="S190" s="179" t="s">
        <v>2297</v>
      </c>
      <c r="T190" s="179" t="s">
        <v>2297</v>
      </c>
      <c r="U190" s="179" t="s">
        <v>2297</v>
      </c>
      <c r="V190" s="179" t="s">
        <v>2297</v>
      </c>
      <c r="W190" s="179" t="s">
        <v>2297</v>
      </c>
      <c r="X190" s="179" t="s">
        <v>2297</v>
      </c>
      <c r="Y190" s="179" t="s">
        <v>2297</v>
      </c>
      <c r="Z190" s="179">
        <v>8</v>
      </c>
      <c r="AA190" s="179">
        <v>6</v>
      </c>
      <c r="AB190" s="179">
        <v>11</v>
      </c>
      <c r="AC190" s="180" t="s">
        <v>2297</v>
      </c>
      <c r="AD190" s="179" t="s">
        <v>2297</v>
      </c>
      <c r="AE190" s="179" t="s">
        <v>2297</v>
      </c>
      <c r="AF190" s="179" t="s">
        <v>2297</v>
      </c>
      <c r="AG190" s="179" t="s">
        <v>2297</v>
      </c>
      <c r="AH190" s="179" t="s">
        <v>2297</v>
      </c>
      <c r="AI190" s="179" t="s">
        <v>2297</v>
      </c>
      <c r="AJ190" s="179" t="s">
        <v>2297</v>
      </c>
      <c r="AK190" s="179" t="s">
        <v>2297</v>
      </c>
      <c r="AL190" s="179" t="s">
        <v>2297</v>
      </c>
      <c r="AM190" s="179" t="s">
        <v>2297</v>
      </c>
      <c r="AN190" s="179" t="s">
        <v>2297</v>
      </c>
      <c r="AO190" s="180" t="s">
        <v>2297</v>
      </c>
      <c r="AP190" s="179" t="s">
        <v>2297</v>
      </c>
      <c r="AQ190" s="179" t="s">
        <v>2297</v>
      </c>
      <c r="AR190" s="179" t="s">
        <v>2297</v>
      </c>
      <c r="AS190" s="179" t="s">
        <v>2297</v>
      </c>
      <c r="AT190" s="179" t="s">
        <v>2297</v>
      </c>
      <c r="AU190" s="180" t="s">
        <v>2297</v>
      </c>
      <c r="AV190" s="179" t="s">
        <v>2297</v>
      </c>
      <c r="AW190" s="179" t="s">
        <v>2297</v>
      </c>
      <c r="AX190" s="179" t="s">
        <v>2297</v>
      </c>
      <c r="AY190" s="179" t="s">
        <v>2297</v>
      </c>
      <c r="AZ190" s="179" t="s">
        <v>2297</v>
      </c>
      <c r="BA190" s="180" t="s">
        <v>2297</v>
      </c>
      <c r="BB190" s="179" t="s">
        <v>2297</v>
      </c>
      <c r="BC190" s="179" t="s">
        <v>2297</v>
      </c>
      <c r="BD190" s="179" t="s">
        <v>2297</v>
      </c>
      <c r="BE190" s="179" t="s">
        <v>2297</v>
      </c>
      <c r="BF190" s="179" t="s">
        <v>2297</v>
      </c>
      <c r="BG190" s="180" t="s">
        <v>2297</v>
      </c>
      <c r="BH190" s="179" t="s">
        <v>2297</v>
      </c>
      <c r="BI190" s="179" t="s">
        <v>2297</v>
      </c>
      <c r="BJ190" s="179" t="s">
        <v>2297</v>
      </c>
      <c r="BK190" s="179" t="s">
        <v>2297</v>
      </c>
      <c r="BL190" s="179" t="s">
        <v>2297</v>
      </c>
      <c r="BM190" s="180" t="s">
        <v>2297</v>
      </c>
      <c r="BN190" s="179" t="s">
        <v>2297</v>
      </c>
      <c r="BO190" s="179" t="s">
        <v>2297</v>
      </c>
      <c r="BP190" s="179" t="s">
        <v>2297</v>
      </c>
      <c r="BQ190" s="179" t="s">
        <v>2297</v>
      </c>
      <c r="BR190" s="179" t="s">
        <v>2297</v>
      </c>
      <c r="BS190" s="180" t="s">
        <v>2297</v>
      </c>
      <c r="BT190" s="179">
        <v>5</v>
      </c>
      <c r="BU190" s="179">
        <v>10</v>
      </c>
      <c r="BV190" s="179">
        <v>15</v>
      </c>
      <c r="BW190" s="179">
        <v>10</v>
      </c>
      <c r="BX190" s="179">
        <v>17</v>
      </c>
      <c r="BY190" s="179" t="s">
        <v>2297</v>
      </c>
      <c r="BZ190" s="179" t="s">
        <v>2297</v>
      </c>
      <c r="CA190" s="179" t="s">
        <v>2297</v>
      </c>
      <c r="CB190" s="179" t="s">
        <v>2297</v>
      </c>
      <c r="CC190" s="180" t="s">
        <v>2297</v>
      </c>
      <c r="CD190" s="179">
        <v>14</v>
      </c>
      <c r="CE190" s="179">
        <v>14</v>
      </c>
      <c r="CF190" s="179">
        <v>10</v>
      </c>
      <c r="CG190" s="180">
        <v>23</v>
      </c>
      <c r="CH190" s="179" t="s">
        <v>2297</v>
      </c>
      <c r="CI190" s="179" t="s">
        <v>2297</v>
      </c>
      <c r="CJ190" s="179">
        <v>7</v>
      </c>
      <c r="CK190" s="179" t="s">
        <v>2297</v>
      </c>
      <c r="CL190" s="179" t="s">
        <v>2297</v>
      </c>
      <c r="CM190" s="179" t="s">
        <v>2297</v>
      </c>
      <c r="CN190" s="179">
        <v>15</v>
      </c>
      <c r="CO190" s="180" t="s">
        <v>2297</v>
      </c>
    </row>
    <row r="191" spans="1:93" ht="14.1" customHeight="1">
      <c r="A191" s="197" t="s">
        <v>622</v>
      </c>
      <c r="B191" s="171" t="s">
        <v>623</v>
      </c>
      <c r="C191" s="171" t="s">
        <v>2304</v>
      </c>
      <c r="D191" s="179" t="s">
        <v>2297</v>
      </c>
      <c r="E191" s="179" t="s">
        <v>2297</v>
      </c>
      <c r="F191" s="179">
        <v>9</v>
      </c>
      <c r="G191" s="179" t="s">
        <v>2297</v>
      </c>
      <c r="H191" s="179" t="s">
        <v>2297</v>
      </c>
      <c r="I191" s="179" t="s">
        <v>2297</v>
      </c>
      <c r="J191" s="179" t="s">
        <v>2297</v>
      </c>
      <c r="K191" s="179" t="s">
        <v>2297</v>
      </c>
      <c r="L191" s="179" t="s">
        <v>2297</v>
      </c>
      <c r="M191" s="180" t="s">
        <v>2297</v>
      </c>
      <c r="N191" s="179" t="s">
        <v>2297</v>
      </c>
      <c r="O191" s="179" t="s">
        <v>2297</v>
      </c>
      <c r="P191" s="179" t="s">
        <v>2297</v>
      </c>
      <c r="Q191" s="179" t="s">
        <v>2297</v>
      </c>
      <c r="R191" s="179" t="s">
        <v>2297</v>
      </c>
      <c r="S191" s="179" t="s">
        <v>2297</v>
      </c>
      <c r="T191" s="179" t="s">
        <v>2297</v>
      </c>
      <c r="U191" s="179" t="s">
        <v>2297</v>
      </c>
      <c r="V191" s="179" t="s">
        <v>2297</v>
      </c>
      <c r="W191" s="179" t="s">
        <v>2297</v>
      </c>
      <c r="X191" s="179" t="s">
        <v>2297</v>
      </c>
      <c r="Y191" s="179" t="s">
        <v>2297</v>
      </c>
      <c r="Z191" s="179" t="s">
        <v>2297</v>
      </c>
      <c r="AA191" s="179" t="s">
        <v>2297</v>
      </c>
      <c r="AB191" s="179">
        <v>7</v>
      </c>
      <c r="AC191" s="180" t="s">
        <v>2297</v>
      </c>
      <c r="AD191" s="179" t="s">
        <v>2297</v>
      </c>
      <c r="AE191" s="179" t="s">
        <v>2297</v>
      </c>
      <c r="AF191" s="179" t="s">
        <v>2297</v>
      </c>
      <c r="AG191" s="179" t="s">
        <v>2297</v>
      </c>
      <c r="AH191" s="179" t="s">
        <v>2297</v>
      </c>
      <c r="AI191" s="179" t="s">
        <v>2297</v>
      </c>
      <c r="AJ191" s="179" t="s">
        <v>2297</v>
      </c>
      <c r="AK191" s="179" t="s">
        <v>2297</v>
      </c>
      <c r="AL191" s="179" t="s">
        <v>2297</v>
      </c>
      <c r="AM191" s="179" t="s">
        <v>2297</v>
      </c>
      <c r="AN191" s="179" t="s">
        <v>2297</v>
      </c>
      <c r="AO191" s="180" t="s">
        <v>2297</v>
      </c>
      <c r="AP191" s="179" t="s">
        <v>2297</v>
      </c>
      <c r="AQ191" s="179" t="s">
        <v>2297</v>
      </c>
      <c r="AR191" s="179" t="s">
        <v>2297</v>
      </c>
      <c r="AS191" s="179" t="s">
        <v>2297</v>
      </c>
      <c r="AT191" s="179" t="s">
        <v>2297</v>
      </c>
      <c r="AU191" s="180" t="s">
        <v>2297</v>
      </c>
      <c r="AV191" s="179" t="s">
        <v>2297</v>
      </c>
      <c r="AW191" s="179" t="s">
        <v>2297</v>
      </c>
      <c r="AX191" s="179" t="s">
        <v>2297</v>
      </c>
      <c r="AY191" s="179" t="s">
        <v>2297</v>
      </c>
      <c r="AZ191" s="179" t="s">
        <v>2297</v>
      </c>
      <c r="BA191" s="180" t="s">
        <v>2297</v>
      </c>
      <c r="BB191" s="179" t="s">
        <v>2297</v>
      </c>
      <c r="BC191" s="179" t="s">
        <v>2297</v>
      </c>
      <c r="BD191" s="179" t="s">
        <v>2297</v>
      </c>
      <c r="BE191" s="179" t="s">
        <v>2297</v>
      </c>
      <c r="BF191" s="179" t="s">
        <v>2297</v>
      </c>
      <c r="BG191" s="180" t="s">
        <v>2297</v>
      </c>
      <c r="BH191" s="179">
        <v>9</v>
      </c>
      <c r="BI191" s="179">
        <v>34</v>
      </c>
      <c r="BJ191" s="179">
        <v>43</v>
      </c>
      <c r="BK191" s="179">
        <v>27</v>
      </c>
      <c r="BL191" s="179">
        <v>52</v>
      </c>
      <c r="BM191" s="180" t="s">
        <v>2297</v>
      </c>
      <c r="BN191" s="179" t="s">
        <v>2297</v>
      </c>
      <c r="BO191" s="179" t="s">
        <v>2297</v>
      </c>
      <c r="BP191" s="179" t="s">
        <v>2297</v>
      </c>
      <c r="BQ191" s="179" t="s">
        <v>2297</v>
      </c>
      <c r="BR191" s="179" t="s">
        <v>2297</v>
      </c>
      <c r="BS191" s="180" t="s">
        <v>2297</v>
      </c>
      <c r="BT191" s="179">
        <v>18</v>
      </c>
      <c r="BU191" s="179">
        <v>40</v>
      </c>
      <c r="BV191" s="179">
        <v>58</v>
      </c>
      <c r="BW191" s="179">
        <v>30</v>
      </c>
      <c r="BX191" s="179">
        <v>60</v>
      </c>
      <c r="BY191" s="179" t="s">
        <v>2297</v>
      </c>
      <c r="BZ191" s="179" t="s">
        <v>2297</v>
      </c>
      <c r="CA191" s="179" t="s">
        <v>2297</v>
      </c>
      <c r="CB191" s="179" t="s">
        <v>2297</v>
      </c>
      <c r="CC191" s="180" t="s">
        <v>2297</v>
      </c>
      <c r="CD191" s="179" t="s">
        <v>2297</v>
      </c>
      <c r="CE191" s="179" t="s">
        <v>2297</v>
      </c>
      <c r="CF191" s="179" t="s">
        <v>2297</v>
      </c>
      <c r="CG191" s="180" t="s">
        <v>2297</v>
      </c>
      <c r="CH191" s="179">
        <v>6</v>
      </c>
      <c r="CI191" s="179" t="s">
        <v>2297</v>
      </c>
      <c r="CJ191" s="179">
        <v>23</v>
      </c>
      <c r="CK191" s="179">
        <v>21</v>
      </c>
      <c r="CL191" s="179">
        <v>6</v>
      </c>
      <c r="CM191" s="179" t="s">
        <v>2297</v>
      </c>
      <c r="CN191" s="179">
        <v>58</v>
      </c>
      <c r="CO191" s="180" t="s">
        <v>2297</v>
      </c>
    </row>
    <row r="192" spans="1:93" ht="14.1" customHeight="1">
      <c r="A192" s="197" t="s">
        <v>624</v>
      </c>
      <c r="B192" s="171" t="s">
        <v>625</v>
      </c>
      <c r="C192" s="171" t="s">
        <v>2306</v>
      </c>
      <c r="D192" s="179" t="s">
        <v>2297</v>
      </c>
      <c r="E192" s="179" t="s">
        <v>2297</v>
      </c>
      <c r="F192" s="179" t="s">
        <v>2297</v>
      </c>
      <c r="G192" s="179" t="s">
        <v>2297</v>
      </c>
      <c r="H192" s="179" t="s">
        <v>2297</v>
      </c>
      <c r="I192" s="179" t="s">
        <v>2297</v>
      </c>
      <c r="J192" s="179" t="s">
        <v>2297</v>
      </c>
      <c r="K192" s="179" t="s">
        <v>2297</v>
      </c>
      <c r="L192" s="179" t="s">
        <v>2297</v>
      </c>
      <c r="M192" s="180" t="s">
        <v>2297</v>
      </c>
      <c r="N192" s="179" t="s">
        <v>2297</v>
      </c>
      <c r="O192" s="179" t="s">
        <v>2297</v>
      </c>
      <c r="P192" s="179" t="s">
        <v>2297</v>
      </c>
      <c r="Q192" s="179" t="s">
        <v>2297</v>
      </c>
      <c r="R192" s="179" t="s">
        <v>2297</v>
      </c>
      <c r="S192" s="179" t="s">
        <v>2297</v>
      </c>
      <c r="T192" s="179" t="s">
        <v>2297</v>
      </c>
      <c r="U192" s="179" t="s">
        <v>2297</v>
      </c>
      <c r="V192" s="179" t="s">
        <v>2297</v>
      </c>
      <c r="W192" s="179" t="s">
        <v>2297</v>
      </c>
      <c r="X192" s="179" t="s">
        <v>2297</v>
      </c>
      <c r="Y192" s="179" t="s">
        <v>2297</v>
      </c>
      <c r="Z192" s="179" t="s">
        <v>2297</v>
      </c>
      <c r="AA192" s="179" t="s">
        <v>2297</v>
      </c>
      <c r="AB192" s="179" t="s">
        <v>2297</v>
      </c>
      <c r="AC192" s="180" t="s">
        <v>2297</v>
      </c>
      <c r="AD192" s="179" t="s">
        <v>2297</v>
      </c>
      <c r="AE192" s="179" t="s">
        <v>2297</v>
      </c>
      <c r="AF192" s="179" t="s">
        <v>2297</v>
      </c>
      <c r="AG192" s="179" t="s">
        <v>2297</v>
      </c>
      <c r="AH192" s="179" t="s">
        <v>2297</v>
      </c>
      <c r="AI192" s="179" t="s">
        <v>2297</v>
      </c>
      <c r="AJ192" s="179" t="s">
        <v>2297</v>
      </c>
      <c r="AK192" s="179" t="s">
        <v>2297</v>
      </c>
      <c r="AL192" s="179" t="s">
        <v>2297</v>
      </c>
      <c r="AM192" s="179" t="s">
        <v>2297</v>
      </c>
      <c r="AN192" s="179" t="s">
        <v>2297</v>
      </c>
      <c r="AO192" s="180" t="s">
        <v>2297</v>
      </c>
      <c r="AP192" s="179" t="s">
        <v>2297</v>
      </c>
      <c r="AQ192" s="179" t="s">
        <v>2297</v>
      </c>
      <c r="AR192" s="179" t="s">
        <v>2297</v>
      </c>
      <c r="AS192" s="179" t="s">
        <v>2297</v>
      </c>
      <c r="AT192" s="179" t="s">
        <v>2297</v>
      </c>
      <c r="AU192" s="180" t="s">
        <v>2297</v>
      </c>
      <c r="AV192" s="179" t="s">
        <v>2297</v>
      </c>
      <c r="AW192" s="179" t="s">
        <v>2297</v>
      </c>
      <c r="AX192" s="179" t="s">
        <v>2297</v>
      </c>
      <c r="AY192" s="179" t="s">
        <v>2297</v>
      </c>
      <c r="AZ192" s="179" t="s">
        <v>2297</v>
      </c>
      <c r="BA192" s="180" t="s">
        <v>2297</v>
      </c>
      <c r="BB192" s="179" t="s">
        <v>2297</v>
      </c>
      <c r="BC192" s="179" t="s">
        <v>2297</v>
      </c>
      <c r="BD192" s="179">
        <v>17</v>
      </c>
      <c r="BE192" s="179">
        <v>10</v>
      </c>
      <c r="BF192" s="179">
        <v>16</v>
      </c>
      <c r="BG192" s="180" t="s">
        <v>2297</v>
      </c>
      <c r="BH192" s="179" t="s">
        <v>2297</v>
      </c>
      <c r="BI192" s="179" t="s">
        <v>2297</v>
      </c>
      <c r="BJ192" s="179" t="s">
        <v>2297</v>
      </c>
      <c r="BK192" s="179" t="s">
        <v>2297</v>
      </c>
      <c r="BL192" s="179" t="s">
        <v>2297</v>
      </c>
      <c r="BM192" s="180" t="s">
        <v>2297</v>
      </c>
      <c r="BN192" s="179" t="s">
        <v>2297</v>
      </c>
      <c r="BO192" s="179" t="s">
        <v>2297</v>
      </c>
      <c r="BP192" s="179" t="s">
        <v>2297</v>
      </c>
      <c r="BQ192" s="179" t="s">
        <v>2297</v>
      </c>
      <c r="BR192" s="179" t="s">
        <v>2297</v>
      </c>
      <c r="BS192" s="180" t="s">
        <v>2297</v>
      </c>
      <c r="BT192" s="179" t="s">
        <v>2297</v>
      </c>
      <c r="BU192" s="179" t="s">
        <v>2297</v>
      </c>
      <c r="BV192" s="179">
        <v>20</v>
      </c>
      <c r="BW192" s="179">
        <v>10</v>
      </c>
      <c r="BX192" s="179">
        <v>16</v>
      </c>
      <c r="BY192" s="179" t="s">
        <v>2297</v>
      </c>
      <c r="BZ192" s="179" t="s">
        <v>2297</v>
      </c>
      <c r="CA192" s="179" t="s">
        <v>2297</v>
      </c>
      <c r="CB192" s="179">
        <v>15</v>
      </c>
      <c r="CC192" s="180" t="s">
        <v>2297</v>
      </c>
      <c r="CD192" s="179">
        <v>57</v>
      </c>
      <c r="CE192" s="179">
        <v>57</v>
      </c>
      <c r="CF192" s="179">
        <v>35</v>
      </c>
      <c r="CG192" s="180">
        <v>64</v>
      </c>
      <c r="CH192" s="179">
        <v>5</v>
      </c>
      <c r="CI192" s="179" t="s">
        <v>2297</v>
      </c>
      <c r="CJ192" s="179">
        <v>5</v>
      </c>
      <c r="CK192" s="179">
        <v>7</v>
      </c>
      <c r="CL192" s="179" t="s">
        <v>2297</v>
      </c>
      <c r="CM192" s="179" t="s">
        <v>2297</v>
      </c>
      <c r="CN192" s="179">
        <v>20</v>
      </c>
      <c r="CO192" s="180" t="s">
        <v>294</v>
      </c>
    </row>
    <row r="193" spans="1:93" ht="14.1" customHeight="1">
      <c r="A193" s="197" t="s">
        <v>626</v>
      </c>
      <c r="B193" s="171" t="s">
        <v>627</v>
      </c>
      <c r="C193" s="171" t="s">
        <v>2305</v>
      </c>
      <c r="D193" s="179" t="s">
        <v>2297</v>
      </c>
      <c r="E193" s="179" t="s">
        <v>2297</v>
      </c>
      <c r="F193" s="179" t="s">
        <v>2297</v>
      </c>
      <c r="G193" s="179" t="s">
        <v>2297</v>
      </c>
      <c r="H193" s="179" t="s">
        <v>2297</v>
      </c>
      <c r="I193" s="179" t="s">
        <v>2297</v>
      </c>
      <c r="J193" s="179" t="s">
        <v>2297</v>
      </c>
      <c r="K193" s="179" t="s">
        <v>2297</v>
      </c>
      <c r="L193" s="179" t="s">
        <v>2297</v>
      </c>
      <c r="M193" s="180" t="s">
        <v>2297</v>
      </c>
      <c r="N193" s="179" t="s">
        <v>2297</v>
      </c>
      <c r="O193" s="179" t="s">
        <v>2297</v>
      </c>
      <c r="P193" s="179" t="s">
        <v>2297</v>
      </c>
      <c r="Q193" s="179" t="s">
        <v>2297</v>
      </c>
      <c r="R193" s="179" t="s">
        <v>2297</v>
      </c>
      <c r="S193" s="179" t="s">
        <v>2297</v>
      </c>
      <c r="T193" s="179" t="s">
        <v>2297</v>
      </c>
      <c r="U193" s="179" t="s">
        <v>2297</v>
      </c>
      <c r="V193" s="179" t="s">
        <v>2297</v>
      </c>
      <c r="W193" s="179" t="s">
        <v>2297</v>
      </c>
      <c r="X193" s="179" t="s">
        <v>2297</v>
      </c>
      <c r="Y193" s="179" t="s">
        <v>2297</v>
      </c>
      <c r="Z193" s="179" t="s">
        <v>2297</v>
      </c>
      <c r="AA193" s="179" t="s">
        <v>2297</v>
      </c>
      <c r="AB193" s="179" t="s">
        <v>2297</v>
      </c>
      <c r="AC193" s="180" t="s">
        <v>2297</v>
      </c>
      <c r="AD193" s="179" t="s">
        <v>2297</v>
      </c>
      <c r="AE193" s="179" t="s">
        <v>2297</v>
      </c>
      <c r="AF193" s="179" t="s">
        <v>2297</v>
      </c>
      <c r="AG193" s="179" t="s">
        <v>2297</v>
      </c>
      <c r="AH193" s="179" t="s">
        <v>2297</v>
      </c>
      <c r="AI193" s="179" t="s">
        <v>2297</v>
      </c>
      <c r="AJ193" s="179" t="s">
        <v>2297</v>
      </c>
      <c r="AK193" s="179" t="s">
        <v>2297</v>
      </c>
      <c r="AL193" s="179" t="s">
        <v>2297</v>
      </c>
      <c r="AM193" s="179" t="s">
        <v>2297</v>
      </c>
      <c r="AN193" s="179" t="s">
        <v>2297</v>
      </c>
      <c r="AO193" s="180" t="s">
        <v>2297</v>
      </c>
      <c r="AP193" s="179" t="s">
        <v>2297</v>
      </c>
      <c r="AQ193" s="179" t="s">
        <v>2297</v>
      </c>
      <c r="AR193" s="179" t="s">
        <v>2297</v>
      </c>
      <c r="AS193" s="179" t="s">
        <v>2297</v>
      </c>
      <c r="AT193" s="179" t="s">
        <v>2297</v>
      </c>
      <c r="AU193" s="180" t="s">
        <v>2297</v>
      </c>
      <c r="AV193" s="179" t="s">
        <v>2297</v>
      </c>
      <c r="AW193" s="179" t="s">
        <v>2297</v>
      </c>
      <c r="AX193" s="179" t="s">
        <v>2297</v>
      </c>
      <c r="AY193" s="179" t="s">
        <v>2297</v>
      </c>
      <c r="AZ193" s="179" t="s">
        <v>2297</v>
      </c>
      <c r="BA193" s="180" t="s">
        <v>2297</v>
      </c>
      <c r="BB193" s="179" t="s">
        <v>2297</v>
      </c>
      <c r="BC193" s="179" t="s">
        <v>2297</v>
      </c>
      <c r="BD193" s="179">
        <v>5</v>
      </c>
      <c r="BE193" s="179" t="s">
        <v>2297</v>
      </c>
      <c r="BF193" s="179">
        <v>7</v>
      </c>
      <c r="BG193" s="180" t="s">
        <v>2297</v>
      </c>
      <c r="BH193" s="179" t="s">
        <v>2297</v>
      </c>
      <c r="BI193" s="179" t="s">
        <v>2297</v>
      </c>
      <c r="BJ193" s="179" t="s">
        <v>2297</v>
      </c>
      <c r="BK193" s="179" t="s">
        <v>2297</v>
      </c>
      <c r="BL193" s="179" t="s">
        <v>2297</v>
      </c>
      <c r="BM193" s="180" t="s">
        <v>2297</v>
      </c>
      <c r="BN193" s="179" t="s">
        <v>2297</v>
      </c>
      <c r="BO193" s="179" t="s">
        <v>2297</v>
      </c>
      <c r="BP193" s="179" t="s">
        <v>2297</v>
      </c>
      <c r="BQ193" s="179" t="s">
        <v>2297</v>
      </c>
      <c r="BR193" s="179" t="s">
        <v>2297</v>
      </c>
      <c r="BS193" s="180" t="s">
        <v>2297</v>
      </c>
      <c r="BT193" s="179" t="s">
        <v>2297</v>
      </c>
      <c r="BU193" s="179" t="s">
        <v>2297</v>
      </c>
      <c r="BV193" s="179">
        <v>6</v>
      </c>
      <c r="BW193" s="179" t="s">
        <v>2297</v>
      </c>
      <c r="BX193" s="179">
        <v>7</v>
      </c>
      <c r="BY193" s="179" t="s">
        <v>2297</v>
      </c>
      <c r="BZ193" s="179" t="s">
        <v>2297</v>
      </c>
      <c r="CA193" s="179" t="s">
        <v>2297</v>
      </c>
      <c r="CB193" s="179" t="s">
        <v>2297</v>
      </c>
      <c r="CC193" s="180" t="s">
        <v>2297</v>
      </c>
      <c r="CD193" s="179">
        <v>18</v>
      </c>
      <c r="CE193" s="179">
        <v>18</v>
      </c>
      <c r="CF193" s="179">
        <v>12</v>
      </c>
      <c r="CG193" s="180">
        <v>22</v>
      </c>
      <c r="CH193" s="179" t="s">
        <v>2297</v>
      </c>
      <c r="CI193" s="179" t="s">
        <v>2297</v>
      </c>
      <c r="CJ193" s="179" t="s">
        <v>2297</v>
      </c>
      <c r="CK193" s="179" t="s">
        <v>2297</v>
      </c>
      <c r="CL193" s="179" t="s">
        <v>2297</v>
      </c>
      <c r="CM193" s="179" t="s">
        <v>2297</v>
      </c>
      <c r="CN193" s="179">
        <v>6</v>
      </c>
      <c r="CO193" s="180" t="s">
        <v>2297</v>
      </c>
    </row>
    <row r="194" spans="1:93" ht="14.1" customHeight="1">
      <c r="A194" s="197" t="s">
        <v>628</v>
      </c>
      <c r="B194" s="171" t="s">
        <v>629</v>
      </c>
      <c r="C194" s="171" t="s">
        <v>2300</v>
      </c>
      <c r="D194" s="179" t="s">
        <v>2297</v>
      </c>
      <c r="E194" s="179" t="s">
        <v>2297</v>
      </c>
      <c r="F194" s="179" t="s">
        <v>2297</v>
      </c>
      <c r="G194" s="179" t="s">
        <v>2297</v>
      </c>
      <c r="H194" s="179" t="s">
        <v>2297</v>
      </c>
      <c r="I194" s="179" t="s">
        <v>2297</v>
      </c>
      <c r="J194" s="179" t="s">
        <v>2297</v>
      </c>
      <c r="K194" s="179" t="s">
        <v>2297</v>
      </c>
      <c r="L194" s="179" t="s">
        <v>2297</v>
      </c>
      <c r="M194" s="180" t="s">
        <v>2297</v>
      </c>
      <c r="N194" s="179" t="s">
        <v>2297</v>
      </c>
      <c r="O194" s="179" t="s">
        <v>2297</v>
      </c>
      <c r="P194" s="179" t="s">
        <v>2297</v>
      </c>
      <c r="Q194" s="179" t="s">
        <v>2297</v>
      </c>
      <c r="R194" s="179" t="s">
        <v>2297</v>
      </c>
      <c r="S194" s="179" t="s">
        <v>2297</v>
      </c>
      <c r="T194" s="179" t="s">
        <v>2297</v>
      </c>
      <c r="U194" s="179" t="s">
        <v>2297</v>
      </c>
      <c r="V194" s="179" t="s">
        <v>2297</v>
      </c>
      <c r="W194" s="179" t="s">
        <v>2297</v>
      </c>
      <c r="X194" s="179" t="s">
        <v>2297</v>
      </c>
      <c r="Y194" s="179" t="s">
        <v>2297</v>
      </c>
      <c r="Z194" s="179" t="s">
        <v>2297</v>
      </c>
      <c r="AA194" s="179" t="s">
        <v>2297</v>
      </c>
      <c r="AB194" s="179" t="s">
        <v>2297</v>
      </c>
      <c r="AC194" s="180" t="s">
        <v>2297</v>
      </c>
      <c r="AD194" s="179" t="s">
        <v>2297</v>
      </c>
      <c r="AE194" s="179" t="s">
        <v>2297</v>
      </c>
      <c r="AF194" s="179" t="s">
        <v>2297</v>
      </c>
      <c r="AG194" s="179" t="s">
        <v>2297</v>
      </c>
      <c r="AH194" s="179" t="s">
        <v>2297</v>
      </c>
      <c r="AI194" s="179" t="s">
        <v>2297</v>
      </c>
      <c r="AJ194" s="179" t="s">
        <v>2297</v>
      </c>
      <c r="AK194" s="179" t="s">
        <v>2297</v>
      </c>
      <c r="AL194" s="179" t="s">
        <v>2297</v>
      </c>
      <c r="AM194" s="179" t="s">
        <v>2297</v>
      </c>
      <c r="AN194" s="179" t="s">
        <v>2297</v>
      </c>
      <c r="AO194" s="180" t="s">
        <v>2297</v>
      </c>
      <c r="AP194" s="179" t="s">
        <v>2297</v>
      </c>
      <c r="AQ194" s="179" t="s">
        <v>2297</v>
      </c>
      <c r="AR194" s="179" t="s">
        <v>2297</v>
      </c>
      <c r="AS194" s="179" t="s">
        <v>2297</v>
      </c>
      <c r="AT194" s="179" t="s">
        <v>2297</v>
      </c>
      <c r="AU194" s="180" t="s">
        <v>2297</v>
      </c>
      <c r="AV194" s="179" t="s">
        <v>2297</v>
      </c>
      <c r="AW194" s="179" t="s">
        <v>2297</v>
      </c>
      <c r="AX194" s="179" t="s">
        <v>2297</v>
      </c>
      <c r="AY194" s="179" t="s">
        <v>2297</v>
      </c>
      <c r="AZ194" s="179" t="s">
        <v>2297</v>
      </c>
      <c r="BA194" s="180" t="s">
        <v>2297</v>
      </c>
      <c r="BB194" s="179" t="s">
        <v>2297</v>
      </c>
      <c r="BC194" s="179" t="s">
        <v>2297</v>
      </c>
      <c r="BD194" s="179" t="s">
        <v>2297</v>
      </c>
      <c r="BE194" s="179" t="s">
        <v>2297</v>
      </c>
      <c r="BF194" s="179" t="s">
        <v>2297</v>
      </c>
      <c r="BG194" s="180" t="s">
        <v>2297</v>
      </c>
      <c r="BH194" s="179" t="s">
        <v>2297</v>
      </c>
      <c r="BI194" s="179" t="s">
        <v>2297</v>
      </c>
      <c r="BJ194" s="179" t="s">
        <v>2297</v>
      </c>
      <c r="BK194" s="179" t="s">
        <v>2297</v>
      </c>
      <c r="BL194" s="179" t="s">
        <v>2297</v>
      </c>
      <c r="BM194" s="180" t="s">
        <v>2297</v>
      </c>
      <c r="BN194" s="179" t="s">
        <v>2297</v>
      </c>
      <c r="BO194" s="179" t="s">
        <v>2297</v>
      </c>
      <c r="BP194" s="179" t="s">
        <v>2297</v>
      </c>
      <c r="BQ194" s="179" t="s">
        <v>2297</v>
      </c>
      <c r="BR194" s="179" t="s">
        <v>2297</v>
      </c>
      <c r="BS194" s="180" t="s">
        <v>2297</v>
      </c>
      <c r="BT194" s="179" t="s">
        <v>2297</v>
      </c>
      <c r="BU194" s="179" t="s">
        <v>2297</v>
      </c>
      <c r="BV194" s="179" t="s">
        <v>2297</v>
      </c>
      <c r="BW194" s="179" t="s">
        <v>2297</v>
      </c>
      <c r="BX194" s="179" t="s">
        <v>2297</v>
      </c>
      <c r="BY194" s="179" t="s">
        <v>2297</v>
      </c>
      <c r="BZ194" s="179" t="s">
        <v>2297</v>
      </c>
      <c r="CA194" s="179" t="s">
        <v>2297</v>
      </c>
      <c r="CB194" s="179" t="s">
        <v>2297</v>
      </c>
      <c r="CC194" s="180" t="s">
        <v>2297</v>
      </c>
      <c r="CD194" s="179" t="s">
        <v>2297</v>
      </c>
      <c r="CE194" s="179" t="s">
        <v>2297</v>
      </c>
      <c r="CF194" s="179" t="s">
        <v>2297</v>
      </c>
      <c r="CG194" s="180" t="s">
        <v>2297</v>
      </c>
      <c r="CH194" s="179" t="s">
        <v>2297</v>
      </c>
      <c r="CI194" s="179" t="s">
        <v>2297</v>
      </c>
      <c r="CJ194" s="179" t="s">
        <v>2297</v>
      </c>
      <c r="CK194" s="179" t="s">
        <v>2297</v>
      </c>
      <c r="CL194" s="179" t="s">
        <v>2297</v>
      </c>
      <c r="CM194" s="179" t="s">
        <v>2297</v>
      </c>
      <c r="CN194" s="179" t="s">
        <v>2297</v>
      </c>
      <c r="CO194" s="180" t="s">
        <v>2297</v>
      </c>
    </row>
    <row r="195" spans="1:93" ht="14.1" customHeight="1">
      <c r="A195" s="197" t="s">
        <v>630</v>
      </c>
      <c r="B195" s="171" t="s">
        <v>631</v>
      </c>
      <c r="C195" s="171" t="s">
        <v>2300</v>
      </c>
      <c r="D195" s="179">
        <v>49</v>
      </c>
      <c r="E195" s="179">
        <v>46</v>
      </c>
      <c r="F195" s="179">
        <v>95</v>
      </c>
      <c r="G195" s="179">
        <v>62</v>
      </c>
      <c r="H195" s="179">
        <v>102</v>
      </c>
      <c r="I195" s="179">
        <v>35</v>
      </c>
      <c r="J195" s="179" t="s">
        <v>2297</v>
      </c>
      <c r="K195" s="179" t="s">
        <v>2297</v>
      </c>
      <c r="L195" s="179" t="s">
        <v>2297</v>
      </c>
      <c r="M195" s="180" t="s">
        <v>2297</v>
      </c>
      <c r="N195" s="179">
        <v>8</v>
      </c>
      <c r="O195" s="179">
        <v>13</v>
      </c>
      <c r="P195" s="179">
        <v>21</v>
      </c>
      <c r="Q195" s="179">
        <v>20</v>
      </c>
      <c r="R195" s="179">
        <v>42</v>
      </c>
      <c r="S195" s="179" t="s">
        <v>2297</v>
      </c>
      <c r="T195" s="179" t="s">
        <v>2297</v>
      </c>
      <c r="U195" s="179" t="s">
        <v>2297</v>
      </c>
      <c r="V195" s="179" t="s">
        <v>2297</v>
      </c>
      <c r="W195" s="179" t="s">
        <v>2297</v>
      </c>
      <c r="X195" s="179" t="s">
        <v>2297</v>
      </c>
      <c r="Y195" s="179" t="s">
        <v>2297</v>
      </c>
      <c r="Z195" s="179" t="s">
        <v>2297</v>
      </c>
      <c r="AA195" s="179" t="s">
        <v>2297</v>
      </c>
      <c r="AB195" s="179" t="s">
        <v>2297</v>
      </c>
      <c r="AC195" s="180" t="s">
        <v>2297</v>
      </c>
      <c r="AD195" s="179" t="s">
        <v>2297</v>
      </c>
      <c r="AE195" s="179" t="s">
        <v>2297</v>
      </c>
      <c r="AF195" s="179" t="s">
        <v>2297</v>
      </c>
      <c r="AG195" s="179" t="s">
        <v>2297</v>
      </c>
      <c r="AH195" s="179" t="s">
        <v>2297</v>
      </c>
      <c r="AI195" s="179" t="s">
        <v>2297</v>
      </c>
      <c r="AJ195" s="179" t="s">
        <v>2297</v>
      </c>
      <c r="AK195" s="179" t="s">
        <v>2297</v>
      </c>
      <c r="AL195" s="179" t="s">
        <v>2297</v>
      </c>
      <c r="AM195" s="179" t="s">
        <v>2297</v>
      </c>
      <c r="AN195" s="179" t="s">
        <v>2297</v>
      </c>
      <c r="AO195" s="180" t="s">
        <v>2297</v>
      </c>
      <c r="AP195" s="179" t="s">
        <v>2297</v>
      </c>
      <c r="AQ195" s="179" t="s">
        <v>2297</v>
      </c>
      <c r="AR195" s="179" t="s">
        <v>2297</v>
      </c>
      <c r="AS195" s="179" t="s">
        <v>2297</v>
      </c>
      <c r="AT195" s="179" t="s">
        <v>2297</v>
      </c>
      <c r="AU195" s="180" t="s">
        <v>2297</v>
      </c>
      <c r="AV195" s="179" t="s">
        <v>2297</v>
      </c>
      <c r="AW195" s="179" t="s">
        <v>2297</v>
      </c>
      <c r="AX195" s="179" t="s">
        <v>2297</v>
      </c>
      <c r="AY195" s="179" t="s">
        <v>2297</v>
      </c>
      <c r="AZ195" s="179" t="s">
        <v>2297</v>
      </c>
      <c r="BA195" s="180" t="s">
        <v>2297</v>
      </c>
      <c r="BB195" s="179">
        <v>12</v>
      </c>
      <c r="BC195" s="179">
        <v>36</v>
      </c>
      <c r="BD195" s="179">
        <v>48</v>
      </c>
      <c r="BE195" s="179">
        <v>46</v>
      </c>
      <c r="BF195" s="179">
        <v>96</v>
      </c>
      <c r="BG195" s="180" t="s">
        <v>2297</v>
      </c>
      <c r="BH195" s="179" t="s">
        <v>2297</v>
      </c>
      <c r="BI195" s="179" t="s">
        <v>2297</v>
      </c>
      <c r="BJ195" s="179" t="s">
        <v>2297</v>
      </c>
      <c r="BK195" s="179" t="s">
        <v>2297</v>
      </c>
      <c r="BL195" s="179" t="s">
        <v>2297</v>
      </c>
      <c r="BM195" s="180" t="s">
        <v>2297</v>
      </c>
      <c r="BN195" s="179" t="s">
        <v>2297</v>
      </c>
      <c r="BO195" s="179" t="s">
        <v>2297</v>
      </c>
      <c r="BP195" s="179" t="s">
        <v>2297</v>
      </c>
      <c r="BQ195" s="179" t="s">
        <v>2297</v>
      </c>
      <c r="BR195" s="179" t="s">
        <v>2297</v>
      </c>
      <c r="BS195" s="180" t="s">
        <v>2297</v>
      </c>
      <c r="BT195" s="179">
        <v>69</v>
      </c>
      <c r="BU195" s="179">
        <v>95</v>
      </c>
      <c r="BV195" s="179">
        <v>164</v>
      </c>
      <c r="BW195" s="179">
        <v>128</v>
      </c>
      <c r="BX195" s="179">
        <v>240</v>
      </c>
      <c r="BY195" s="179" t="s">
        <v>2297</v>
      </c>
      <c r="BZ195" s="179" t="s">
        <v>2297</v>
      </c>
      <c r="CA195" s="179" t="s">
        <v>2297</v>
      </c>
      <c r="CB195" s="179" t="s">
        <v>2297</v>
      </c>
      <c r="CC195" s="180" t="s">
        <v>2297</v>
      </c>
      <c r="CD195" s="179">
        <v>52</v>
      </c>
      <c r="CE195" s="179">
        <v>52</v>
      </c>
      <c r="CF195" s="179">
        <v>47</v>
      </c>
      <c r="CG195" s="180">
        <v>88</v>
      </c>
      <c r="CH195" s="179">
        <v>30</v>
      </c>
      <c r="CI195" s="179" t="s">
        <v>2297</v>
      </c>
      <c r="CJ195" s="179">
        <v>93</v>
      </c>
      <c r="CK195" s="179">
        <v>18</v>
      </c>
      <c r="CL195" s="179">
        <v>18</v>
      </c>
      <c r="CM195" s="179" t="s">
        <v>2297</v>
      </c>
      <c r="CN195" s="179">
        <v>164</v>
      </c>
      <c r="CO195" s="180" t="s">
        <v>2297</v>
      </c>
    </row>
    <row r="196" spans="1:93" ht="14.1" customHeight="1">
      <c r="A196" s="197" t="s">
        <v>632</v>
      </c>
      <c r="B196" s="171" t="s">
        <v>2027</v>
      </c>
      <c r="C196" s="171" t="s">
        <v>2306</v>
      </c>
      <c r="D196" s="179" t="s">
        <v>2297</v>
      </c>
      <c r="E196" s="179" t="s">
        <v>2297</v>
      </c>
      <c r="F196" s="179" t="s">
        <v>2297</v>
      </c>
      <c r="G196" s="179" t="s">
        <v>2297</v>
      </c>
      <c r="H196" s="179" t="s">
        <v>2297</v>
      </c>
      <c r="I196" s="179" t="s">
        <v>2297</v>
      </c>
      <c r="J196" s="179" t="s">
        <v>2297</v>
      </c>
      <c r="K196" s="179" t="s">
        <v>2297</v>
      </c>
      <c r="L196" s="179" t="s">
        <v>2297</v>
      </c>
      <c r="M196" s="180" t="s">
        <v>2297</v>
      </c>
      <c r="N196" s="179" t="s">
        <v>2297</v>
      </c>
      <c r="O196" s="179" t="s">
        <v>2297</v>
      </c>
      <c r="P196" s="179" t="s">
        <v>2297</v>
      </c>
      <c r="Q196" s="179" t="s">
        <v>2297</v>
      </c>
      <c r="R196" s="179" t="s">
        <v>2297</v>
      </c>
      <c r="S196" s="179" t="s">
        <v>2297</v>
      </c>
      <c r="T196" s="179" t="s">
        <v>2297</v>
      </c>
      <c r="U196" s="179" t="s">
        <v>2297</v>
      </c>
      <c r="V196" s="179" t="s">
        <v>2297</v>
      </c>
      <c r="W196" s="179" t="s">
        <v>2297</v>
      </c>
      <c r="X196" s="179" t="s">
        <v>2297</v>
      </c>
      <c r="Y196" s="179" t="s">
        <v>2297</v>
      </c>
      <c r="Z196" s="179" t="s">
        <v>2297</v>
      </c>
      <c r="AA196" s="179" t="s">
        <v>2297</v>
      </c>
      <c r="AB196" s="179" t="s">
        <v>2297</v>
      </c>
      <c r="AC196" s="180" t="s">
        <v>2297</v>
      </c>
      <c r="AD196" s="179" t="s">
        <v>2297</v>
      </c>
      <c r="AE196" s="179" t="s">
        <v>2297</v>
      </c>
      <c r="AF196" s="179" t="s">
        <v>2297</v>
      </c>
      <c r="AG196" s="179" t="s">
        <v>2297</v>
      </c>
      <c r="AH196" s="179" t="s">
        <v>2297</v>
      </c>
      <c r="AI196" s="179" t="s">
        <v>2297</v>
      </c>
      <c r="AJ196" s="179" t="s">
        <v>2297</v>
      </c>
      <c r="AK196" s="179" t="s">
        <v>2297</v>
      </c>
      <c r="AL196" s="179" t="s">
        <v>2297</v>
      </c>
      <c r="AM196" s="179" t="s">
        <v>2297</v>
      </c>
      <c r="AN196" s="179" t="s">
        <v>2297</v>
      </c>
      <c r="AO196" s="180" t="s">
        <v>2297</v>
      </c>
      <c r="AP196" s="179" t="s">
        <v>2297</v>
      </c>
      <c r="AQ196" s="179" t="s">
        <v>2297</v>
      </c>
      <c r="AR196" s="179" t="s">
        <v>2297</v>
      </c>
      <c r="AS196" s="179" t="s">
        <v>2297</v>
      </c>
      <c r="AT196" s="179" t="s">
        <v>2297</v>
      </c>
      <c r="AU196" s="180" t="s">
        <v>2297</v>
      </c>
      <c r="AV196" s="179" t="s">
        <v>2297</v>
      </c>
      <c r="AW196" s="179" t="s">
        <v>2297</v>
      </c>
      <c r="AX196" s="179" t="s">
        <v>2297</v>
      </c>
      <c r="AY196" s="179" t="s">
        <v>2297</v>
      </c>
      <c r="AZ196" s="179" t="s">
        <v>2297</v>
      </c>
      <c r="BA196" s="180" t="s">
        <v>2297</v>
      </c>
      <c r="BB196" s="179" t="s">
        <v>2297</v>
      </c>
      <c r="BC196" s="179" t="s">
        <v>2297</v>
      </c>
      <c r="BD196" s="179" t="s">
        <v>2297</v>
      </c>
      <c r="BE196" s="179" t="s">
        <v>2297</v>
      </c>
      <c r="BF196" s="179" t="s">
        <v>2297</v>
      </c>
      <c r="BG196" s="180" t="s">
        <v>2297</v>
      </c>
      <c r="BH196" s="179" t="s">
        <v>2297</v>
      </c>
      <c r="BI196" s="179" t="s">
        <v>2297</v>
      </c>
      <c r="BJ196" s="179" t="s">
        <v>2297</v>
      </c>
      <c r="BK196" s="179" t="s">
        <v>2297</v>
      </c>
      <c r="BL196" s="179" t="s">
        <v>2297</v>
      </c>
      <c r="BM196" s="180" t="s">
        <v>2297</v>
      </c>
      <c r="BN196" s="179" t="s">
        <v>2297</v>
      </c>
      <c r="BO196" s="179" t="s">
        <v>2297</v>
      </c>
      <c r="BP196" s="179" t="s">
        <v>2297</v>
      </c>
      <c r="BQ196" s="179" t="s">
        <v>2297</v>
      </c>
      <c r="BR196" s="179" t="s">
        <v>2297</v>
      </c>
      <c r="BS196" s="180" t="s">
        <v>2297</v>
      </c>
      <c r="BT196" s="179" t="s">
        <v>2297</v>
      </c>
      <c r="BU196" s="179" t="s">
        <v>2297</v>
      </c>
      <c r="BV196" s="179" t="s">
        <v>2297</v>
      </c>
      <c r="BW196" s="179" t="s">
        <v>2297</v>
      </c>
      <c r="BX196" s="179" t="s">
        <v>2297</v>
      </c>
      <c r="BY196" s="179" t="s">
        <v>2297</v>
      </c>
      <c r="BZ196" s="179" t="s">
        <v>2297</v>
      </c>
      <c r="CA196" s="179" t="s">
        <v>2297</v>
      </c>
      <c r="CB196" s="179" t="s">
        <v>2297</v>
      </c>
      <c r="CC196" s="180" t="s">
        <v>2297</v>
      </c>
      <c r="CD196" s="179" t="s">
        <v>2297</v>
      </c>
      <c r="CE196" s="179" t="s">
        <v>2297</v>
      </c>
      <c r="CF196" s="179" t="s">
        <v>2297</v>
      </c>
      <c r="CG196" s="180" t="s">
        <v>2297</v>
      </c>
      <c r="CH196" s="179" t="s">
        <v>2297</v>
      </c>
      <c r="CI196" s="179" t="s">
        <v>2297</v>
      </c>
      <c r="CJ196" s="179" t="s">
        <v>2297</v>
      </c>
      <c r="CK196" s="179" t="s">
        <v>2297</v>
      </c>
      <c r="CL196" s="179" t="s">
        <v>2297</v>
      </c>
      <c r="CM196" s="179" t="s">
        <v>2297</v>
      </c>
      <c r="CN196" s="179" t="s">
        <v>2297</v>
      </c>
      <c r="CO196" s="180" t="s">
        <v>2297</v>
      </c>
    </row>
    <row r="197" spans="1:93" ht="14.1" customHeight="1">
      <c r="A197" s="197" t="s">
        <v>633</v>
      </c>
      <c r="B197" s="171" t="s">
        <v>634</v>
      </c>
      <c r="C197" s="171" t="s">
        <v>2301</v>
      </c>
      <c r="D197" s="179" t="s">
        <v>2297</v>
      </c>
      <c r="E197" s="179" t="s">
        <v>2297</v>
      </c>
      <c r="F197" s="179" t="s">
        <v>2297</v>
      </c>
      <c r="G197" s="179" t="s">
        <v>2297</v>
      </c>
      <c r="H197" s="179" t="s">
        <v>2297</v>
      </c>
      <c r="I197" s="179" t="s">
        <v>2297</v>
      </c>
      <c r="J197" s="179" t="s">
        <v>2297</v>
      </c>
      <c r="K197" s="179" t="s">
        <v>2297</v>
      </c>
      <c r="L197" s="179" t="s">
        <v>2297</v>
      </c>
      <c r="M197" s="180" t="s">
        <v>2297</v>
      </c>
      <c r="N197" s="179" t="s">
        <v>2297</v>
      </c>
      <c r="O197" s="179" t="s">
        <v>2297</v>
      </c>
      <c r="P197" s="179">
        <v>13</v>
      </c>
      <c r="Q197" s="179" t="s">
        <v>2297</v>
      </c>
      <c r="R197" s="179" t="s">
        <v>2297</v>
      </c>
      <c r="S197" s="179" t="s">
        <v>2297</v>
      </c>
      <c r="T197" s="179" t="s">
        <v>2297</v>
      </c>
      <c r="U197" s="179" t="s">
        <v>2297</v>
      </c>
      <c r="V197" s="179" t="s">
        <v>2297</v>
      </c>
      <c r="W197" s="179" t="s">
        <v>2297</v>
      </c>
      <c r="X197" s="179" t="s">
        <v>2297</v>
      </c>
      <c r="Y197" s="179" t="s">
        <v>2297</v>
      </c>
      <c r="Z197" s="179">
        <v>15</v>
      </c>
      <c r="AA197" s="179">
        <v>7</v>
      </c>
      <c r="AB197" s="179">
        <v>15</v>
      </c>
      <c r="AC197" s="180" t="s">
        <v>2297</v>
      </c>
      <c r="AD197" s="179" t="s">
        <v>2297</v>
      </c>
      <c r="AE197" s="179" t="s">
        <v>2297</v>
      </c>
      <c r="AF197" s="179" t="s">
        <v>2297</v>
      </c>
      <c r="AG197" s="179" t="s">
        <v>2297</v>
      </c>
      <c r="AH197" s="179" t="s">
        <v>2297</v>
      </c>
      <c r="AI197" s="179" t="s">
        <v>2297</v>
      </c>
      <c r="AJ197" s="179" t="s">
        <v>2297</v>
      </c>
      <c r="AK197" s="179" t="s">
        <v>2297</v>
      </c>
      <c r="AL197" s="179" t="s">
        <v>2297</v>
      </c>
      <c r="AM197" s="179" t="s">
        <v>2297</v>
      </c>
      <c r="AN197" s="179" t="s">
        <v>2297</v>
      </c>
      <c r="AO197" s="180" t="s">
        <v>2297</v>
      </c>
      <c r="AP197" s="179" t="s">
        <v>2297</v>
      </c>
      <c r="AQ197" s="179" t="s">
        <v>2297</v>
      </c>
      <c r="AR197" s="179" t="s">
        <v>2297</v>
      </c>
      <c r="AS197" s="179" t="s">
        <v>2297</v>
      </c>
      <c r="AT197" s="179" t="s">
        <v>2297</v>
      </c>
      <c r="AU197" s="180" t="s">
        <v>2297</v>
      </c>
      <c r="AV197" s="179" t="s">
        <v>2297</v>
      </c>
      <c r="AW197" s="179" t="s">
        <v>2297</v>
      </c>
      <c r="AX197" s="179" t="s">
        <v>2297</v>
      </c>
      <c r="AY197" s="179" t="s">
        <v>2297</v>
      </c>
      <c r="AZ197" s="179" t="s">
        <v>2297</v>
      </c>
      <c r="BA197" s="180" t="s">
        <v>2297</v>
      </c>
      <c r="BB197" s="179" t="s">
        <v>2297</v>
      </c>
      <c r="BC197" s="179" t="s">
        <v>2297</v>
      </c>
      <c r="BD197" s="179" t="s">
        <v>2297</v>
      </c>
      <c r="BE197" s="179" t="s">
        <v>2297</v>
      </c>
      <c r="BF197" s="179" t="s">
        <v>2297</v>
      </c>
      <c r="BG197" s="180" t="s">
        <v>2297</v>
      </c>
      <c r="BH197" s="179" t="s">
        <v>2297</v>
      </c>
      <c r="BI197" s="179" t="s">
        <v>2297</v>
      </c>
      <c r="BJ197" s="179" t="s">
        <v>2297</v>
      </c>
      <c r="BK197" s="179" t="s">
        <v>2297</v>
      </c>
      <c r="BL197" s="179" t="s">
        <v>2297</v>
      </c>
      <c r="BM197" s="180" t="s">
        <v>2297</v>
      </c>
      <c r="BN197" s="179" t="s">
        <v>2297</v>
      </c>
      <c r="BO197" s="179" t="s">
        <v>2297</v>
      </c>
      <c r="BP197" s="179" t="s">
        <v>2297</v>
      </c>
      <c r="BQ197" s="179" t="s">
        <v>2297</v>
      </c>
      <c r="BR197" s="179" t="s">
        <v>2297</v>
      </c>
      <c r="BS197" s="180" t="s">
        <v>2297</v>
      </c>
      <c r="BT197" s="179" t="s">
        <v>2297</v>
      </c>
      <c r="BU197" s="179" t="s">
        <v>2297</v>
      </c>
      <c r="BV197" s="179">
        <v>30</v>
      </c>
      <c r="BW197" s="179">
        <v>7</v>
      </c>
      <c r="BX197" s="179">
        <v>15</v>
      </c>
      <c r="BY197" s="179" t="s">
        <v>2297</v>
      </c>
      <c r="BZ197" s="179" t="s">
        <v>2297</v>
      </c>
      <c r="CA197" s="179" t="s">
        <v>2297</v>
      </c>
      <c r="CB197" s="179" t="s">
        <v>2297</v>
      </c>
      <c r="CC197" s="180" t="s">
        <v>2297</v>
      </c>
      <c r="CD197" s="179" t="s">
        <v>2297</v>
      </c>
      <c r="CE197" s="179" t="s">
        <v>2297</v>
      </c>
      <c r="CF197" s="179" t="s">
        <v>2297</v>
      </c>
      <c r="CG197" s="180" t="s">
        <v>2297</v>
      </c>
      <c r="CH197" s="179">
        <v>7</v>
      </c>
      <c r="CI197" s="179" t="s">
        <v>2297</v>
      </c>
      <c r="CJ197" s="179" t="s">
        <v>2297</v>
      </c>
      <c r="CK197" s="179">
        <v>12</v>
      </c>
      <c r="CL197" s="179">
        <v>11</v>
      </c>
      <c r="CM197" s="179" t="s">
        <v>2297</v>
      </c>
      <c r="CN197" s="179">
        <v>30</v>
      </c>
      <c r="CO197" s="180" t="s">
        <v>2297</v>
      </c>
    </row>
    <row r="198" spans="1:93" ht="14.1" customHeight="1">
      <c r="A198" s="197" t="s">
        <v>635</v>
      </c>
      <c r="B198" s="171" t="s">
        <v>2028</v>
      </c>
      <c r="C198" s="171" t="s">
        <v>2300</v>
      </c>
      <c r="D198" s="179">
        <v>94</v>
      </c>
      <c r="E198" s="179">
        <v>20</v>
      </c>
      <c r="F198" s="179">
        <v>114</v>
      </c>
      <c r="G198" s="179">
        <v>95</v>
      </c>
      <c r="H198" s="179">
        <v>145</v>
      </c>
      <c r="I198" s="179">
        <v>33</v>
      </c>
      <c r="J198" s="179" t="s">
        <v>2297</v>
      </c>
      <c r="K198" s="179" t="s">
        <v>2297</v>
      </c>
      <c r="L198" s="179" t="s">
        <v>2297</v>
      </c>
      <c r="M198" s="180" t="s">
        <v>2297</v>
      </c>
      <c r="N198" s="179" t="s">
        <v>2297</v>
      </c>
      <c r="O198" s="179" t="s">
        <v>2297</v>
      </c>
      <c r="P198" s="179" t="s">
        <v>2297</v>
      </c>
      <c r="Q198" s="179" t="s">
        <v>2297</v>
      </c>
      <c r="R198" s="179" t="s">
        <v>2297</v>
      </c>
      <c r="S198" s="179" t="s">
        <v>2297</v>
      </c>
      <c r="T198" s="179" t="s">
        <v>2297</v>
      </c>
      <c r="U198" s="179" t="s">
        <v>2297</v>
      </c>
      <c r="V198" s="179" t="s">
        <v>2297</v>
      </c>
      <c r="W198" s="179" t="s">
        <v>2297</v>
      </c>
      <c r="X198" s="179" t="s">
        <v>2297</v>
      </c>
      <c r="Y198" s="179" t="s">
        <v>2297</v>
      </c>
      <c r="Z198" s="179" t="s">
        <v>2297</v>
      </c>
      <c r="AA198" s="179" t="s">
        <v>2297</v>
      </c>
      <c r="AB198" s="179" t="s">
        <v>2297</v>
      </c>
      <c r="AC198" s="180" t="s">
        <v>2297</v>
      </c>
      <c r="AD198" s="179">
        <v>45</v>
      </c>
      <c r="AE198" s="179">
        <v>40</v>
      </c>
      <c r="AF198" s="179">
        <v>85</v>
      </c>
      <c r="AG198" s="179">
        <v>61</v>
      </c>
      <c r="AH198" s="179">
        <v>122</v>
      </c>
      <c r="AI198" s="179" t="s">
        <v>2297</v>
      </c>
      <c r="AJ198" s="179" t="s">
        <v>2297</v>
      </c>
      <c r="AK198" s="179" t="s">
        <v>2297</v>
      </c>
      <c r="AL198" s="179" t="s">
        <v>2297</v>
      </c>
      <c r="AM198" s="179" t="s">
        <v>2297</v>
      </c>
      <c r="AN198" s="179" t="s">
        <v>2297</v>
      </c>
      <c r="AO198" s="180" t="s">
        <v>2297</v>
      </c>
      <c r="AP198" s="179" t="s">
        <v>2297</v>
      </c>
      <c r="AQ198" s="179" t="s">
        <v>2297</v>
      </c>
      <c r="AR198" s="179" t="s">
        <v>2297</v>
      </c>
      <c r="AS198" s="179" t="s">
        <v>2297</v>
      </c>
      <c r="AT198" s="179" t="s">
        <v>2297</v>
      </c>
      <c r="AU198" s="180" t="s">
        <v>2297</v>
      </c>
      <c r="AV198" s="179" t="s">
        <v>2297</v>
      </c>
      <c r="AW198" s="179" t="s">
        <v>2297</v>
      </c>
      <c r="AX198" s="179" t="s">
        <v>2297</v>
      </c>
      <c r="AY198" s="179" t="s">
        <v>2297</v>
      </c>
      <c r="AZ198" s="179" t="s">
        <v>2297</v>
      </c>
      <c r="BA198" s="180" t="s">
        <v>2297</v>
      </c>
      <c r="BB198" s="179">
        <v>5</v>
      </c>
      <c r="BC198" s="179">
        <v>6</v>
      </c>
      <c r="BD198" s="179">
        <v>11</v>
      </c>
      <c r="BE198" s="179">
        <v>9</v>
      </c>
      <c r="BF198" s="179">
        <v>42</v>
      </c>
      <c r="BG198" s="180" t="s">
        <v>2297</v>
      </c>
      <c r="BH198" s="179" t="s">
        <v>2297</v>
      </c>
      <c r="BI198" s="179" t="s">
        <v>2297</v>
      </c>
      <c r="BJ198" s="179" t="s">
        <v>2297</v>
      </c>
      <c r="BK198" s="179" t="s">
        <v>2297</v>
      </c>
      <c r="BL198" s="179" t="s">
        <v>2297</v>
      </c>
      <c r="BM198" s="180" t="s">
        <v>2297</v>
      </c>
      <c r="BN198" s="179" t="s">
        <v>2297</v>
      </c>
      <c r="BO198" s="179" t="s">
        <v>2297</v>
      </c>
      <c r="BP198" s="179" t="s">
        <v>2297</v>
      </c>
      <c r="BQ198" s="179" t="s">
        <v>2297</v>
      </c>
      <c r="BR198" s="179" t="s">
        <v>2297</v>
      </c>
      <c r="BS198" s="180" t="s">
        <v>2297</v>
      </c>
      <c r="BT198" s="179">
        <v>144</v>
      </c>
      <c r="BU198" s="179">
        <v>66</v>
      </c>
      <c r="BV198" s="179">
        <v>210</v>
      </c>
      <c r="BW198" s="179">
        <v>165</v>
      </c>
      <c r="BX198" s="179">
        <v>309</v>
      </c>
      <c r="BY198" s="179" t="s">
        <v>2297</v>
      </c>
      <c r="BZ198" s="179" t="s">
        <v>2297</v>
      </c>
      <c r="CA198" s="179">
        <v>13</v>
      </c>
      <c r="CB198" s="179" t="s">
        <v>2297</v>
      </c>
      <c r="CC198" s="180" t="s">
        <v>2297</v>
      </c>
      <c r="CD198" s="179">
        <v>20</v>
      </c>
      <c r="CE198" s="179">
        <v>20</v>
      </c>
      <c r="CF198" s="179">
        <v>17</v>
      </c>
      <c r="CG198" s="180">
        <v>23</v>
      </c>
      <c r="CH198" s="179">
        <v>73</v>
      </c>
      <c r="CI198" s="179" t="s">
        <v>2297</v>
      </c>
      <c r="CJ198" s="179">
        <v>89</v>
      </c>
      <c r="CK198" s="179">
        <v>35</v>
      </c>
      <c r="CL198" s="179">
        <v>8</v>
      </c>
      <c r="CM198" s="179" t="s">
        <v>2297</v>
      </c>
      <c r="CN198" s="179">
        <v>210</v>
      </c>
      <c r="CO198" s="180">
        <v>100</v>
      </c>
    </row>
    <row r="199" spans="1:93" ht="14.1" customHeight="1">
      <c r="A199" s="197" t="s">
        <v>636</v>
      </c>
      <c r="B199" s="171" t="s">
        <v>2070</v>
      </c>
      <c r="C199" s="171" t="s">
        <v>2305</v>
      </c>
      <c r="D199" s="179">
        <v>5</v>
      </c>
      <c r="E199" s="179">
        <v>14</v>
      </c>
      <c r="F199" s="179">
        <v>19</v>
      </c>
      <c r="G199" s="179">
        <v>8</v>
      </c>
      <c r="H199" s="179">
        <v>12</v>
      </c>
      <c r="I199" s="179" t="s">
        <v>2297</v>
      </c>
      <c r="J199" s="179" t="s">
        <v>2297</v>
      </c>
      <c r="K199" s="179" t="s">
        <v>2297</v>
      </c>
      <c r="L199" s="179" t="s">
        <v>2297</v>
      </c>
      <c r="M199" s="180" t="s">
        <v>2297</v>
      </c>
      <c r="N199" s="179" t="s">
        <v>2297</v>
      </c>
      <c r="O199" s="179" t="s">
        <v>2297</v>
      </c>
      <c r="P199" s="179" t="s">
        <v>2297</v>
      </c>
      <c r="Q199" s="179" t="s">
        <v>2297</v>
      </c>
      <c r="R199" s="179" t="s">
        <v>2297</v>
      </c>
      <c r="S199" s="179" t="s">
        <v>2297</v>
      </c>
      <c r="T199" s="179" t="s">
        <v>2297</v>
      </c>
      <c r="U199" s="179" t="s">
        <v>2297</v>
      </c>
      <c r="V199" s="179" t="s">
        <v>2297</v>
      </c>
      <c r="W199" s="179" t="s">
        <v>2297</v>
      </c>
      <c r="X199" s="179" t="s">
        <v>2297</v>
      </c>
      <c r="Y199" s="179" t="s">
        <v>2297</v>
      </c>
      <c r="Z199" s="179" t="s">
        <v>2297</v>
      </c>
      <c r="AA199" s="179" t="s">
        <v>2297</v>
      </c>
      <c r="AB199" s="179" t="s">
        <v>2297</v>
      </c>
      <c r="AC199" s="180" t="s">
        <v>2297</v>
      </c>
      <c r="AD199" s="179">
        <v>7</v>
      </c>
      <c r="AE199" s="179">
        <v>7</v>
      </c>
      <c r="AF199" s="179">
        <v>14</v>
      </c>
      <c r="AG199" s="179">
        <v>8</v>
      </c>
      <c r="AH199" s="179">
        <v>17</v>
      </c>
      <c r="AI199" s="179" t="s">
        <v>2297</v>
      </c>
      <c r="AJ199" s="179" t="s">
        <v>2297</v>
      </c>
      <c r="AK199" s="179" t="s">
        <v>2297</v>
      </c>
      <c r="AL199" s="179" t="s">
        <v>2297</v>
      </c>
      <c r="AM199" s="179" t="s">
        <v>2297</v>
      </c>
      <c r="AN199" s="179" t="s">
        <v>2297</v>
      </c>
      <c r="AO199" s="180" t="s">
        <v>2297</v>
      </c>
      <c r="AP199" s="179" t="s">
        <v>2297</v>
      </c>
      <c r="AQ199" s="179" t="s">
        <v>2297</v>
      </c>
      <c r="AR199" s="179" t="s">
        <v>2297</v>
      </c>
      <c r="AS199" s="179" t="s">
        <v>2297</v>
      </c>
      <c r="AT199" s="179" t="s">
        <v>2297</v>
      </c>
      <c r="AU199" s="180" t="s">
        <v>2297</v>
      </c>
      <c r="AV199" s="179" t="s">
        <v>2297</v>
      </c>
      <c r="AW199" s="179" t="s">
        <v>2297</v>
      </c>
      <c r="AX199" s="179" t="s">
        <v>2297</v>
      </c>
      <c r="AY199" s="179" t="s">
        <v>2297</v>
      </c>
      <c r="AZ199" s="179" t="s">
        <v>2297</v>
      </c>
      <c r="BA199" s="180" t="s">
        <v>2297</v>
      </c>
      <c r="BB199" s="179" t="s">
        <v>2297</v>
      </c>
      <c r="BC199" s="179" t="s">
        <v>2297</v>
      </c>
      <c r="BD199" s="179" t="s">
        <v>2297</v>
      </c>
      <c r="BE199" s="179" t="s">
        <v>2297</v>
      </c>
      <c r="BF199" s="179">
        <v>7</v>
      </c>
      <c r="BG199" s="180" t="s">
        <v>2297</v>
      </c>
      <c r="BH199" s="179" t="s">
        <v>2297</v>
      </c>
      <c r="BI199" s="179" t="s">
        <v>2297</v>
      </c>
      <c r="BJ199" s="179" t="s">
        <v>2297</v>
      </c>
      <c r="BK199" s="179" t="s">
        <v>2297</v>
      </c>
      <c r="BL199" s="179" t="s">
        <v>2297</v>
      </c>
      <c r="BM199" s="180" t="s">
        <v>2297</v>
      </c>
      <c r="BN199" s="179" t="s">
        <v>2297</v>
      </c>
      <c r="BO199" s="179" t="s">
        <v>2297</v>
      </c>
      <c r="BP199" s="179" t="s">
        <v>2297</v>
      </c>
      <c r="BQ199" s="179" t="s">
        <v>2297</v>
      </c>
      <c r="BR199" s="179" t="s">
        <v>2297</v>
      </c>
      <c r="BS199" s="180" t="s">
        <v>2297</v>
      </c>
      <c r="BT199" s="179">
        <v>13</v>
      </c>
      <c r="BU199" s="179">
        <v>23</v>
      </c>
      <c r="BV199" s="179">
        <v>36</v>
      </c>
      <c r="BW199" s="179">
        <v>18</v>
      </c>
      <c r="BX199" s="179">
        <v>36</v>
      </c>
      <c r="BY199" s="179" t="s">
        <v>2297</v>
      </c>
      <c r="BZ199" s="179" t="s">
        <v>2297</v>
      </c>
      <c r="CA199" s="179" t="s">
        <v>2297</v>
      </c>
      <c r="CB199" s="179" t="s">
        <v>2297</v>
      </c>
      <c r="CC199" s="180" t="s">
        <v>2297</v>
      </c>
      <c r="CD199" s="179" t="s">
        <v>2297</v>
      </c>
      <c r="CE199" s="179" t="s">
        <v>2297</v>
      </c>
      <c r="CF199" s="179" t="s">
        <v>2297</v>
      </c>
      <c r="CG199" s="180" t="s">
        <v>2297</v>
      </c>
      <c r="CH199" s="179">
        <v>5</v>
      </c>
      <c r="CI199" s="179" t="s">
        <v>2297</v>
      </c>
      <c r="CJ199" s="179">
        <v>13</v>
      </c>
      <c r="CK199" s="179">
        <v>7</v>
      </c>
      <c r="CL199" s="179">
        <v>10</v>
      </c>
      <c r="CM199" s="179" t="s">
        <v>2297</v>
      </c>
      <c r="CN199" s="179">
        <v>36</v>
      </c>
      <c r="CO199" s="180" t="s">
        <v>2297</v>
      </c>
    </row>
    <row r="200" spans="1:93" ht="14.1" customHeight="1">
      <c r="A200" s="197" t="s">
        <v>637</v>
      </c>
      <c r="B200" s="171" t="s">
        <v>2071</v>
      </c>
      <c r="C200" s="171" t="s">
        <v>2300</v>
      </c>
      <c r="D200" s="179" t="s">
        <v>2297</v>
      </c>
      <c r="E200" s="179" t="s">
        <v>2297</v>
      </c>
      <c r="F200" s="179" t="s">
        <v>2297</v>
      </c>
      <c r="G200" s="179" t="s">
        <v>2297</v>
      </c>
      <c r="H200" s="179" t="s">
        <v>2297</v>
      </c>
      <c r="I200" s="179" t="s">
        <v>2297</v>
      </c>
      <c r="J200" s="179" t="s">
        <v>2297</v>
      </c>
      <c r="K200" s="179" t="s">
        <v>2297</v>
      </c>
      <c r="L200" s="179" t="s">
        <v>2297</v>
      </c>
      <c r="M200" s="180" t="s">
        <v>2297</v>
      </c>
      <c r="N200" s="179" t="s">
        <v>2297</v>
      </c>
      <c r="O200" s="179" t="s">
        <v>2297</v>
      </c>
      <c r="P200" s="179" t="s">
        <v>2297</v>
      </c>
      <c r="Q200" s="179" t="s">
        <v>2297</v>
      </c>
      <c r="R200" s="179" t="s">
        <v>2297</v>
      </c>
      <c r="S200" s="179" t="s">
        <v>2297</v>
      </c>
      <c r="T200" s="179" t="s">
        <v>2297</v>
      </c>
      <c r="U200" s="179" t="s">
        <v>2297</v>
      </c>
      <c r="V200" s="179" t="s">
        <v>2297</v>
      </c>
      <c r="W200" s="179" t="s">
        <v>2297</v>
      </c>
      <c r="X200" s="179" t="s">
        <v>2297</v>
      </c>
      <c r="Y200" s="179" t="s">
        <v>2297</v>
      </c>
      <c r="Z200" s="179" t="s">
        <v>2297</v>
      </c>
      <c r="AA200" s="179" t="s">
        <v>2297</v>
      </c>
      <c r="AB200" s="179" t="s">
        <v>2297</v>
      </c>
      <c r="AC200" s="180" t="s">
        <v>2297</v>
      </c>
      <c r="AD200" s="179" t="s">
        <v>2297</v>
      </c>
      <c r="AE200" s="179" t="s">
        <v>2297</v>
      </c>
      <c r="AF200" s="179" t="s">
        <v>2297</v>
      </c>
      <c r="AG200" s="179" t="s">
        <v>2297</v>
      </c>
      <c r="AH200" s="179" t="s">
        <v>2297</v>
      </c>
      <c r="AI200" s="179" t="s">
        <v>2297</v>
      </c>
      <c r="AJ200" s="179" t="s">
        <v>2297</v>
      </c>
      <c r="AK200" s="179" t="s">
        <v>2297</v>
      </c>
      <c r="AL200" s="179" t="s">
        <v>2297</v>
      </c>
      <c r="AM200" s="179" t="s">
        <v>2297</v>
      </c>
      <c r="AN200" s="179">
        <v>7</v>
      </c>
      <c r="AO200" s="180" t="s">
        <v>2297</v>
      </c>
      <c r="AP200" s="179" t="s">
        <v>2297</v>
      </c>
      <c r="AQ200" s="179" t="s">
        <v>2297</v>
      </c>
      <c r="AR200" s="179" t="s">
        <v>2297</v>
      </c>
      <c r="AS200" s="179" t="s">
        <v>2297</v>
      </c>
      <c r="AT200" s="179" t="s">
        <v>2297</v>
      </c>
      <c r="AU200" s="180" t="s">
        <v>2297</v>
      </c>
      <c r="AV200" s="179" t="s">
        <v>2297</v>
      </c>
      <c r="AW200" s="179" t="s">
        <v>2297</v>
      </c>
      <c r="AX200" s="179" t="s">
        <v>2297</v>
      </c>
      <c r="AY200" s="179" t="s">
        <v>2297</v>
      </c>
      <c r="AZ200" s="179" t="s">
        <v>2297</v>
      </c>
      <c r="BA200" s="180" t="s">
        <v>2297</v>
      </c>
      <c r="BB200" s="179" t="s">
        <v>2297</v>
      </c>
      <c r="BC200" s="179" t="s">
        <v>2297</v>
      </c>
      <c r="BD200" s="179">
        <v>5</v>
      </c>
      <c r="BE200" s="179" t="s">
        <v>2297</v>
      </c>
      <c r="BF200" s="179">
        <v>6</v>
      </c>
      <c r="BG200" s="180" t="s">
        <v>2297</v>
      </c>
      <c r="BH200" s="179" t="s">
        <v>2297</v>
      </c>
      <c r="BI200" s="179" t="s">
        <v>2297</v>
      </c>
      <c r="BJ200" s="179" t="s">
        <v>2297</v>
      </c>
      <c r="BK200" s="179" t="s">
        <v>2297</v>
      </c>
      <c r="BL200" s="179" t="s">
        <v>2297</v>
      </c>
      <c r="BM200" s="180" t="s">
        <v>2297</v>
      </c>
      <c r="BN200" s="179" t="s">
        <v>2297</v>
      </c>
      <c r="BO200" s="179" t="s">
        <v>2297</v>
      </c>
      <c r="BP200" s="179" t="s">
        <v>2297</v>
      </c>
      <c r="BQ200" s="179" t="s">
        <v>2297</v>
      </c>
      <c r="BR200" s="179" t="s">
        <v>2297</v>
      </c>
      <c r="BS200" s="180" t="s">
        <v>2297</v>
      </c>
      <c r="BT200" s="179" t="s">
        <v>2297</v>
      </c>
      <c r="BU200" s="179" t="s">
        <v>2297</v>
      </c>
      <c r="BV200" s="179">
        <v>14</v>
      </c>
      <c r="BW200" s="179">
        <v>9</v>
      </c>
      <c r="BX200" s="179">
        <v>17</v>
      </c>
      <c r="BY200" s="179" t="s">
        <v>2297</v>
      </c>
      <c r="BZ200" s="179">
        <v>9</v>
      </c>
      <c r="CA200" s="179" t="s">
        <v>2297</v>
      </c>
      <c r="CB200" s="179" t="s">
        <v>2297</v>
      </c>
      <c r="CC200" s="180" t="s">
        <v>2297</v>
      </c>
      <c r="CD200" s="179" t="s">
        <v>2297</v>
      </c>
      <c r="CE200" s="179" t="s">
        <v>2297</v>
      </c>
      <c r="CF200" s="179" t="s">
        <v>2297</v>
      </c>
      <c r="CG200" s="180" t="s">
        <v>2297</v>
      </c>
      <c r="CH200" s="179" t="s">
        <v>2297</v>
      </c>
      <c r="CI200" s="179" t="s">
        <v>2297</v>
      </c>
      <c r="CJ200" s="179">
        <v>8</v>
      </c>
      <c r="CK200" s="179" t="s">
        <v>2297</v>
      </c>
      <c r="CL200" s="179" t="s">
        <v>2297</v>
      </c>
      <c r="CM200" s="179" t="s">
        <v>2297</v>
      </c>
      <c r="CN200" s="179">
        <v>14</v>
      </c>
      <c r="CO200" s="180" t="s">
        <v>2297</v>
      </c>
    </row>
    <row r="201" spans="1:93" ht="14.1" customHeight="1">
      <c r="A201" s="197" t="s">
        <v>638</v>
      </c>
      <c r="B201" s="171" t="s">
        <v>639</v>
      </c>
      <c r="C201" s="171" t="s">
        <v>2299</v>
      </c>
      <c r="D201" s="179">
        <v>26</v>
      </c>
      <c r="E201" s="179">
        <v>5</v>
      </c>
      <c r="F201" s="179">
        <v>31</v>
      </c>
      <c r="G201" s="179">
        <v>8</v>
      </c>
      <c r="H201" s="179">
        <v>15</v>
      </c>
      <c r="I201" s="179" t="s">
        <v>2297</v>
      </c>
      <c r="J201" s="179" t="s">
        <v>2297</v>
      </c>
      <c r="K201" s="179" t="s">
        <v>2297</v>
      </c>
      <c r="L201" s="179" t="s">
        <v>2297</v>
      </c>
      <c r="M201" s="180" t="s">
        <v>2297</v>
      </c>
      <c r="N201" s="179" t="s">
        <v>2297</v>
      </c>
      <c r="O201" s="179" t="s">
        <v>2297</v>
      </c>
      <c r="P201" s="179" t="s">
        <v>2297</v>
      </c>
      <c r="Q201" s="179" t="s">
        <v>2297</v>
      </c>
      <c r="R201" s="179" t="s">
        <v>2297</v>
      </c>
      <c r="S201" s="179" t="s">
        <v>2297</v>
      </c>
      <c r="T201" s="179" t="s">
        <v>2297</v>
      </c>
      <c r="U201" s="179" t="s">
        <v>2297</v>
      </c>
      <c r="V201" s="179" t="s">
        <v>2297</v>
      </c>
      <c r="W201" s="179" t="s">
        <v>2297</v>
      </c>
      <c r="X201" s="179" t="s">
        <v>2297</v>
      </c>
      <c r="Y201" s="179" t="s">
        <v>2297</v>
      </c>
      <c r="Z201" s="179" t="s">
        <v>2297</v>
      </c>
      <c r="AA201" s="179" t="s">
        <v>2297</v>
      </c>
      <c r="AB201" s="179" t="s">
        <v>2297</v>
      </c>
      <c r="AC201" s="180" t="s">
        <v>2297</v>
      </c>
      <c r="AD201" s="179" t="s">
        <v>2297</v>
      </c>
      <c r="AE201" s="179" t="s">
        <v>2297</v>
      </c>
      <c r="AF201" s="179" t="s">
        <v>2297</v>
      </c>
      <c r="AG201" s="179" t="s">
        <v>2297</v>
      </c>
      <c r="AH201" s="179" t="s">
        <v>2297</v>
      </c>
      <c r="AI201" s="179" t="s">
        <v>2297</v>
      </c>
      <c r="AJ201" s="179" t="s">
        <v>2297</v>
      </c>
      <c r="AK201" s="179" t="s">
        <v>2297</v>
      </c>
      <c r="AL201" s="179">
        <v>5</v>
      </c>
      <c r="AM201" s="179" t="s">
        <v>2297</v>
      </c>
      <c r="AN201" s="179">
        <v>5</v>
      </c>
      <c r="AO201" s="180" t="s">
        <v>2297</v>
      </c>
      <c r="AP201" s="179" t="s">
        <v>2297</v>
      </c>
      <c r="AQ201" s="179" t="s">
        <v>2297</v>
      </c>
      <c r="AR201" s="179" t="s">
        <v>2297</v>
      </c>
      <c r="AS201" s="179" t="s">
        <v>2297</v>
      </c>
      <c r="AT201" s="179" t="s">
        <v>2297</v>
      </c>
      <c r="AU201" s="180" t="s">
        <v>2297</v>
      </c>
      <c r="AV201" s="179" t="s">
        <v>2297</v>
      </c>
      <c r="AW201" s="179" t="s">
        <v>2297</v>
      </c>
      <c r="AX201" s="179" t="s">
        <v>2297</v>
      </c>
      <c r="AY201" s="179" t="s">
        <v>2297</v>
      </c>
      <c r="AZ201" s="179" t="s">
        <v>2297</v>
      </c>
      <c r="BA201" s="180" t="s">
        <v>2297</v>
      </c>
      <c r="BB201" s="179">
        <v>9</v>
      </c>
      <c r="BC201" s="179">
        <v>18</v>
      </c>
      <c r="BD201" s="179">
        <v>27</v>
      </c>
      <c r="BE201" s="179">
        <v>21</v>
      </c>
      <c r="BF201" s="179">
        <v>49</v>
      </c>
      <c r="BG201" s="180" t="s">
        <v>2297</v>
      </c>
      <c r="BH201" s="179" t="s">
        <v>2297</v>
      </c>
      <c r="BI201" s="179" t="s">
        <v>2297</v>
      </c>
      <c r="BJ201" s="179" t="s">
        <v>2297</v>
      </c>
      <c r="BK201" s="179" t="s">
        <v>2297</v>
      </c>
      <c r="BL201" s="179" t="s">
        <v>2297</v>
      </c>
      <c r="BM201" s="180" t="s">
        <v>2297</v>
      </c>
      <c r="BN201" s="179" t="s">
        <v>2297</v>
      </c>
      <c r="BO201" s="179" t="s">
        <v>2297</v>
      </c>
      <c r="BP201" s="179" t="s">
        <v>2297</v>
      </c>
      <c r="BQ201" s="179" t="s">
        <v>2297</v>
      </c>
      <c r="BR201" s="179" t="s">
        <v>2297</v>
      </c>
      <c r="BS201" s="180" t="s">
        <v>2297</v>
      </c>
      <c r="BT201" s="179">
        <v>38</v>
      </c>
      <c r="BU201" s="179">
        <v>25</v>
      </c>
      <c r="BV201" s="179">
        <v>63</v>
      </c>
      <c r="BW201" s="179">
        <v>33</v>
      </c>
      <c r="BX201" s="179">
        <v>69</v>
      </c>
      <c r="BY201" s="179" t="s">
        <v>2297</v>
      </c>
      <c r="BZ201" s="179" t="s">
        <v>2297</v>
      </c>
      <c r="CA201" s="179" t="s">
        <v>2297</v>
      </c>
      <c r="CB201" s="179" t="s">
        <v>2297</v>
      </c>
      <c r="CC201" s="180" t="s">
        <v>2297</v>
      </c>
      <c r="CD201" s="179" t="s">
        <v>2297</v>
      </c>
      <c r="CE201" s="179" t="s">
        <v>2297</v>
      </c>
      <c r="CF201" s="179" t="s">
        <v>2297</v>
      </c>
      <c r="CG201" s="180" t="s">
        <v>2297</v>
      </c>
      <c r="CH201" s="179">
        <v>12</v>
      </c>
      <c r="CI201" s="179" t="s">
        <v>2297</v>
      </c>
      <c r="CJ201" s="179">
        <v>18</v>
      </c>
      <c r="CK201" s="179">
        <v>18</v>
      </c>
      <c r="CL201" s="179">
        <v>10</v>
      </c>
      <c r="CM201" s="179" t="s">
        <v>2297</v>
      </c>
      <c r="CN201" s="179">
        <v>63</v>
      </c>
      <c r="CO201" s="180">
        <v>27</v>
      </c>
    </row>
    <row r="202" spans="1:93" ht="14.1" customHeight="1">
      <c r="A202" s="197" t="s">
        <v>640</v>
      </c>
      <c r="B202" s="171" t="s">
        <v>641</v>
      </c>
      <c r="C202" s="171" t="s">
        <v>2298</v>
      </c>
      <c r="D202" s="179" t="s">
        <v>2297</v>
      </c>
      <c r="E202" s="179" t="s">
        <v>2297</v>
      </c>
      <c r="F202" s="179" t="s">
        <v>2297</v>
      </c>
      <c r="G202" s="179" t="s">
        <v>2297</v>
      </c>
      <c r="H202" s="179" t="s">
        <v>2297</v>
      </c>
      <c r="I202" s="179" t="s">
        <v>2297</v>
      </c>
      <c r="J202" s="179" t="s">
        <v>2297</v>
      </c>
      <c r="K202" s="179" t="s">
        <v>2297</v>
      </c>
      <c r="L202" s="179" t="s">
        <v>2297</v>
      </c>
      <c r="M202" s="180" t="s">
        <v>2297</v>
      </c>
      <c r="N202" s="179" t="s">
        <v>2297</v>
      </c>
      <c r="O202" s="179" t="s">
        <v>2297</v>
      </c>
      <c r="P202" s="179" t="s">
        <v>2297</v>
      </c>
      <c r="Q202" s="179" t="s">
        <v>2297</v>
      </c>
      <c r="R202" s="179" t="s">
        <v>2297</v>
      </c>
      <c r="S202" s="179" t="s">
        <v>2297</v>
      </c>
      <c r="T202" s="179" t="s">
        <v>2297</v>
      </c>
      <c r="U202" s="179" t="s">
        <v>2297</v>
      </c>
      <c r="V202" s="179" t="s">
        <v>2297</v>
      </c>
      <c r="W202" s="179" t="s">
        <v>2297</v>
      </c>
      <c r="X202" s="179" t="s">
        <v>2297</v>
      </c>
      <c r="Y202" s="179" t="s">
        <v>2297</v>
      </c>
      <c r="Z202" s="179" t="s">
        <v>2297</v>
      </c>
      <c r="AA202" s="179" t="s">
        <v>2297</v>
      </c>
      <c r="AB202" s="179" t="s">
        <v>2297</v>
      </c>
      <c r="AC202" s="180" t="s">
        <v>2297</v>
      </c>
      <c r="AD202" s="179" t="s">
        <v>2297</v>
      </c>
      <c r="AE202" s="179" t="s">
        <v>2297</v>
      </c>
      <c r="AF202" s="179" t="s">
        <v>2297</v>
      </c>
      <c r="AG202" s="179" t="s">
        <v>2297</v>
      </c>
      <c r="AH202" s="179" t="s">
        <v>2297</v>
      </c>
      <c r="AI202" s="179" t="s">
        <v>2297</v>
      </c>
      <c r="AJ202" s="179" t="s">
        <v>2297</v>
      </c>
      <c r="AK202" s="179" t="s">
        <v>2297</v>
      </c>
      <c r="AL202" s="179" t="s">
        <v>2297</v>
      </c>
      <c r="AM202" s="179" t="s">
        <v>2297</v>
      </c>
      <c r="AN202" s="179" t="s">
        <v>2297</v>
      </c>
      <c r="AO202" s="180" t="s">
        <v>2297</v>
      </c>
      <c r="AP202" s="179">
        <v>10</v>
      </c>
      <c r="AQ202" s="179">
        <v>19</v>
      </c>
      <c r="AR202" s="179">
        <v>29</v>
      </c>
      <c r="AS202" s="179">
        <v>24</v>
      </c>
      <c r="AT202" s="179">
        <v>35</v>
      </c>
      <c r="AU202" s="180" t="s">
        <v>2297</v>
      </c>
      <c r="AV202" s="179" t="s">
        <v>2297</v>
      </c>
      <c r="AW202" s="179" t="s">
        <v>2297</v>
      </c>
      <c r="AX202" s="179" t="s">
        <v>2297</v>
      </c>
      <c r="AY202" s="179" t="s">
        <v>2297</v>
      </c>
      <c r="AZ202" s="179" t="s">
        <v>2297</v>
      </c>
      <c r="BA202" s="180" t="s">
        <v>2297</v>
      </c>
      <c r="BB202" s="179">
        <v>11</v>
      </c>
      <c r="BC202" s="179">
        <v>54</v>
      </c>
      <c r="BD202" s="179">
        <v>65</v>
      </c>
      <c r="BE202" s="179">
        <v>55</v>
      </c>
      <c r="BF202" s="179">
        <v>109</v>
      </c>
      <c r="BG202" s="180" t="s">
        <v>2297</v>
      </c>
      <c r="BH202" s="179" t="s">
        <v>2297</v>
      </c>
      <c r="BI202" s="179" t="s">
        <v>2297</v>
      </c>
      <c r="BJ202" s="179" t="s">
        <v>2297</v>
      </c>
      <c r="BK202" s="179" t="s">
        <v>2297</v>
      </c>
      <c r="BL202" s="179" t="s">
        <v>2297</v>
      </c>
      <c r="BM202" s="180" t="s">
        <v>2297</v>
      </c>
      <c r="BN202" s="179" t="s">
        <v>2297</v>
      </c>
      <c r="BO202" s="179" t="s">
        <v>2297</v>
      </c>
      <c r="BP202" s="179" t="s">
        <v>2297</v>
      </c>
      <c r="BQ202" s="179" t="s">
        <v>2297</v>
      </c>
      <c r="BR202" s="179" t="s">
        <v>2297</v>
      </c>
      <c r="BS202" s="180" t="s">
        <v>2297</v>
      </c>
      <c r="BT202" s="179">
        <v>22</v>
      </c>
      <c r="BU202" s="179">
        <v>74</v>
      </c>
      <c r="BV202" s="179">
        <v>96</v>
      </c>
      <c r="BW202" s="179">
        <v>81</v>
      </c>
      <c r="BX202" s="179">
        <v>148</v>
      </c>
      <c r="BY202" s="179" t="s">
        <v>2297</v>
      </c>
      <c r="BZ202" s="179" t="s">
        <v>2297</v>
      </c>
      <c r="CA202" s="179" t="s">
        <v>2297</v>
      </c>
      <c r="CB202" s="179">
        <v>7</v>
      </c>
      <c r="CC202" s="180" t="s">
        <v>2297</v>
      </c>
      <c r="CD202" s="179" t="s">
        <v>2297</v>
      </c>
      <c r="CE202" s="179" t="s">
        <v>2297</v>
      </c>
      <c r="CF202" s="179" t="s">
        <v>2297</v>
      </c>
      <c r="CG202" s="180">
        <v>10</v>
      </c>
      <c r="CH202" s="179">
        <v>29</v>
      </c>
      <c r="CI202" s="179">
        <v>8</v>
      </c>
      <c r="CJ202" s="179">
        <v>43</v>
      </c>
      <c r="CK202" s="179">
        <v>7</v>
      </c>
      <c r="CL202" s="179" t="s">
        <v>2297</v>
      </c>
      <c r="CM202" s="179" t="s">
        <v>2297</v>
      </c>
      <c r="CN202" s="179">
        <v>96</v>
      </c>
      <c r="CO202" s="180">
        <v>44</v>
      </c>
    </row>
    <row r="203" spans="1:93" ht="14.1" customHeight="1">
      <c r="A203" s="197" t="s">
        <v>642</v>
      </c>
      <c r="B203" s="171" t="s">
        <v>643</v>
      </c>
      <c r="C203" s="171" t="s">
        <v>2299</v>
      </c>
      <c r="D203" s="179" t="s">
        <v>2297</v>
      </c>
      <c r="E203" s="179" t="s">
        <v>2297</v>
      </c>
      <c r="F203" s="179" t="s">
        <v>2297</v>
      </c>
      <c r="G203" s="179" t="s">
        <v>2297</v>
      </c>
      <c r="H203" s="179" t="s">
        <v>2297</v>
      </c>
      <c r="I203" s="179" t="s">
        <v>2297</v>
      </c>
      <c r="J203" s="179" t="s">
        <v>2297</v>
      </c>
      <c r="K203" s="179" t="s">
        <v>2297</v>
      </c>
      <c r="L203" s="179" t="s">
        <v>2297</v>
      </c>
      <c r="M203" s="180" t="s">
        <v>2297</v>
      </c>
      <c r="N203" s="179" t="s">
        <v>2297</v>
      </c>
      <c r="O203" s="179" t="s">
        <v>2297</v>
      </c>
      <c r="P203" s="179" t="s">
        <v>2297</v>
      </c>
      <c r="Q203" s="179" t="s">
        <v>2297</v>
      </c>
      <c r="R203" s="179" t="s">
        <v>2297</v>
      </c>
      <c r="S203" s="179" t="s">
        <v>2297</v>
      </c>
      <c r="T203" s="179" t="s">
        <v>2297</v>
      </c>
      <c r="U203" s="179" t="s">
        <v>2297</v>
      </c>
      <c r="V203" s="179" t="s">
        <v>2297</v>
      </c>
      <c r="W203" s="179" t="s">
        <v>2297</v>
      </c>
      <c r="X203" s="179" t="s">
        <v>2297</v>
      </c>
      <c r="Y203" s="179" t="s">
        <v>2297</v>
      </c>
      <c r="Z203" s="179" t="s">
        <v>2297</v>
      </c>
      <c r="AA203" s="179" t="s">
        <v>2297</v>
      </c>
      <c r="AB203" s="179" t="s">
        <v>2297</v>
      </c>
      <c r="AC203" s="180" t="s">
        <v>2297</v>
      </c>
      <c r="AD203" s="179" t="s">
        <v>2297</v>
      </c>
      <c r="AE203" s="179" t="s">
        <v>2297</v>
      </c>
      <c r="AF203" s="179">
        <v>6</v>
      </c>
      <c r="AG203" s="179" t="s">
        <v>2297</v>
      </c>
      <c r="AH203" s="179" t="s">
        <v>2297</v>
      </c>
      <c r="AI203" s="179" t="s">
        <v>2297</v>
      </c>
      <c r="AJ203" s="179" t="s">
        <v>2297</v>
      </c>
      <c r="AK203" s="179" t="s">
        <v>2297</v>
      </c>
      <c r="AL203" s="179" t="s">
        <v>2297</v>
      </c>
      <c r="AM203" s="179" t="s">
        <v>2297</v>
      </c>
      <c r="AN203" s="179" t="s">
        <v>2297</v>
      </c>
      <c r="AO203" s="180" t="s">
        <v>2297</v>
      </c>
      <c r="AP203" s="179" t="s">
        <v>2297</v>
      </c>
      <c r="AQ203" s="179" t="s">
        <v>2297</v>
      </c>
      <c r="AR203" s="179" t="s">
        <v>2297</v>
      </c>
      <c r="AS203" s="179" t="s">
        <v>2297</v>
      </c>
      <c r="AT203" s="179" t="s">
        <v>2297</v>
      </c>
      <c r="AU203" s="180" t="s">
        <v>2297</v>
      </c>
      <c r="AV203" s="179" t="s">
        <v>2297</v>
      </c>
      <c r="AW203" s="179" t="s">
        <v>2297</v>
      </c>
      <c r="AX203" s="179" t="s">
        <v>2297</v>
      </c>
      <c r="AY203" s="179" t="s">
        <v>2297</v>
      </c>
      <c r="AZ203" s="179" t="s">
        <v>2297</v>
      </c>
      <c r="BA203" s="180" t="s">
        <v>2297</v>
      </c>
      <c r="BB203" s="179" t="s">
        <v>2297</v>
      </c>
      <c r="BC203" s="179" t="s">
        <v>2297</v>
      </c>
      <c r="BD203" s="179" t="s">
        <v>2297</v>
      </c>
      <c r="BE203" s="179" t="s">
        <v>2297</v>
      </c>
      <c r="BF203" s="179" t="s">
        <v>2297</v>
      </c>
      <c r="BG203" s="180" t="s">
        <v>2297</v>
      </c>
      <c r="BH203" s="179" t="s">
        <v>2297</v>
      </c>
      <c r="BI203" s="179" t="s">
        <v>2297</v>
      </c>
      <c r="BJ203" s="179" t="s">
        <v>2297</v>
      </c>
      <c r="BK203" s="179" t="s">
        <v>2297</v>
      </c>
      <c r="BL203" s="179" t="s">
        <v>2297</v>
      </c>
      <c r="BM203" s="180" t="s">
        <v>2297</v>
      </c>
      <c r="BN203" s="179" t="s">
        <v>2297</v>
      </c>
      <c r="BO203" s="179" t="s">
        <v>2297</v>
      </c>
      <c r="BP203" s="179" t="s">
        <v>2297</v>
      </c>
      <c r="BQ203" s="179" t="s">
        <v>2297</v>
      </c>
      <c r="BR203" s="179" t="s">
        <v>2297</v>
      </c>
      <c r="BS203" s="180" t="s">
        <v>2297</v>
      </c>
      <c r="BT203" s="179" t="s">
        <v>2297</v>
      </c>
      <c r="BU203" s="179" t="s">
        <v>2297</v>
      </c>
      <c r="BV203" s="179">
        <v>6</v>
      </c>
      <c r="BW203" s="179" t="s">
        <v>2297</v>
      </c>
      <c r="BX203" s="179" t="s">
        <v>2297</v>
      </c>
      <c r="BY203" s="179" t="s">
        <v>2297</v>
      </c>
      <c r="BZ203" s="179" t="s">
        <v>2297</v>
      </c>
      <c r="CA203" s="179" t="s">
        <v>2297</v>
      </c>
      <c r="CB203" s="179" t="s">
        <v>2297</v>
      </c>
      <c r="CC203" s="180" t="s">
        <v>2297</v>
      </c>
      <c r="CD203" s="179" t="s">
        <v>2297</v>
      </c>
      <c r="CE203" s="179" t="s">
        <v>2297</v>
      </c>
      <c r="CF203" s="179" t="s">
        <v>2297</v>
      </c>
      <c r="CG203" s="180">
        <v>6</v>
      </c>
      <c r="CH203" s="179" t="s">
        <v>2297</v>
      </c>
      <c r="CI203" s="179" t="s">
        <v>2297</v>
      </c>
      <c r="CJ203" s="179" t="s">
        <v>2297</v>
      </c>
      <c r="CK203" s="179" t="s">
        <v>2297</v>
      </c>
      <c r="CL203" s="179" t="s">
        <v>2297</v>
      </c>
      <c r="CM203" s="179" t="s">
        <v>2297</v>
      </c>
      <c r="CN203" s="179">
        <v>6</v>
      </c>
      <c r="CO203" s="180" t="s">
        <v>2297</v>
      </c>
    </row>
    <row r="204" spans="1:93" ht="14.1" customHeight="1">
      <c r="A204" s="197" t="s">
        <v>644</v>
      </c>
      <c r="B204" s="171" t="s">
        <v>645</v>
      </c>
      <c r="C204" s="171" t="s">
        <v>2301</v>
      </c>
      <c r="D204" s="179">
        <v>64</v>
      </c>
      <c r="E204" s="179">
        <v>60</v>
      </c>
      <c r="F204" s="179">
        <v>124</v>
      </c>
      <c r="G204" s="179">
        <v>92</v>
      </c>
      <c r="H204" s="179">
        <v>168</v>
      </c>
      <c r="I204" s="179">
        <v>52</v>
      </c>
      <c r="J204" s="179" t="s">
        <v>2297</v>
      </c>
      <c r="K204" s="179" t="s">
        <v>2297</v>
      </c>
      <c r="L204" s="179" t="s">
        <v>2297</v>
      </c>
      <c r="M204" s="180" t="s">
        <v>2297</v>
      </c>
      <c r="N204" s="179" t="s">
        <v>2297</v>
      </c>
      <c r="O204" s="179" t="s">
        <v>2297</v>
      </c>
      <c r="P204" s="179" t="s">
        <v>2297</v>
      </c>
      <c r="Q204" s="179" t="s">
        <v>2297</v>
      </c>
      <c r="R204" s="179" t="s">
        <v>2297</v>
      </c>
      <c r="S204" s="179" t="s">
        <v>2297</v>
      </c>
      <c r="T204" s="179" t="s">
        <v>2297</v>
      </c>
      <c r="U204" s="179" t="s">
        <v>2297</v>
      </c>
      <c r="V204" s="179" t="s">
        <v>2297</v>
      </c>
      <c r="W204" s="179" t="s">
        <v>2297</v>
      </c>
      <c r="X204" s="179" t="s">
        <v>2297</v>
      </c>
      <c r="Y204" s="179" t="s">
        <v>2297</v>
      </c>
      <c r="Z204" s="179" t="s">
        <v>2297</v>
      </c>
      <c r="AA204" s="179" t="s">
        <v>2297</v>
      </c>
      <c r="AB204" s="179" t="s">
        <v>2297</v>
      </c>
      <c r="AC204" s="180" t="s">
        <v>2297</v>
      </c>
      <c r="AD204" s="179">
        <v>31</v>
      </c>
      <c r="AE204" s="179">
        <v>41</v>
      </c>
      <c r="AF204" s="179">
        <v>72</v>
      </c>
      <c r="AG204" s="179">
        <v>43</v>
      </c>
      <c r="AH204" s="179">
        <v>75</v>
      </c>
      <c r="AI204" s="179" t="s">
        <v>2297</v>
      </c>
      <c r="AJ204" s="179" t="s">
        <v>2297</v>
      </c>
      <c r="AK204" s="179" t="s">
        <v>2297</v>
      </c>
      <c r="AL204" s="179" t="s">
        <v>2297</v>
      </c>
      <c r="AM204" s="179" t="s">
        <v>2297</v>
      </c>
      <c r="AN204" s="179" t="s">
        <v>2297</v>
      </c>
      <c r="AO204" s="180" t="s">
        <v>2297</v>
      </c>
      <c r="AP204" s="179" t="s">
        <v>2297</v>
      </c>
      <c r="AQ204" s="179" t="s">
        <v>2297</v>
      </c>
      <c r="AR204" s="179">
        <v>46</v>
      </c>
      <c r="AS204" s="179">
        <v>44</v>
      </c>
      <c r="AT204" s="179">
        <v>84</v>
      </c>
      <c r="AU204" s="180" t="s">
        <v>2297</v>
      </c>
      <c r="AV204" s="179" t="s">
        <v>2297</v>
      </c>
      <c r="AW204" s="179" t="s">
        <v>2297</v>
      </c>
      <c r="AX204" s="179" t="s">
        <v>2297</v>
      </c>
      <c r="AY204" s="179" t="s">
        <v>2297</v>
      </c>
      <c r="AZ204" s="179" t="s">
        <v>2297</v>
      </c>
      <c r="BA204" s="180" t="s">
        <v>2297</v>
      </c>
      <c r="BB204" s="179" t="s">
        <v>2297</v>
      </c>
      <c r="BC204" s="179" t="s">
        <v>2297</v>
      </c>
      <c r="BD204" s="179" t="s">
        <v>2297</v>
      </c>
      <c r="BE204" s="179" t="s">
        <v>2297</v>
      </c>
      <c r="BF204" s="179" t="s">
        <v>2297</v>
      </c>
      <c r="BG204" s="180" t="s">
        <v>2297</v>
      </c>
      <c r="BH204" s="179" t="s">
        <v>2297</v>
      </c>
      <c r="BI204" s="179" t="s">
        <v>2297</v>
      </c>
      <c r="BJ204" s="179" t="s">
        <v>2297</v>
      </c>
      <c r="BK204" s="179" t="s">
        <v>2297</v>
      </c>
      <c r="BL204" s="179" t="s">
        <v>2297</v>
      </c>
      <c r="BM204" s="180" t="s">
        <v>2297</v>
      </c>
      <c r="BN204" s="179" t="s">
        <v>2297</v>
      </c>
      <c r="BO204" s="179" t="s">
        <v>2297</v>
      </c>
      <c r="BP204" s="179" t="s">
        <v>2297</v>
      </c>
      <c r="BQ204" s="179" t="s">
        <v>2297</v>
      </c>
      <c r="BR204" s="179" t="s">
        <v>2297</v>
      </c>
      <c r="BS204" s="180" t="s">
        <v>2297</v>
      </c>
      <c r="BT204" s="179">
        <v>97</v>
      </c>
      <c r="BU204" s="179">
        <v>145</v>
      </c>
      <c r="BV204" s="179">
        <v>242</v>
      </c>
      <c r="BW204" s="179">
        <v>179</v>
      </c>
      <c r="BX204" s="179">
        <v>327</v>
      </c>
      <c r="BY204" s="179" t="s">
        <v>2297</v>
      </c>
      <c r="BZ204" s="179" t="s">
        <v>2297</v>
      </c>
      <c r="CA204" s="179">
        <v>9</v>
      </c>
      <c r="CB204" s="179" t="s">
        <v>2297</v>
      </c>
      <c r="CC204" s="180" t="s">
        <v>2297</v>
      </c>
      <c r="CD204" s="179">
        <v>97</v>
      </c>
      <c r="CE204" s="179">
        <v>97</v>
      </c>
      <c r="CF204" s="179">
        <v>64</v>
      </c>
      <c r="CG204" s="180">
        <v>118</v>
      </c>
      <c r="CH204" s="179">
        <v>57</v>
      </c>
      <c r="CI204" s="179">
        <v>8</v>
      </c>
      <c r="CJ204" s="179">
        <v>111</v>
      </c>
      <c r="CK204" s="179">
        <v>38</v>
      </c>
      <c r="CL204" s="179">
        <v>20</v>
      </c>
      <c r="CM204" s="179">
        <v>8</v>
      </c>
      <c r="CN204" s="179">
        <v>242</v>
      </c>
      <c r="CO204" s="180">
        <v>59</v>
      </c>
    </row>
    <row r="205" spans="1:93" ht="14.1" customHeight="1">
      <c r="A205" s="197" t="s">
        <v>646</v>
      </c>
      <c r="B205" s="171" t="s">
        <v>647</v>
      </c>
      <c r="C205" s="171" t="s">
        <v>2304</v>
      </c>
      <c r="D205" s="179">
        <v>60</v>
      </c>
      <c r="E205" s="179">
        <v>11</v>
      </c>
      <c r="F205" s="179">
        <v>71</v>
      </c>
      <c r="G205" s="179">
        <v>7</v>
      </c>
      <c r="H205" s="179">
        <v>14</v>
      </c>
      <c r="I205" s="179" t="s">
        <v>2297</v>
      </c>
      <c r="J205" s="179" t="s">
        <v>2297</v>
      </c>
      <c r="K205" s="179" t="s">
        <v>2297</v>
      </c>
      <c r="L205" s="179" t="s">
        <v>2297</v>
      </c>
      <c r="M205" s="180" t="s">
        <v>2297</v>
      </c>
      <c r="N205" s="179" t="s">
        <v>2297</v>
      </c>
      <c r="O205" s="179" t="s">
        <v>2297</v>
      </c>
      <c r="P205" s="179" t="s">
        <v>2297</v>
      </c>
      <c r="Q205" s="179" t="s">
        <v>2297</v>
      </c>
      <c r="R205" s="179" t="s">
        <v>2297</v>
      </c>
      <c r="S205" s="179" t="s">
        <v>2297</v>
      </c>
      <c r="T205" s="179" t="s">
        <v>2297</v>
      </c>
      <c r="U205" s="179" t="s">
        <v>2297</v>
      </c>
      <c r="V205" s="179" t="s">
        <v>2297</v>
      </c>
      <c r="W205" s="179" t="s">
        <v>2297</v>
      </c>
      <c r="X205" s="179" t="s">
        <v>2297</v>
      </c>
      <c r="Y205" s="179" t="s">
        <v>2297</v>
      </c>
      <c r="Z205" s="179" t="s">
        <v>2297</v>
      </c>
      <c r="AA205" s="179" t="s">
        <v>2297</v>
      </c>
      <c r="AB205" s="179" t="s">
        <v>2297</v>
      </c>
      <c r="AC205" s="180" t="s">
        <v>2297</v>
      </c>
      <c r="AD205" s="179" t="s">
        <v>2297</v>
      </c>
      <c r="AE205" s="179" t="s">
        <v>2297</v>
      </c>
      <c r="AF205" s="179" t="s">
        <v>2297</v>
      </c>
      <c r="AG205" s="179" t="s">
        <v>2297</v>
      </c>
      <c r="AH205" s="179" t="s">
        <v>2297</v>
      </c>
      <c r="AI205" s="179" t="s">
        <v>2297</v>
      </c>
      <c r="AJ205" s="179" t="s">
        <v>2297</v>
      </c>
      <c r="AK205" s="179" t="s">
        <v>2297</v>
      </c>
      <c r="AL205" s="179" t="s">
        <v>2297</v>
      </c>
      <c r="AM205" s="179" t="s">
        <v>2297</v>
      </c>
      <c r="AN205" s="179" t="s">
        <v>2297</v>
      </c>
      <c r="AO205" s="180" t="s">
        <v>2297</v>
      </c>
      <c r="AP205" s="179">
        <v>16</v>
      </c>
      <c r="AQ205" s="179">
        <v>24</v>
      </c>
      <c r="AR205" s="179">
        <v>40</v>
      </c>
      <c r="AS205" s="179">
        <v>37</v>
      </c>
      <c r="AT205" s="179">
        <v>78</v>
      </c>
      <c r="AU205" s="180" t="s">
        <v>2297</v>
      </c>
      <c r="AV205" s="179">
        <v>14</v>
      </c>
      <c r="AW205" s="179">
        <v>23</v>
      </c>
      <c r="AX205" s="179">
        <v>37</v>
      </c>
      <c r="AY205" s="179" t="s">
        <v>2297</v>
      </c>
      <c r="AZ205" s="179" t="s">
        <v>2297</v>
      </c>
      <c r="BA205" s="180" t="s">
        <v>2297</v>
      </c>
      <c r="BB205" s="179">
        <v>7</v>
      </c>
      <c r="BC205" s="179">
        <v>10</v>
      </c>
      <c r="BD205" s="179">
        <v>17</v>
      </c>
      <c r="BE205" s="179">
        <v>15</v>
      </c>
      <c r="BF205" s="179">
        <v>34</v>
      </c>
      <c r="BG205" s="180" t="s">
        <v>2297</v>
      </c>
      <c r="BH205" s="179" t="s">
        <v>2297</v>
      </c>
      <c r="BI205" s="179" t="s">
        <v>2297</v>
      </c>
      <c r="BJ205" s="179" t="s">
        <v>2297</v>
      </c>
      <c r="BK205" s="179" t="s">
        <v>2297</v>
      </c>
      <c r="BL205" s="179" t="s">
        <v>2297</v>
      </c>
      <c r="BM205" s="180" t="s">
        <v>2297</v>
      </c>
      <c r="BN205" s="179" t="s">
        <v>2297</v>
      </c>
      <c r="BO205" s="179" t="s">
        <v>2297</v>
      </c>
      <c r="BP205" s="179" t="s">
        <v>2297</v>
      </c>
      <c r="BQ205" s="179" t="s">
        <v>2297</v>
      </c>
      <c r="BR205" s="179" t="s">
        <v>2297</v>
      </c>
      <c r="BS205" s="180" t="s">
        <v>2297</v>
      </c>
      <c r="BT205" s="179">
        <v>98</v>
      </c>
      <c r="BU205" s="179">
        <v>69</v>
      </c>
      <c r="BV205" s="179">
        <v>167</v>
      </c>
      <c r="BW205" s="179">
        <v>59</v>
      </c>
      <c r="BX205" s="179">
        <v>126</v>
      </c>
      <c r="BY205" s="179" t="s">
        <v>2297</v>
      </c>
      <c r="BZ205" s="179" t="s">
        <v>2297</v>
      </c>
      <c r="CA205" s="179">
        <v>7</v>
      </c>
      <c r="CB205" s="179" t="s">
        <v>2297</v>
      </c>
      <c r="CC205" s="180" t="s">
        <v>2297</v>
      </c>
      <c r="CD205" s="179">
        <v>41</v>
      </c>
      <c r="CE205" s="179">
        <v>41</v>
      </c>
      <c r="CF205" s="179">
        <v>25</v>
      </c>
      <c r="CG205" s="180">
        <v>51</v>
      </c>
      <c r="CH205" s="179">
        <v>17</v>
      </c>
      <c r="CI205" s="179">
        <v>5</v>
      </c>
      <c r="CJ205" s="179">
        <v>32</v>
      </c>
      <c r="CK205" s="179">
        <v>67</v>
      </c>
      <c r="CL205" s="179">
        <v>31</v>
      </c>
      <c r="CM205" s="179">
        <v>15</v>
      </c>
      <c r="CN205" s="179">
        <v>167</v>
      </c>
      <c r="CO205" s="180">
        <v>19</v>
      </c>
    </row>
    <row r="206" spans="1:93" ht="14.1" customHeight="1">
      <c r="A206" s="197" t="s">
        <v>648</v>
      </c>
      <c r="B206" s="171" t="s">
        <v>649</v>
      </c>
      <c r="C206" s="171" t="s">
        <v>2304</v>
      </c>
      <c r="D206" s="179" t="s">
        <v>2297</v>
      </c>
      <c r="E206" s="179" t="s">
        <v>2297</v>
      </c>
      <c r="F206" s="179">
        <v>15</v>
      </c>
      <c r="G206" s="179">
        <v>11</v>
      </c>
      <c r="H206" s="179">
        <v>23</v>
      </c>
      <c r="I206" s="179" t="s">
        <v>2297</v>
      </c>
      <c r="J206" s="179" t="s">
        <v>2297</v>
      </c>
      <c r="K206" s="179" t="s">
        <v>2297</v>
      </c>
      <c r="L206" s="179" t="s">
        <v>2297</v>
      </c>
      <c r="M206" s="180" t="s">
        <v>2297</v>
      </c>
      <c r="N206" s="179" t="s">
        <v>2297</v>
      </c>
      <c r="O206" s="179" t="s">
        <v>2297</v>
      </c>
      <c r="P206" s="179" t="s">
        <v>2297</v>
      </c>
      <c r="Q206" s="179" t="s">
        <v>2297</v>
      </c>
      <c r="R206" s="179" t="s">
        <v>2297</v>
      </c>
      <c r="S206" s="179" t="s">
        <v>2297</v>
      </c>
      <c r="T206" s="179" t="s">
        <v>2297</v>
      </c>
      <c r="U206" s="179" t="s">
        <v>2297</v>
      </c>
      <c r="V206" s="179" t="s">
        <v>2297</v>
      </c>
      <c r="W206" s="179" t="s">
        <v>2297</v>
      </c>
      <c r="X206" s="179" t="s">
        <v>2297</v>
      </c>
      <c r="Y206" s="179" t="s">
        <v>2297</v>
      </c>
      <c r="Z206" s="179" t="s">
        <v>2297</v>
      </c>
      <c r="AA206" s="179" t="s">
        <v>2297</v>
      </c>
      <c r="AB206" s="179" t="s">
        <v>2297</v>
      </c>
      <c r="AC206" s="180" t="s">
        <v>2297</v>
      </c>
      <c r="AD206" s="179" t="s">
        <v>2297</v>
      </c>
      <c r="AE206" s="179" t="s">
        <v>2297</v>
      </c>
      <c r="AF206" s="179" t="s">
        <v>2297</v>
      </c>
      <c r="AG206" s="179" t="s">
        <v>2297</v>
      </c>
      <c r="AH206" s="179" t="s">
        <v>2297</v>
      </c>
      <c r="AI206" s="179" t="s">
        <v>2297</v>
      </c>
      <c r="AJ206" s="179" t="s">
        <v>2297</v>
      </c>
      <c r="AK206" s="179" t="s">
        <v>2297</v>
      </c>
      <c r="AL206" s="179" t="s">
        <v>2297</v>
      </c>
      <c r="AM206" s="179" t="s">
        <v>2297</v>
      </c>
      <c r="AN206" s="179" t="s">
        <v>2297</v>
      </c>
      <c r="AO206" s="180" t="s">
        <v>2297</v>
      </c>
      <c r="AP206" s="179">
        <v>11</v>
      </c>
      <c r="AQ206" s="179">
        <v>22</v>
      </c>
      <c r="AR206" s="179">
        <v>33</v>
      </c>
      <c r="AS206" s="179">
        <v>31</v>
      </c>
      <c r="AT206" s="179">
        <v>60</v>
      </c>
      <c r="AU206" s="180" t="s">
        <v>2297</v>
      </c>
      <c r="AV206" s="179" t="s">
        <v>2297</v>
      </c>
      <c r="AW206" s="179" t="s">
        <v>2297</v>
      </c>
      <c r="AX206" s="179" t="s">
        <v>2297</v>
      </c>
      <c r="AY206" s="179" t="s">
        <v>2297</v>
      </c>
      <c r="AZ206" s="179" t="s">
        <v>2297</v>
      </c>
      <c r="BA206" s="180" t="s">
        <v>2297</v>
      </c>
      <c r="BB206" s="179">
        <v>9</v>
      </c>
      <c r="BC206" s="179">
        <v>21</v>
      </c>
      <c r="BD206" s="179">
        <v>30</v>
      </c>
      <c r="BE206" s="179">
        <v>21</v>
      </c>
      <c r="BF206" s="179">
        <v>41</v>
      </c>
      <c r="BG206" s="180" t="s">
        <v>2297</v>
      </c>
      <c r="BH206" s="179">
        <v>6</v>
      </c>
      <c r="BI206" s="179">
        <v>5</v>
      </c>
      <c r="BJ206" s="179">
        <v>11</v>
      </c>
      <c r="BK206" s="179">
        <v>10</v>
      </c>
      <c r="BL206" s="179">
        <v>18</v>
      </c>
      <c r="BM206" s="180" t="s">
        <v>2297</v>
      </c>
      <c r="BN206" s="179" t="s">
        <v>2297</v>
      </c>
      <c r="BO206" s="179" t="s">
        <v>2297</v>
      </c>
      <c r="BP206" s="179" t="s">
        <v>2297</v>
      </c>
      <c r="BQ206" s="179" t="s">
        <v>2297</v>
      </c>
      <c r="BR206" s="179" t="s">
        <v>2297</v>
      </c>
      <c r="BS206" s="180" t="s">
        <v>2297</v>
      </c>
      <c r="BT206" s="179">
        <v>41</v>
      </c>
      <c r="BU206" s="179">
        <v>49</v>
      </c>
      <c r="BV206" s="179">
        <v>90</v>
      </c>
      <c r="BW206" s="179">
        <v>73</v>
      </c>
      <c r="BX206" s="179">
        <v>142</v>
      </c>
      <c r="BY206" s="179" t="s">
        <v>2297</v>
      </c>
      <c r="BZ206" s="179">
        <v>12</v>
      </c>
      <c r="CA206" s="179" t="s">
        <v>2297</v>
      </c>
      <c r="CB206" s="179" t="s">
        <v>2297</v>
      </c>
      <c r="CC206" s="180" t="s">
        <v>2297</v>
      </c>
      <c r="CD206" s="179">
        <v>7</v>
      </c>
      <c r="CE206" s="179">
        <v>7</v>
      </c>
      <c r="CF206" s="179">
        <v>5</v>
      </c>
      <c r="CG206" s="180">
        <v>9</v>
      </c>
      <c r="CH206" s="179">
        <v>25</v>
      </c>
      <c r="CI206" s="179" t="s">
        <v>2297</v>
      </c>
      <c r="CJ206" s="179">
        <v>46</v>
      </c>
      <c r="CK206" s="179">
        <v>11</v>
      </c>
      <c r="CL206" s="179" t="s">
        <v>2297</v>
      </c>
      <c r="CM206" s="179" t="s">
        <v>2297</v>
      </c>
      <c r="CN206" s="179">
        <v>90</v>
      </c>
      <c r="CO206" s="180">
        <v>8</v>
      </c>
    </row>
    <row r="207" spans="1:93" ht="14.1" customHeight="1">
      <c r="A207" s="197" t="s">
        <v>650</v>
      </c>
      <c r="B207" s="171" t="s">
        <v>651</v>
      </c>
      <c r="C207" s="171" t="s">
        <v>2298</v>
      </c>
      <c r="D207" s="179" t="s">
        <v>2297</v>
      </c>
      <c r="E207" s="179" t="s">
        <v>2297</v>
      </c>
      <c r="F207" s="179">
        <v>11</v>
      </c>
      <c r="G207" s="179" t="s">
        <v>2297</v>
      </c>
      <c r="H207" s="179" t="s">
        <v>2297</v>
      </c>
      <c r="I207" s="179" t="s">
        <v>2297</v>
      </c>
      <c r="J207" s="179" t="s">
        <v>2297</v>
      </c>
      <c r="K207" s="179" t="s">
        <v>2297</v>
      </c>
      <c r="L207" s="179" t="s">
        <v>2297</v>
      </c>
      <c r="M207" s="180" t="s">
        <v>2297</v>
      </c>
      <c r="N207" s="179" t="s">
        <v>2297</v>
      </c>
      <c r="O207" s="179" t="s">
        <v>2297</v>
      </c>
      <c r="P207" s="179" t="s">
        <v>2297</v>
      </c>
      <c r="Q207" s="179" t="s">
        <v>2297</v>
      </c>
      <c r="R207" s="179" t="s">
        <v>2297</v>
      </c>
      <c r="S207" s="179" t="s">
        <v>2297</v>
      </c>
      <c r="T207" s="179" t="s">
        <v>2297</v>
      </c>
      <c r="U207" s="179" t="s">
        <v>2297</v>
      </c>
      <c r="V207" s="179" t="s">
        <v>2297</v>
      </c>
      <c r="W207" s="179" t="s">
        <v>2297</v>
      </c>
      <c r="X207" s="179">
        <v>13</v>
      </c>
      <c r="Y207" s="179">
        <v>12</v>
      </c>
      <c r="Z207" s="179">
        <v>25</v>
      </c>
      <c r="AA207" s="179">
        <v>22</v>
      </c>
      <c r="AB207" s="179">
        <v>55</v>
      </c>
      <c r="AC207" s="180" t="s">
        <v>2297</v>
      </c>
      <c r="AD207" s="179" t="s">
        <v>2297</v>
      </c>
      <c r="AE207" s="179" t="s">
        <v>2297</v>
      </c>
      <c r="AF207" s="179" t="s">
        <v>2297</v>
      </c>
      <c r="AG207" s="179" t="s">
        <v>2297</v>
      </c>
      <c r="AH207" s="179" t="s">
        <v>2297</v>
      </c>
      <c r="AI207" s="179" t="s">
        <v>2297</v>
      </c>
      <c r="AJ207" s="179" t="s">
        <v>2297</v>
      </c>
      <c r="AK207" s="179" t="s">
        <v>2297</v>
      </c>
      <c r="AL207" s="179" t="s">
        <v>2297</v>
      </c>
      <c r="AM207" s="179" t="s">
        <v>2297</v>
      </c>
      <c r="AN207" s="179" t="s">
        <v>2297</v>
      </c>
      <c r="AO207" s="180" t="s">
        <v>2297</v>
      </c>
      <c r="AP207" s="179" t="s">
        <v>2297</v>
      </c>
      <c r="AQ207" s="179" t="s">
        <v>2297</v>
      </c>
      <c r="AR207" s="179">
        <v>6</v>
      </c>
      <c r="AS207" s="179" t="s">
        <v>2297</v>
      </c>
      <c r="AT207" s="179">
        <v>6</v>
      </c>
      <c r="AU207" s="180" t="s">
        <v>2297</v>
      </c>
      <c r="AV207" s="179" t="s">
        <v>2297</v>
      </c>
      <c r="AW207" s="179" t="s">
        <v>2297</v>
      </c>
      <c r="AX207" s="179" t="s">
        <v>2297</v>
      </c>
      <c r="AY207" s="179" t="s">
        <v>2297</v>
      </c>
      <c r="AZ207" s="179" t="s">
        <v>2297</v>
      </c>
      <c r="BA207" s="180" t="s">
        <v>2297</v>
      </c>
      <c r="BB207" s="179" t="s">
        <v>2297</v>
      </c>
      <c r="BC207" s="179" t="s">
        <v>2297</v>
      </c>
      <c r="BD207" s="179">
        <v>21</v>
      </c>
      <c r="BE207" s="179">
        <v>20</v>
      </c>
      <c r="BF207" s="179">
        <v>47</v>
      </c>
      <c r="BG207" s="180" t="s">
        <v>2297</v>
      </c>
      <c r="BH207" s="179" t="s">
        <v>2297</v>
      </c>
      <c r="BI207" s="179" t="s">
        <v>2297</v>
      </c>
      <c r="BJ207" s="179" t="s">
        <v>2297</v>
      </c>
      <c r="BK207" s="179" t="s">
        <v>2297</v>
      </c>
      <c r="BL207" s="179" t="s">
        <v>2297</v>
      </c>
      <c r="BM207" s="180" t="s">
        <v>2297</v>
      </c>
      <c r="BN207" s="179" t="s">
        <v>2297</v>
      </c>
      <c r="BO207" s="179" t="s">
        <v>2297</v>
      </c>
      <c r="BP207" s="179" t="s">
        <v>2297</v>
      </c>
      <c r="BQ207" s="179" t="s">
        <v>2297</v>
      </c>
      <c r="BR207" s="179" t="s">
        <v>2297</v>
      </c>
      <c r="BS207" s="180" t="s">
        <v>2297</v>
      </c>
      <c r="BT207" s="179">
        <v>23</v>
      </c>
      <c r="BU207" s="179">
        <v>40</v>
      </c>
      <c r="BV207" s="179">
        <v>63</v>
      </c>
      <c r="BW207" s="179">
        <v>48</v>
      </c>
      <c r="BX207" s="179">
        <v>112</v>
      </c>
      <c r="BY207" s="179" t="s">
        <v>2297</v>
      </c>
      <c r="BZ207" s="179" t="s">
        <v>2297</v>
      </c>
      <c r="CA207" s="179" t="s">
        <v>2297</v>
      </c>
      <c r="CB207" s="179">
        <v>5</v>
      </c>
      <c r="CC207" s="180" t="s">
        <v>2297</v>
      </c>
      <c r="CD207" s="179">
        <v>46</v>
      </c>
      <c r="CE207" s="179">
        <v>46</v>
      </c>
      <c r="CF207" s="179">
        <v>40</v>
      </c>
      <c r="CG207" s="180">
        <v>84</v>
      </c>
      <c r="CH207" s="179">
        <v>9</v>
      </c>
      <c r="CI207" s="179" t="s">
        <v>2297</v>
      </c>
      <c r="CJ207" s="179">
        <v>38</v>
      </c>
      <c r="CK207" s="179">
        <v>10</v>
      </c>
      <c r="CL207" s="179" t="s">
        <v>2297</v>
      </c>
      <c r="CM207" s="179" t="s">
        <v>2297</v>
      </c>
      <c r="CN207" s="179">
        <v>63</v>
      </c>
      <c r="CO207" s="180">
        <v>7</v>
      </c>
    </row>
    <row r="208" spans="1:93" ht="14.1" customHeight="1">
      <c r="A208" s="197" t="s">
        <v>652</v>
      </c>
      <c r="B208" s="171" t="s">
        <v>653</v>
      </c>
      <c r="C208" s="171" t="s">
        <v>2299</v>
      </c>
      <c r="D208" s="179" t="s">
        <v>2297</v>
      </c>
      <c r="E208" s="179" t="s">
        <v>2297</v>
      </c>
      <c r="F208" s="179" t="s">
        <v>2297</v>
      </c>
      <c r="G208" s="179" t="s">
        <v>2297</v>
      </c>
      <c r="H208" s="179" t="s">
        <v>2297</v>
      </c>
      <c r="I208" s="179" t="s">
        <v>2297</v>
      </c>
      <c r="J208" s="179" t="s">
        <v>2297</v>
      </c>
      <c r="K208" s="179" t="s">
        <v>2297</v>
      </c>
      <c r="L208" s="179" t="s">
        <v>2297</v>
      </c>
      <c r="M208" s="180" t="s">
        <v>2297</v>
      </c>
      <c r="N208" s="179" t="s">
        <v>2297</v>
      </c>
      <c r="O208" s="179" t="s">
        <v>2297</v>
      </c>
      <c r="P208" s="179" t="s">
        <v>2297</v>
      </c>
      <c r="Q208" s="179" t="s">
        <v>2297</v>
      </c>
      <c r="R208" s="179" t="s">
        <v>2297</v>
      </c>
      <c r="S208" s="179" t="s">
        <v>2297</v>
      </c>
      <c r="T208" s="179" t="s">
        <v>2297</v>
      </c>
      <c r="U208" s="179" t="s">
        <v>2297</v>
      </c>
      <c r="V208" s="179" t="s">
        <v>2297</v>
      </c>
      <c r="W208" s="179" t="s">
        <v>2297</v>
      </c>
      <c r="X208" s="179" t="s">
        <v>2297</v>
      </c>
      <c r="Y208" s="179" t="s">
        <v>2297</v>
      </c>
      <c r="Z208" s="179" t="s">
        <v>2297</v>
      </c>
      <c r="AA208" s="179" t="s">
        <v>2297</v>
      </c>
      <c r="AB208" s="179" t="s">
        <v>2297</v>
      </c>
      <c r="AC208" s="180" t="s">
        <v>2297</v>
      </c>
      <c r="AD208" s="179" t="s">
        <v>2297</v>
      </c>
      <c r="AE208" s="179" t="s">
        <v>2297</v>
      </c>
      <c r="AF208" s="179" t="s">
        <v>2297</v>
      </c>
      <c r="AG208" s="179" t="s">
        <v>2297</v>
      </c>
      <c r="AH208" s="179" t="s">
        <v>2297</v>
      </c>
      <c r="AI208" s="179" t="s">
        <v>2297</v>
      </c>
      <c r="AJ208" s="179" t="s">
        <v>2297</v>
      </c>
      <c r="AK208" s="179" t="s">
        <v>2297</v>
      </c>
      <c r="AL208" s="179" t="s">
        <v>2297</v>
      </c>
      <c r="AM208" s="179" t="s">
        <v>2297</v>
      </c>
      <c r="AN208" s="179" t="s">
        <v>2297</v>
      </c>
      <c r="AO208" s="180" t="s">
        <v>2297</v>
      </c>
      <c r="AP208" s="179" t="s">
        <v>2297</v>
      </c>
      <c r="AQ208" s="179" t="s">
        <v>2297</v>
      </c>
      <c r="AR208" s="179" t="s">
        <v>2297</v>
      </c>
      <c r="AS208" s="179" t="s">
        <v>2297</v>
      </c>
      <c r="AT208" s="179" t="s">
        <v>2297</v>
      </c>
      <c r="AU208" s="180" t="s">
        <v>2297</v>
      </c>
      <c r="AV208" s="179" t="s">
        <v>2297</v>
      </c>
      <c r="AW208" s="179" t="s">
        <v>2297</v>
      </c>
      <c r="AX208" s="179" t="s">
        <v>2297</v>
      </c>
      <c r="AY208" s="179" t="s">
        <v>2297</v>
      </c>
      <c r="AZ208" s="179" t="s">
        <v>2297</v>
      </c>
      <c r="BA208" s="180" t="s">
        <v>2297</v>
      </c>
      <c r="BB208" s="179" t="s">
        <v>2297</v>
      </c>
      <c r="BC208" s="179" t="s">
        <v>2297</v>
      </c>
      <c r="BD208" s="179" t="s">
        <v>2297</v>
      </c>
      <c r="BE208" s="179" t="s">
        <v>2297</v>
      </c>
      <c r="BF208" s="179" t="s">
        <v>2297</v>
      </c>
      <c r="BG208" s="180" t="s">
        <v>2297</v>
      </c>
      <c r="BH208" s="179" t="s">
        <v>2297</v>
      </c>
      <c r="BI208" s="179" t="s">
        <v>2297</v>
      </c>
      <c r="BJ208" s="179">
        <v>12</v>
      </c>
      <c r="BK208" s="179">
        <v>7</v>
      </c>
      <c r="BL208" s="179">
        <v>12</v>
      </c>
      <c r="BM208" s="180" t="s">
        <v>2297</v>
      </c>
      <c r="BN208" s="179" t="s">
        <v>2297</v>
      </c>
      <c r="BO208" s="179" t="s">
        <v>2297</v>
      </c>
      <c r="BP208" s="179" t="s">
        <v>2297</v>
      </c>
      <c r="BQ208" s="179" t="s">
        <v>2297</v>
      </c>
      <c r="BR208" s="179" t="s">
        <v>2297</v>
      </c>
      <c r="BS208" s="180" t="s">
        <v>2297</v>
      </c>
      <c r="BT208" s="179">
        <v>6</v>
      </c>
      <c r="BU208" s="179">
        <v>13</v>
      </c>
      <c r="BV208" s="179">
        <v>19</v>
      </c>
      <c r="BW208" s="179">
        <v>9</v>
      </c>
      <c r="BX208" s="179">
        <v>16</v>
      </c>
      <c r="BY208" s="179" t="s">
        <v>2297</v>
      </c>
      <c r="BZ208" s="179" t="s">
        <v>2297</v>
      </c>
      <c r="CA208" s="179" t="s">
        <v>2297</v>
      </c>
      <c r="CB208" s="179" t="s">
        <v>2297</v>
      </c>
      <c r="CC208" s="180" t="s">
        <v>2297</v>
      </c>
      <c r="CD208" s="179">
        <v>6</v>
      </c>
      <c r="CE208" s="179">
        <v>6</v>
      </c>
      <c r="CF208" s="179" t="s">
        <v>2297</v>
      </c>
      <c r="CG208" s="180" t="s">
        <v>2297</v>
      </c>
      <c r="CH208" s="179" t="s">
        <v>2297</v>
      </c>
      <c r="CI208" s="179" t="s">
        <v>2297</v>
      </c>
      <c r="CJ208" s="179">
        <v>8</v>
      </c>
      <c r="CK208" s="179">
        <v>5</v>
      </c>
      <c r="CL208" s="179">
        <v>5</v>
      </c>
      <c r="CM208" s="179" t="s">
        <v>2297</v>
      </c>
      <c r="CN208" s="179">
        <v>19</v>
      </c>
      <c r="CO208" s="180" t="s">
        <v>2297</v>
      </c>
    </row>
    <row r="209" spans="1:93" ht="14.1" customHeight="1">
      <c r="A209" s="197" t="s">
        <v>654</v>
      </c>
      <c r="B209" s="171" t="s">
        <v>655</v>
      </c>
      <c r="C209" s="171" t="s">
        <v>2304</v>
      </c>
      <c r="D209" s="179" t="s">
        <v>2297</v>
      </c>
      <c r="E209" s="179" t="s">
        <v>2297</v>
      </c>
      <c r="F209" s="179" t="s">
        <v>2297</v>
      </c>
      <c r="G209" s="179" t="s">
        <v>2297</v>
      </c>
      <c r="H209" s="179" t="s">
        <v>2297</v>
      </c>
      <c r="I209" s="179" t="s">
        <v>2297</v>
      </c>
      <c r="J209" s="179" t="s">
        <v>2297</v>
      </c>
      <c r="K209" s="179" t="s">
        <v>2297</v>
      </c>
      <c r="L209" s="179" t="s">
        <v>2297</v>
      </c>
      <c r="M209" s="180" t="s">
        <v>2297</v>
      </c>
      <c r="N209" s="179" t="s">
        <v>2297</v>
      </c>
      <c r="O209" s="179" t="s">
        <v>2297</v>
      </c>
      <c r="P209" s="179" t="s">
        <v>2297</v>
      </c>
      <c r="Q209" s="179" t="s">
        <v>2297</v>
      </c>
      <c r="R209" s="179" t="s">
        <v>2297</v>
      </c>
      <c r="S209" s="179" t="s">
        <v>2297</v>
      </c>
      <c r="T209" s="179" t="s">
        <v>2297</v>
      </c>
      <c r="U209" s="179" t="s">
        <v>2297</v>
      </c>
      <c r="V209" s="179" t="s">
        <v>2297</v>
      </c>
      <c r="W209" s="179" t="s">
        <v>2297</v>
      </c>
      <c r="X209" s="179" t="s">
        <v>2297</v>
      </c>
      <c r="Y209" s="179" t="s">
        <v>2297</v>
      </c>
      <c r="Z209" s="179">
        <v>8</v>
      </c>
      <c r="AA209" s="179">
        <v>7</v>
      </c>
      <c r="AB209" s="179">
        <v>10</v>
      </c>
      <c r="AC209" s="180" t="s">
        <v>2297</v>
      </c>
      <c r="AD209" s="179" t="s">
        <v>2297</v>
      </c>
      <c r="AE209" s="179" t="s">
        <v>2297</v>
      </c>
      <c r="AF209" s="179" t="s">
        <v>2297</v>
      </c>
      <c r="AG209" s="179" t="s">
        <v>2297</v>
      </c>
      <c r="AH209" s="179" t="s">
        <v>2297</v>
      </c>
      <c r="AI209" s="179" t="s">
        <v>2297</v>
      </c>
      <c r="AJ209" s="179" t="s">
        <v>2297</v>
      </c>
      <c r="AK209" s="179" t="s">
        <v>2297</v>
      </c>
      <c r="AL209" s="179" t="s">
        <v>2297</v>
      </c>
      <c r="AM209" s="179" t="s">
        <v>2297</v>
      </c>
      <c r="AN209" s="179" t="s">
        <v>2297</v>
      </c>
      <c r="AO209" s="180" t="s">
        <v>2297</v>
      </c>
      <c r="AP209" s="179" t="s">
        <v>2297</v>
      </c>
      <c r="AQ209" s="179" t="s">
        <v>2297</v>
      </c>
      <c r="AR209" s="179" t="s">
        <v>2297</v>
      </c>
      <c r="AS209" s="179" t="s">
        <v>2297</v>
      </c>
      <c r="AT209" s="179" t="s">
        <v>2297</v>
      </c>
      <c r="AU209" s="180" t="s">
        <v>2297</v>
      </c>
      <c r="AV209" s="179" t="s">
        <v>2297</v>
      </c>
      <c r="AW209" s="179" t="s">
        <v>2297</v>
      </c>
      <c r="AX209" s="179" t="s">
        <v>2297</v>
      </c>
      <c r="AY209" s="179" t="s">
        <v>2297</v>
      </c>
      <c r="AZ209" s="179">
        <v>8</v>
      </c>
      <c r="BA209" s="180" t="s">
        <v>2297</v>
      </c>
      <c r="BB209" s="179" t="s">
        <v>2297</v>
      </c>
      <c r="BC209" s="179" t="s">
        <v>2297</v>
      </c>
      <c r="BD209" s="179" t="s">
        <v>2297</v>
      </c>
      <c r="BE209" s="179" t="s">
        <v>2297</v>
      </c>
      <c r="BF209" s="179" t="s">
        <v>2297</v>
      </c>
      <c r="BG209" s="180" t="s">
        <v>2297</v>
      </c>
      <c r="BH209" s="179" t="s">
        <v>2297</v>
      </c>
      <c r="BI209" s="179" t="s">
        <v>2297</v>
      </c>
      <c r="BJ209" s="179">
        <v>14</v>
      </c>
      <c r="BK209" s="179">
        <v>14</v>
      </c>
      <c r="BL209" s="179">
        <v>22</v>
      </c>
      <c r="BM209" s="180" t="s">
        <v>2297</v>
      </c>
      <c r="BN209" s="179" t="s">
        <v>2297</v>
      </c>
      <c r="BO209" s="179" t="s">
        <v>2297</v>
      </c>
      <c r="BP209" s="179" t="s">
        <v>2297</v>
      </c>
      <c r="BQ209" s="179" t="s">
        <v>2297</v>
      </c>
      <c r="BR209" s="179" t="s">
        <v>2297</v>
      </c>
      <c r="BS209" s="180" t="s">
        <v>2297</v>
      </c>
      <c r="BT209" s="179">
        <v>5</v>
      </c>
      <c r="BU209" s="179">
        <v>23</v>
      </c>
      <c r="BV209" s="179">
        <v>28</v>
      </c>
      <c r="BW209" s="179">
        <v>27</v>
      </c>
      <c r="BX209" s="179">
        <v>43</v>
      </c>
      <c r="BY209" s="179" t="s">
        <v>2297</v>
      </c>
      <c r="BZ209" s="179" t="s">
        <v>2297</v>
      </c>
      <c r="CA209" s="179" t="s">
        <v>2297</v>
      </c>
      <c r="CB209" s="179" t="s">
        <v>2297</v>
      </c>
      <c r="CC209" s="180" t="s">
        <v>2297</v>
      </c>
      <c r="CD209" s="179" t="s">
        <v>2297</v>
      </c>
      <c r="CE209" s="179" t="s">
        <v>2297</v>
      </c>
      <c r="CF209" s="179" t="s">
        <v>2297</v>
      </c>
      <c r="CG209" s="180" t="s">
        <v>2297</v>
      </c>
      <c r="CH209" s="179">
        <v>11</v>
      </c>
      <c r="CI209" s="179" t="s">
        <v>2297</v>
      </c>
      <c r="CJ209" s="179">
        <v>15</v>
      </c>
      <c r="CK209" s="179" t="s">
        <v>2297</v>
      </c>
      <c r="CL209" s="179" t="s">
        <v>2297</v>
      </c>
      <c r="CM209" s="179" t="s">
        <v>2297</v>
      </c>
      <c r="CN209" s="179">
        <v>28</v>
      </c>
      <c r="CO209" s="180" t="s">
        <v>2297</v>
      </c>
    </row>
    <row r="210" spans="1:93" ht="14.1" customHeight="1">
      <c r="A210" s="197" t="s">
        <v>656</v>
      </c>
      <c r="B210" s="171" t="s">
        <v>657</v>
      </c>
      <c r="C210" s="171" t="s">
        <v>2298</v>
      </c>
      <c r="D210" s="179">
        <v>20</v>
      </c>
      <c r="E210" s="179">
        <v>98</v>
      </c>
      <c r="F210" s="179">
        <v>118</v>
      </c>
      <c r="G210" s="179">
        <v>83</v>
      </c>
      <c r="H210" s="179">
        <v>147</v>
      </c>
      <c r="I210" s="179">
        <v>55</v>
      </c>
      <c r="J210" s="179" t="s">
        <v>2297</v>
      </c>
      <c r="K210" s="179" t="s">
        <v>2297</v>
      </c>
      <c r="L210" s="179" t="s">
        <v>2297</v>
      </c>
      <c r="M210" s="180" t="s">
        <v>2297</v>
      </c>
      <c r="N210" s="179" t="s">
        <v>2297</v>
      </c>
      <c r="O210" s="179" t="s">
        <v>2297</v>
      </c>
      <c r="P210" s="179">
        <v>25</v>
      </c>
      <c r="Q210" s="179">
        <v>19</v>
      </c>
      <c r="R210" s="179">
        <v>36</v>
      </c>
      <c r="S210" s="179">
        <v>14</v>
      </c>
      <c r="T210" s="179" t="s">
        <v>2297</v>
      </c>
      <c r="U210" s="179" t="s">
        <v>2297</v>
      </c>
      <c r="V210" s="179" t="s">
        <v>2297</v>
      </c>
      <c r="W210" s="179" t="s">
        <v>2297</v>
      </c>
      <c r="X210" s="179" t="s">
        <v>2297</v>
      </c>
      <c r="Y210" s="179" t="s">
        <v>2297</v>
      </c>
      <c r="Z210" s="179" t="s">
        <v>2297</v>
      </c>
      <c r="AA210" s="179" t="s">
        <v>2297</v>
      </c>
      <c r="AB210" s="179">
        <v>9</v>
      </c>
      <c r="AC210" s="180" t="s">
        <v>2297</v>
      </c>
      <c r="AD210" s="179" t="s">
        <v>2297</v>
      </c>
      <c r="AE210" s="179" t="s">
        <v>2297</v>
      </c>
      <c r="AF210" s="179" t="s">
        <v>2297</v>
      </c>
      <c r="AG210" s="179" t="s">
        <v>2297</v>
      </c>
      <c r="AH210" s="179" t="s">
        <v>2297</v>
      </c>
      <c r="AI210" s="179" t="s">
        <v>2297</v>
      </c>
      <c r="AJ210" s="179">
        <v>5</v>
      </c>
      <c r="AK210" s="179">
        <v>7</v>
      </c>
      <c r="AL210" s="179">
        <v>12</v>
      </c>
      <c r="AM210" s="179">
        <v>5</v>
      </c>
      <c r="AN210" s="179">
        <v>9</v>
      </c>
      <c r="AO210" s="180" t="s">
        <v>2297</v>
      </c>
      <c r="AP210" s="179" t="s">
        <v>2297</v>
      </c>
      <c r="AQ210" s="179" t="s">
        <v>2297</v>
      </c>
      <c r="AR210" s="179" t="s">
        <v>2297</v>
      </c>
      <c r="AS210" s="179" t="s">
        <v>2297</v>
      </c>
      <c r="AT210" s="179" t="s">
        <v>2297</v>
      </c>
      <c r="AU210" s="180" t="s">
        <v>2297</v>
      </c>
      <c r="AV210" s="179" t="s">
        <v>2297</v>
      </c>
      <c r="AW210" s="179" t="s">
        <v>2297</v>
      </c>
      <c r="AX210" s="179" t="s">
        <v>2297</v>
      </c>
      <c r="AY210" s="179" t="s">
        <v>2297</v>
      </c>
      <c r="AZ210" s="179" t="s">
        <v>2297</v>
      </c>
      <c r="BA210" s="180" t="s">
        <v>2297</v>
      </c>
      <c r="BB210" s="179" t="s">
        <v>2297</v>
      </c>
      <c r="BC210" s="179" t="s">
        <v>2297</v>
      </c>
      <c r="BD210" s="179">
        <v>161</v>
      </c>
      <c r="BE210" s="179">
        <v>133</v>
      </c>
      <c r="BF210" s="179">
        <v>246</v>
      </c>
      <c r="BG210" s="180" t="s">
        <v>2297</v>
      </c>
      <c r="BH210" s="179" t="s">
        <v>2297</v>
      </c>
      <c r="BI210" s="179" t="s">
        <v>2297</v>
      </c>
      <c r="BJ210" s="179" t="s">
        <v>2297</v>
      </c>
      <c r="BK210" s="179" t="s">
        <v>2297</v>
      </c>
      <c r="BL210" s="179" t="s">
        <v>2297</v>
      </c>
      <c r="BM210" s="180" t="s">
        <v>2297</v>
      </c>
      <c r="BN210" s="179" t="s">
        <v>2297</v>
      </c>
      <c r="BO210" s="179" t="s">
        <v>2297</v>
      </c>
      <c r="BP210" s="179" t="s">
        <v>2297</v>
      </c>
      <c r="BQ210" s="179" t="s">
        <v>2297</v>
      </c>
      <c r="BR210" s="179" t="s">
        <v>2297</v>
      </c>
      <c r="BS210" s="180" t="s">
        <v>2297</v>
      </c>
      <c r="BT210" s="179">
        <v>29</v>
      </c>
      <c r="BU210" s="179">
        <v>290</v>
      </c>
      <c r="BV210" s="179">
        <v>319</v>
      </c>
      <c r="BW210" s="179">
        <v>243</v>
      </c>
      <c r="BX210" s="179">
        <v>447</v>
      </c>
      <c r="BY210" s="179" t="s">
        <v>2297</v>
      </c>
      <c r="BZ210" s="179">
        <v>18</v>
      </c>
      <c r="CA210" s="179">
        <v>7</v>
      </c>
      <c r="CB210" s="179" t="s">
        <v>2297</v>
      </c>
      <c r="CC210" s="180" t="s">
        <v>2297</v>
      </c>
      <c r="CD210" s="179">
        <v>26</v>
      </c>
      <c r="CE210" s="179">
        <v>26</v>
      </c>
      <c r="CF210" s="179">
        <v>18</v>
      </c>
      <c r="CG210" s="180">
        <v>47</v>
      </c>
      <c r="CH210" s="179">
        <v>68</v>
      </c>
      <c r="CI210" s="179">
        <v>10</v>
      </c>
      <c r="CJ210" s="179">
        <v>138</v>
      </c>
      <c r="CK210" s="179">
        <v>28</v>
      </c>
      <c r="CL210" s="179">
        <v>31</v>
      </c>
      <c r="CM210" s="179">
        <v>44</v>
      </c>
      <c r="CN210" s="179">
        <v>319</v>
      </c>
      <c r="CO210" s="180">
        <v>147</v>
      </c>
    </row>
    <row r="211" spans="1:93" ht="14.1" customHeight="1">
      <c r="A211" s="197" t="s">
        <v>658</v>
      </c>
      <c r="B211" s="171" t="s">
        <v>659</v>
      </c>
      <c r="C211" s="171" t="s">
        <v>2302</v>
      </c>
      <c r="D211" s="179">
        <v>102</v>
      </c>
      <c r="E211" s="179">
        <v>290</v>
      </c>
      <c r="F211" s="179">
        <v>392</v>
      </c>
      <c r="G211" s="179">
        <v>208</v>
      </c>
      <c r="H211" s="179">
        <v>429</v>
      </c>
      <c r="I211" s="179">
        <v>142</v>
      </c>
      <c r="J211" s="179" t="s">
        <v>2297</v>
      </c>
      <c r="K211" s="179" t="s">
        <v>2297</v>
      </c>
      <c r="L211" s="179" t="s">
        <v>2297</v>
      </c>
      <c r="M211" s="180" t="s">
        <v>2297</v>
      </c>
      <c r="N211" s="179" t="s">
        <v>2297</v>
      </c>
      <c r="O211" s="179" t="s">
        <v>2297</v>
      </c>
      <c r="P211" s="179" t="s">
        <v>2297</v>
      </c>
      <c r="Q211" s="179" t="s">
        <v>2297</v>
      </c>
      <c r="R211" s="179" t="s">
        <v>2297</v>
      </c>
      <c r="S211" s="179" t="s">
        <v>2297</v>
      </c>
      <c r="T211" s="179" t="s">
        <v>2297</v>
      </c>
      <c r="U211" s="179" t="s">
        <v>2297</v>
      </c>
      <c r="V211" s="179" t="s">
        <v>2297</v>
      </c>
      <c r="W211" s="179" t="s">
        <v>2297</v>
      </c>
      <c r="X211" s="179">
        <v>13</v>
      </c>
      <c r="Y211" s="179">
        <v>769</v>
      </c>
      <c r="Z211" s="179">
        <v>782</v>
      </c>
      <c r="AA211" s="179">
        <v>781</v>
      </c>
      <c r="AB211" s="179">
        <v>1717</v>
      </c>
      <c r="AC211" s="180" t="s">
        <v>2297</v>
      </c>
      <c r="AD211" s="179">
        <v>18</v>
      </c>
      <c r="AE211" s="179">
        <v>137</v>
      </c>
      <c r="AF211" s="179">
        <v>155</v>
      </c>
      <c r="AG211" s="179">
        <v>143</v>
      </c>
      <c r="AH211" s="179">
        <v>266</v>
      </c>
      <c r="AI211" s="179" t="s">
        <v>2297</v>
      </c>
      <c r="AJ211" s="179" t="s">
        <v>2297</v>
      </c>
      <c r="AK211" s="179" t="s">
        <v>2297</v>
      </c>
      <c r="AL211" s="179" t="s">
        <v>2297</v>
      </c>
      <c r="AM211" s="179" t="s">
        <v>2297</v>
      </c>
      <c r="AN211" s="179" t="s">
        <v>2297</v>
      </c>
      <c r="AO211" s="180" t="s">
        <v>2297</v>
      </c>
      <c r="AP211" s="179" t="s">
        <v>2297</v>
      </c>
      <c r="AQ211" s="179" t="s">
        <v>2297</v>
      </c>
      <c r="AR211" s="179">
        <v>975</v>
      </c>
      <c r="AS211" s="179">
        <v>823</v>
      </c>
      <c r="AT211" s="179">
        <v>1560</v>
      </c>
      <c r="AU211" s="180" t="s">
        <v>2297</v>
      </c>
      <c r="AV211" s="179" t="s">
        <v>2297</v>
      </c>
      <c r="AW211" s="179" t="s">
        <v>2297</v>
      </c>
      <c r="AX211" s="179" t="s">
        <v>2297</v>
      </c>
      <c r="AY211" s="179" t="s">
        <v>2297</v>
      </c>
      <c r="AZ211" s="179" t="s">
        <v>2297</v>
      </c>
      <c r="BA211" s="180" t="s">
        <v>2297</v>
      </c>
      <c r="BB211" s="179" t="s">
        <v>2297</v>
      </c>
      <c r="BC211" s="179" t="s">
        <v>2297</v>
      </c>
      <c r="BD211" s="179" t="s">
        <v>2297</v>
      </c>
      <c r="BE211" s="179" t="s">
        <v>2297</v>
      </c>
      <c r="BF211" s="179" t="s">
        <v>2297</v>
      </c>
      <c r="BG211" s="180" t="s">
        <v>2297</v>
      </c>
      <c r="BH211" s="179" t="s">
        <v>2297</v>
      </c>
      <c r="BI211" s="179" t="s">
        <v>2297</v>
      </c>
      <c r="BJ211" s="179" t="s">
        <v>2297</v>
      </c>
      <c r="BK211" s="179" t="s">
        <v>2297</v>
      </c>
      <c r="BL211" s="179" t="s">
        <v>2297</v>
      </c>
      <c r="BM211" s="180" t="s">
        <v>2297</v>
      </c>
      <c r="BN211" s="179" t="s">
        <v>2297</v>
      </c>
      <c r="BO211" s="179" t="s">
        <v>2297</v>
      </c>
      <c r="BP211" s="179" t="s">
        <v>2297</v>
      </c>
      <c r="BQ211" s="179" t="s">
        <v>2297</v>
      </c>
      <c r="BR211" s="179" t="s">
        <v>2297</v>
      </c>
      <c r="BS211" s="180" t="s">
        <v>2297</v>
      </c>
      <c r="BT211" s="179">
        <v>133</v>
      </c>
      <c r="BU211" s="179">
        <v>2175</v>
      </c>
      <c r="BV211" s="179">
        <v>2308</v>
      </c>
      <c r="BW211" s="179">
        <v>1957</v>
      </c>
      <c r="BX211" s="179">
        <v>3974</v>
      </c>
      <c r="BY211" s="179" t="s">
        <v>2297</v>
      </c>
      <c r="BZ211" s="179">
        <v>1042</v>
      </c>
      <c r="CA211" s="179">
        <v>15</v>
      </c>
      <c r="CB211" s="179">
        <v>5</v>
      </c>
      <c r="CC211" s="180" t="s">
        <v>2297</v>
      </c>
      <c r="CD211" s="179" t="s">
        <v>2297</v>
      </c>
      <c r="CE211" s="179" t="s">
        <v>2297</v>
      </c>
      <c r="CF211" s="179" t="s">
        <v>2297</v>
      </c>
      <c r="CG211" s="180" t="s">
        <v>2297</v>
      </c>
      <c r="CH211" s="179" t="s">
        <v>294</v>
      </c>
      <c r="CI211" s="179" t="s">
        <v>294</v>
      </c>
      <c r="CJ211" s="179" t="s">
        <v>294</v>
      </c>
      <c r="CK211" s="179" t="s">
        <v>294</v>
      </c>
      <c r="CL211" s="179" t="s">
        <v>294</v>
      </c>
      <c r="CM211" s="179" t="s">
        <v>294</v>
      </c>
      <c r="CN211" s="179">
        <v>2308</v>
      </c>
      <c r="CO211" s="180" t="s">
        <v>294</v>
      </c>
    </row>
    <row r="212" spans="1:93" ht="14.1" customHeight="1">
      <c r="A212" s="197" t="s">
        <v>660</v>
      </c>
      <c r="B212" s="171" t="s">
        <v>2072</v>
      </c>
      <c r="C212" s="171" t="s">
        <v>2306</v>
      </c>
      <c r="D212" s="179" t="s">
        <v>2297</v>
      </c>
      <c r="E212" s="179" t="s">
        <v>2297</v>
      </c>
      <c r="F212" s="179" t="s">
        <v>2297</v>
      </c>
      <c r="G212" s="179" t="s">
        <v>2297</v>
      </c>
      <c r="H212" s="179" t="s">
        <v>2297</v>
      </c>
      <c r="I212" s="179" t="s">
        <v>2297</v>
      </c>
      <c r="J212" s="179" t="s">
        <v>2297</v>
      </c>
      <c r="K212" s="179" t="s">
        <v>2297</v>
      </c>
      <c r="L212" s="179" t="s">
        <v>2297</v>
      </c>
      <c r="M212" s="180" t="s">
        <v>2297</v>
      </c>
      <c r="N212" s="179" t="s">
        <v>2297</v>
      </c>
      <c r="O212" s="179" t="s">
        <v>2297</v>
      </c>
      <c r="P212" s="179" t="s">
        <v>2297</v>
      </c>
      <c r="Q212" s="179" t="s">
        <v>2297</v>
      </c>
      <c r="R212" s="179" t="s">
        <v>2297</v>
      </c>
      <c r="S212" s="179" t="s">
        <v>2297</v>
      </c>
      <c r="T212" s="179" t="s">
        <v>2297</v>
      </c>
      <c r="U212" s="179" t="s">
        <v>2297</v>
      </c>
      <c r="V212" s="179" t="s">
        <v>2297</v>
      </c>
      <c r="W212" s="179" t="s">
        <v>2297</v>
      </c>
      <c r="X212" s="179" t="s">
        <v>2297</v>
      </c>
      <c r="Y212" s="179" t="s">
        <v>2297</v>
      </c>
      <c r="Z212" s="179" t="s">
        <v>2297</v>
      </c>
      <c r="AA212" s="179" t="s">
        <v>2297</v>
      </c>
      <c r="AB212" s="179" t="s">
        <v>2297</v>
      </c>
      <c r="AC212" s="180" t="s">
        <v>2297</v>
      </c>
      <c r="AD212" s="179" t="s">
        <v>2297</v>
      </c>
      <c r="AE212" s="179" t="s">
        <v>2297</v>
      </c>
      <c r="AF212" s="179" t="s">
        <v>2297</v>
      </c>
      <c r="AG212" s="179" t="s">
        <v>2297</v>
      </c>
      <c r="AH212" s="179" t="s">
        <v>2297</v>
      </c>
      <c r="AI212" s="179" t="s">
        <v>2297</v>
      </c>
      <c r="AJ212" s="179" t="s">
        <v>2297</v>
      </c>
      <c r="AK212" s="179" t="s">
        <v>2297</v>
      </c>
      <c r="AL212" s="179" t="s">
        <v>2297</v>
      </c>
      <c r="AM212" s="179" t="s">
        <v>2297</v>
      </c>
      <c r="AN212" s="179" t="s">
        <v>2297</v>
      </c>
      <c r="AO212" s="180" t="s">
        <v>2297</v>
      </c>
      <c r="AP212" s="179" t="s">
        <v>2297</v>
      </c>
      <c r="AQ212" s="179" t="s">
        <v>2297</v>
      </c>
      <c r="AR212" s="179">
        <v>9</v>
      </c>
      <c r="AS212" s="179">
        <v>6</v>
      </c>
      <c r="AT212" s="179">
        <v>17</v>
      </c>
      <c r="AU212" s="180" t="s">
        <v>2297</v>
      </c>
      <c r="AV212" s="179" t="s">
        <v>2297</v>
      </c>
      <c r="AW212" s="179" t="s">
        <v>2297</v>
      </c>
      <c r="AX212" s="179" t="s">
        <v>2297</v>
      </c>
      <c r="AY212" s="179" t="s">
        <v>2297</v>
      </c>
      <c r="AZ212" s="179" t="s">
        <v>2297</v>
      </c>
      <c r="BA212" s="180" t="s">
        <v>2297</v>
      </c>
      <c r="BB212" s="179" t="s">
        <v>2297</v>
      </c>
      <c r="BC212" s="179" t="s">
        <v>2297</v>
      </c>
      <c r="BD212" s="179" t="s">
        <v>2297</v>
      </c>
      <c r="BE212" s="179" t="s">
        <v>2297</v>
      </c>
      <c r="BF212" s="179" t="s">
        <v>2297</v>
      </c>
      <c r="BG212" s="180" t="s">
        <v>2297</v>
      </c>
      <c r="BH212" s="179" t="s">
        <v>2297</v>
      </c>
      <c r="BI212" s="179" t="s">
        <v>2297</v>
      </c>
      <c r="BJ212" s="179">
        <v>7</v>
      </c>
      <c r="BK212" s="179" t="s">
        <v>2297</v>
      </c>
      <c r="BL212" s="179" t="s">
        <v>2297</v>
      </c>
      <c r="BM212" s="180" t="s">
        <v>2297</v>
      </c>
      <c r="BN212" s="179" t="s">
        <v>2297</v>
      </c>
      <c r="BO212" s="179" t="s">
        <v>2297</v>
      </c>
      <c r="BP212" s="179" t="s">
        <v>2297</v>
      </c>
      <c r="BQ212" s="179" t="s">
        <v>2297</v>
      </c>
      <c r="BR212" s="179" t="s">
        <v>2297</v>
      </c>
      <c r="BS212" s="180" t="s">
        <v>2297</v>
      </c>
      <c r="BT212" s="179">
        <v>13</v>
      </c>
      <c r="BU212" s="179">
        <v>7</v>
      </c>
      <c r="BV212" s="179">
        <v>20</v>
      </c>
      <c r="BW212" s="179">
        <v>8</v>
      </c>
      <c r="BX212" s="179">
        <v>19</v>
      </c>
      <c r="BY212" s="179" t="s">
        <v>2297</v>
      </c>
      <c r="BZ212" s="179" t="s">
        <v>2297</v>
      </c>
      <c r="CA212" s="179" t="s">
        <v>2297</v>
      </c>
      <c r="CB212" s="179" t="s">
        <v>2297</v>
      </c>
      <c r="CC212" s="180" t="s">
        <v>2297</v>
      </c>
      <c r="CD212" s="179" t="s">
        <v>2297</v>
      </c>
      <c r="CE212" s="179" t="s">
        <v>2297</v>
      </c>
      <c r="CF212" s="179" t="s">
        <v>2297</v>
      </c>
      <c r="CG212" s="180" t="s">
        <v>2297</v>
      </c>
      <c r="CH212" s="179" t="s">
        <v>2297</v>
      </c>
      <c r="CI212" s="179" t="s">
        <v>2297</v>
      </c>
      <c r="CJ212" s="179">
        <v>5</v>
      </c>
      <c r="CK212" s="179">
        <v>7</v>
      </c>
      <c r="CL212" s="179">
        <v>6</v>
      </c>
      <c r="CM212" s="179" t="s">
        <v>2297</v>
      </c>
      <c r="CN212" s="179">
        <v>20</v>
      </c>
      <c r="CO212" s="180" t="s">
        <v>2297</v>
      </c>
    </row>
    <row r="213" spans="1:93" ht="14.1" customHeight="1">
      <c r="A213" s="197" t="s">
        <v>661</v>
      </c>
      <c r="B213" s="171" t="s">
        <v>662</v>
      </c>
      <c r="C213" s="171" t="s">
        <v>2305</v>
      </c>
      <c r="D213" s="179" t="s">
        <v>2297</v>
      </c>
      <c r="E213" s="179" t="s">
        <v>2297</v>
      </c>
      <c r="F213" s="179" t="s">
        <v>2297</v>
      </c>
      <c r="G213" s="179" t="s">
        <v>2297</v>
      </c>
      <c r="H213" s="179" t="s">
        <v>2297</v>
      </c>
      <c r="I213" s="179" t="s">
        <v>2297</v>
      </c>
      <c r="J213" s="179" t="s">
        <v>2297</v>
      </c>
      <c r="K213" s="179" t="s">
        <v>2297</v>
      </c>
      <c r="L213" s="179" t="s">
        <v>2297</v>
      </c>
      <c r="M213" s="180" t="s">
        <v>2297</v>
      </c>
      <c r="N213" s="179" t="s">
        <v>2297</v>
      </c>
      <c r="O213" s="179" t="s">
        <v>2297</v>
      </c>
      <c r="P213" s="179" t="s">
        <v>2297</v>
      </c>
      <c r="Q213" s="179" t="s">
        <v>2297</v>
      </c>
      <c r="R213" s="179" t="s">
        <v>2297</v>
      </c>
      <c r="S213" s="179" t="s">
        <v>2297</v>
      </c>
      <c r="T213" s="179" t="s">
        <v>2297</v>
      </c>
      <c r="U213" s="179" t="s">
        <v>2297</v>
      </c>
      <c r="V213" s="179" t="s">
        <v>2297</v>
      </c>
      <c r="W213" s="179" t="s">
        <v>2297</v>
      </c>
      <c r="X213" s="179" t="s">
        <v>2297</v>
      </c>
      <c r="Y213" s="179" t="s">
        <v>2297</v>
      </c>
      <c r="Z213" s="179" t="s">
        <v>2297</v>
      </c>
      <c r="AA213" s="179" t="s">
        <v>2297</v>
      </c>
      <c r="AB213" s="179" t="s">
        <v>2297</v>
      </c>
      <c r="AC213" s="180" t="s">
        <v>2297</v>
      </c>
      <c r="AD213" s="179" t="s">
        <v>2297</v>
      </c>
      <c r="AE213" s="179" t="s">
        <v>2297</v>
      </c>
      <c r="AF213" s="179" t="s">
        <v>2297</v>
      </c>
      <c r="AG213" s="179" t="s">
        <v>2297</v>
      </c>
      <c r="AH213" s="179" t="s">
        <v>2297</v>
      </c>
      <c r="AI213" s="179" t="s">
        <v>2297</v>
      </c>
      <c r="AJ213" s="179" t="s">
        <v>2297</v>
      </c>
      <c r="AK213" s="179" t="s">
        <v>2297</v>
      </c>
      <c r="AL213" s="179" t="s">
        <v>2297</v>
      </c>
      <c r="AM213" s="179" t="s">
        <v>2297</v>
      </c>
      <c r="AN213" s="179" t="s">
        <v>2297</v>
      </c>
      <c r="AO213" s="180" t="s">
        <v>2297</v>
      </c>
      <c r="AP213" s="179" t="s">
        <v>2297</v>
      </c>
      <c r="AQ213" s="179" t="s">
        <v>2297</v>
      </c>
      <c r="AR213" s="179" t="s">
        <v>2297</v>
      </c>
      <c r="AS213" s="179" t="s">
        <v>2297</v>
      </c>
      <c r="AT213" s="179" t="s">
        <v>2297</v>
      </c>
      <c r="AU213" s="180" t="s">
        <v>2297</v>
      </c>
      <c r="AV213" s="179" t="s">
        <v>2297</v>
      </c>
      <c r="AW213" s="179" t="s">
        <v>2297</v>
      </c>
      <c r="AX213" s="179" t="s">
        <v>2297</v>
      </c>
      <c r="AY213" s="179" t="s">
        <v>2297</v>
      </c>
      <c r="AZ213" s="179" t="s">
        <v>2297</v>
      </c>
      <c r="BA213" s="180" t="s">
        <v>2297</v>
      </c>
      <c r="BB213" s="179">
        <v>8</v>
      </c>
      <c r="BC213" s="179">
        <v>5</v>
      </c>
      <c r="BD213" s="179">
        <v>13</v>
      </c>
      <c r="BE213" s="179">
        <v>11</v>
      </c>
      <c r="BF213" s="179">
        <v>11</v>
      </c>
      <c r="BG213" s="180" t="s">
        <v>2297</v>
      </c>
      <c r="BH213" s="179" t="s">
        <v>2297</v>
      </c>
      <c r="BI213" s="179" t="s">
        <v>2297</v>
      </c>
      <c r="BJ213" s="179" t="s">
        <v>2297</v>
      </c>
      <c r="BK213" s="179" t="s">
        <v>2297</v>
      </c>
      <c r="BL213" s="179" t="s">
        <v>2297</v>
      </c>
      <c r="BM213" s="180" t="s">
        <v>2297</v>
      </c>
      <c r="BN213" s="179" t="s">
        <v>2297</v>
      </c>
      <c r="BO213" s="179" t="s">
        <v>2297</v>
      </c>
      <c r="BP213" s="179" t="s">
        <v>2297</v>
      </c>
      <c r="BQ213" s="179" t="s">
        <v>2297</v>
      </c>
      <c r="BR213" s="179" t="s">
        <v>2297</v>
      </c>
      <c r="BS213" s="180" t="s">
        <v>2297</v>
      </c>
      <c r="BT213" s="179">
        <v>10</v>
      </c>
      <c r="BU213" s="179">
        <v>5</v>
      </c>
      <c r="BV213" s="179">
        <v>15</v>
      </c>
      <c r="BW213" s="179">
        <v>11</v>
      </c>
      <c r="BX213" s="179">
        <v>11</v>
      </c>
      <c r="BY213" s="179" t="s">
        <v>2297</v>
      </c>
      <c r="BZ213" s="179" t="s">
        <v>2297</v>
      </c>
      <c r="CA213" s="179" t="s">
        <v>2297</v>
      </c>
      <c r="CB213" s="179" t="s">
        <v>2297</v>
      </c>
      <c r="CC213" s="180" t="s">
        <v>2297</v>
      </c>
      <c r="CD213" s="179" t="s">
        <v>2297</v>
      </c>
      <c r="CE213" s="179" t="s">
        <v>2297</v>
      </c>
      <c r="CF213" s="179" t="s">
        <v>2297</v>
      </c>
      <c r="CG213" s="180" t="s">
        <v>2297</v>
      </c>
      <c r="CH213" s="179" t="s">
        <v>2297</v>
      </c>
      <c r="CI213" s="179" t="s">
        <v>2297</v>
      </c>
      <c r="CJ213" s="179">
        <v>7</v>
      </c>
      <c r="CK213" s="179" t="s">
        <v>2297</v>
      </c>
      <c r="CL213" s="179" t="s">
        <v>2297</v>
      </c>
      <c r="CM213" s="179" t="s">
        <v>2297</v>
      </c>
      <c r="CN213" s="179">
        <v>15</v>
      </c>
      <c r="CO213" s="180">
        <v>5</v>
      </c>
    </row>
    <row r="214" spans="1:93" ht="14.1" customHeight="1">
      <c r="A214" s="197" t="s">
        <v>663</v>
      </c>
      <c r="B214" s="171" t="s">
        <v>2073</v>
      </c>
      <c r="C214" s="171" t="s">
        <v>2298</v>
      </c>
      <c r="D214" s="179" t="s">
        <v>2297</v>
      </c>
      <c r="E214" s="179" t="s">
        <v>2297</v>
      </c>
      <c r="F214" s="179" t="s">
        <v>2297</v>
      </c>
      <c r="G214" s="179" t="s">
        <v>2297</v>
      </c>
      <c r="H214" s="179" t="s">
        <v>2297</v>
      </c>
      <c r="I214" s="179" t="s">
        <v>2297</v>
      </c>
      <c r="J214" s="179" t="s">
        <v>2297</v>
      </c>
      <c r="K214" s="179" t="s">
        <v>2297</v>
      </c>
      <c r="L214" s="179" t="s">
        <v>2297</v>
      </c>
      <c r="M214" s="180" t="s">
        <v>2297</v>
      </c>
      <c r="N214" s="179" t="s">
        <v>2297</v>
      </c>
      <c r="O214" s="179" t="s">
        <v>2297</v>
      </c>
      <c r="P214" s="179" t="s">
        <v>2297</v>
      </c>
      <c r="Q214" s="179" t="s">
        <v>2297</v>
      </c>
      <c r="R214" s="179" t="s">
        <v>2297</v>
      </c>
      <c r="S214" s="179" t="s">
        <v>2297</v>
      </c>
      <c r="T214" s="179" t="s">
        <v>2297</v>
      </c>
      <c r="U214" s="179" t="s">
        <v>2297</v>
      </c>
      <c r="V214" s="179" t="s">
        <v>2297</v>
      </c>
      <c r="W214" s="179" t="s">
        <v>2297</v>
      </c>
      <c r="X214" s="179" t="s">
        <v>2297</v>
      </c>
      <c r="Y214" s="179" t="s">
        <v>2297</v>
      </c>
      <c r="Z214" s="179" t="s">
        <v>2297</v>
      </c>
      <c r="AA214" s="179" t="s">
        <v>2297</v>
      </c>
      <c r="AB214" s="179">
        <v>5</v>
      </c>
      <c r="AC214" s="180" t="s">
        <v>2297</v>
      </c>
      <c r="AD214" s="179" t="s">
        <v>2297</v>
      </c>
      <c r="AE214" s="179" t="s">
        <v>2297</v>
      </c>
      <c r="AF214" s="179" t="s">
        <v>2297</v>
      </c>
      <c r="AG214" s="179" t="s">
        <v>2297</v>
      </c>
      <c r="AH214" s="179" t="s">
        <v>2297</v>
      </c>
      <c r="AI214" s="179" t="s">
        <v>2297</v>
      </c>
      <c r="AJ214" s="179" t="s">
        <v>2297</v>
      </c>
      <c r="AK214" s="179" t="s">
        <v>2297</v>
      </c>
      <c r="AL214" s="179" t="s">
        <v>2297</v>
      </c>
      <c r="AM214" s="179" t="s">
        <v>2297</v>
      </c>
      <c r="AN214" s="179" t="s">
        <v>2297</v>
      </c>
      <c r="AO214" s="180" t="s">
        <v>2297</v>
      </c>
      <c r="AP214" s="179" t="s">
        <v>2297</v>
      </c>
      <c r="AQ214" s="179" t="s">
        <v>2297</v>
      </c>
      <c r="AR214" s="179" t="s">
        <v>2297</v>
      </c>
      <c r="AS214" s="179" t="s">
        <v>2297</v>
      </c>
      <c r="AT214" s="179" t="s">
        <v>2297</v>
      </c>
      <c r="AU214" s="180" t="s">
        <v>2297</v>
      </c>
      <c r="AV214" s="179" t="s">
        <v>2297</v>
      </c>
      <c r="AW214" s="179" t="s">
        <v>2297</v>
      </c>
      <c r="AX214" s="179" t="s">
        <v>2297</v>
      </c>
      <c r="AY214" s="179" t="s">
        <v>2297</v>
      </c>
      <c r="AZ214" s="179" t="s">
        <v>2297</v>
      </c>
      <c r="BA214" s="180" t="s">
        <v>2297</v>
      </c>
      <c r="BB214" s="179" t="s">
        <v>2297</v>
      </c>
      <c r="BC214" s="179" t="s">
        <v>2297</v>
      </c>
      <c r="BD214" s="179">
        <v>7</v>
      </c>
      <c r="BE214" s="179">
        <v>7</v>
      </c>
      <c r="BF214" s="179">
        <v>18</v>
      </c>
      <c r="BG214" s="180" t="s">
        <v>2297</v>
      </c>
      <c r="BH214" s="179" t="s">
        <v>2297</v>
      </c>
      <c r="BI214" s="179" t="s">
        <v>2297</v>
      </c>
      <c r="BJ214" s="179">
        <v>118</v>
      </c>
      <c r="BK214" s="179">
        <v>117</v>
      </c>
      <c r="BL214" s="179">
        <v>196</v>
      </c>
      <c r="BM214" s="180" t="s">
        <v>2297</v>
      </c>
      <c r="BN214" s="179" t="s">
        <v>2297</v>
      </c>
      <c r="BO214" s="179" t="s">
        <v>2297</v>
      </c>
      <c r="BP214" s="179" t="s">
        <v>2297</v>
      </c>
      <c r="BQ214" s="179" t="s">
        <v>2297</v>
      </c>
      <c r="BR214" s="179" t="s">
        <v>2297</v>
      </c>
      <c r="BS214" s="180" t="s">
        <v>2297</v>
      </c>
      <c r="BT214" s="179" t="s">
        <v>2297</v>
      </c>
      <c r="BU214" s="179" t="s">
        <v>2297</v>
      </c>
      <c r="BV214" s="179">
        <v>130</v>
      </c>
      <c r="BW214" s="179">
        <v>126</v>
      </c>
      <c r="BX214" s="179">
        <v>219</v>
      </c>
      <c r="BY214" s="179" t="s">
        <v>2297</v>
      </c>
      <c r="BZ214" s="179" t="s">
        <v>2297</v>
      </c>
      <c r="CA214" s="179" t="s">
        <v>2297</v>
      </c>
      <c r="CB214" s="179" t="s">
        <v>2297</v>
      </c>
      <c r="CC214" s="180" t="s">
        <v>2297</v>
      </c>
      <c r="CD214" s="179">
        <v>7</v>
      </c>
      <c r="CE214" s="179">
        <v>7</v>
      </c>
      <c r="CF214" s="179" t="s">
        <v>2297</v>
      </c>
      <c r="CG214" s="180">
        <v>9</v>
      </c>
      <c r="CH214" s="179">
        <v>37</v>
      </c>
      <c r="CI214" s="179">
        <v>7</v>
      </c>
      <c r="CJ214" s="179">
        <v>75</v>
      </c>
      <c r="CK214" s="179" t="s">
        <v>2297</v>
      </c>
      <c r="CL214" s="179" t="s">
        <v>2297</v>
      </c>
      <c r="CM214" s="179">
        <v>9</v>
      </c>
      <c r="CN214" s="179">
        <v>130</v>
      </c>
      <c r="CO214" s="180">
        <v>23</v>
      </c>
    </row>
    <row r="215" spans="1:93" ht="14.1" customHeight="1">
      <c r="A215" s="197" t="s">
        <v>664</v>
      </c>
      <c r="B215" s="171" t="s">
        <v>665</v>
      </c>
      <c r="C215" s="171" t="s">
        <v>2299</v>
      </c>
      <c r="D215" s="179" t="s">
        <v>2297</v>
      </c>
      <c r="E215" s="179" t="s">
        <v>2297</v>
      </c>
      <c r="F215" s="179" t="s">
        <v>2297</v>
      </c>
      <c r="G215" s="179" t="s">
        <v>2297</v>
      </c>
      <c r="H215" s="179" t="s">
        <v>2297</v>
      </c>
      <c r="I215" s="179" t="s">
        <v>2297</v>
      </c>
      <c r="J215" s="179" t="s">
        <v>2297</v>
      </c>
      <c r="K215" s="179" t="s">
        <v>2297</v>
      </c>
      <c r="L215" s="179" t="s">
        <v>2297</v>
      </c>
      <c r="M215" s="180" t="s">
        <v>2297</v>
      </c>
      <c r="N215" s="179" t="s">
        <v>2297</v>
      </c>
      <c r="O215" s="179" t="s">
        <v>2297</v>
      </c>
      <c r="P215" s="179" t="s">
        <v>2297</v>
      </c>
      <c r="Q215" s="179" t="s">
        <v>2297</v>
      </c>
      <c r="R215" s="179" t="s">
        <v>2297</v>
      </c>
      <c r="S215" s="179" t="s">
        <v>2297</v>
      </c>
      <c r="T215" s="179" t="s">
        <v>2297</v>
      </c>
      <c r="U215" s="179" t="s">
        <v>2297</v>
      </c>
      <c r="V215" s="179" t="s">
        <v>2297</v>
      </c>
      <c r="W215" s="179" t="s">
        <v>2297</v>
      </c>
      <c r="X215" s="179" t="s">
        <v>2297</v>
      </c>
      <c r="Y215" s="179" t="s">
        <v>2297</v>
      </c>
      <c r="Z215" s="179" t="s">
        <v>2297</v>
      </c>
      <c r="AA215" s="179" t="s">
        <v>2297</v>
      </c>
      <c r="AB215" s="179" t="s">
        <v>2297</v>
      </c>
      <c r="AC215" s="180" t="s">
        <v>2297</v>
      </c>
      <c r="AD215" s="179" t="s">
        <v>2297</v>
      </c>
      <c r="AE215" s="179" t="s">
        <v>2297</v>
      </c>
      <c r="AF215" s="179" t="s">
        <v>2297</v>
      </c>
      <c r="AG215" s="179" t="s">
        <v>2297</v>
      </c>
      <c r="AH215" s="179" t="s">
        <v>2297</v>
      </c>
      <c r="AI215" s="179" t="s">
        <v>2297</v>
      </c>
      <c r="AJ215" s="179" t="s">
        <v>2297</v>
      </c>
      <c r="AK215" s="179" t="s">
        <v>2297</v>
      </c>
      <c r="AL215" s="179" t="s">
        <v>2297</v>
      </c>
      <c r="AM215" s="179" t="s">
        <v>2297</v>
      </c>
      <c r="AN215" s="179" t="s">
        <v>2297</v>
      </c>
      <c r="AO215" s="180" t="s">
        <v>2297</v>
      </c>
      <c r="AP215" s="179" t="s">
        <v>2297</v>
      </c>
      <c r="AQ215" s="179" t="s">
        <v>2297</v>
      </c>
      <c r="AR215" s="179" t="s">
        <v>2297</v>
      </c>
      <c r="AS215" s="179" t="s">
        <v>2297</v>
      </c>
      <c r="AT215" s="179" t="s">
        <v>2297</v>
      </c>
      <c r="AU215" s="180" t="s">
        <v>2297</v>
      </c>
      <c r="AV215" s="179" t="s">
        <v>2297</v>
      </c>
      <c r="AW215" s="179" t="s">
        <v>2297</v>
      </c>
      <c r="AX215" s="179" t="s">
        <v>2297</v>
      </c>
      <c r="AY215" s="179" t="s">
        <v>2297</v>
      </c>
      <c r="AZ215" s="179" t="s">
        <v>2297</v>
      </c>
      <c r="BA215" s="180" t="s">
        <v>2297</v>
      </c>
      <c r="BB215" s="179" t="s">
        <v>2297</v>
      </c>
      <c r="BC215" s="179" t="s">
        <v>2297</v>
      </c>
      <c r="BD215" s="179" t="s">
        <v>2297</v>
      </c>
      <c r="BE215" s="179" t="s">
        <v>2297</v>
      </c>
      <c r="BF215" s="179" t="s">
        <v>2297</v>
      </c>
      <c r="BG215" s="180" t="s">
        <v>2297</v>
      </c>
      <c r="BH215" s="179" t="s">
        <v>2297</v>
      </c>
      <c r="BI215" s="179" t="s">
        <v>2297</v>
      </c>
      <c r="BJ215" s="179" t="s">
        <v>2297</v>
      </c>
      <c r="BK215" s="179" t="s">
        <v>2297</v>
      </c>
      <c r="BL215" s="179" t="s">
        <v>2297</v>
      </c>
      <c r="BM215" s="180" t="s">
        <v>2297</v>
      </c>
      <c r="BN215" s="179" t="s">
        <v>2297</v>
      </c>
      <c r="BO215" s="179" t="s">
        <v>2297</v>
      </c>
      <c r="BP215" s="179" t="s">
        <v>2297</v>
      </c>
      <c r="BQ215" s="179" t="s">
        <v>2297</v>
      </c>
      <c r="BR215" s="179" t="s">
        <v>2297</v>
      </c>
      <c r="BS215" s="180" t="s">
        <v>2297</v>
      </c>
      <c r="BT215" s="179" t="s">
        <v>2297</v>
      </c>
      <c r="BU215" s="179" t="s">
        <v>2297</v>
      </c>
      <c r="BV215" s="179" t="s">
        <v>2297</v>
      </c>
      <c r="BW215" s="179" t="s">
        <v>2297</v>
      </c>
      <c r="BX215" s="179" t="s">
        <v>2297</v>
      </c>
      <c r="BY215" s="179" t="s">
        <v>2297</v>
      </c>
      <c r="BZ215" s="179" t="s">
        <v>2297</v>
      </c>
      <c r="CA215" s="179" t="s">
        <v>2297</v>
      </c>
      <c r="CB215" s="179" t="s">
        <v>2297</v>
      </c>
      <c r="CC215" s="180" t="s">
        <v>2297</v>
      </c>
      <c r="CD215" s="179" t="s">
        <v>2297</v>
      </c>
      <c r="CE215" s="179" t="s">
        <v>2297</v>
      </c>
      <c r="CF215" s="179" t="s">
        <v>2297</v>
      </c>
      <c r="CG215" s="180" t="s">
        <v>2297</v>
      </c>
      <c r="CH215" s="179" t="s">
        <v>2297</v>
      </c>
      <c r="CI215" s="179" t="s">
        <v>2297</v>
      </c>
      <c r="CJ215" s="179" t="s">
        <v>2297</v>
      </c>
      <c r="CK215" s="179" t="s">
        <v>2297</v>
      </c>
      <c r="CL215" s="179" t="s">
        <v>2297</v>
      </c>
      <c r="CM215" s="179" t="s">
        <v>2297</v>
      </c>
      <c r="CN215" s="179" t="s">
        <v>2297</v>
      </c>
      <c r="CO215" s="180" t="s">
        <v>2297</v>
      </c>
    </row>
    <row r="216" spans="1:93" ht="14.1" customHeight="1">
      <c r="A216" s="197" t="s">
        <v>666</v>
      </c>
      <c r="B216" s="171" t="s">
        <v>2074</v>
      </c>
      <c r="C216" s="171" t="s">
        <v>2302</v>
      </c>
      <c r="D216" s="179" t="s">
        <v>2297</v>
      </c>
      <c r="E216" s="179" t="s">
        <v>2297</v>
      </c>
      <c r="F216" s="179">
        <v>9</v>
      </c>
      <c r="G216" s="179" t="s">
        <v>2297</v>
      </c>
      <c r="H216" s="179" t="s">
        <v>2297</v>
      </c>
      <c r="I216" s="179" t="s">
        <v>2297</v>
      </c>
      <c r="J216" s="179" t="s">
        <v>2297</v>
      </c>
      <c r="K216" s="179" t="s">
        <v>2297</v>
      </c>
      <c r="L216" s="179" t="s">
        <v>2297</v>
      </c>
      <c r="M216" s="180" t="s">
        <v>2297</v>
      </c>
      <c r="N216" s="179" t="s">
        <v>2297</v>
      </c>
      <c r="O216" s="179" t="s">
        <v>2297</v>
      </c>
      <c r="P216" s="179" t="s">
        <v>2297</v>
      </c>
      <c r="Q216" s="179" t="s">
        <v>2297</v>
      </c>
      <c r="R216" s="179" t="s">
        <v>2297</v>
      </c>
      <c r="S216" s="179" t="s">
        <v>2297</v>
      </c>
      <c r="T216" s="179" t="s">
        <v>2297</v>
      </c>
      <c r="U216" s="179" t="s">
        <v>2297</v>
      </c>
      <c r="V216" s="179" t="s">
        <v>2297</v>
      </c>
      <c r="W216" s="179" t="s">
        <v>2297</v>
      </c>
      <c r="X216" s="179">
        <v>35</v>
      </c>
      <c r="Y216" s="179">
        <v>68</v>
      </c>
      <c r="Z216" s="179">
        <v>103</v>
      </c>
      <c r="AA216" s="179">
        <v>71</v>
      </c>
      <c r="AB216" s="179">
        <v>156</v>
      </c>
      <c r="AC216" s="180" t="s">
        <v>2297</v>
      </c>
      <c r="AD216" s="179">
        <v>16</v>
      </c>
      <c r="AE216" s="179">
        <v>29</v>
      </c>
      <c r="AF216" s="179">
        <v>45</v>
      </c>
      <c r="AG216" s="179">
        <v>22</v>
      </c>
      <c r="AH216" s="179">
        <v>32</v>
      </c>
      <c r="AI216" s="179" t="s">
        <v>2297</v>
      </c>
      <c r="AJ216" s="179" t="s">
        <v>2297</v>
      </c>
      <c r="AK216" s="179" t="s">
        <v>2297</v>
      </c>
      <c r="AL216" s="179" t="s">
        <v>2297</v>
      </c>
      <c r="AM216" s="179" t="s">
        <v>2297</v>
      </c>
      <c r="AN216" s="179" t="s">
        <v>2297</v>
      </c>
      <c r="AO216" s="180" t="s">
        <v>2297</v>
      </c>
      <c r="AP216" s="179">
        <v>7</v>
      </c>
      <c r="AQ216" s="179">
        <v>95</v>
      </c>
      <c r="AR216" s="179">
        <v>102</v>
      </c>
      <c r="AS216" s="179">
        <v>87</v>
      </c>
      <c r="AT216" s="179">
        <v>168</v>
      </c>
      <c r="AU216" s="180" t="s">
        <v>2297</v>
      </c>
      <c r="AV216" s="179" t="s">
        <v>2297</v>
      </c>
      <c r="AW216" s="179" t="s">
        <v>2297</v>
      </c>
      <c r="AX216" s="179" t="s">
        <v>2297</v>
      </c>
      <c r="AY216" s="179" t="s">
        <v>2297</v>
      </c>
      <c r="AZ216" s="179" t="s">
        <v>2297</v>
      </c>
      <c r="BA216" s="180" t="s">
        <v>2297</v>
      </c>
      <c r="BB216" s="179" t="s">
        <v>2297</v>
      </c>
      <c r="BC216" s="179" t="s">
        <v>2297</v>
      </c>
      <c r="BD216" s="179" t="s">
        <v>2297</v>
      </c>
      <c r="BE216" s="179" t="s">
        <v>2297</v>
      </c>
      <c r="BF216" s="179" t="s">
        <v>2297</v>
      </c>
      <c r="BG216" s="180" t="s">
        <v>2297</v>
      </c>
      <c r="BH216" s="179" t="s">
        <v>2297</v>
      </c>
      <c r="BI216" s="179" t="s">
        <v>2297</v>
      </c>
      <c r="BJ216" s="179" t="s">
        <v>2297</v>
      </c>
      <c r="BK216" s="179" t="s">
        <v>2297</v>
      </c>
      <c r="BL216" s="179" t="s">
        <v>2297</v>
      </c>
      <c r="BM216" s="180" t="s">
        <v>2297</v>
      </c>
      <c r="BN216" s="179" t="s">
        <v>2297</v>
      </c>
      <c r="BO216" s="179" t="s">
        <v>2297</v>
      </c>
      <c r="BP216" s="179" t="s">
        <v>2297</v>
      </c>
      <c r="BQ216" s="179" t="s">
        <v>2297</v>
      </c>
      <c r="BR216" s="179" t="s">
        <v>2297</v>
      </c>
      <c r="BS216" s="180" t="s">
        <v>2297</v>
      </c>
      <c r="BT216" s="179">
        <v>63</v>
      </c>
      <c r="BU216" s="179">
        <v>196</v>
      </c>
      <c r="BV216" s="179">
        <v>259</v>
      </c>
      <c r="BW216" s="179">
        <v>182</v>
      </c>
      <c r="BX216" s="179">
        <v>359</v>
      </c>
      <c r="BY216" s="179" t="s">
        <v>2297</v>
      </c>
      <c r="BZ216" s="179">
        <v>20</v>
      </c>
      <c r="CA216" s="179" t="s">
        <v>2297</v>
      </c>
      <c r="CB216" s="179" t="s">
        <v>2297</v>
      </c>
      <c r="CC216" s="180" t="s">
        <v>2297</v>
      </c>
      <c r="CD216" s="179" t="s">
        <v>2297</v>
      </c>
      <c r="CE216" s="179" t="s">
        <v>2297</v>
      </c>
      <c r="CF216" s="179" t="s">
        <v>2297</v>
      </c>
      <c r="CG216" s="180" t="s">
        <v>2297</v>
      </c>
      <c r="CH216" s="179">
        <v>54</v>
      </c>
      <c r="CI216" s="179">
        <v>10</v>
      </c>
      <c r="CJ216" s="179">
        <v>117</v>
      </c>
      <c r="CK216" s="179">
        <v>42</v>
      </c>
      <c r="CL216" s="179">
        <v>17</v>
      </c>
      <c r="CM216" s="179">
        <v>19</v>
      </c>
      <c r="CN216" s="179">
        <v>259</v>
      </c>
      <c r="CO216" s="180">
        <v>108</v>
      </c>
    </row>
    <row r="217" spans="1:93" ht="14.1" customHeight="1">
      <c r="A217" s="197" t="s">
        <v>667</v>
      </c>
      <c r="B217" s="171" t="s">
        <v>668</v>
      </c>
      <c r="C217" s="171" t="s">
        <v>2303</v>
      </c>
      <c r="D217" s="179" t="s">
        <v>2297</v>
      </c>
      <c r="E217" s="179" t="s">
        <v>2297</v>
      </c>
      <c r="F217" s="179" t="s">
        <v>2297</v>
      </c>
      <c r="G217" s="179" t="s">
        <v>2297</v>
      </c>
      <c r="H217" s="179" t="s">
        <v>2297</v>
      </c>
      <c r="I217" s="179" t="s">
        <v>2297</v>
      </c>
      <c r="J217" s="179" t="s">
        <v>2297</v>
      </c>
      <c r="K217" s="179" t="s">
        <v>2297</v>
      </c>
      <c r="L217" s="179" t="s">
        <v>2297</v>
      </c>
      <c r="M217" s="180" t="s">
        <v>2297</v>
      </c>
      <c r="N217" s="179" t="s">
        <v>2297</v>
      </c>
      <c r="O217" s="179" t="s">
        <v>2297</v>
      </c>
      <c r="P217" s="179" t="s">
        <v>2297</v>
      </c>
      <c r="Q217" s="179" t="s">
        <v>2297</v>
      </c>
      <c r="R217" s="179" t="s">
        <v>2297</v>
      </c>
      <c r="S217" s="179" t="s">
        <v>2297</v>
      </c>
      <c r="T217" s="179" t="s">
        <v>2297</v>
      </c>
      <c r="U217" s="179" t="s">
        <v>2297</v>
      </c>
      <c r="V217" s="179" t="s">
        <v>2297</v>
      </c>
      <c r="W217" s="179" t="s">
        <v>2297</v>
      </c>
      <c r="X217" s="179" t="s">
        <v>2297</v>
      </c>
      <c r="Y217" s="179" t="s">
        <v>2297</v>
      </c>
      <c r="Z217" s="179" t="s">
        <v>2297</v>
      </c>
      <c r="AA217" s="179" t="s">
        <v>2297</v>
      </c>
      <c r="AB217" s="179" t="s">
        <v>2297</v>
      </c>
      <c r="AC217" s="180" t="s">
        <v>2297</v>
      </c>
      <c r="AD217" s="179" t="s">
        <v>2297</v>
      </c>
      <c r="AE217" s="179" t="s">
        <v>2297</v>
      </c>
      <c r="AF217" s="179" t="s">
        <v>2297</v>
      </c>
      <c r="AG217" s="179" t="s">
        <v>2297</v>
      </c>
      <c r="AH217" s="179" t="s">
        <v>2297</v>
      </c>
      <c r="AI217" s="179" t="s">
        <v>2297</v>
      </c>
      <c r="AJ217" s="179" t="s">
        <v>2297</v>
      </c>
      <c r="AK217" s="179" t="s">
        <v>2297</v>
      </c>
      <c r="AL217" s="179" t="s">
        <v>2297</v>
      </c>
      <c r="AM217" s="179" t="s">
        <v>2297</v>
      </c>
      <c r="AN217" s="179" t="s">
        <v>2297</v>
      </c>
      <c r="AO217" s="180" t="s">
        <v>2297</v>
      </c>
      <c r="AP217" s="179" t="s">
        <v>2297</v>
      </c>
      <c r="AQ217" s="179" t="s">
        <v>2297</v>
      </c>
      <c r="AR217" s="179" t="s">
        <v>2297</v>
      </c>
      <c r="AS217" s="179" t="s">
        <v>2297</v>
      </c>
      <c r="AT217" s="179" t="s">
        <v>2297</v>
      </c>
      <c r="AU217" s="180" t="s">
        <v>2297</v>
      </c>
      <c r="AV217" s="179" t="s">
        <v>2297</v>
      </c>
      <c r="AW217" s="179" t="s">
        <v>2297</v>
      </c>
      <c r="AX217" s="179" t="s">
        <v>2297</v>
      </c>
      <c r="AY217" s="179" t="s">
        <v>2297</v>
      </c>
      <c r="AZ217" s="179" t="s">
        <v>2297</v>
      </c>
      <c r="BA217" s="180" t="s">
        <v>2297</v>
      </c>
      <c r="BB217" s="179" t="s">
        <v>2297</v>
      </c>
      <c r="BC217" s="179" t="s">
        <v>2297</v>
      </c>
      <c r="BD217" s="179" t="s">
        <v>2297</v>
      </c>
      <c r="BE217" s="179" t="s">
        <v>2297</v>
      </c>
      <c r="BF217" s="179" t="s">
        <v>2297</v>
      </c>
      <c r="BG217" s="180" t="s">
        <v>2297</v>
      </c>
      <c r="BH217" s="179" t="s">
        <v>2297</v>
      </c>
      <c r="BI217" s="179" t="s">
        <v>2297</v>
      </c>
      <c r="BJ217" s="179" t="s">
        <v>2297</v>
      </c>
      <c r="BK217" s="179" t="s">
        <v>2297</v>
      </c>
      <c r="BL217" s="179" t="s">
        <v>2297</v>
      </c>
      <c r="BM217" s="180" t="s">
        <v>2297</v>
      </c>
      <c r="BN217" s="179" t="s">
        <v>2297</v>
      </c>
      <c r="BO217" s="179" t="s">
        <v>2297</v>
      </c>
      <c r="BP217" s="179" t="s">
        <v>2297</v>
      </c>
      <c r="BQ217" s="179" t="s">
        <v>2297</v>
      </c>
      <c r="BR217" s="179" t="s">
        <v>2297</v>
      </c>
      <c r="BS217" s="180" t="s">
        <v>2297</v>
      </c>
      <c r="BT217" s="179" t="s">
        <v>2297</v>
      </c>
      <c r="BU217" s="179" t="s">
        <v>2297</v>
      </c>
      <c r="BV217" s="179" t="s">
        <v>2297</v>
      </c>
      <c r="BW217" s="179" t="s">
        <v>2297</v>
      </c>
      <c r="BX217" s="179" t="s">
        <v>2297</v>
      </c>
      <c r="BY217" s="179" t="s">
        <v>2297</v>
      </c>
      <c r="BZ217" s="179" t="s">
        <v>2297</v>
      </c>
      <c r="CA217" s="179" t="s">
        <v>2297</v>
      </c>
      <c r="CB217" s="179" t="s">
        <v>2297</v>
      </c>
      <c r="CC217" s="180" t="s">
        <v>2297</v>
      </c>
      <c r="CD217" s="179">
        <v>8</v>
      </c>
      <c r="CE217" s="179">
        <v>8</v>
      </c>
      <c r="CF217" s="179">
        <v>5</v>
      </c>
      <c r="CG217" s="180">
        <v>10</v>
      </c>
      <c r="CH217" s="179" t="s">
        <v>2297</v>
      </c>
      <c r="CI217" s="179" t="s">
        <v>2297</v>
      </c>
      <c r="CJ217" s="179" t="s">
        <v>2297</v>
      </c>
      <c r="CK217" s="179" t="s">
        <v>2297</v>
      </c>
      <c r="CL217" s="179" t="s">
        <v>2297</v>
      </c>
      <c r="CM217" s="179" t="s">
        <v>2297</v>
      </c>
      <c r="CN217" s="179" t="s">
        <v>2297</v>
      </c>
      <c r="CO217" s="180" t="s">
        <v>2297</v>
      </c>
    </row>
    <row r="218" spans="1:93" ht="14.1" customHeight="1">
      <c r="A218" s="197" t="s">
        <v>669</v>
      </c>
      <c r="B218" s="171" t="s">
        <v>670</v>
      </c>
      <c r="C218" s="171" t="s">
        <v>2299</v>
      </c>
      <c r="D218" s="179" t="s">
        <v>2297</v>
      </c>
      <c r="E218" s="179" t="s">
        <v>2297</v>
      </c>
      <c r="F218" s="179" t="s">
        <v>2297</v>
      </c>
      <c r="G218" s="179" t="s">
        <v>2297</v>
      </c>
      <c r="H218" s="179" t="s">
        <v>2297</v>
      </c>
      <c r="I218" s="179" t="s">
        <v>2297</v>
      </c>
      <c r="J218" s="179" t="s">
        <v>2297</v>
      </c>
      <c r="K218" s="179" t="s">
        <v>2297</v>
      </c>
      <c r="L218" s="179" t="s">
        <v>2297</v>
      </c>
      <c r="M218" s="180" t="s">
        <v>2297</v>
      </c>
      <c r="N218" s="179" t="s">
        <v>2297</v>
      </c>
      <c r="O218" s="179" t="s">
        <v>2297</v>
      </c>
      <c r="P218" s="179" t="s">
        <v>2297</v>
      </c>
      <c r="Q218" s="179" t="s">
        <v>2297</v>
      </c>
      <c r="R218" s="179" t="s">
        <v>2297</v>
      </c>
      <c r="S218" s="179" t="s">
        <v>2297</v>
      </c>
      <c r="T218" s="179" t="s">
        <v>2297</v>
      </c>
      <c r="U218" s="179" t="s">
        <v>2297</v>
      </c>
      <c r="V218" s="179" t="s">
        <v>2297</v>
      </c>
      <c r="W218" s="179" t="s">
        <v>2297</v>
      </c>
      <c r="X218" s="179" t="s">
        <v>2297</v>
      </c>
      <c r="Y218" s="179" t="s">
        <v>2297</v>
      </c>
      <c r="Z218" s="179" t="s">
        <v>2297</v>
      </c>
      <c r="AA218" s="179" t="s">
        <v>2297</v>
      </c>
      <c r="AB218" s="179" t="s">
        <v>2297</v>
      </c>
      <c r="AC218" s="180" t="s">
        <v>2297</v>
      </c>
      <c r="AD218" s="179" t="s">
        <v>2297</v>
      </c>
      <c r="AE218" s="179" t="s">
        <v>2297</v>
      </c>
      <c r="AF218" s="179">
        <v>14</v>
      </c>
      <c r="AG218" s="179">
        <v>11</v>
      </c>
      <c r="AH218" s="179">
        <v>23</v>
      </c>
      <c r="AI218" s="179" t="s">
        <v>2297</v>
      </c>
      <c r="AJ218" s="179" t="s">
        <v>2297</v>
      </c>
      <c r="AK218" s="179" t="s">
        <v>2297</v>
      </c>
      <c r="AL218" s="179" t="s">
        <v>2297</v>
      </c>
      <c r="AM218" s="179" t="s">
        <v>2297</v>
      </c>
      <c r="AN218" s="179" t="s">
        <v>2297</v>
      </c>
      <c r="AO218" s="180" t="s">
        <v>2297</v>
      </c>
      <c r="AP218" s="179" t="s">
        <v>2297</v>
      </c>
      <c r="AQ218" s="179" t="s">
        <v>2297</v>
      </c>
      <c r="AR218" s="179" t="s">
        <v>2297</v>
      </c>
      <c r="AS218" s="179" t="s">
        <v>2297</v>
      </c>
      <c r="AT218" s="179" t="s">
        <v>2297</v>
      </c>
      <c r="AU218" s="180" t="s">
        <v>2297</v>
      </c>
      <c r="AV218" s="179" t="s">
        <v>2297</v>
      </c>
      <c r="AW218" s="179" t="s">
        <v>2297</v>
      </c>
      <c r="AX218" s="179" t="s">
        <v>2297</v>
      </c>
      <c r="AY218" s="179" t="s">
        <v>2297</v>
      </c>
      <c r="AZ218" s="179" t="s">
        <v>2297</v>
      </c>
      <c r="BA218" s="180" t="s">
        <v>2297</v>
      </c>
      <c r="BB218" s="179" t="s">
        <v>2297</v>
      </c>
      <c r="BC218" s="179" t="s">
        <v>2297</v>
      </c>
      <c r="BD218" s="179">
        <v>22</v>
      </c>
      <c r="BE218" s="179">
        <v>20</v>
      </c>
      <c r="BF218" s="179">
        <v>47</v>
      </c>
      <c r="BG218" s="180" t="s">
        <v>2297</v>
      </c>
      <c r="BH218" s="179" t="s">
        <v>2297</v>
      </c>
      <c r="BI218" s="179" t="s">
        <v>2297</v>
      </c>
      <c r="BJ218" s="179" t="s">
        <v>2297</v>
      </c>
      <c r="BK218" s="179" t="s">
        <v>2297</v>
      </c>
      <c r="BL218" s="179" t="s">
        <v>2297</v>
      </c>
      <c r="BM218" s="180" t="s">
        <v>2297</v>
      </c>
      <c r="BN218" s="179" t="s">
        <v>2297</v>
      </c>
      <c r="BO218" s="179" t="s">
        <v>2297</v>
      </c>
      <c r="BP218" s="179" t="s">
        <v>2297</v>
      </c>
      <c r="BQ218" s="179" t="s">
        <v>2297</v>
      </c>
      <c r="BR218" s="179" t="s">
        <v>2297</v>
      </c>
      <c r="BS218" s="180" t="s">
        <v>2297</v>
      </c>
      <c r="BT218" s="179" t="s">
        <v>2297</v>
      </c>
      <c r="BU218" s="179" t="s">
        <v>2297</v>
      </c>
      <c r="BV218" s="179">
        <v>39</v>
      </c>
      <c r="BW218" s="179">
        <v>33</v>
      </c>
      <c r="BX218" s="179">
        <v>77</v>
      </c>
      <c r="BY218" s="179" t="s">
        <v>2297</v>
      </c>
      <c r="BZ218" s="179" t="s">
        <v>2297</v>
      </c>
      <c r="CA218" s="179" t="s">
        <v>2297</v>
      </c>
      <c r="CB218" s="179" t="s">
        <v>2297</v>
      </c>
      <c r="CC218" s="180" t="s">
        <v>2297</v>
      </c>
      <c r="CD218" s="179">
        <v>41</v>
      </c>
      <c r="CE218" s="179">
        <v>41</v>
      </c>
      <c r="CF218" s="179">
        <v>32</v>
      </c>
      <c r="CG218" s="180">
        <v>61</v>
      </c>
      <c r="CH218" s="179">
        <v>18</v>
      </c>
      <c r="CI218" s="179" t="s">
        <v>2297</v>
      </c>
      <c r="CJ218" s="179">
        <v>14</v>
      </c>
      <c r="CK218" s="179" t="s">
        <v>2297</v>
      </c>
      <c r="CL218" s="179" t="s">
        <v>2297</v>
      </c>
      <c r="CM218" s="179" t="s">
        <v>2297</v>
      </c>
      <c r="CN218" s="179">
        <v>39</v>
      </c>
      <c r="CO218" s="180">
        <v>26</v>
      </c>
    </row>
    <row r="219" spans="1:93" ht="14.1" customHeight="1">
      <c r="A219" s="197" t="s">
        <v>671</v>
      </c>
      <c r="B219" s="171" t="s">
        <v>672</v>
      </c>
      <c r="C219" s="171" t="s">
        <v>2301</v>
      </c>
      <c r="D219" s="179" t="s">
        <v>2297</v>
      </c>
      <c r="E219" s="179" t="s">
        <v>2297</v>
      </c>
      <c r="F219" s="179">
        <v>21</v>
      </c>
      <c r="G219" s="179">
        <v>19</v>
      </c>
      <c r="H219" s="179">
        <v>26</v>
      </c>
      <c r="I219" s="179">
        <v>13</v>
      </c>
      <c r="J219" s="179" t="s">
        <v>2297</v>
      </c>
      <c r="K219" s="179" t="s">
        <v>2297</v>
      </c>
      <c r="L219" s="179" t="s">
        <v>2297</v>
      </c>
      <c r="M219" s="180" t="s">
        <v>2297</v>
      </c>
      <c r="N219" s="179" t="s">
        <v>2297</v>
      </c>
      <c r="O219" s="179" t="s">
        <v>2297</v>
      </c>
      <c r="P219" s="179">
        <v>12</v>
      </c>
      <c r="Q219" s="179">
        <v>7</v>
      </c>
      <c r="R219" s="179">
        <v>9</v>
      </c>
      <c r="S219" s="179" t="s">
        <v>2297</v>
      </c>
      <c r="T219" s="179" t="s">
        <v>2297</v>
      </c>
      <c r="U219" s="179" t="s">
        <v>2297</v>
      </c>
      <c r="V219" s="179" t="s">
        <v>2297</v>
      </c>
      <c r="W219" s="179" t="s">
        <v>2297</v>
      </c>
      <c r="X219" s="179" t="s">
        <v>2297</v>
      </c>
      <c r="Y219" s="179" t="s">
        <v>2297</v>
      </c>
      <c r="Z219" s="179">
        <v>9</v>
      </c>
      <c r="AA219" s="179">
        <v>9</v>
      </c>
      <c r="AB219" s="179">
        <v>29</v>
      </c>
      <c r="AC219" s="180" t="s">
        <v>2297</v>
      </c>
      <c r="AD219" s="179" t="s">
        <v>2297</v>
      </c>
      <c r="AE219" s="179" t="s">
        <v>2297</v>
      </c>
      <c r="AF219" s="179" t="s">
        <v>2297</v>
      </c>
      <c r="AG219" s="179" t="s">
        <v>2297</v>
      </c>
      <c r="AH219" s="179" t="s">
        <v>2297</v>
      </c>
      <c r="AI219" s="179" t="s">
        <v>2297</v>
      </c>
      <c r="AJ219" s="179" t="s">
        <v>2297</v>
      </c>
      <c r="AK219" s="179" t="s">
        <v>2297</v>
      </c>
      <c r="AL219" s="179" t="s">
        <v>2297</v>
      </c>
      <c r="AM219" s="179" t="s">
        <v>2297</v>
      </c>
      <c r="AN219" s="179">
        <v>6</v>
      </c>
      <c r="AO219" s="180" t="s">
        <v>2297</v>
      </c>
      <c r="AP219" s="179" t="s">
        <v>2297</v>
      </c>
      <c r="AQ219" s="179" t="s">
        <v>2297</v>
      </c>
      <c r="AR219" s="179" t="s">
        <v>2297</v>
      </c>
      <c r="AS219" s="179" t="s">
        <v>2297</v>
      </c>
      <c r="AT219" s="179" t="s">
        <v>2297</v>
      </c>
      <c r="AU219" s="180" t="s">
        <v>2297</v>
      </c>
      <c r="AV219" s="179" t="s">
        <v>2297</v>
      </c>
      <c r="AW219" s="179" t="s">
        <v>2297</v>
      </c>
      <c r="AX219" s="179" t="s">
        <v>2297</v>
      </c>
      <c r="AY219" s="179" t="s">
        <v>2297</v>
      </c>
      <c r="AZ219" s="179" t="s">
        <v>2297</v>
      </c>
      <c r="BA219" s="180" t="s">
        <v>2297</v>
      </c>
      <c r="BB219" s="179" t="s">
        <v>2297</v>
      </c>
      <c r="BC219" s="179" t="s">
        <v>2297</v>
      </c>
      <c r="BD219" s="179" t="s">
        <v>2297</v>
      </c>
      <c r="BE219" s="179" t="s">
        <v>2297</v>
      </c>
      <c r="BF219" s="179" t="s">
        <v>2297</v>
      </c>
      <c r="BG219" s="180" t="s">
        <v>2297</v>
      </c>
      <c r="BH219" s="179" t="s">
        <v>2297</v>
      </c>
      <c r="BI219" s="179" t="s">
        <v>2297</v>
      </c>
      <c r="BJ219" s="179">
        <v>32</v>
      </c>
      <c r="BK219" s="179">
        <v>29</v>
      </c>
      <c r="BL219" s="179">
        <v>56</v>
      </c>
      <c r="BM219" s="180" t="s">
        <v>2297</v>
      </c>
      <c r="BN219" s="179" t="s">
        <v>2297</v>
      </c>
      <c r="BO219" s="179" t="s">
        <v>2297</v>
      </c>
      <c r="BP219" s="179" t="s">
        <v>2297</v>
      </c>
      <c r="BQ219" s="179" t="s">
        <v>2297</v>
      </c>
      <c r="BR219" s="179" t="s">
        <v>2297</v>
      </c>
      <c r="BS219" s="180" t="s">
        <v>2297</v>
      </c>
      <c r="BT219" s="179">
        <v>8</v>
      </c>
      <c r="BU219" s="179">
        <v>71</v>
      </c>
      <c r="BV219" s="179">
        <v>79</v>
      </c>
      <c r="BW219" s="179">
        <v>68</v>
      </c>
      <c r="BX219" s="179">
        <v>128</v>
      </c>
      <c r="BY219" s="179" t="s">
        <v>2297</v>
      </c>
      <c r="BZ219" s="179" t="s">
        <v>2297</v>
      </c>
      <c r="CA219" s="179" t="s">
        <v>2297</v>
      </c>
      <c r="CB219" s="179" t="s">
        <v>2297</v>
      </c>
      <c r="CC219" s="180" t="s">
        <v>2297</v>
      </c>
      <c r="CD219" s="179" t="s">
        <v>2297</v>
      </c>
      <c r="CE219" s="179" t="s">
        <v>2297</v>
      </c>
      <c r="CF219" s="179" t="s">
        <v>2297</v>
      </c>
      <c r="CG219" s="180" t="s">
        <v>2297</v>
      </c>
      <c r="CH219" s="179">
        <v>12</v>
      </c>
      <c r="CI219" s="179" t="s">
        <v>2297</v>
      </c>
      <c r="CJ219" s="179">
        <v>50</v>
      </c>
      <c r="CK219" s="179">
        <v>7</v>
      </c>
      <c r="CL219" s="179">
        <v>5</v>
      </c>
      <c r="CM219" s="179" t="s">
        <v>2297</v>
      </c>
      <c r="CN219" s="179">
        <v>79</v>
      </c>
      <c r="CO219" s="180">
        <v>79</v>
      </c>
    </row>
    <row r="220" spans="1:93" ht="14.1" customHeight="1">
      <c r="A220" s="197" t="s">
        <v>673</v>
      </c>
      <c r="B220" s="171" t="s">
        <v>674</v>
      </c>
      <c r="C220" s="171" t="s">
        <v>2299</v>
      </c>
      <c r="D220" s="179" t="s">
        <v>2297</v>
      </c>
      <c r="E220" s="179" t="s">
        <v>2297</v>
      </c>
      <c r="F220" s="179" t="s">
        <v>2297</v>
      </c>
      <c r="G220" s="179" t="s">
        <v>2297</v>
      </c>
      <c r="H220" s="179" t="s">
        <v>2297</v>
      </c>
      <c r="I220" s="179" t="s">
        <v>2297</v>
      </c>
      <c r="J220" s="179" t="s">
        <v>2297</v>
      </c>
      <c r="K220" s="179" t="s">
        <v>2297</v>
      </c>
      <c r="L220" s="179" t="s">
        <v>2297</v>
      </c>
      <c r="M220" s="180" t="s">
        <v>2297</v>
      </c>
      <c r="N220" s="179" t="s">
        <v>2297</v>
      </c>
      <c r="O220" s="179" t="s">
        <v>2297</v>
      </c>
      <c r="P220" s="179" t="s">
        <v>2297</v>
      </c>
      <c r="Q220" s="179" t="s">
        <v>2297</v>
      </c>
      <c r="R220" s="179" t="s">
        <v>2297</v>
      </c>
      <c r="S220" s="179" t="s">
        <v>2297</v>
      </c>
      <c r="T220" s="179" t="s">
        <v>2297</v>
      </c>
      <c r="U220" s="179" t="s">
        <v>2297</v>
      </c>
      <c r="V220" s="179" t="s">
        <v>2297</v>
      </c>
      <c r="W220" s="179" t="s">
        <v>2297</v>
      </c>
      <c r="X220" s="179" t="s">
        <v>2297</v>
      </c>
      <c r="Y220" s="179" t="s">
        <v>2297</v>
      </c>
      <c r="Z220" s="179" t="s">
        <v>2297</v>
      </c>
      <c r="AA220" s="179" t="s">
        <v>2297</v>
      </c>
      <c r="AB220" s="179" t="s">
        <v>2297</v>
      </c>
      <c r="AC220" s="180" t="s">
        <v>2297</v>
      </c>
      <c r="AD220" s="179" t="s">
        <v>2297</v>
      </c>
      <c r="AE220" s="179" t="s">
        <v>2297</v>
      </c>
      <c r="AF220" s="179" t="s">
        <v>2297</v>
      </c>
      <c r="AG220" s="179" t="s">
        <v>2297</v>
      </c>
      <c r="AH220" s="179" t="s">
        <v>2297</v>
      </c>
      <c r="AI220" s="179" t="s">
        <v>2297</v>
      </c>
      <c r="AJ220" s="179" t="s">
        <v>2297</v>
      </c>
      <c r="AK220" s="179" t="s">
        <v>2297</v>
      </c>
      <c r="AL220" s="179" t="s">
        <v>2297</v>
      </c>
      <c r="AM220" s="179" t="s">
        <v>2297</v>
      </c>
      <c r="AN220" s="179" t="s">
        <v>2297</v>
      </c>
      <c r="AO220" s="180" t="s">
        <v>2297</v>
      </c>
      <c r="AP220" s="179" t="s">
        <v>2297</v>
      </c>
      <c r="AQ220" s="179" t="s">
        <v>2297</v>
      </c>
      <c r="AR220" s="179" t="s">
        <v>2297</v>
      </c>
      <c r="AS220" s="179" t="s">
        <v>2297</v>
      </c>
      <c r="AT220" s="179" t="s">
        <v>2297</v>
      </c>
      <c r="AU220" s="180" t="s">
        <v>2297</v>
      </c>
      <c r="AV220" s="179" t="s">
        <v>2297</v>
      </c>
      <c r="AW220" s="179" t="s">
        <v>2297</v>
      </c>
      <c r="AX220" s="179" t="s">
        <v>2297</v>
      </c>
      <c r="AY220" s="179" t="s">
        <v>2297</v>
      </c>
      <c r="AZ220" s="179" t="s">
        <v>2297</v>
      </c>
      <c r="BA220" s="180" t="s">
        <v>2297</v>
      </c>
      <c r="BB220" s="179" t="s">
        <v>2297</v>
      </c>
      <c r="BC220" s="179" t="s">
        <v>2297</v>
      </c>
      <c r="BD220" s="179" t="s">
        <v>2297</v>
      </c>
      <c r="BE220" s="179" t="s">
        <v>2297</v>
      </c>
      <c r="BF220" s="179">
        <v>6</v>
      </c>
      <c r="BG220" s="180" t="s">
        <v>2297</v>
      </c>
      <c r="BH220" s="179" t="s">
        <v>2297</v>
      </c>
      <c r="BI220" s="179" t="s">
        <v>2297</v>
      </c>
      <c r="BJ220" s="179" t="s">
        <v>2297</v>
      </c>
      <c r="BK220" s="179" t="s">
        <v>2297</v>
      </c>
      <c r="BL220" s="179" t="s">
        <v>2297</v>
      </c>
      <c r="BM220" s="180" t="s">
        <v>2297</v>
      </c>
      <c r="BN220" s="179" t="s">
        <v>2297</v>
      </c>
      <c r="BO220" s="179" t="s">
        <v>2297</v>
      </c>
      <c r="BP220" s="179" t="s">
        <v>2297</v>
      </c>
      <c r="BQ220" s="179" t="s">
        <v>2297</v>
      </c>
      <c r="BR220" s="179" t="s">
        <v>2297</v>
      </c>
      <c r="BS220" s="180" t="s">
        <v>2297</v>
      </c>
      <c r="BT220" s="179" t="s">
        <v>2297</v>
      </c>
      <c r="BU220" s="179" t="s">
        <v>2297</v>
      </c>
      <c r="BV220" s="179" t="s">
        <v>2297</v>
      </c>
      <c r="BW220" s="179" t="s">
        <v>2297</v>
      </c>
      <c r="BX220" s="179">
        <v>6</v>
      </c>
      <c r="BY220" s="179" t="s">
        <v>2297</v>
      </c>
      <c r="BZ220" s="179" t="s">
        <v>2297</v>
      </c>
      <c r="CA220" s="179" t="s">
        <v>2297</v>
      </c>
      <c r="CB220" s="179" t="s">
        <v>2297</v>
      </c>
      <c r="CC220" s="180" t="s">
        <v>2297</v>
      </c>
      <c r="CD220" s="179">
        <v>28</v>
      </c>
      <c r="CE220" s="179">
        <v>28</v>
      </c>
      <c r="CF220" s="179">
        <v>20</v>
      </c>
      <c r="CG220" s="180">
        <v>43</v>
      </c>
      <c r="CH220" s="179" t="s">
        <v>2297</v>
      </c>
      <c r="CI220" s="179" t="s">
        <v>2297</v>
      </c>
      <c r="CJ220" s="179" t="s">
        <v>2297</v>
      </c>
      <c r="CK220" s="179" t="s">
        <v>2297</v>
      </c>
      <c r="CL220" s="179" t="s">
        <v>2297</v>
      </c>
      <c r="CM220" s="179" t="s">
        <v>2297</v>
      </c>
      <c r="CN220" s="179" t="s">
        <v>2297</v>
      </c>
      <c r="CO220" s="180" t="s">
        <v>2297</v>
      </c>
    </row>
    <row r="221" spans="1:93" ht="14.1" customHeight="1">
      <c r="A221" s="197" t="s">
        <v>675</v>
      </c>
      <c r="B221" s="171" t="s">
        <v>676</v>
      </c>
      <c r="C221" s="171" t="s">
        <v>2298</v>
      </c>
      <c r="D221" s="179" t="s">
        <v>2297</v>
      </c>
      <c r="E221" s="179" t="s">
        <v>2297</v>
      </c>
      <c r="F221" s="179">
        <v>13</v>
      </c>
      <c r="G221" s="179" t="s">
        <v>2297</v>
      </c>
      <c r="H221" s="179" t="s">
        <v>2297</v>
      </c>
      <c r="I221" s="179" t="s">
        <v>2297</v>
      </c>
      <c r="J221" s="179" t="s">
        <v>2297</v>
      </c>
      <c r="K221" s="179" t="s">
        <v>2297</v>
      </c>
      <c r="L221" s="179" t="s">
        <v>2297</v>
      </c>
      <c r="M221" s="180" t="s">
        <v>2297</v>
      </c>
      <c r="N221" s="179" t="s">
        <v>2297</v>
      </c>
      <c r="O221" s="179" t="s">
        <v>2297</v>
      </c>
      <c r="P221" s="179" t="s">
        <v>2297</v>
      </c>
      <c r="Q221" s="179" t="s">
        <v>2297</v>
      </c>
      <c r="R221" s="179" t="s">
        <v>2297</v>
      </c>
      <c r="S221" s="179" t="s">
        <v>2297</v>
      </c>
      <c r="T221" s="179" t="s">
        <v>2297</v>
      </c>
      <c r="U221" s="179" t="s">
        <v>2297</v>
      </c>
      <c r="V221" s="179" t="s">
        <v>2297</v>
      </c>
      <c r="W221" s="179" t="s">
        <v>2297</v>
      </c>
      <c r="X221" s="179">
        <v>12</v>
      </c>
      <c r="Y221" s="179">
        <v>5</v>
      </c>
      <c r="Z221" s="179">
        <v>17</v>
      </c>
      <c r="AA221" s="179">
        <v>17</v>
      </c>
      <c r="AB221" s="179">
        <v>29</v>
      </c>
      <c r="AC221" s="180" t="s">
        <v>2297</v>
      </c>
      <c r="AD221" s="179" t="s">
        <v>2297</v>
      </c>
      <c r="AE221" s="179" t="s">
        <v>2297</v>
      </c>
      <c r="AF221" s="179" t="s">
        <v>2297</v>
      </c>
      <c r="AG221" s="179" t="s">
        <v>2297</v>
      </c>
      <c r="AH221" s="179" t="s">
        <v>2297</v>
      </c>
      <c r="AI221" s="179" t="s">
        <v>2297</v>
      </c>
      <c r="AJ221" s="179" t="s">
        <v>2297</v>
      </c>
      <c r="AK221" s="179" t="s">
        <v>2297</v>
      </c>
      <c r="AL221" s="179" t="s">
        <v>2297</v>
      </c>
      <c r="AM221" s="179" t="s">
        <v>2297</v>
      </c>
      <c r="AN221" s="179" t="s">
        <v>2297</v>
      </c>
      <c r="AO221" s="180" t="s">
        <v>2297</v>
      </c>
      <c r="AP221" s="179" t="s">
        <v>2297</v>
      </c>
      <c r="AQ221" s="179" t="s">
        <v>2297</v>
      </c>
      <c r="AR221" s="179" t="s">
        <v>2297</v>
      </c>
      <c r="AS221" s="179" t="s">
        <v>2297</v>
      </c>
      <c r="AT221" s="179" t="s">
        <v>2297</v>
      </c>
      <c r="AU221" s="180" t="s">
        <v>2297</v>
      </c>
      <c r="AV221" s="179" t="s">
        <v>2297</v>
      </c>
      <c r="AW221" s="179" t="s">
        <v>2297</v>
      </c>
      <c r="AX221" s="179" t="s">
        <v>2297</v>
      </c>
      <c r="AY221" s="179" t="s">
        <v>2297</v>
      </c>
      <c r="AZ221" s="179" t="s">
        <v>2297</v>
      </c>
      <c r="BA221" s="180" t="s">
        <v>2297</v>
      </c>
      <c r="BB221" s="179" t="s">
        <v>2297</v>
      </c>
      <c r="BC221" s="179" t="s">
        <v>2297</v>
      </c>
      <c r="BD221" s="179" t="s">
        <v>2297</v>
      </c>
      <c r="BE221" s="179" t="s">
        <v>2297</v>
      </c>
      <c r="BF221" s="179" t="s">
        <v>2297</v>
      </c>
      <c r="BG221" s="180" t="s">
        <v>2297</v>
      </c>
      <c r="BH221" s="179" t="s">
        <v>2297</v>
      </c>
      <c r="BI221" s="179" t="s">
        <v>2297</v>
      </c>
      <c r="BJ221" s="179" t="s">
        <v>2297</v>
      </c>
      <c r="BK221" s="179" t="s">
        <v>2297</v>
      </c>
      <c r="BL221" s="179" t="s">
        <v>2297</v>
      </c>
      <c r="BM221" s="180" t="s">
        <v>2297</v>
      </c>
      <c r="BN221" s="179" t="s">
        <v>2297</v>
      </c>
      <c r="BO221" s="179" t="s">
        <v>2297</v>
      </c>
      <c r="BP221" s="179" t="s">
        <v>2297</v>
      </c>
      <c r="BQ221" s="179" t="s">
        <v>2297</v>
      </c>
      <c r="BR221" s="179" t="s">
        <v>2297</v>
      </c>
      <c r="BS221" s="180" t="s">
        <v>2297</v>
      </c>
      <c r="BT221" s="179">
        <v>22</v>
      </c>
      <c r="BU221" s="179">
        <v>11</v>
      </c>
      <c r="BV221" s="179">
        <v>33</v>
      </c>
      <c r="BW221" s="179">
        <v>20</v>
      </c>
      <c r="BX221" s="179">
        <v>32</v>
      </c>
      <c r="BY221" s="179" t="s">
        <v>2297</v>
      </c>
      <c r="BZ221" s="179">
        <v>30</v>
      </c>
      <c r="CA221" s="179" t="s">
        <v>2297</v>
      </c>
      <c r="CB221" s="179" t="s">
        <v>2297</v>
      </c>
      <c r="CC221" s="180" t="s">
        <v>2297</v>
      </c>
      <c r="CD221" s="179" t="s">
        <v>2297</v>
      </c>
      <c r="CE221" s="179" t="s">
        <v>2297</v>
      </c>
      <c r="CF221" s="179" t="s">
        <v>2297</v>
      </c>
      <c r="CG221" s="180" t="s">
        <v>2297</v>
      </c>
      <c r="CH221" s="179" t="s">
        <v>2297</v>
      </c>
      <c r="CI221" s="179" t="s">
        <v>2297</v>
      </c>
      <c r="CJ221" s="179">
        <v>17</v>
      </c>
      <c r="CK221" s="179">
        <v>7</v>
      </c>
      <c r="CL221" s="179" t="s">
        <v>2297</v>
      </c>
      <c r="CM221" s="179" t="s">
        <v>2297</v>
      </c>
      <c r="CN221" s="179">
        <v>33</v>
      </c>
      <c r="CO221" s="180" t="s">
        <v>2297</v>
      </c>
    </row>
    <row r="222" spans="1:93" ht="14.1" customHeight="1">
      <c r="A222" s="197" t="s">
        <v>677</v>
      </c>
      <c r="B222" s="171" t="s">
        <v>678</v>
      </c>
      <c r="C222" s="171" t="s">
        <v>2303</v>
      </c>
      <c r="D222" s="179" t="s">
        <v>2297</v>
      </c>
      <c r="E222" s="179" t="s">
        <v>2297</v>
      </c>
      <c r="F222" s="179" t="s">
        <v>2297</v>
      </c>
      <c r="G222" s="179" t="s">
        <v>2297</v>
      </c>
      <c r="H222" s="179" t="s">
        <v>2297</v>
      </c>
      <c r="I222" s="179" t="s">
        <v>2297</v>
      </c>
      <c r="J222" s="179" t="s">
        <v>2297</v>
      </c>
      <c r="K222" s="179" t="s">
        <v>2297</v>
      </c>
      <c r="L222" s="179" t="s">
        <v>2297</v>
      </c>
      <c r="M222" s="180" t="s">
        <v>2297</v>
      </c>
      <c r="N222" s="179" t="s">
        <v>2297</v>
      </c>
      <c r="O222" s="179" t="s">
        <v>2297</v>
      </c>
      <c r="P222" s="179" t="s">
        <v>2297</v>
      </c>
      <c r="Q222" s="179" t="s">
        <v>2297</v>
      </c>
      <c r="R222" s="179" t="s">
        <v>2297</v>
      </c>
      <c r="S222" s="179" t="s">
        <v>2297</v>
      </c>
      <c r="T222" s="179" t="s">
        <v>2297</v>
      </c>
      <c r="U222" s="179" t="s">
        <v>2297</v>
      </c>
      <c r="V222" s="179" t="s">
        <v>2297</v>
      </c>
      <c r="W222" s="179" t="s">
        <v>2297</v>
      </c>
      <c r="X222" s="179" t="s">
        <v>2297</v>
      </c>
      <c r="Y222" s="179" t="s">
        <v>2297</v>
      </c>
      <c r="Z222" s="179" t="s">
        <v>2297</v>
      </c>
      <c r="AA222" s="179" t="s">
        <v>2297</v>
      </c>
      <c r="AB222" s="179" t="s">
        <v>2297</v>
      </c>
      <c r="AC222" s="180" t="s">
        <v>2297</v>
      </c>
      <c r="AD222" s="179" t="s">
        <v>2297</v>
      </c>
      <c r="AE222" s="179" t="s">
        <v>2297</v>
      </c>
      <c r="AF222" s="179" t="s">
        <v>2297</v>
      </c>
      <c r="AG222" s="179" t="s">
        <v>2297</v>
      </c>
      <c r="AH222" s="179" t="s">
        <v>2297</v>
      </c>
      <c r="AI222" s="179" t="s">
        <v>2297</v>
      </c>
      <c r="AJ222" s="179" t="s">
        <v>2297</v>
      </c>
      <c r="AK222" s="179" t="s">
        <v>2297</v>
      </c>
      <c r="AL222" s="179" t="s">
        <v>2297</v>
      </c>
      <c r="AM222" s="179" t="s">
        <v>2297</v>
      </c>
      <c r="AN222" s="179" t="s">
        <v>2297</v>
      </c>
      <c r="AO222" s="180" t="s">
        <v>2297</v>
      </c>
      <c r="AP222" s="179" t="s">
        <v>2297</v>
      </c>
      <c r="AQ222" s="179" t="s">
        <v>2297</v>
      </c>
      <c r="AR222" s="179" t="s">
        <v>2297</v>
      </c>
      <c r="AS222" s="179" t="s">
        <v>2297</v>
      </c>
      <c r="AT222" s="179" t="s">
        <v>2297</v>
      </c>
      <c r="AU222" s="180" t="s">
        <v>2297</v>
      </c>
      <c r="AV222" s="179" t="s">
        <v>2297</v>
      </c>
      <c r="AW222" s="179" t="s">
        <v>2297</v>
      </c>
      <c r="AX222" s="179" t="s">
        <v>2297</v>
      </c>
      <c r="AY222" s="179" t="s">
        <v>2297</v>
      </c>
      <c r="AZ222" s="179" t="s">
        <v>2297</v>
      </c>
      <c r="BA222" s="180" t="s">
        <v>2297</v>
      </c>
      <c r="BB222" s="179">
        <v>7</v>
      </c>
      <c r="BC222" s="179">
        <v>20</v>
      </c>
      <c r="BD222" s="179">
        <v>27</v>
      </c>
      <c r="BE222" s="179">
        <v>25</v>
      </c>
      <c r="BF222" s="179">
        <v>63</v>
      </c>
      <c r="BG222" s="180" t="s">
        <v>2297</v>
      </c>
      <c r="BH222" s="179" t="s">
        <v>2297</v>
      </c>
      <c r="BI222" s="179" t="s">
        <v>2297</v>
      </c>
      <c r="BJ222" s="179" t="s">
        <v>2297</v>
      </c>
      <c r="BK222" s="179" t="s">
        <v>2297</v>
      </c>
      <c r="BL222" s="179" t="s">
        <v>2297</v>
      </c>
      <c r="BM222" s="180" t="s">
        <v>2297</v>
      </c>
      <c r="BN222" s="179" t="s">
        <v>2297</v>
      </c>
      <c r="BO222" s="179" t="s">
        <v>2297</v>
      </c>
      <c r="BP222" s="179" t="s">
        <v>2297</v>
      </c>
      <c r="BQ222" s="179" t="s">
        <v>2297</v>
      </c>
      <c r="BR222" s="179" t="s">
        <v>2297</v>
      </c>
      <c r="BS222" s="180" t="s">
        <v>2297</v>
      </c>
      <c r="BT222" s="179">
        <v>7</v>
      </c>
      <c r="BU222" s="179">
        <v>22</v>
      </c>
      <c r="BV222" s="179">
        <v>29</v>
      </c>
      <c r="BW222" s="179">
        <v>25</v>
      </c>
      <c r="BX222" s="179">
        <v>63</v>
      </c>
      <c r="BY222" s="179" t="s">
        <v>2297</v>
      </c>
      <c r="BZ222" s="179" t="s">
        <v>2297</v>
      </c>
      <c r="CA222" s="179" t="s">
        <v>2297</v>
      </c>
      <c r="CB222" s="179" t="s">
        <v>2297</v>
      </c>
      <c r="CC222" s="180" t="s">
        <v>2297</v>
      </c>
      <c r="CD222" s="179">
        <v>17</v>
      </c>
      <c r="CE222" s="179">
        <v>17</v>
      </c>
      <c r="CF222" s="179">
        <v>8</v>
      </c>
      <c r="CG222" s="180">
        <v>29</v>
      </c>
      <c r="CH222" s="179">
        <v>19</v>
      </c>
      <c r="CI222" s="179" t="s">
        <v>2297</v>
      </c>
      <c r="CJ222" s="179">
        <v>5</v>
      </c>
      <c r="CK222" s="179" t="s">
        <v>2297</v>
      </c>
      <c r="CL222" s="179" t="s">
        <v>2297</v>
      </c>
      <c r="CM222" s="179" t="s">
        <v>2297</v>
      </c>
      <c r="CN222" s="179">
        <v>29</v>
      </c>
      <c r="CO222" s="180">
        <v>18</v>
      </c>
    </row>
    <row r="223" spans="1:93" ht="14.1" customHeight="1">
      <c r="A223" s="197" t="s">
        <v>679</v>
      </c>
      <c r="B223" s="171" t="s">
        <v>680</v>
      </c>
      <c r="C223" s="171" t="s">
        <v>2305</v>
      </c>
      <c r="D223" s="179" t="s">
        <v>2297</v>
      </c>
      <c r="E223" s="179" t="s">
        <v>2297</v>
      </c>
      <c r="F223" s="179">
        <v>15</v>
      </c>
      <c r="G223" s="179" t="s">
        <v>2297</v>
      </c>
      <c r="H223" s="179" t="s">
        <v>2297</v>
      </c>
      <c r="I223" s="179" t="s">
        <v>2297</v>
      </c>
      <c r="J223" s="179" t="s">
        <v>2297</v>
      </c>
      <c r="K223" s="179" t="s">
        <v>2297</v>
      </c>
      <c r="L223" s="179" t="s">
        <v>2297</v>
      </c>
      <c r="M223" s="180" t="s">
        <v>2297</v>
      </c>
      <c r="N223" s="179" t="s">
        <v>2297</v>
      </c>
      <c r="O223" s="179" t="s">
        <v>2297</v>
      </c>
      <c r="P223" s="179" t="s">
        <v>2297</v>
      </c>
      <c r="Q223" s="179" t="s">
        <v>2297</v>
      </c>
      <c r="R223" s="179" t="s">
        <v>2297</v>
      </c>
      <c r="S223" s="179" t="s">
        <v>2297</v>
      </c>
      <c r="T223" s="179" t="s">
        <v>2297</v>
      </c>
      <c r="U223" s="179" t="s">
        <v>2297</v>
      </c>
      <c r="V223" s="179" t="s">
        <v>2297</v>
      </c>
      <c r="W223" s="179" t="s">
        <v>2297</v>
      </c>
      <c r="X223" s="179" t="s">
        <v>2297</v>
      </c>
      <c r="Y223" s="179" t="s">
        <v>2297</v>
      </c>
      <c r="Z223" s="179" t="s">
        <v>2297</v>
      </c>
      <c r="AA223" s="179" t="s">
        <v>2297</v>
      </c>
      <c r="AB223" s="179" t="s">
        <v>2297</v>
      </c>
      <c r="AC223" s="180" t="s">
        <v>2297</v>
      </c>
      <c r="AD223" s="179" t="s">
        <v>2297</v>
      </c>
      <c r="AE223" s="179" t="s">
        <v>2297</v>
      </c>
      <c r="AF223" s="179" t="s">
        <v>2297</v>
      </c>
      <c r="AG223" s="179" t="s">
        <v>2297</v>
      </c>
      <c r="AH223" s="179" t="s">
        <v>2297</v>
      </c>
      <c r="AI223" s="179" t="s">
        <v>2297</v>
      </c>
      <c r="AJ223" s="179" t="s">
        <v>2297</v>
      </c>
      <c r="AK223" s="179" t="s">
        <v>2297</v>
      </c>
      <c r="AL223" s="179" t="s">
        <v>2297</v>
      </c>
      <c r="AM223" s="179" t="s">
        <v>2297</v>
      </c>
      <c r="AN223" s="179" t="s">
        <v>2297</v>
      </c>
      <c r="AO223" s="180" t="s">
        <v>2297</v>
      </c>
      <c r="AP223" s="179">
        <v>5</v>
      </c>
      <c r="AQ223" s="179">
        <v>13</v>
      </c>
      <c r="AR223" s="179">
        <v>18</v>
      </c>
      <c r="AS223" s="179" t="s">
        <v>2297</v>
      </c>
      <c r="AT223" s="179">
        <v>7</v>
      </c>
      <c r="AU223" s="180" t="s">
        <v>2297</v>
      </c>
      <c r="AV223" s="179" t="s">
        <v>2297</v>
      </c>
      <c r="AW223" s="179" t="s">
        <v>2297</v>
      </c>
      <c r="AX223" s="179" t="s">
        <v>2297</v>
      </c>
      <c r="AY223" s="179" t="s">
        <v>2297</v>
      </c>
      <c r="AZ223" s="179" t="s">
        <v>2297</v>
      </c>
      <c r="BA223" s="180" t="s">
        <v>2297</v>
      </c>
      <c r="BB223" s="179">
        <v>16</v>
      </c>
      <c r="BC223" s="179">
        <v>51</v>
      </c>
      <c r="BD223" s="179">
        <v>67</v>
      </c>
      <c r="BE223" s="179">
        <v>50</v>
      </c>
      <c r="BF223" s="179">
        <v>77</v>
      </c>
      <c r="BG223" s="180" t="s">
        <v>2297</v>
      </c>
      <c r="BH223" s="179" t="s">
        <v>2297</v>
      </c>
      <c r="BI223" s="179" t="s">
        <v>2297</v>
      </c>
      <c r="BJ223" s="179" t="s">
        <v>2297</v>
      </c>
      <c r="BK223" s="179" t="s">
        <v>2297</v>
      </c>
      <c r="BL223" s="179" t="s">
        <v>2297</v>
      </c>
      <c r="BM223" s="180" t="s">
        <v>2297</v>
      </c>
      <c r="BN223" s="179" t="s">
        <v>2297</v>
      </c>
      <c r="BO223" s="179" t="s">
        <v>2297</v>
      </c>
      <c r="BP223" s="179" t="s">
        <v>2297</v>
      </c>
      <c r="BQ223" s="179" t="s">
        <v>2297</v>
      </c>
      <c r="BR223" s="179" t="s">
        <v>2297</v>
      </c>
      <c r="BS223" s="180" t="s">
        <v>2297</v>
      </c>
      <c r="BT223" s="179">
        <v>36</v>
      </c>
      <c r="BU223" s="179">
        <v>64</v>
      </c>
      <c r="BV223" s="179">
        <v>100</v>
      </c>
      <c r="BW223" s="179">
        <v>54</v>
      </c>
      <c r="BX223" s="179">
        <v>84</v>
      </c>
      <c r="BY223" s="179" t="s">
        <v>2297</v>
      </c>
      <c r="BZ223" s="179" t="s">
        <v>2297</v>
      </c>
      <c r="CA223" s="179" t="s">
        <v>2297</v>
      </c>
      <c r="CB223" s="179" t="s">
        <v>2297</v>
      </c>
      <c r="CC223" s="180" t="s">
        <v>2297</v>
      </c>
      <c r="CD223" s="179" t="s">
        <v>2297</v>
      </c>
      <c r="CE223" s="179" t="s">
        <v>2297</v>
      </c>
      <c r="CF223" s="179" t="s">
        <v>2297</v>
      </c>
      <c r="CG223" s="180" t="s">
        <v>2297</v>
      </c>
      <c r="CH223" s="179">
        <v>16</v>
      </c>
      <c r="CI223" s="179" t="s">
        <v>2297</v>
      </c>
      <c r="CJ223" s="179">
        <v>33</v>
      </c>
      <c r="CK223" s="179">
        <v>22</v>
      </c>
      <c r="CL223" s="179">
        <v>24</v>
      </c>
      <c r="CM223" s="179" t="s">
        <v>2297</v>
      </c>
      <c r="CN223" s="179">
        <v>100</v>
      </c>
      <c r="CO223" s="180">
        <v>5</v>
      </c>
    </row>
    <row r="224" spans="1:93" ht="14.1" customHeight="1">
      <c r="A224" s="197" t="s">
        <v>681</v>
      </c>
      <c r="B224" s="171" t="s">
        <v>682</v>
      </c>
      <c r="C224" s="171" t="s">
        <v>2298</v>
      </c>
      <c r="D224" s="179" t="s">
        <v>2297</v>
      </c>
      <c r="E224" s="179" t="s">
        <v>2297</v>
      </c>
      <c r="F224" s="179">
        <v>19</v>
      </c>
      <c r="G224" s="179">
        <v>6</v>
      </c>
      <c r="H224" s="179">
        <v>11</v>
      </c>
      <c r="I224" s="179" t="s">
        <v>2297</v>
      </c>
      <c r="J224" s="179" t="s">
        <v>2297</v>
      </c>
      <c r="K224" s="179" t="s">
        <v>2297</v>
      </c>
      <c r="L224" s="179" t="s">
        <v>2297</v>
      </c>
      <c r="M224" s="180" t="s">
        <v>2297</v>
      </c>
      <c r="N224" s="179" t="s">
        <v>2297</v>
      </c>
      <c r="O224" s="179" t="s">
        <v>2297</v>
      </c>
      <c r="P224" s="179" t="s">
        <v>2297</v>
      </c>
      <c r="Q224" s="179" t="s">
        <v>2297</v>
      </c>
      <c r="R224" s="179" t="s">
        <v>2297</v>
      </c>
      <c r="S224" s="179" t="s">
        <v>2297</v>
      </c>
      <c r="T224" s="179" t="s">
        <v>2297</v>
      </c>
      <c r="U224" s="179" t="s">
        <v>2297</v>
      </c>
      <c r="V224" s="179" t="s">
        <v>2297</v>
      </c>
      <c r="W224" s="179" t="s">
        <v>2297</v>
      </c>
      <c r="X224" s="179" t="s">
        <v>2297</v>
      </c>
      <c r="Y224" s="179" t="s">
        <v>2297</v>
      </c>
      <c r="Z224" s="179" t="s">
        <v>2297</v>
      </c>
      <c r="AA224" s="179" t="s">
        <v>2297</v>
      </c>
      <c r="AB224" s="179" t="s">
        <v>2297</v>
      </c>
      <c r="AC224" s="180" t="s">
        <v>2297</v>
      </c>
      <c r="AD224" s="179" t="s">
        <v>2297</v>
      </c>
      <c r="AE224" s="179" t="s">
        <v>2297</v>
      </c>
      <c r="AF224" s="179" t="s">
        <v>2297</v>
      </c>
      <c r="AG224" s="179" t="s">
        <v>2297</v>
      </c>
      <c r="AH224" s="179" t="s">
        <v>2297</v>
      </c>
      <c r="AI224" s="179" t="s">
        <v>2297</v>
      </c>
      <c r="AJ224" s="179" t="s">
        <v>2297</v>
      </c>
      <c r="AK224" s="179" t="s">
        <v>2297</v>
      </c>
      <c r="AL224" s="179" t="s">
        <v>2297</v>
      </c>
      <c r="AM224" s="179" t="s">
        <v>2297</v>
      </c>
      <c r="AN224" s="179" t="s">
        <v>2297</v>
      </c>
      <c r="AO224" s="180" t="s">
        <v>2297</v>
      </c>
      <c r="AP224" s="179" t="s">
        <v>2297</v>
      </c>
      <c r="AQ224" s="179" t="s">
        <v>2297</v>
      </c>
      <c r="AR224" s="179">
        <v>8</v>
      </c>
      <c r="AS224" s="179">
        <v>5</v>
      </c>
      <c r="AT224" s="179">
        <v>5</v>
      </c>
      <c r="AU224" s="180" t="s">
        <v>2297</v>
      </c>
      <c r="AV224" s="179" t="s">
        <v>2297</v>
      </c>
      <c r="AW224" s="179" t="s">
        <v>2297</v>
      </c>
      <c r="AX224" s="179" t="s">
        <v>2297</v>
      </c>
      <c r="AY224" s="179" t="s">
        <v>2297</v>
      </c>
      <c r="AZ224" s="179" t="s">
        <v>2297</v>
      </c>
      <c r="BA224" s="180" t="s">
        <v>2297</v>
      </c>
      <c r="BB224" s="179">
        <v>35</v>
      </c>
      <c r="BC224" s="179">
        <v>38</v>
      </c>
      <c r="BD224" s="179">
        <v>73</v>
      </c>
      <c r="BE224" s="179">
        <v>65</v>
      </c>
      <c r="BF224" s="179">
        <v>94</v>
      </c>
      <c r="BG224" s="180" t="s">
        <v>2297</v>
      </c>
      <c r="BH224" s="179" t="s">
        <v>2297</v>
      </c>
      <c r="BI224" s="179" t="s">
        <v>2297</v>
      </c>
      <c r="BJ224" s="179" t="s">
        <v>2297</v>
      </c>
      <c r="BK224" s="179" t="s">
        <v>2297</v>
      </c>
      <c r="BL224" s="179" t="s">
        <v>2297</v>
      </c>
      <c r="BM224" s="180" t="s">
        <v>2297</v>
      </c>
      <c r="BN224" s="179" t="s">
        <v>2297</v>
      </c>
      <c r="BO224" s="179" t="s">
        <v>2297</v>
      </c>
      <c r="BP224" s="179" t="s">
        <v>2297</v>
      </c>
      <c r="BQ224" s="179" t="s">
        <v>2297</v>
      </c>
      <c r="BR224" s="179" t="s">
        <v>2297</v>
      </c>
      <c r="BS224" s="180" t="s">
        <v>2297</v>
      </c>
      <c r="BT224" s="179">
        <v>60</v>
      </c>
      <c r="BU224" s="179">
        <v>41</v>
      </c>
      <c r="BV224" s="179">
        <v>101</v>
      </c>
      <c r="BW224" s="179">
        <v>77</v>
      </c>
      <c r="BX224" s="179">
        <v>112</v>
      </c>
      <c r="BY224" s="179" t="s">
        <v>2297</v>
      </c>
      <c r="BZ224" s="179">
        <v>20</v>
      </c>
      <c r="CA224" s="179" t="s">
        <v>2297</v>
      </c>
      <c r="CB224" s="179" t="s">
        <v>2297</v>
      </c>
      <c r="CC224" s="180" t="s">
        <v>2297</v>
      </c>
      <c r="CD224" s="179" t="s">
        <v>2297</v>
      </c>
      <c r="CE224" s="179" t="s">
        <v>2297</v>
      </c>
      <c r="CF224" s="179" t="s">
        <v>2297</v>
      </c>
      <c r="CG224" s="180" t="s">
        <v>2297</v>
      </c>
      <c r="CH224" s="179">
        <v>22</v>
      </c>
      <c r="CI224" s="179" t="s">
        <v>2297</v>
      </c>
      <c r="CJ224" s="179">
        <v>51</v>
      </c>
      <c r="CK224" s="179">
        <v>13</v>
      </c>
      <c r="CL224" s="179">
        <v>7</v>
      </c>
      <c r="CM224" s="179" t="s">
        <v>2297</v>
      </c>
      <c r="CN224" s="179">
        <v>101</v>
      </c>
      <c r="CO224" s="180">
        <v>15</v>
      </c>
    </row>
    <row r="225" spans="1:93" ht="14.1" customHeight="1">
      <c r="A225" s="197" t="s">
        <v>683</v>
      </c>
      <c r="B225" s="171" t="s">
        <v>684</v>
      </c>
      <c r="C225" s="171" t="s">
        <v>2300</v>
      </c>
      <c r="D225" s="179" t="s">
        <v>2297</v>
      </c>
      <c r="E225" s="179" t="s">
        <v>2297</v>
      </c>
      <c r="F225" s="179" t="s">
        <v>2297</v>
      </c>
      <c r="G225" s="179" t="s">
        <v>2297</v>
      </c>
      <c r="H225" s="179" t="s">
        <v>2297</v>
      </c>
      <c r="I225" s="179" t="s">
        <v>2297</v>
      </c>
      <c r="J225" s="179" t="s">
        <v>2297</v>
      </c>
      <c r="K225" s="179" t="s">
        <v>2297</v>
      </c>
      <c r="L225" s="179" t="s">
        <v>2297</v>
      </c>
      <c r="M225" s="180" t="s">
        <v>2297</v>
      </c>
      <c r="N225" s="179" t="s">
        <v>2297</v>
      </c>
      <c r="O225" s="179" t="s">
        <v>2297</v>
      </c>
      <c r="P225" s="179" t="s">
        <v>2297</v>
      </c>
      <c r="Q225" s="179" t="s">
        <v>2297</v>
      </c>
      <c r="R225" s="179" t="s">
        <v>2297</v>
      </c>
      <c r="S225" s="179" t="s">
        <v>2297</v>
      </c>
      <c r="T225" s="179" t="s">
        <v>2297</v>
      </c>
      <c r="U225" s="179" t="s">
        <v>2297</v>
      </c>
      <c r="V225" s="179" t="s">
        <v>2297</v>
      </c>
      <c r="W225" s="179" t="s">
        <v>2297</v>
      </c>
      <c r="X225" s="179" t="s">
        <v>2297</v>
      </c>
      <c r="Y225" s="179" t="s">
        <v>2297</v>
      </c>
      <c r="Z225" s="179" t="s">
        <v>2297</v>
      </c>
      <c r="AA225" s="179" t="s">
        <v>2297</v>
      </c>
      <c r="AB225" s="179" t="s">
        <v>2297</v>
      </c>
      <c r="AC225" s="180" t="s">
        <v>2297</v>
      </c>
      <c r="AD225" s="179" t="s">
        <v>2297</v>
      </c>
      <c r="AE225" s="179" t="s">
        <v>2297</v>
      </c>
      <c r="AF225" s="179" t="s">
        <v>2297</v>
      </c>
      <c r="AG225" s="179" t="s">
        <v>2297</v>
      </c>
      <c r="AH225" s="179" t="s">
        <v>2297</v>
      </c>
      <c r="AI225" s="179" t="s">
        <v>2297</v>
      </c>
      <c r="AJ225" s="179" t="s">
        <v>2297</v>
      </c>
      <c r="AK225" s="179" t="s">
        <v>2297</v>
      </c>
      <c r="AL225" s="179" t="s">
        <v>2297</v>
      </c>
      <c r="AM225" s="179" t="s">
        <v>2297</v>
      </c>
      <c r="AN225" s="179" t="s">
        <v>2297</v>
      </c>
      <c r="AO225" s="180" t="s">
        <v>2297</v>
      </c>
      <c r="AP225" s="179" t="s">
        <v>2297</v>
      </c>
      <c r="AQ225" s="179" t="s">
        <v>2297</v>
      </c>
      <c r="AR225" s="179" t="s">
        <v>2297</v>
      </c>
      <c r="AS225" s="179" t="s">
        <v>2297</v>
      </c>
      <c r="AT225" s="179" t="s">
        <v>2297</v>
      </c>
      <c r="AU225" s="180" t="s">
        <v>2297</v>
      </c>
      <c r="AV225" s="179" t="s">
        <v>2297</v>
      </c>
      <c r="AW225" s="179" t="s">
        <v>2297</v>
      </c>
      <c r="AX225" s="179" t="s">
        <v>2297</v>
      </c>
      <c r="AY225" s="179" t="s">
        <v>2297</v>
      </c>
      <c r="AZ225" s="179" t="s">
        <v>2297</v>
      </c>
      <c r="BA225" s="180" t="s">
        <v>2297</v>
      </c>
      <c r="BB225" s="179" t="s">
        <v>2297</v>
      </c>
      <c r="BC225" s="179" t="s">
        <v>2297</v>
      </c>
      <c r="BD225" s="179" t="s">
        <v>2297</v>
      </c>
      <c r="BE225" s="179" t="s">
        <v>2297</v>
      </c>
      <c r="BF225" s="179" t="s">
        <v>2297</v>
      </c>
      <c r="BG225" s="180" t="s">
        <v>2297</v>
      </c>
      <c r="BH225" s="179" t="s">
        <v>2297</v>
      </c>
      <c r="BI225" s="179" t="s">
        <v>2297</v>
      </c>
      <c r="BJ225" s="179" t="s">
        <v>2297</v>
      </c>
      <c r="BK225" s="179" t="s">
        <v>2297</v>
      </c>
      <c r="BL225" s="179" t="s">
        <v>2297</v>
      </c>
      <c r="BM225" s="180" t="s">
        <v>2297</v>
      </c>
      <c r="BN225" s="179" t="s">
        <v>2297</v>
      </c>
      <c r="BO225" s="179" t="s">
        <v>2297</v>
      </c>
      <c r="BP225" s="179" t="s">
        <v>2297</v>
      </c>
      <c r="BQ225" s="179" t="s">
        <v>2297</v>
      </c>
      <c r="BR225" s="179" t="s">
        <v>2297</v>
      </c>
      <c r="BS225" s="180" t="s">
        <v>2297</v>
      </c>
      <c r="BT225" s="179" t="s">
        <v>2297</v>
      </c>
      <c r="BU225" s="179" t="s">
        <v>2297</v>
      </c>
      <c r="BV225" s="179" t="s">
        <v>2297</v>
      </c>
      <c r="BW225" s="179" t="s">
        <v>2297</v>
      </c>
      <c r="BX225" s="179" t="s">
        <v>2297</v>
      </c>
      <c r="BY225" s="179" t="s">
        <v>2297</v>
      </c>
      <c r="BZ225" s="179" t="s">
        <v>2297</v>
      </c>
      <c r="CA225" s="179" t="s">
        <v>2297</v>
      </c>
      <c r="CB225" s="179" t="s">
        <v>2297</v>
      </c>
      <c r="CC225" s="180" t="s">
        <v>2297</v>
      </c>
      <c r="CD225" s="179">
        <v>5</v>
      </c>
      <c r="CE225" s="179">
        <v>5</v>
      </c>
      <c r="CF225" s="179" t="s">
        <v>2297</v>
      </c>
      <c r="CG225" s="180">
        <v>8</v>
      </c>
      <c r="CH225" s="179" t="s">
        <v>2297</v>
      </c>
      <c r="CI225" s="179" t="s">
        <v>2297</v>
      </c>
      <c r="CJ225" s="179" t="s">
        <v>2297</v>
      </c>
      <c r="CK225" s="179" t="s">
        <v>2297</v>
      </c>
      <c r="CL225" s="179" t="s">
        <v>2297</v>
      </c>
      <c r="CM225" s="179" t="s">
        <v>2297</v>
      </c>
      <c r="CN225" s="179" t="s">
        <v>2297</v>
      </c>
      <c r="CO225" s="180" t="s">
        <v>2297</v>
      </c>
    </row>
    <row r="226" spans="1:93" ht="14.1" customHeight="1">
      <c r="A226" s="197" t="s">
        <v>685</v>
      </c>
      <c r="B226" s="171" t="s">
        <v>686</v>
      </c>
      <c r="C226" s="171" t="s">
        <v>2298</v>
      </c>
      <c r="D226" s="179" t="s">
        <v>2297</v>
      </c>
      <c r="E226" s="179" t="s">
        <v>2297</v>
      </c>
      <c r="F226" s="179" t="s">
        <v>2297</v>
      </c>
      <c r="G226" s="179" t="s">
        <v>2297</v>
      </c>
      <c r="H226" s="179" t="s">
        <v>2297</v>
      </c>
      <c r="I226" s="179" t="s">
        <v>2297</v>
      </c>
      <c r="J226" s="179" t="s">
        <v>2297</v>
      </c>
      <c r="K226" s="179" t="s">
        <v>2297</v>
      </c>
      <c r="L226" s="179" t="s">
        <v>2297</v>
      </c>
      <c r="M226" s="180" t="s">
        <v>2297</v>
      </c>
      <c r="N226" s="179" t="s">
        <v>2297</v>
      </c>
      <c r="O226" s="179" t="s">
        <v>2297</v>
      </c>
      <c r="P226" s="179" t="s">
        <v>2297</v>
      </c>
      <c r="Q226" s="179" t="s">
        <v>2297</v>
      </c>
      <c r="R226" s="179" t="s">
        <v>2297</v>
      </c>
      <c r="S226" s="179" t="s">
        <v>2297</v>
      </c>
      <c r="T226" s="179" t="s">
        <v>2297</v>
      </c>
      <c r="U226" s="179" t="s">
        <v>2297</v>
      </c>
      <c r="V226" s="179" t="s">
        <v>2297</v>
      </c>
      <c r="W226" s="179" t="s">
        <v>2297</v>
      </c>
      <c r="X226" s="179" t="s">
        <v>2297</v>
      </c>
      <c r="Y226" s="179" t="s">
        <v>2297</v>
      </c>
      <c r="Z226" s="179">
        <v>10</v>
      </c>
      <c r="AA226" s="179">
        <v>10</v>
      </c>
      <c r="AB226" s="179">
        <v>21</v>
      </c>
      <c r="AC226" s="180" t="s">
        <v>2297</v>
      </c>
      <c r="AD226" s="179" t="s">
        <v>2297</v>
      </c>
      <c r="AE226" s="179" t="s">
        <v>2297</v>
      </c>
      <c r="AF226" s="179">
        <v>8</v>
      </c>
      <c r="AG226" s="179">
        <v>8</v>
      </c>
      <c r="AH226" s="179">
        <v>15</v>
      </c>
      <c r="AI226" s="179" t="s">
        <v>2297</v>
      </c>
      <c r="AJ226" s="179" t="s">
        <v>2297</v>
      </c>
      <c r="AK226" s="179" t="s">
        <v>2297</v>
      </c>
      <c r="AL226" s="179" t="s">
        <v>2297</v>
      </c>
      <c r="AM226" s="179" t="s">
        <v>2297</v>
      </c>
      <c r="AN226" s="179" t="s">
        <v>2297</v>
      </c>
      <c r="AO226" s="180" t="s">
        <v>2297</v>
      </c>
      <c r="AP226" s="179" t="s">
        <v>2297</v>
      </c>
      <c r="AQ226" s="179" t="s">
        <v>2297</v>
      </c>
      <c r="AR226" s="179" t="s">
        <v>2297</v>
      </c>
      <c r="AS226" s="179" t="s">
        <v>2297</v>
      </c>
      <c r="AT226" s="179" t="s">
        <v>2297</v>
      </c>
      <c r="AU226" s="180" t="s">
        <v>2297</v>
      </c>
      <c r="AV226" s="179" t="s">
        <v>2297</v>
      </c>
      <c r="AW226" s="179" t="s">
        <v>2297</v>
      </c>
      <c r="AX226" s="179">
        <v>12</v>
      </c>
      <c r="AY226" s="179">
        <v>12</v>
      </c>
      <c r="AZ226" s="179">
        <v>19</v>
      </c>
      <c r="BA226" s="180" t="s">
        <v>2297</v>
      </c>
      <c r="BB226" s="179" t="s">
        <v>2297</v>
      </c>
      <c r="BC226" s="179" t="s">
        <v>2297</v>
      </c>
      <c r="BD226" s="179" t="s">
        <v>2297</v>
      </c>
      <c r="BE226" s="179" t="s">
        <v>2297</v>
      </c>
      <c r="BF226" s="179" t="s">
        <v>2297</v>
      </c>
      <c r="BG226" s="180" t="s">
        <v>2297</v>
      </c>
      <c r="BH226" s="179">
        <v>13</v>
      </c>
      <c r="BI226" s="179">
        <v>37</v>
      </c>
      <c r="BJ226" s="179">
        <v>50</v>
      </c>
      <c r="BK226" s="179">
        <v>36</v>
      </c>
      <c r="BL226" s="179">
        <v>57</v>
      </c>
      <c r="BM226" s="180" t="s">
        <v>2297</v>
      </c>
      <c r="BN226" s="179" t="s">
        <v>2297</v>
      </c>
      <c r="BO226" s="179" t="s">
        <v>2297</v>
      </c>
      <c r="BP226" s="179" t="s">
        <v>2297</v>
      </c>
      <c r="BQ226" s="179" t="s">
        <v>2297</v>
      </c>
      <c r="BR226" s="179" t="s">
        <v>2297</v>
      </c>
      <c r="BS226" s="180" t="s">
        <v>2297</v>
      </c>
      <c r="BT226" s="179">
        <v>15</v>
      </c>
      <c r="BU226" s="179">
        <v>71</v>
      </c>
      <c r="BV226" s="179">
        <v>86</v>
      </c>
      <c r="BW226" s="179">
        <v>70</v>
      </c>
      <c r="BX226" s="179">
        <v>120</v>
      </c>
      <c r="BY226" s="179" t="s">
        <v>2297</v>
      </c>
      <c r="BZ226" s="179">
        <v>24</v>
      </c>
      <c r="CA226" s="179" t="s">
        <v>2297</v>
      </c>
      <c r="CB226" s="179" t="s">
        <v>2297</v>
      </c>
      <c r="CC226" s="180" t="s">
        <v>2297</v>
      </c>
      <c r="CD226" s="179">
        <v>16</v>
      </c>
      <c r="CE226" s="179">
        <v>16</v>
      </c>
      <c r="CF226" s="179">
        <v>13</v>
      </c>
      <c r="CG226" s="180">
        <v>23</v>
      </c>
      <c r="CH226" s="179">
        <v>27</v>
      </c>
      <c r="CI226" s="179" t="s">
        <v>2297</v>
      </c>
      <c r="CJ226" s="179">
        <v>36</v>
      </c>
      <c r="CK226" s="179">
        <v>12</v>
      </c>
      <c r="CL226" s="179">
        <v>5</v>
      </c>
      <c r="CM226" s="179" t="s">
        <v>2297</v>
      </c>
      <c r="CN226" s="179">
        <v>86</v>
      </c>
      <c r="CO226" s="180">
        <v>21</v>
      </c>
    </row>
    <row r="227" spans="1:93" ht="14.1" customHeight="1">
      <c r="A227" s="197" t="s">
        <v>687</v>
      </c>
      <c r="B227" s="171" t="s">
        <v>688</v>
      </c>
      <c r="C227" s="171" t="s">
        <v>2300</v>
      </c>
      <c r="D227" s="179" t="s">
        <v>2297</v>
      </c>
      <c r="E227" s="179" t="s">
        <v>2297</v>
      </c>
      <c r="F227" s="179" t="s">
        <v>2297</v>
      </c>
      <c r="G227" s="179" t="s">
        <v>2297</v>
      </c>
      <c r="H227" s="179" t="s">
        <v>2297</v>
      </c>
      <c r="I227" s="179" t="s">
        <v>2297</v>
      </c>
      <c r="J227" s="179" t="s">
        <v>2297</v>
      </c>
      <c r="K227" s="179" t="s">
        <v>2297</v>
      </c>
      <c r="L227" s="179" t="s">
        <v>2297</v>
      </c>
      <c r="M227" s="180" t="s">
        <v>2297</v>
      </c>
      <c r="N227" s="179" t="s">
        <v>2297</v>
      </c>
      <c r="O227" s="179" t="s">
        <v>2297</v>
      </c>
      <c r="P227" s="179" t="s">
        <v>2297</v>
      </c>
      <c r="Q227" s="179" t="s">
        <v>2297</v>
      </c>
      <c r="R227" s="179" t="s">
        <v>2297</v>
      </c>
      <c r="S227" s="179" t="s">
        <v>2297</v>
      </c>
      <c r="T227" s="179" t="s">
        <v>2297</v>
      </c>
      <c r="U227" s="179" t="s">
        <v>2297</v>
      </c>
      <c r="V227" s="179" t="s">
        <v>2297</v>
      </c>
      <c r="W227" s="179" t="s">
        <v>2297</v>
      </c>
      <c r="X227" s="179" t="s">
        <v>2297</v>
      </c>
      <c r="Y227" s="179" t="s">
        <v>2297</v>
      </c>
      <c r="Z227" s="179" t="s">
        <v>2297</v>
      </c>
      <c r="AA227" s="179" t="s">
        <v>2297</v>
      </c>
      <c r="AB227" s="179" t="s">
        <v>2297</v>
      </c>
      <c r="AC227" s="180" t="s">
        <v>2297</v>
      </c>
      <c r="AD227" s="179" t="s">
        <v>2297</v>
      </c>
      <c r="AE227" s="179" t="s">
        <v>2297</v>
      </c>
      <c r="AF227" s="179" t="s">
        <v>2297</v>
      </c>
      <c r="AG227" s="179" t="s">
        <v>2297</v>
      </c>
      <c r="AH227" s="179" t="s">
        <v>2297</v>
      </c>
      <c r="AI227" s="179" t="s">
        <v>2297</v>
      </c>
      <c r="AJ227" s="179" t="s">
        <v>2297</v>
      </c>
      <c r="AK227" s="179" t="s">
        <v>2297</v>
      </c>
      <c r="AL227" s="179" t="s">
        <v>2297</v>
      </c>
      <c r="AM227" s="179" t="s">
        <v>2297</v>
      </c>
      <c r="AN227" s="179" t="s">
        <v>2297</v>
      </c>
      <c r="AO227" s="180" t="s">
        <v>2297</v>
      </c>
      <c r="AP227" s="179" t="s">
        <v>2297</v>
      </c>
      <c r="AQ227" s="179" t="s">
        <v>2297</v>
      </c>
      <c r="AR227" s="179" t="s">
        <v>2297</v>
      </c>
      <c r="AS227" s="179" t="s">
        <v>2297</v>
      </c>
      <c r="AT227" s="179" t="s">
        <v>2297</v>
      </c>
      <c r="AU227" s="180" t="s">
        <v>2297</v>
      </c>
      <c r="AV227" s="179" t="s">
        <v>2297</v>
      </c>
      <c r="AW227" s="179" t="s">
        <v>2297</v>
      </c>
      <c r="AX227" s="179" t="s">
        <v>2297</v>
      </c>
      <c r="AY227" s="179" t="s">
        <v>2297</v>
      </c>
      <c r="AZ227" s="179" t="s">
        <v>2297</v>
      </c>
      <c r="BA227" s="180" t="s">
        <v>2297</v>
      </c>
      <c r="BB227" s="179" t="s">
        <v>2297</v>
      </c>
      <c r="BC227" s="179" t="s">
        <v>2297</v>
      </c>
      <c r="BD227" s="179" t="s">
        <v>2297</v>
      </c>
      <c r="BE227" s="179" t="s">
        <v>2297</v>
      </c>
      <c r="BF227" s="179" t="s">
        <v>2297</v>
      </c>
      <c r="BG227" s="180" t="s">
        <v>2297</v>
      </c>
      <c r="BH227" s="179" t="s">
        <v>2297</v>
      </c>
      <c r="BI227" s="179" t="s">
        <v>2297</v>
      </c>
      <c r="BJ227" s="179" t="s">
        <v>2297</v>
      </c>
      <c r="BK227" s="179" t="s">
        <v>2297</v>
      </c>
      <c r="BL227" s="179" t="s">
        <v>2297</v>
      </c>
      <c r="BM227" s="180" t="s">
        <v>2297</v>
      </c>
      <c r="BN227" s="179" t="s">
        <v>2297</v>
      </c>
      <c r="BO227" s="179" t="s">
        <v>2297</v>
      </c>
      <c r="BP227" s="179" t="s">
        <v>2297</v>
      </c>
      <c r="BQ227" s="179" t="s">
        <v>2297</v>
      </c>
      <c r="BR227" s="179" t="s">
        <v>2297</v>
      </c>
      <c r="BS227" s="180" t="s">
        <v>2297</v>
      </c>
      <c r="BT227" s="179" t="s">
        <v>2297</v>
      </c>
      <c r="BU227" s="179" t="s">
        <v>2297</v>
      </c>
      <c r="BV227" s="179" t="s">
        <v>2297</v>
      </c>
      <c r="BW227" s="179" t="s">
        <v>2297</v>
      </c>
      <c r="BX227" s="179" t="s">
        <v>2297</v>
      </c>
      <c r="BY227" s="179" t="s">
        <v>2297</v>
      </c>
      <c r="BZ227" s="179" t="s">
        <v>2297</v>
      </c>
      <c r="CA227" s="179" t="s">
        <v>2297</v>
      </c>
      <c r="CB227" s="179" t="s">
        <v>2297</v>
      </c>
      <c r="CC227" s="180" t="s">
        <v>2297</v>
      </c>
      <c r="CD227" s="179" t="s">
        <v>2297</v>
      </c>
      <c r="CE227" s="179" t="s">
        <v>2297</v>
      </c>
      <c r="CF227" s="179" t="s">
        <v>2297</v>
      </c>
      <c r="CG227" s="180" t="s">
        <v>2297</v>
      </c>
      <c r="CH227" s="179" t="s">
        <v>2297</v>
      </c>
      <c r="CI227" s="179" t="s">
        <v>2297</v>
      </c>
      <c r="CJ227" s="179" t="s">
        <v>2297</v>
      </c>
      <c r="CK227" s="179" t="s">
        <v>2297</v>
      </c>
      <c r="CL227" s="179" t="s">
        <v>2297</v>
      </c>
      <c r="CM227" s="179" t="s">
        <v>2297</v>
      </c>
      <c r="CN227" s="179" t="s">
        <v>2297</v>
      </c>
      <c r="CO227" s="180" t="s">
        <v>2297</v>
      </c>
    </row>
    <row r="228" spans="1:93" ht="14.1" customHeight="1">
      <c r="A228" s="197" t="s">
        <v>689</v>
      </c>
      <c r="B228" s="171" t="s">
        <v>690</v>
      </c>
      <c r="C228" s="171" t="s">
        <v>2303</v>
      </c>
      <c r="D228" s="179" t="s">
        <v>2297</v>
      </c>
      <c r="E228" s="179" t="s">
        <v>2297</v>
      </c>
      <c r="F228" s="179" t="s">
        <v>2297</v>
      </c>
      <c r="G228" s="179" t="s">
        <v>2297</v>
      </c>
      <c r="H228" s="179" t="s">
        <v>2297</v>
      </c>
      <c r="I228" s="179" t="s">
        <v>2297</v>
      </c>
      <c r="J228" s="179" t="s">
        <v>2297</v>
      </c>
      <c r="K228" s="179" t="s">
        <v>2297</v>
      </c>
      <c r="L228" s="179" t="s">
        <v>2297</v>
      </c>
      <c r="M228" s="180" t="s">
        <v>2297</v>
      </c>
      <c r="N228" s="179" t="s">
        <v>2297</v>
      </c>
      <c r="O228" s="179" t="s">
        <v>2297</v>
      </c>
      <c r="P228" s="179" t="s">
        <v>2297</v>
      </c>
      <c r="Q228" s="179" t="s">
        <v>2297</v>
      </c>
      <c r="R228" s="179" t="s">
        <v>2297</v>
      </c>
      <c r="S228" s="179" t="s">
        <v>2297</v>
      </c>
      <c r="T228" s="179" t="s">
        <v>2297</v>
      </c>
      <c r="U228" s="179" t="s">
        <v>2297</v>
      </c>
      <c r="V228" s="179" t="s">
        <v>2297</v>
      </c>
      <c r="W228" s="179" t="s">
        <v>2297</v>
      </c>
      <c r="X228" s="179" t="s">
        <v>2297</v>
      </c>
      <c r="Y228" s="179" t="s">
        <v>2297</v>
      </c>
      <c r="Z228" s="179" t="s">
        <v>2297</v>
      </c>
      <c r="AA228" s="179" t="s">
        <v>2297</v>
      </c>
      <c r="AB228" s="179" t="s">
        <v>2297</v>
      </c>
      <c r="AC228" s="180" t="s">
        <v>2297</v>
      </c>
      <c r="AD228" s="179" t="s">
        <v>2297</v>
      </c>
      <c r="AE228" s="179" t="s">
        <v>2297</v>
      </c>
      <c r="AF228" s="179" t="s">
        <v>2297</v>
      </c>
      <c r="AG228" s="179" t="s">
        <v>2297</v>
      </c>
      <c r="AH228" s="179" t="s">
        <v>2297</v>
      </c>
      <c r="AI228" s="179" t="s">
        <v>2297</v>
      </c>
      <c r="AJ228" s="179" t="s">
        <v>2297</v>
      </c>
      <c r="AK228" s="179" t="s">
        <v>2297</v>
      </c>
      <c r="AL228" s="179" t="s">
        <v>2297</v>
      </c>
      <c r="AM228" s="179" t="s">
        <v>2297</v>
      </c>
      <c r="AN228" s="179" t="s">
        <v>2297</v>
      </c>
      <c r="AO228" s="180" t="s">
        <v>2297</v>
      </c>
      <c r="AP228" s="179" t="s">
        <v>2297</v>
      </c>
      <c r="AQ228" s="179" t="s">
        <v>2297</v>
      </c>
      <c r="AR228" s="179" t="s">
        <v>2297</v>
      </c>
      <c r="AS228" s="179" t="s">
        <v>2297</v>
      </c>
      <c r="AT228" s="179" t="s">
        <v>2297</v>
      </c>
      <c r="AU228" s="180" t="s">
        <v>2297</v>
      </c>
      <c r="AV228" s="179" t="s">
        <v>2297</v>
      </c>
      <c r="AW228" s="179" t="s">
        <v>2297</v>
      </c>
      <c r="AX228" s="179" t="s">
        <v>2297</v>
      </c>
      <c r="AY228" s="179" t="s">
        <v>2297</v>
      </c>
      <c r="AZ228" s="179" t="s">
        <v>2297</v>
      </c>
      <c r="BA228" s="180" t="s">
        <v>2297</v>
      </c>
      <c r="BB228" s="179" t="s">
        <v>2297</v>
      </c>
      <c r="BC228" s="179" t="s">
        <v>2297</v>
      </c>
      <c r="BD228" s="179" t="s">
        <v>2297</v>
      </c>
      <c r="BE228" s="179" t="s">
        <v>2297</v>
      </c>
      <c r="BF228" s="179" t="s">
        <v>2297</v>
      </c>
      <c r="BG228" s="180" t="s">
        <v>2297</v>
      </c>
      <c r="BH228" s="179" t="s">
        <v>2297</v>
      </c>
      <c r="BI228" s="179" t="s">
        <v>2297</v>
      </c>
      <c r="BJ228" s="179" t="s">
        <v>2297</v>
      </c>
      <c r="BK228" s="179" t="s">
        <v>2297</v>
      </c>
      <c r="BL228" s="179" t="s">
        <v>2297</v>
      </c>
      <c r="BM228" s="180" t="s">
        <v>2297</v>
      </c>
      <c r="BN228" s="179" t="s">
        <v>2297</v>
      </c>
      <c r="BO228" s="179" t="s">
        <v>2297</v>
      </c>
      <c r="BP228" s="179">
        <v>6</v>
      </c>
      <c r="BQ228" s="179">
        <v>5</v>
      </c>
      <c r="BR228" s="179">
        <v>7</v>
      </c>
      <c r="BS228" s="180" t="s">
        <v>2297</v>
      </c>
      <c r="BT228" s="179" t="s">
        <v>2297</v>
      </c>
      <c r="BU228" s="179" t="s">
        <v>2297</v>
      </c>
      <c r="BV228" s="179">
        <v>7</v>
      </c>
      <c r="BW228" s="179">
        <v>5</v>
      </c>
      <c r="BX228" s="179">
        <v>7</v>
      </c>
      <c r="BY228" s="179" t="s">
        <v>2297</v>
      </c>
      <c r="BZ228" s="179" t="s">
        <v>2297</v>
      </c>
      <c r="CA228" s="179" t="s">
        <v>2297</v>
      </c>
      <c r="CB228" s="179" t="s">
        <v>2297</v>
      </c>
      <c r="CC228" s="180" t="s">
        <v>2297</v>
      </c>
      <c r="CD228" s="179" t="s">
        <v>2297</v>
      </c>
      <c r="CE228" s="179" t="s">
        <v>2297</v>
      </c>
      <c r="CF228" s="179" t="s">
        <v>2297</v>
      </c>
      <c r="CG228" s="180" t="s">
        <v>2297</v>
      </c>
      <c r="CH228" s="179" t="s">
        <v>2297</v>
      </c>
      <c r="CI228" s="179" t="s">
        <v>2297</v>
      </c>
      <c r="CJ228" s="179" t="s">
        <v>2297</v>
      </c>
      <c r="CK228" s="179" t="s">
        <v>2297</v>
      </c>
      <c r="CL228" s="179" t="s">
        <v>2297</v>
      </c>
      <c r="CM228" s="179" t="s">
        <v>2297</v>
      </c>
      <c r="CN228" s="179">
        <v>7</v>
      </c>
      <c r="CO228" s="180" t="s">
        <v>2297</v>
      </c>
    </row>
    <row r="229" spans="1:93" ht="14.1" customHeight="1">
      <c r="A229" s="197" t="s">
        <v>691</v>
      </c>
      <c r="B229" s="171" t="s">
        <v>692</v>
      </c>
      <c r="C229" s="171" t="s">
        <v>2299</v>
      </c>
      <c r="D229" s="179" t="s">
        <v>2297</v>
      </c>
      <c r="E229" s="179" t="s">
        <v>2297</v>
      </c>
      <c r="F229" s="179">
        <v>14</v>
      </c>
      <c r="G229" s="179" t="s">
        <v>2297</v>
      </c>
      <c r="H229" s="179" t="s">
        <v>2297</v>
      </c>
      <c r="I229" s="179" t="s">
        <v>2297</v>
      </c>
      <c r="J229" s="179" t="s">
        <v>2297</v>
      </c>
      <c r="K229" s="179" t="s">
        <v>2297</v>
      </c>
      <c r="L229" s="179" t="s">
        <v>2297</v>
      </c>
      <c r="M229" s="180" t="s">
        <v>2297</v>
      </c>
      <c r="N229" s="179" t="s">
        <v>2297</v>
      </c>
      <c r="O229" s="179" t="s">
        <v>2297</v>
      </c>
      <c r="P229" s="179">
        <v>11</v>
      </c>
      <c r="Q229" s="179" t="s">
        <v>2297</v>
      </c>
      <c r="R229" s="179">
        <v>9</v>
      </c>
      <c r="S229" s="179" t="s">
        <v>2297</v>
      </c>
      <c r="T229" s="179" t="s">
        <v>2297</v>
      </c>
      <c r="U229" s="179" t="s">
        <v>2297</v>
      </c>
      <c r="V229" s="179" t="s">
        <v>2297</v>
      </c>
      <c r="W229" s="179" t="s">
        <v>2297</v>
      </c>
      <c r="X229" s="179" t="s">
        <v>2297</v>
      </c>
      <c r="Y229" s="179" t="s">
        <v>2297</v>
      </c>
      <c r="Z229" s="179" t="s">
        <v>2297</v>
      </c>
      <c r="AA229" s="179" t="s">
        <v>2297</v>
      </c>
      <c r="AB229" s="179" t="s">
        <v>2297</v>
      </c>
      <c r="AC229" s="180" t="s">
        <v>2297</v>
      </c>
      <c r="AD229" s="179" t="s">
        <v>2297</v>
      </c>
      <c r="AE229" s="179" t="s">
        <v>2297</v>
      </c>
      <c r="AF229" s="179">
        <v>10</v>
      </c>
      <c r="AG229" s="179" t="s">
        <v>2297</v>
      </c>
      <c r="AH229" s="179" t="s">
        <v>2297</v>
      </c>
      <c r="AI229" s="179" t="s">
        <v>2297</v>
      </c>
      <c r="AJ229" s="179" t="s">
        <v>2297</v>
      </c>
      <c r="AK229" s="179" t="s">
        <v>2297</v>
      </c>
      <c r="AL229" s="179" t="s">
        <v>2297</v>
      </c>
      <c r="AM229" s="179" t="s">
        <v>2297</v>
      </c>
      <c r="AN229" s="179" t="s">
        <v>2297</v>
      </c>
      <c r="AO229" s="180" t="s">
        <v>2297</v>
      </c>
      <c r="AP229" s="179" t="s">
        <v>2297</v>
      </c>
      <c r="AQ229" s="179" t="s">
        <v>2297</v>
      </c>
      <c r="AR229" s="179" t="s">
        <v>2297</v>
      </c>
      <c r="AS229" s="179" t="s">
        <v>2297</v>
      </c>
      <c r="AT229" s="179" t="s">
        <v>2297</v>
      </c>
      <c r="AU229" s="180" t="s">
        <v>2297</v>
      </c>
      <c r="AV229" s="179" t="s">
        <v>2297</v>
      </c>
      <c r="AW229" s="179" t="s">
        <v>2297</v>
      </c>
      <c r="AX229" s="179" t="s">
        <v>2297</v>
      </c>
      <c r="AY229" s="179" t="s">
        <v>2297</v>
      </c>
      <c r="AZ229" s="179" t="s">
        <v>2297</v>
      </c>
      <c r="BA229" s="180" t="s">
        <v>2297</v>
      </c>
      <c r="BB229" s="179">
        <v>10</v>
      </c>
      <c r="BC229" s="179">
        <v>41</v>
      </c>
      <c r="BD229" s="179">
        <v>51</v>
      </c>
      <c r="BE229" s="179">
        <v>27</v>
      </c>
      <c r="BF229" s="179">
        <v>71</v>
      </c>
      <c r="BG229" s="180" t="s">
        <v>2297</v>
      </c>
      <c r="BH229" s="179" t="s">
        <v>2297</v>
      </c>
      <c r="BI229" s="179" t="s">
        <v>2297</v>
      </c>
      <c r="BJ229" s="179" t="s">
        <v>2297</v>
      </c>
      <c r="BK229" s="179" t="s">
        <v>2297</v>
      </c>
      <c r="BL229" s="179" t="s">
        <v>2297</v>
      </c>
      <c r="BM229" s="180" t="s">
        <v>2297</v>
      </c>
      <c r="BN229" s="179" t="s">
        <v>2297</v>
      </c>
      <c r="BO229" s="179" t="s">
        <v>2297</v>
      </c>
      <c r="BP229" s="179" t="s">
        <v>2297</v>
      </c>
      <c r="BQ229" s="179" t="s">
        <v>2297</v>
      </c>
      <c r="BR229" s="179" t="s">
        <v>2297</v>
      </c>
      <c r="BS229" s="180" t="s">
        <v>2297</v>
      </c>
      <c r="BT229" s="179">
        <v>28</v>
      </c>
      <c r="BU229" s="179">
        <v>58</v>
      </c>
      <c r="BV229" s="179">
        <v>86</v>
      </c>
      <c r="BW229" s="179">
        <v>31</v>
      </c>
      <c r="BX229" s="179">
        <v>80</v>
      </c>
      <c r="BY229" s="179" t="s">
        <v>2297</v>
      </c>
      <c r="BZ229" s="179" t="s">
        <v>2297</v>
      </c>
      <c r="CA229" s="179" t="s">
        <v>2297</v>
      </c>
      <c r="CB229" s="179" t="s">
        <v>2297</v>
      </c>
      <c r="CC229" s="180" t="s">
        <v>2297</v>
      </c>
      <c r="CD229" s="179">
        <v>53</v>
      </c>
      <c r="CE229" s="179">
        <v>53</v>
      </c>
      <c r="CF229" s="179">
        <v>31</v>
      </c>
      <c r="CG229" s="180">
        <v>56</v>
      </c>
      <c r="CH229" s="179">
        <v>8</v>
      </c>
      <c r="CI229" s="179" t="s">
        <v>2297</v>
      </c>
      <c r="CJ229" s="179">
        <v>19</v>
      </c>
      <c r="CK229" s="179">
        <v>38</v>
      </c>
      <c r="CL229" s="179">
        <v>14</v>
      </c>
      <c r="CM229" s="179" t="s">
        <v>2297</v>
      </c>
      <c r="CN229" s="179">
        <v>86</v>
      </c>
      <c r="CO229" s="180">
        <v>21</v>
      </c>
    </row>
    <row r="230" spans="1:93" ht="14.1" customHeight="1">
      <c r="A230" s="197" t="s">
        <v>693</v>
      </c>
      <c r="B230" s="171" t="s">
        <v>694</v>
      </c>
      <c r="C230" s="171" t="s">
        <v>2305</v>
      </c>
      <c r="D230" s="179">
        <v>5</v>
      </c>
      <c r="E230" s="179">
        <v>11</v>
      </c>
      <c r="F230" s="179">
        <v>16</v>
      </c>
      <c r="G230" s="179">
        <v>15</v>
      </c>
      <c r="H230" s="179">
        <v>31</v>
      </c>
      <c r="I230" s="179" t="s">
        <v>2297</v>
      </c>
      <c r="J230" s="179" t="s">
        <v>2297</v>
      </c>
      <c r="K230" s="179" t="s">
        <v>2297</v>
      </c>
      <c r="L230" s="179" t="s">
        <v>2297</v>
      </c>
      <c r="M230" s="180" t="s">
        <v>2297</v>
      </c>
      <c r="N230" s="179" t="s">
        <v>2297</v>
      </c>
      <c r="O230" s="179" t="s">
        <v>2297</v>
      </c>
      <c r="P230" s="179" t="s">
        <v>2297</v>
      </c>
      <c r="Q230" s="179" t="s">
        <v>2297</v>
      </c>
      <c r="R230" s="179" t="s">
        <v>2297</v>
      </c>
      <c r="S230" s="179" t="s">
        <v>2297</v>
      </c>
      <c r="T230" s="179" t="s">
        <v>2297</v>
      </c>
      <c r="U230" s="179" t="s">
        <v>2297</v>
      </c>
      <c r="V230" s="179" t="s">
        <v>2297</v>
      </c>
      <c r="W230" s="179" t="s">
        <v>2297</v>
      </c>
      <c r="X230" s="179" t="s">
        <v>2297</v>
      </c>
      <c r="Y230" s="179" t="s">
        <v>2297</v>
      </c>
      <c r="Z230" s="179">
        <v>16</v>
      </c>
      <c r="AA230" s="179">
        <v>16</v>
      </c>
      <c r="AB230" s="179">
        <v>45</v>
      </c>
      <c r="AC230" s="180" t="s">
        <v>2297</v>
      </c>
      <c r="AD230" s="179" t="s">
        <v>2297</v>
      </c>
      <c r="AE230" s="179" t="s">
        <v>2297</v>
      </c>
      <c r="AF230" s="179" t="s">
        <v>2297</v>
      </c>
      <c r="AG230" s="179" t="s">
        <v>2297</v>
      </c>
      <c r="AH230" s="179" t="s">
        <v>2297</v>
      </c>
      <c r="AI230" s="179" t="s">
        <v>2297</v>
      </c>
      <c r="AJ230" s="179" t="s">
        <v>2297</v>
      </c>
      <c r="AK230" s="179" t="s">
        <v>2297</v>
      </c>
      <c r="AL230" s="179" t="s">
        <v>2297</v>
      </c>
      <c r="AM230" s="179" t="s">
        <v>2297</v>
      </c>
      <c r="AN230" s="179" t="s">
        <v>2297</v>
      </c>
      <c r="AO230" s="180" t="s">
        <v>2297</v>
      </c>
      <c r="AP230" s="179" t="s">
        <v>2297</v>
      </c>
      <c r="AQ230" s="179" t="s">
        <v>2297</v>
      </c>
      <c r="AR230" s="179" t="s">
        <v>2297</v>
      </c>
      <c r="AS230" s="179" t="s">
        <v>2297</v>
      </c>
      <c r="AT230" s="179" t="s">
        <v>2297</v>
      </c>
      <c r="AU230" s="180" t="s">
        <v>2297</v>
      </c>
      <c r="AV230" s="179" t="s">
        <v>2297</v>
      </c>
      <c r="AW230" s="179" t="s">
        <v>2297</v>
      </c>
      <c r="AX230" s="179" t="s">
        <v>2297</v>
      </c>
      <c r="AY230" s="179" t="s">
        <v>2297</v>
      </c>
      <c r="AZ230" s="179" t="s">
        <v>2297</v>
      </c>
      <c r="BA230" s="180" t="s">
        <v>2297</v>
      </c>
      <c r="BB230" s="179" t="s">
        <v>2297</v>
      </c>
      <c r="BC230" s="179" t="s">
        <v>2297</v>
      </c>
      <c r="BD230" s="179">
        <v>6</v>
      </c>
      <c r="BE230" s="179">
        <v>6</v>
      </c>
      <c r="BF230" s="179">
        <v>29</v>
      </c>
      <c r="BG230" s="180" t="s">
        <v>2297</v>
      </c>
      <c r="BH230" s="179" t="s">
        <v>2297</v>
      </c>
      <c r="BI230" s="179" t="s">
        <v>2297</v>
      </c>
      <c r="BJ230" s="179" t="s">
        <v>2297</v>
      </c>
      <c r="BK230" s="179" t="s">
        <v>2297</v>
      </c>
      <c r="BL230" s="179" t="s">
        <v>2297</v>
      </c>
      <c r="BM230" s="180" t="s">
        <v>2297</v>
      </c>
      <c r="BN230" s="179" t="s">
        <v>2297</v>
      </c>
      <c r="BO230" s="179" t="s">
        <v>2297</v>
      </c>
      <c r="BP230" s="179">
        <v>5</v>
      </c>
      <c r="BQ230" s="179" t="s">
        <v>2297</v>
      </c>
      <c r="BR230" s="179" t="s">
        <v>2297</v>
      </c>
      <c r="BS230" s="180" t="s">
        <v>2297</v>
      </c>
      <c r="BT230" s="179">
        <v>11</v>
      </c>
      <c r="BU230" s="179">
        <v>32</v>
      </c>
      <c r="BV230" s="179">
        <v>43</v>
      </c>
      <c r="BW230" s="179">
        <v>40</v>
      </c>
      <c r="BX230" s="179">
        <v>109</v>
      </c>
      <c r="BY230" s="179" t="s">
        <v>2297</v>
      </c>
      <c r="BZ230" s="179">
        <v>10</v>
      </c>
      <c r="CA230" s="179" t="s">
        <v>2297</v>
      </c>
      <c r="CB230" s="179" t="s">
        <v>2297</v>
      </c>
      <c r="CC230" s="180" t="s">
        <v>2297</v>
      </c>
      <c r="CD230" s="179" t="s">
        <v>2297</v>
      </c>
      <c r="CE230" s="179" t="s">
        <v>2297</v>
      </c>
      <c r="CF230" s="179" t="s">
        <v>2297</v>
      </c>
      <c r="CG230" s="180" t="s">
        <v>2297</v>
      </c>
      <c r="CH230" s="179">
        <v>14</v>
      </c>
      <c r="CI230" s="179" t="s">
        <v>2297</v>
      </c>
      <c r="CJ230" s="179">
        <v>25</v>
      </c>
      <c r="CK230" s="179" t="s">
        <v>2297</v>
      </c>
      <c r="CL230" s="179" t="s">
        <v>2297</v>
      </c>
      <c r="CM230" s="179" t="s">
        <v>2297</v>
      </c>
      <c r="CN230" s="179">
        <v>43</v>
      </c>
      <c r="CO230" s="180">
        <v>31</v>
      </c>
    </row>
    <row r="231" spans="1:93" ht="14.1" customHeight="1">
      <c r="A231" s="197" t="s">
        <v>695</v>
      </c>
      <c r="B231" s="171" t="s">
        <v>696</v>
      </c>
      <c r="C231" s="171" t="s">
        <v>2303</v>
      </c>
      <c r="D231" s="179" t="s">
        <v>2297</v>
      </c>
      <c r="E231" s="179" t="s">
        <v>2297</v>
      </c>
      <c r="F231" s="179" t="s">
        <v>2297</v>
      </c>
      <c r="G231" s="179" t="s">
        <v>2297</v>
      </c>
      <c r="H231" s="179" t="s">
        <v>2297</v>
      </c>
      <c r="I231" s="179" t="s">
        <v>2297</v>
      </c>
      <c r="J231" s="179" t="s">
        <v>2297</v>
      </c>
      <c r="K231" s="179" t="s">
        <v>2297</v>
      </c>
      <c r="L231" s="179" t="s">
        <v>2297</v>
      </c>
      <c r="M231" s="180" t="s">
        <v>2297</v>
      </c>
      <c r="N231" s="179" t="s">
        <v>2297</v>
      </c>
      <c r="O231" s="179" t="s">
        <v>2297</v>
      </c>
      <c r="P231" s="179" t="s">
        <v>2297</v>
      </c>
      <c r="Q231" s="179" t="s">
        <v>2297</v>
      </c>
      <c r="R231" s="179" t="s">
        <v>2297</v>
      </c>
      <c r="S231" s="179" t="s">
        <v>2297</v>
      </c>
      <c r="T231" s="179" t="s">
        <v>2297</v>
      </c>
      <c r="U231" s="179" t="s">
        <v>2297</v>
      </c>
      <c r="V231" s="179" t="s">
        <v>2297</v>
      </c>
      <c r="W231" s="179" t="s">
        <v>2297</v>
      </c>
      <c r="X231" s="179" t="s">
        <v>2297</v>
      </c>
      <c r="Y231" s="179" t="s">
        <v>2297</v>
      </c>
      <c r="Z231" s="179" t="s">
        <v>2297</v>
      </c>
      <c r="AA231" s="179" t="s">
        <v>2297</v>
      </c>
      <c r="AB231" s="179" t="s">
        <v>2297</v>
      </c>
      <c r="AC231" s="180" t="s">
        <v>2297</v>
      </c>
      <c r="AD231" s="179" t="s">
        <v>2297</v>
      </c>
      <c r="AE231" s="179" t="s">
        <v>2297</v>
      </c>
      <c r="AF231" s="179" t="s">
        <v>2297</v>
      </c>
      <c r="AG231" s="179" t="s">
        <v>2297</v>
      </c>
      <c r="AH231" s="179" t="s">
        <v>2297</v>
      </c>
      <c r="AI231" s="179" t="s">
        <v>2297</v>
      </c>
      <c r="AJ231" s="179" t="s">
        <v>2297</v>
      </c>
      <c r="AK231" s="179" t="s">
        <v>2297</v>
      </c>
      <c r="AL231" s="179" t="s">
        <v>2297</v>
      </c>
      <c r="AM231" s="179" t="s">
        <v>2297</v>
      </c>
      <c r="AN231" s="179" t="s">
        <v>2297</v>
      </c>
      <c r="AO231" s="180" t="s">
        <v>2297</v>
      </c>
      <c r="AP231" s="179">
        <v>9</v>
      </c>
      <c r="AQ231" s="179">
        <v>11</v>
      </c>
      <c r="AR231" s="179">
        <v>20</v>
      </c>
      <c r="AS231" s="179">
        <v>6</v>
      </c>
      <c r="AT231" s="179">
        <v>11</v>
      </c>
      <c r="AU231" s="180" t="s">
        <v>2297</v>
      </c>
      <c r="AV231" s="179" t="s">
        <v>2297</v>
      </c>
      <c r="AW231" s="179" t="s">
        <v>2297</v>
      </c>
      <c r="AX231" s="179" t="s">
        <v>2297</v>
      </c>
      <c r="AY231" s="179" t="s">
        <v>2297</v>
      </c>
      <c r="AZ231" s="179" t="s">
        <v>2297</v>
      </c>
      <c r="BA231" s="180" t="s">
        <v>2297</v>
      </c>
      <c r="BB231" s="179" t="s">
        <v>2297</v>
      </c>
      <c r="BC231" s="179" t="s">
        <v>2297</v>
      </c>
      <c r="BD231" s="179" t="s">
        <v>2297</v>
      </c>
      <c r="BE231" s="179" t="s">
        <v>2297</v>
      </c>
      <c r="BF231" s="179" t="s">
        <v>2297</v>
      </c>
      <c r="BG231" s="180" t="s">
        <v>2297</v>
      </c>
      <c r="BH231" s="179" t="s">
        <v>2297</v>
      </c>
      <c r="BI231" s="179" t="s">
        <v>2297</v>
      </c>
      <c r="BJ231" s="179">
        <v>11</v>
      </c>
      <c r="BK231" s="179" t="s">
        <v>2297</v>
      </c>
      <c r="BL231" s="179" t="s">
        <v>2297</v>
      </c>
      <c r="BM231" s="180" t="s">
        <v>2297</v>
      </c>
      <c r="BN231" s="179" t="s">
        <v>2297</v>
      </c>
      <c r="BO231" s="179" t="s">
        <v>2297</v>
      </c>
      <c r="BP231" s="179" t="s">
        <v>2297</v>
      </c>
      <c r="BQ231" s="179" t="s">
        <v>2297</v>
      </c>
      <c r="BR231" s="179" t="s">
        <v>2297</v>
      </c>
      <c r="BS231" s="180" t="s">
        <v>2297</v>
      </c>
      <c r="BT231" s="179">
        <v>21</v>
      </c>
      <c r="BU231" s="179">
        <v>14</v>
      </c>
      <c r="BV231" s="179">
        <v>35</v>
      </c>
      <c r="BW231" s="179">
        <v>8</v>
      </c>
      <c r="BX231" s="179">
        <v>13</v>
      </c>
      <c r="BY231" s="179" t="s">
        <v>2297</v>
      </c>
      <c r="BZ231" s="179" t="s">
        <v>2297</v>
      </c>
      <c r="CA231" s="179" t="s">
        <v>2297</v>
      </c>
      <c r="CB231" s="179" t="s">
        <v>2297</v>
      </c>
      <c r="CC231" s="180" t="s">
        <v>2297</v>
      </c>
      <c r="CD231" s="179">
        <v>9</v>
      </c>
      <c r="CE231" s="179">
        <v>9</v>
      </c>
      <c r="CF231" s="179">
        <v>6</v>
      </c>
      <c r="CG231" s="180">
        <v>8</v>
      </c>
      <c r="CH231" s="179" t="s">
        <v>2297</v>
      </c>
      <c r="CI231" s="179" t="s">
        <v>2297</v>
      </c>
      <c r="CJ231" s="179">
        <v>7</v>
      </c>
      <c r="CK231" s="179">
        <v>18</v>
      </c>
      <c r="CL231" s="179">
        <v>7</v>
      </c>
      <c r="CM231" s="179" t="s">
        <v>2297</v>
      </c>
      <c r="CN231" s="179">
        <v>35</v>
      </c>
      <c r="CO231" s="180" t="s">
        <v>2297</v>
      </c>
    </row>
    <row r="232" spans="1:93" ht="14.1" customHeight="1">
      <c r="A232" s="197" t="s">
        <v>697</v>
      </c>
      <c r="B232" s="171" t="s">
        <v>698</v>
      </c>
      <c r="C232" s="171" t="s">
        <v>2304</v>
      </c>
      <c r="D232" s="179" t="s">
        <v>2297</v>
      </c>
      <c r="E232" s="179" t="s">
        <v>2297</v>
      </c>
      <c r="F232" s="179">
        <v>6</v>
      </c>
      <c r="G232" s="179" t="s">
        <v>2297</v>
      </c>
      <c r="H232" s="179" t="s">
        <v>2297</v>
      </c>
      <c r="I232" s="179" t="s">
        <v>2297</v>
      </c>
      <c r="J232" s="179" t="s">
        <v>2297</v>
      </c>
      <c r="K232" s="179" t="s">
        <v>2297</v>
      </c>
      <c r="L232" s="179" t="s">
        <v>2297</v>
      </c>
      <c r="M232" s="180" t="s">
        <v>2297</v>
      </c>
      <c r="N232" s="179" t="s">
        <v>2297</v>
      </c>
      <c r="O232" s="179" t="s">
        <v>2297</v>
      </c>
      <c r="P232" s="179" t="s">
        <v>2297</v>
      </c>
      <c r="Q232" s="179" t="s">
        <v>2297</v>
      </c>
      <c r="R232" s="179" t="s">
        <v>2297</v>
      </c>
      <c r="S232" s="179" t="s">
        <v>2297</v>
      </c>
      <c r="T232" s="179" t="s">
        <v>2297</v>
      </c>
      <c r="U232" s="179" t="s">
        <v>2297</v>
      </c>
      <c r="V232" s="179" t="s">
        <v>2297</v>
      </c>
      <c r="W232" s="179" t="s">
        <v>2297</v>
      </c>
      <c r="X232" s="179" t="s">
        <v>2297</v>
      </c>
      <c r="Y232" s="179" t="s">
        <v>2297</v>
      </c>
      <c r="Z232" s="179" t="s">
        <v>2297</v>
      </c>
      <c r="AA232" s="179" t="s">
        <v>2297</v>
      </c>
      <c r="AB232" s="179" t="s">
        <v>2297</v>
      </c>
      <c r="AC232" s="180" t="s">
        <v>2297</v>
      </c>
      <c r="AD232" s="179">
        <v>7</v>
      </c>
      <c r="AE232" s="179">
        <v>10</v>
      </c>
      <c r="AF232" s="179">
        <v>17</v>
      </c>
      <c r="AG232" s="179">
        <v>13</v>
      </c>
      <c r="AH232" s="179">
        <v>20</v>
      </c>
      <c r="AI232" s="179" t="s">
        <v>2297</v>
      </c>
      <c r="AJ232" s="179" t="s">
        <v>2297</v>
      </c>
      <c r="AK232" s="179" t="s">
        <v>2297</v>
      </c>
      <c r="AL232" s="179" t="s">
        <v>2297</v>
      </c>
      <c r="AM232" s="179" t="s">
        <v>2297</v>
      </c>
      <c r="AN232" s="179" t="s">
        <v>2297</v>
      </c>
      <c r="AO232" s="180" t="s">
        <v>2297</v>
      </c>
      <c r="AP232" s="179" t="s">
        <v>2297</v>
      </c>
      <c r="AQ232" s="179" t="s">
        <v>2297</v>
      </c>
      <c r="AR232" s="179" t="s">
        <v>2297</v>
      </c>
      <c r="AS232" s="179" t="s">
        <v>2297</v>
      </c>
      <c r="AT232" s="179" t="s">
        <v>2297</v>
      </c>
      <c r="AU232" s="180" t="s">
        <v>2297</v>
      </c>
      <c r="AV232" s="179" t="s">
        <v>2297</v>
      </c>
      <c r="AW232" s="179" t="s">
        <v>2297</v>
      </c>
      <c r="AX232" s="179" t="s">
        <v>2297</v>
      </c>
      <c r="AY232" s="179" t="s">
        <v>2297</v>
      </c>
      <c r="AZ232" s="179" t="s">
        <v>2297</v>
      </c>
      <c r="BA232" s="180" t="s">
        <v>2297</v>
      </c>
      <c r="BB232" s="179" t="s">
        <v>2297</v>
      </c>
      <c r="BC232" s="179" t="s">
        <v>2297</v>
      </c>
      <c r="BD232" s="179" t="s">
        <v>2297</v>
      </c>
      <c r="BE232" s="179" t="s">
        <v>2297</v>
      </c>
      <c r="BF232" s="179" t="s">
        <v>2297</v>
      </c>
      <c r="BG232" s="180" t="s">
        <v>2297</v>
      </c>
      <c r="BH232" s="179" t="s">
        <v>2297</v>
      </c>
      <c r="BI232" s="179" t="s">
        <v>2297</v>
      </c>
      <c r="BJ232" s="179" t="s">
        <v>2297</v>
      </c>
      <c r="BK232" s="179" t="s">
        <v>2297</v>
      </c>
      <c r="BL232" s="179" t="s">
        <v>2297</v>
      </c>
      <c r="BM232" s="180" t="s">
        <v>2297</v>
      </c>
      <c r="BN232" s="179" t="s">
        <v>2297</v>
      </c>
      <c r="BO232" s="179" t="s">
        <v>2297</v>
      </c>
      <c r="BP232" s="179" t="s">
        <v>2297</v>
      </c>
      <c r="BQ232" s="179" t="s">
        <v>2297</v>
      </c>
      <c r="BR232" s="179" t="s">
        <v>2297</v>
      </c>
      <c r="BS232" s="180" t="s">
        <v>2297</v>
      </c>
      <c r="BT232" s="179">
        <v>11</v>
      </c>
      <c r="BU232" s="179">
        <v>12</v>
      </c>
      <c r="BV232" s="179">
        <v>23</v>
      </c>
      <c r="BW232" s="179">
        <v>13</v>
      </c>
      <c r="BX232" s="179">
        <v>20</v>
      </c>
      <c r="BY232" s="179" t="s">
        <v>2297</v>
      </c>
      <c r="BZ232" s="179" t="s">
        <v>2297</v>
      </c>
      <c r="CA232" s="179" t="s">
        <v>2297</v>
      </c>
      <c r="CB232" s="179" t="s">
        <v>2297</v>
      </c>
      <c r="CC232" s="180" t="s">
        <v>2297</v>
      </c>
      <c r="CD232" s="179" t="s">
        <v>2297</v>
      </c>
      <c r="CE232" s="179" t="s">
        <v>2297</v>
      </c>
      <c r="CF232" s="179" t="s">
        <v>2297</v>
      </c>
      <c r="CG232" s="180" t="s">
        <v>2297</v>
      </c>
      <c r="CH232" s="179" t="s">
        <v>2297</v>
      </c>
      <c r="CI232" s="179" t="s">
        <v>2297</v>
      </c>
      <c r="CJ232" s="179">
        <v>10</v>
      </c>
      <c r="CK232" s="179">
        <v>7</v>
      </c>
      <c r="CL232" s="179" t="s">
        <v>2297</v>
      </c>
      <c r="CM232" s="179" t="s">
        <v>2297</v>
      </c>
      <c r="CN232" s="179">
        <v>23</v>
      </c>
      <c r="CO232" s="180" t="s">
        <v>2297</v>
      </c>
    </row>
    <row r="233" spans="1:93" ht="14.1" customHeight="1">
      <c r="A233" s="197" t="s">
        <v>699</v>
      </c>
      <c r="B233" s="171" t="s">
        <v>700</v>
      </c>
      <c r="C233" s="171" t="s">
        <v>2299</v>
      </c>
      <c r="D233" s="179" t="s">
        <v>2297</v>
      </c>
      <c r="E233" s="179" t="s">
        <v>2297</v>
      </c>
      <c r="F233" s="179" t="s">
        <v>2297</v>
      </c>
      <c r="G233" s="179" t="s">
        <v>2297</v>
      </c>
      <c r="H233" s="179" t="s">
        <v>2297</v>
      </c>
      <c r="I233" s="179" t="s">
        <v>2297</v>
      </c>
      <c r="J233" s="179" t="s">
        <v>2297</v>
      </c>
      <c r="K233" s="179" t="s">
        <v>2297</v>
      </c>
      <c r="L233" s="179" t="s">
        <v>2297</v>
      </c>
      <c r="M233" s="180" t="s">
        <v>2297</v>
      </c>
      <c r="N233" s="179" t="s">
        <v>2297</v>
      </c>
      <c r="O233" s="179" t="s">
        <v>2297</v>
      </c>
      <c r="P233" s="179" t="s">
        <v>2297</v>
      </c>
      <c r="Q233" s="179" t="s">
        <v>2297</v>
      </c>
      <c r="R233" s="179" t="s">
        <v>2297</v>
      </c>
      <c r="S233" s="179" t="s">
        <v>2297</v>
      </c>
      <c r="T233" s="179" t="s">
        <v>2297</v>
      </c>
      <c r="U233" s="179" t="s">
        <v>2297</v>
      </c>
      <c r="V233" s="179" t="s">
        <v>2297</v>
      </c>
      <c r="W233" s="179" t="s">
        <v>2297</v>
      </c>
      <c r="X233" s="179" t="s">
        <v>2297</v>
      </c>
      <c r="Y233" s="179" t="s">
        <v>2297</v>
      </c>
      <c r="Z233" s="179" t="s">
        <v>2297</v>
      </c>
      <c r="AA233" s="179" t="s">
        <v>2297</v>
      </c>
      <c r="AB233" s="179" t="s">
        <v>2297</v>
      </c>
      <c r="AC233" s="180" t="s">
        <v>2297</v>
      </c>
      <c r="AD233" s="179" t="s">
        <v>2297</v>
      </c>
      <c r="AE233" s="179" t="s">
        <v>2297</v>
      </c>
      <c r="AF233" s="179" t="s">
        <v>2297</v>
      </c>
      <c r="AG233" s="179" t="s">
        <v>2297</v>
      </c>
      <c r="AH233" s="179" t="s">
        <v>2297</v>
      </c>
      <c r="AI233" s="179" t="s">
        <v>2297</v>
      </c>
      <c r="AJ233" s="179" t="s">
        <v>2297</v>
      </c>
      <c r="AK233" s="179" t="s">
        <v>2297</v>
      </c>
      <c r="AL233" s="179" t="s">
        <v>2297</v>
      </c>
      <c r="AM233" s="179" t="s">
        <v>2297</v>
      </c>
      <c r="AN233" s="179" t="s">
        <v>2297</v>
      </c>
      <c r="AO233" s="180" t="s">
        <v>2297</v>
      </c>
      <c r="AP233" s="179" t="s">
        <v>2297</v>
      </c>
      <c r="AQ233" s="179" t="s">
        <v>2297</v>
      </c>
      <c r="AR233" s="179">
        <v>6</v>
      </c>
      <c r="AS233" s="179" t="s">
        <v>2297</v>
      </c>
      <c r="AT233" s="179" t="s">
        <v>2297</v>
      </c>
      <c r="AU233" s="180" t="s">
        <v>2297</v>
      </c>
      <c r="AV233" s="179" t="s">
        <v>2297</v>
      </c>
      <c r="AW233" s="179" t="s">
        <v>2297</v>
      </c>
      <c r="AX233" s="179" t="s">
        <v>2297</v>
      </c>
      <c r="AY233" s="179" t="s">
        <v>2297</v>
      </c>
      <c r="AZ233" s="179" t="s">
        <v>2297</v>
      </c>
      <c r="BA233" s="180" t="s">
        <v>2297</v>
      </c>
      <c r="BB233" s="179" t="s">
        <v>2297</v>
      </c>
      <c r="BC233" s="179" t="s">
        <v>2297</v>
      </c>
      <c r="BD233" s="179">
        <v>8</v>
      </c>
      <c r="BE233" s="179">
        <v>5</v>
      </c>
      <c r="BF233" s="179">
        <v>8</v>
      </c>
      <c r="BG233" s="180" t="s">
        <v>2297</v>
      </c>
      <c r="BH233" s="179" t="s">
        <v>2297</v>
      </c>
      <c r="BI233" s="179" t="s">
        <v>2297</v>
      </c>
      <c r="BJ233" s="179" t="s">
        <v>2297</v>
      </c>
      <c r="BK233" s="179" t="s">
        <v>2297</v>
      </c>
      <c r="BL233" s="179" t="s">
        <v>2297</v>
      </c>
      <c r="BM233" s="180" t="s">
        <v>2297</v>
      </c>
      <c r="BN233" s="179" t="s">
        <v>2297</v>
      </c>
      <c r="BO233" s="179" t="s">
        <v>2297</v>
      </c>
      <c r="BP233" s="179" t="s">
        <v>2297</v>
      </c>
      <c r="BQ233" s="179" t="s">
        <v>2297</v>
      </c>
      <c r="BR233" s="179" t="s">
        <v>2297</v>
      </c>
      <c r="BS233" s="180" t="s">
        <v>2297</v>
      </c>
      <c r="BT233" s="179">
        <v>7</v>
      </c>
      <c r="BU233" s="179">
        <v>7</v>
      </c>
      <c r="BV233" s="179">
        <v>14</v>
      </c>
      <c r="BW233" s="179">
        <v>5</v>
      </c>
      <c r="BX233" s="179">
        <v>8</v>
      </c>
      <c r="BY233" s="179" t="s">
        <v>2297</v>
      </c>
      <c r="BZ233" s="179" t="s">
        <v>2297</v>
      </c>
      <c r="CA233" s="179" t="s">
        <v>2297</v>
      </c>
      <c r="CB233" s="179" t="s">
        <v>2297</v>
      </c>
      <c r="CC233" s="180" t="s">
        <v>2297</v>
      </c>
      <c r="CD233" s="179" t="s">
        <v>2297</v>
      </c>
      <c r="CE233" s="179" t="s">
        <v>2297</v>
      </c>
      <c r="CF233" s="179" t="s">
        <v>2297</v>
      </c>
      <c r="CG233" s="180" t="s">
        <v>2297</v>
      </c>
      <c r="CH233" s="179" t="s">
        <v>2297</v>
      </c>
      <c r="CI233" s="179" t="s">
        <v>2297</v>
      </c>
      <c r="CJ233" s="179" t="s">
        <v>2297</v>
      </c>
      <c r="CK233" s="179" t="s">
        <v>2297</v>
      </c>
      <c r="CL233" s="179">
        <v>7</v>
      </c>
      <c r="CM233" s="179" t="s">
        <v>2297</v>
      </c>
      <c r="CN233" s="179">
        <v>14</v>
      </c>
      <c r="CO233" s="180" t="s">
        <v>2297</v>
      </c>
    </row>
    <row r="234" spans="1:93" ht="14.1" customHeight="1">
      <c r="A234" s="197" t="s">
        <v>701</v>
      </c>
      <c r="B234" s="171" t="s">
        <v>702</v>
      </c>
      <c r="C234" s="171" t="s">
        <v>2303</v>
      </c>
      <c r="D234" s="179" t="s">
        <v>2297</v>
      </c>
      <c r="E234" s="179" t="s">
        <v>2297</v>
      </c>
      <c r="F234" s="179" t="s">
        <v>2297</v>
      </c>
      <c r="G234" s="179" t="s">
        <v>2297</v>
      </c>
      <c r="H234" s="179" t="s">
        <v>2297</v>
      </c>
      <c r="I234" s="179" t="s">
        <v>2297</v>
      </c>
      <c r="J234" s="179" t="s">
        <v>2297</v>
      </c>
      <c r="K234" s="179" t="s">
        <v>2297</v>
      </c>
      <c r="L234" s="179" t="s">
        <v>2297</v>
      </c>
      <c r="M234" s="180" t="s">
        <v>2297</v>
      </c>
      <c r="N234" s="179" t="s">
        <v>2297</v>
      </c>
      <c r="O234" s="179" t="s">
        <v>2297</v>
      </c>
      <c r="P234" s="179" t="s">
        <v>2297</v>
      </c>
      <c r="Q234" s="179" t="s">
        <v>2297</v>
      </c>
      <c r="R234" s="179" t="s">
        <v>2297</v>
      </c>
      <c r="S234" s="179" t="s">
        <v>2297</v>
      </c>
      <c r="T234" s="179" t="s">
        <v>2297</v>
      </c>
      <c r="U234" s="179" t="s">
        <v>2297</v>
      </c>
      <c r="V234" s="179" t="s">
        <v>2297</v>
      </c>
      <c r="W234" s="179" t="s">
        <v>2297</v>
      </c>
      <c r="X234" s="179" t="s">
        <v>2297</v>
      </c>
      <c r="Y234" s="179" t="s">
        <v>2297</v>
      </c>
      <c r="Z234" s="179" t="s">
        <v>2297</v>
      </c>
      <c r="AA234" s="179" t="s">
        <v>2297</v>
      </c>
      <c r="AB234" s="179" t="s">
        <v>2297</v>
      </c>
      <c r="AC234" s="180" t="s">
        <v>2297</v>
      </c>
      <c r="AD234" s="179" t="s">
        <v>2297</v>
      </c>
      <c r="AE234" s="179" t="s">
        <v>2297</v>
      </c>
      <c r="AF234" s="179" t="s">
        <v>2297</v>
      </c>
      <c r="AG234" s="179" t="s">
        <v>2297</v>
      </c>
      <c r="AH234" s="179" t="s">
        <v>2297</v>
      </c>
      <c r="AI234" s="179" t="s">
        <v>2297</v>
      </c>
      <c r="AJ234" s="179" t="s">
        <v>2297</v>
      </c>
      <c r="AK234" s="179" t="s">
        <v>2297</v>
      </c>
      <c r="AL234" s="179" t="s">
        <v>2297</v>
      </c>
      <c r="AM234" s="179" t="s">
        <v>2297</v>
      </c>
      <c r="AN234" s="179" t="s">
        <v>2297</v>
      </c>
      <c r="AO234" s="180" t="s">
        <v>2297</v>
      </c>
      <c r="AP234" s="179" t="s">
        <v>2297</v>
      </c>
      <c r="AQ234" s="179" t="s">
        <v>2297</v>
      </c>
      <c r="AR234" s="179" t="s">
        <v>2297</v>
      </c>
      <c r="AS234" s="179" t="s">
        <v>2297</v>
      </c>
      <c r="AT234" s="179" t="s">
        <v>2297</v>
      </c>
      <c r="AU234" s="180" t="s">
        <v>2297</v>
      </c>
      <c r="AV234" s="179" t="s">
        <v>2297</v>
      </c>
      <c r="AW234" s="179" t="s">
        <v>2297</v>
      </c>
      <c r="AX234" s="179" t="s">
        <v>2297</v>
      </c>
      <c r="AY234" s="179" t="s">
        <v>2297</v>
      </c>
      <c r="AZ234" s="179" t="s">
        <v>2297</v>
      </c>
      <c r="BA234" s="180" t="s">
        <v>2297</v>
      </c>
      <c r="BB234" s="179" t="s">
        <v>2297</v>
      </c>
      <c r="BC234" s="179" t="s">
        <v>2297</v>
      </c>
      <c r="BD234" s="179">
        <v>5</v>
      </c>
      <c r="BE234" s="179" t="s">
        <v>2297</v>
      </c>
      <c r="BF234" s="179" t="s">
        <v>2297</v>
      </c>
      <c r="BG234" s="180" t="s">
        <v>2297</v>
      </c>
      <c r="BH234" s="179" t="s">
        <v>2297</v>
      </c>
      <c r="BI234" s="179" t="s">
        <v>2297</v>
      </c>
      <c r="BJ234" s="179" t="s">
        <v>2297</v>
      </c>
      <c r="BK234" s="179" t="s">
        <v>2297</v>
      </c>
      <c r="BL234" s="179" t="s">
        <v>2297</v>
      </c>
      <c r="BM234" s="180" t="s">
        <v>2297</v>
      </c>
      <c r="BN234" s="179" t="s">
        <v>2297</v>
      </c>
      <c r="BO234" s="179" t="s">
        <v>2297</v>
      </c>
      <c r="BP234" s="179" t="s">
        <v>2297</v>
      </c>
      <c r="BQ234" s="179" t="s">
        <v>2297</v>
      </c>
      <c r="BR234" s="179" t="s">
        <v>2297</v>
      </c>
      <c r="BS234" s="180" t="s">
        <v>2297</v>
      </c>
      <c r="BT234" s="179" t="s">
        <v>2297</v>
      </c>
      <c r="BU234" s="179" t="s">
        <v>2297</v>
      </c>
      <c r="BV234" s="179">
        <v>5</v>
      </c>
      <c r="BW234" s="179" t="s">
        <v>2297</v>
      </c>
      <c r="BX234" s="179" t="s">
        <v>2297</v>
      </c>
      <c r="BY234" s="179" t="s">
        <v>2297</v>
      </c>
      <c r="BZ234" s="179" t="s">
        <v>2297</v>
      </c>
      <c r="CA234" s="179" t="s">
        <v>2297</v>
      </c>
      <c r="CB234" s="179" t="s">
        <v>2297</v>
      </c>
      <c r="CC234" s="180" t="s">
        <v>2297</v>
      </c>
      <c r="CD234" s="179" t="s">
        <v>2297</v>
      </c>
      <c r="CE234" s="179" t="s">
        <v>2297</v>
      </c>
      <c r="CF234" s="179" t="s">
        <v>2297</v>
      </c>
      <c r="CG234" s="180" t="s">
        <v>2297</v>
      </c>
      <c r="CH234" s="179" t="s">
        <v>2297</v>
      </c>
      <c r="CI234" s="179" t="s">
        <v>2297</v>
      </c>
      <c r="CJ234" s="179" t="s">
        <v>2297</v>
      </c>
      <c r="CK234" s="179" t="s">
        <v>2297</v>
      </c>
      <c r="CL234" s="179" t="s">
        <v>2297</v>
      </c>
      <c r="CM234" s="179" t="s">
        <v>2297</v>
      </c>
      <c r="CN234" s="179">
        <v>5</v>
      </c>
      <c r="CO234" s="180" t="s">
        <v>2297</v>
      </c>
    </row>
    <row r="235" spans="1:93" ht="14.1" customHeight="1">
      <c r="A235" s="197" t="s">
        <v>703</v>
      </c>
      <c r="B235" s="171" t="s">
        <v>704</v>
      </c>
      <c r="C235" s="171" t="s">
        <v>2298</v>
      </c>
      <c r="D235" s="179" t="s">
        <v>2297</v>
      </c>
      <c r="E235" s="179" t="s">
        <v>2297</v>
      </c>
      <c r="F235" s="179" t="s">
        <v>2297</v>
      </c>
      <c r="G235" s="179" t="s">
        <v>2297</v>
      </c>
      <c r="H235" s="179" t="s">
        <v>2297</v>
      </c>
      <c r="I235" s="179" t="s">
        <v>2297</v>
      </c>
      <c r="J235" s="179" t="s">
        <v>2297</v>
      </c>
      <c r="K235" s="179" t="s">
        <v>2297</v>
      </c>
      <c r="L235" s="179" t="s">
        <v>2297</v>
      </c>
      <c r="M235" s="180" t="s">
        <v>2297</v>
      </c>
      <c r="N235" s="179" t="s">
        <v>2297</v>
      </c>
      <c r="O235" s="179" t="s">
        <v>2297</v>
      </c>
      <c r="P235" s="179" t="s">
        <v>2297</v>
      </c>
      <c r="Q235" s="179" t="s">
        <v>2297</v>
      </c>
      <c r="R235" s="179" t="s">
        <v>2297</v>
      </c>
      <c r="S235" s="179" t="s">
        <v>2297</v>
      </c>
      <c r="T235" s="179" t="s">
        <v>2297</v>
      </c>
      <c r="U235" s="179" t="s">
        <v>2297</v>
      </c>
      <c r="V235" s="179" t="s">
        <v>2297</v>
      </c>
      <c r="W235" s="179" t="s">
        <v>2297</v>
      </c>
      <c r="X235" s="179" t="s">
        <v>2297</v>
      </c>
      <c r="Y235" s="179" t="s">
        <v>2297</v>
      </c>
      <c r="Z235" s="179" t="s">
        <v>2297</v>
      </c>
      <c r="AA235" s="179" t="s">
        <v>2297</v>
      </c>
      <c r="AB235" s="179" t="s">
        <v>2297</v>
      </c>
      <c r="AC235" s="180" t="s">
        <v>2297</v>
      </c>
      <c r="AD235" s="179" t="s">
        <v>2297</v>
      </c>
      <c r="AE235" s="179" t="s">
        <v>2297</v>
      </c>
      <c r="AF235" s="179" t="s">
        <v>2297</v>
      </c>
      <c r="AG235" s="179" t="s">
        <v>2297</v>
      </c>
      <c r="AH235" s="179" t="s">
        <v>2297</v>
      </c>
      <c r="AI235" s="179" t="s">
        <v>2297</v>
      </c>
      <c r="AJ235" s="179" t="s">
        <v>2297</v>
      </c>
      <c r="AK235" s="179" t="s">
        <v>2297</v>
      </c>
      <c r="AL235" s="179" t="s">
        <v>2297</v>
      </c>
      <c r="AM235" s="179" t="s">
        <v>2297</v>
      </c>
      <c r="AN235" s="179" t="s">
        <v>2297</v>
      </c>
      <c r="AO235" s="180" t="s">
        <v>2297</v>
      </c>
      <c r="AP235" s="179" t="s">
        <v>2297</v>
      </c>
      <c r="AQ235" s="179" t="s">
        <v>2297</v>
      </c>
      <c r="AR235" s="179" t="s">
        <v>2297</v>
      </c>
      <c r="AS235" s="179" t="s">
        <v>2297</v>
      </c>
      <c r="AT235" s="179" t="s">
        <v>2297</v>
      </c>
      <c r="AU235" s="180" t="s">
        <v>2297</v>
      </c>
      <c r="AV235" s="179" t="s">
        <v>2297</v>
      </c>
      <c r="AW235" s="179" t="s">
        <v>2297</v>
      </c>
      <c r="AX235" s="179" t="s">
        <v>2297</v>
      </c>
      <c r="AY235" s="179" t="s">
        <v>2297</v>
      </c>
      <c r="AZ235" s="179" t="s">
        <v>2297</v>
      </c>
      <c r="BA235" s="180" t="s">
        <v>2297</v>
      </c>
      <c r="BB235" s="179" t="s">
        <v>2297</v>
      </c>
      <c r="BC235" s="179" t="s">
        <v>2297</v>
      </c>
      <c r="BD235" s="179" t="s">
        <v>2297</v>
      </c>
      <c r="BE235" s="179" t="s">
        <v>2297</v>
      </c>
      <c r="BF235" s="179" t="s">
        <v>2297</v>
      </c>
      <c r="BG235" s="180" t="s">
        <v>2297</v>
      </c>
      <c r="BH235" s="179" t="s">
        <v>2297</v>
      </c>
      <c r="BI235" s="179" t="s">
        <v>2297</v>
      </c>
      <c r="BJ235" s="179">
        <v>48</v>
      </c>
      <c r="BK235" s="179">
        <v>38</v>
      </c>
      <c r="BL235" s="179">
        <v>53</v>
      </c>
      <c r="BM235" s="180" t="s">
        <v>2297</v>
      </c>
      <c r="BN235" s="179" t="s">
        <v>2297</v>
      </c>
      <c r="BO235" s="179" t="s">
        <v>2297</v>
      </c>
      <c r="BP235" s="179" t="s">
        <v>2297</v>
      </c>
      <c r="BQ235" s="179" t="s">
        <v>2297</v>
      </c>
      <c r="BR235" s="179" t="s">
        <v>2297</v>
      </c>
      <c r="BS235" s="180" t="s">
        <v>2297</v>
      </c>
      <c r="BT235" s="179" t="s">
        <v>2297</v>
      </c>
      <c r="BU235" s="179" t="s">
        <v>2297</v>
      </c>
      <c r="BV235" s="179">
        <v>51</v>
      </c>
      <c r="BW235" s="179">
        <v>39</v>
      </c>
      <c r="BX235" s="179">
        <v>54</v>
      </c>
      <c r="BY235" s="179" t="s">
        <v>2297</v>
      </c>
      <c r="BZ235" s="179" t="s">
        <v>2297</v>
      </c>
      <c r="CA235" s="179" t="s">
        <v>2297</v>
      </c>
      <c r="CB235" s="179" t="s">
        <v>2297</v>
      </c>
      <c r="CC235" s="180" t="s">
        <v>2297</v>
      </c>
      <c r="CD235" s="179" t="s">
        <v>2297</v>
      </c>
      <c r="CE235" s="179" t="s">
        <v>2297</v>
      </c>
      <c r="CF235" s="179" t="s">
        <v>2297</v>
      </c>
      <c r="CG235" s="180" t="s">
        <v>2297</v>
      </c>
      <c r="CH235" s="179">
        <v>8</v>
      </c>
      <c r="CI235" s="179" t="s">
        <v>2297</v>
      </c>
      <c r="CJ235" s="179">
        <v>28</v>
      </c>
      <c r="CK235" s="179">
        <v>6</v>
      </c>
      <c r="CL235" s="179" t="s">
        <v>2297</v>
      </c>
      <c r="CM235" s="179" t="s">
        <v>2297</v>
      </c>
      <c r="CN235" s="179">
        <v>51</v>
      </c>
      <c r="CO235" s="180" t="s">
        <v>2297</v>
      </c>
    </row>
    <row r="236" spans="1:93" ht="14.1" customHeight="1">
      <c r="A236" s="197" t="s">
        <v>705</v>
      </c>
      <c r="B236" s="171" t="s">
        <v>706</v>
      </c>
      <c r="C236" s="171" t="s">
        <v>2303</v>
      </c>
      <c r="D236" s="179" t="s">
        <v>2297</v>
      </c>
      <c r="E236" s="179" t="s">
        <v>2297</v>
      </c>
      <c r="F236" s="179" t="s">
        <v>2297</v>
      </c>
      <c r="G236" s="179" t="s">
        <v>2297</v>
      </c>
      <c r="H236" s="179" t="s">
        <v>2297</v>
      </c>
      <c r="I236" s="179" t="s">
        <v>2297</v>
      </c>
      <c r="J236" s="179" t="s">
        <v>2297</v>
      </c>
      <c r="K236" s="179" t="s">
        <v>2297</v>
      </c>
      <c r="L236" s="179" t="s">
        <v>2297</v>
      </c>
      <c r="M236" s="180" t="s">
        <v>2297</v>
      </c>
      <c r="N236" s="179" t="s">
        <v>2297</v>
      </c>
      <c r="O236" s="179" t="s">
        <v>2297</v>
      </c>
      <c r="P236" s="179" t="s">
        <v>2297</v>
      </c>
      <c r="Q236" s="179" t="s">
        <v>2297</v>
      </c>
      <c r="R236" s="179" t="s">
        <v>2297</v>
      </c>
      <c r="S236" s="179" t="s">
        <v>2297</v>
      </c>
      <c r="T236" s="179" t="s">
        <v>2297</v>
      </c>
      <c r="U236" s="179" t="s">
        <v>2297</v>
      </c>
      <c r="V236" s="179" t="s">
        <v>2297</v>
      </c>
      <c r="W236" s="179" t="s">
        <v>2297</v>
      </c>
      <c r="X236" s="179" t="s">
        <v>2297</v>
      </c>
      <c r="Y236" s="179" t="s">
        <v>2297</v>
      </c>
      <c r="Z236" s="179" t="s">
        <v>2297</v>
      </c>
      <c r="AA236" s="179" t="s">
        <v>2297</v>
      </c>
      <c r="AB236" s="179" t="s">
        <v>2297</v>
      </c>
      <c r="AC236" s="180" t="s">
        <v>2297</v>
      </c>
      <c r="AD236" s="179" t="s">
        <v>2297</v>
      </c>
      <c r="AE236" s="179" t="s">
        <v>2297</v>
      </c>
      <c r="AF236" s="179" t="s">
        <v>2297</v>
      </c>
      <c r="AG236" s="179" t="s">
        <v>2297</v>
      </c>
      <c r="AH236" s="179" t="s">
        <v>2297</v>
      </c>
      <c r="AI236" s="179" t="s">
        <v>2297</v>
      </c>
      <c r="AJ236" s="179" t="s">
        <v>2297</v>
      </c>
      <c r="AK236" s="179" t="s">
        <v>2297</v>
      </c>
      <c r="AL236" s="179" t="s">
        <v>2297</v>
      </c>
      <c r="AM236" s="179" t="s">
        <v>2297</v>
      </c>
      <c r="AN236" s="179" t="s">
        <v>2297</v>
      </c>
      <c r="AO236" s="180" t="s">
        <v>2297</v>
      </c>
      <c r="AP236" s="179" t="s">
        <v>2297</v>
      </c>
      <c r="AQ236" s="179" t="s">
        <v>2297</v>
      </c>
      <c r="AR236" s="179" t="s">
        <v>2297</v>
      </c>
      <c r="AS236" s="179" t="s">
        <v>2297</v>
      </c>
      <c r="AT236" s="179" t="s">
        <v>2297</v>
      </c>
      <c r="AU236" s="180" t="s">
        <v>2297</v>
      </c>
      <c r="AV236" s="179" t="s">
        <v>2297</v>
      </c>
      <c r="AW236" s="179" t="s">
        <v>2297</v>
      </c>
      <c r="AX236" s="179" t="s">
        <v>2297</v>
      </c>
      <c r="AY236" s="179" t="s">
        <v>2297</v>
      </c>
      <c r="AZ236" s="179" t="s">
        <v>2297</v>
      </c>
      <c r="BA236" s="180" t="s">
        <v>2297</v>
      </c>
      <c r="BB236" s="179">
        <v>10</v>
      </c>
      <c r="BC236" s="179">
        <v>44</v>
      </c>
      <c r="BD236" s="179">
        <v>54</v>
      </c>
      <c r="BE236" s="179">
        <v>19</v>
      </c>
      <c r="BF236" s="179">
        <v>72</v>
      </c>
      <c r="BG236" s="180" t="s">
        <v>2297</v>
      </c>
      <c r="BH236" s="179" t="s">
        <v>2297</v>
      </c>
      <c r="BI236" s="179" t="s">
        <v>2297</v>
      </c>
      <c r="BJ236" s="179">
        <v>22</v>
      </c>
      <c r="BK236" s="179" t="s">
        <v>2297</v>
      </c>
      <c r="BL236" s="179">
        <v>8</v>
      </c>
      <c r="BM236" s="180" t="s">
        <v>2297</v>
      </c>
      <c r="BN236" s="179" t="s">
        <v>2297</v>
      </c>
      <c r="BO236" s="179" t="s">
        <v>2297</v>
      </c>
      <c r="BP236" s="179" t="s">
        <v>2297</v>
      </c>
      <c r="BQ236" s="179" t="s">
        <v>2297</v>
      </c>
      <c r="BR236" s="179" t="s">
        <v>2297</v>
      </c>
      <c r="BS236" s="180" t="s">
        <v>2297</v>
      </c>
      <c r="BT236" s="179">
        <v>14</v>
      </c>
      <c r="BU236" s="179">
        <v>63</v>
      </c>
      <c r="BV236" s="179">
        <v>77</v>
      </c>
      <c r="BW236" s="179">
        <v>20</v>
      </c>
      <c r="BX236" s="179">
        <v>80</v>
      </c>
      <c r="BY236" s="179" t="s">
        <v>2297</v>
      </c>
      <c r="BZ236" s="179" t="s">
        <v>2297</v>
      </c>
      <c r="CA236" s="179">
        <v>13</v>
      </c>
      <c r="CB236" s="179" t="s">
        <v>2297</v>
      </c>
      <c r="CC236" s="180" t="s">
        <v>2297</v>
      </c>
      <c r="CD236" s="179">
        <v>45</v>
      </c>
      <c r="CE236" s="179">
        <v>45</v>
      </c>
      <c r="CF236" s="179" t="s">
        <v>294</v>
      </c>
      <c r="CG236" s="180" t="s">
        <v>294</v>
      </c>
      <c r="CH236" s="179">
        <v>13</v>
      </c>
      <c r="CI236" s="179" t="s">
        <v>2297</v>
      </c>
      <c r="CJ236" s="179" t="s">
        <v>2297</v>
      </c>
      <c r="CK236" s="179">
        <v>36</v>
      </c>
      <c r="CL236" s="179">
        <v>14</v>
      </c>
      <c r="CM236" s="179">
        <v>7</v>
      </c>
      <c r="CN236" s="179">
        <v>77</v>
      </c>
      <c r="CO236" s="180">
        <v>37</v>
      </c>
    </row>
    <row r="237" spans="1:93" ht="14.1" customHeight="1">
      <c r="A237" s="197" t="s">
        <v>707</v>
      </c>
      <c r="B237" s="171" t="s">
        <v>708</v>
      </c>
      <c r="C237" s="171" t="s">
        <v>2298</v>
      </c>
      <c r="D237" s="179">
        <v>33</v>
      </c>
      <c r="E237" s="179">
        <v>24</v>
      </c>
      <c r="F237" s="179">
        <v>57</v>
      </c>
      <c r="G237" s="179">
        <v>19</v>
      </c>
      <c r="H237" s="179">
        <v>35</v>
      </c>
      <c r="I237" s="179">
        <v>11</v>
      </c>
      <c r="J237" s="179" t="s">
        <v>2297</v>
      </c>
      <c r="K237" s="179" t="s">
        <v>2297</v>
      </c>
      <c r="L237" s="179" t="s">
        <v>2297</v>
      </c>
      <c r="M237" s="180" t="s">
        <v>2297</v>
      </c>
      <c r="N237" s="179" t="s">
        <v>2297</v>
      </c>
      <c r="O237" s="179" t="s">
        <v>2297</v>
      </c>
      <c r="P237" s="179" t="s">
        <v>2297</v>
      </c>
      <c r="Q237" s="179" t="s">
        <v>2297</v>
      </c>
      <c r="R237" s="179" t="s">
        <v>2297</v>
      </c>
      <c r="S237" s="179" t="s">
        <v>2297</v>
      </c>
      <c r="T237" s="179" t="s">
        <v>2297</v>
      </c>
      <c r="U237" s="179" t="s">
        <v>2297</v>
      </c>
      <c r="V237" s="179" t="s">
        <v>2297</v>
      </c>
      <c r="W237" s="179" t="s">
        <v>2297</v>
      </c>
      <c r="X237" s="179" t="s">
        <v>2297</v>
      </c>
      <c r="Y237" s="179" t="s">
        <v>2297</v>
      </c>
      <c r="Z237" s="179">
        <v>7</v>
      </c>
      <c r="AA237" s="179">
        <v>7</v>
      </c>
      <c r="AB237" s="179">
        <v>21</v>
      </c>
      <c r="AC237" s="180" t="s">
        <v>2297</v>
      </c>
      <c r="AD237" s="179" t="s">
        <v>2297</v>
      </c>
      <c r="AE237" s="179" t="s">
        <v>2297</v>
      </c>
      <c r="AF237" s="179" t="s">
        <v>2297</v>
      </c>
      <c r="AG237" s="179" t="s">
        <v>2297</v>
      </c>
      <c r="AH237" s="179" t="s">
        <v>2297</v>
      </c>
      <c r="AI237" s="179" t="s">
        <v>2297</v>
      </c>
      <c r="AJ237" s="179" t="s">
        <v>2297</v>
      </c>
      <c r="AK237" s="179" t="s">
        <v>2297</v>
      </c>
      <c r="AL237" s="179" t="s">
        <v>2297</v>
      </c>
      <c r="AM237" s="179" t="s">
        <v>2297</v>
      </c>
      <c r="AN237" s="179" t="s">
        <v>2297</v>
      </c>
      <c r="AO237" s="180" t="s">
        <v>2297</v>
      </c>
      <c r="AP237" s="179" t="s">
        <v>2297</v>
      </c>
      <c r="AQ237" s="179" t="s">
        <v>2297</v>
      </c>
      <c r="AR237" s="179" t="s">
        <v>2297</v>
      </c>
      <c r="AS237" s="179" t="s">
        <v>2297</v>
      </c>
      <c r="AT237" s="179" t="s">
        <v>2297</v>
      </c>
      <c r="AU237" s="180" t="s">
        <v>2297</v>
      </c>
      <c r="AV237" s="179" t="s">
        <v>2297</v>
      </c>
      <c r="AW237" s="179" t="s">
        <v>2297</v>
      </c>
      <c r="AX237" s="179" t="s">
        <v>2297</v>
      </c>
      <c r="AY237" s="179" t="s">
        <v>2297</v>
      </c>
      <c r="AZ237" s="179" t="s">
        <v>2297</v>
      </c>
      <c r="BA237" s="180" t="s">
        <v>2297</v>
      </c>
      <c r="BB237" s="179" t="s">
        <v>2297</v>
      </c>
      <c r="BC237" s="179" t="s">
        <v>2297</v>
      </c>
      <c r="BD237" s="179">
        <v>6</v>
      </c>
      <c r="BE237" s="179" t="s">
        <v>2297</v>
      </c>
      <c r="BF237" s="179">
        <v>8</v>
      </c>
      <c r="BG237" s="180" t="s">
        <v>2297</v>
      </c>
      <c r="BH237" s="179" t="s">
        <v>2297</v>
      </c>
      <c r="BI237" s="179" t="s">
        <v>2297</v>
      </c>
      <c r="BJ237" s="179" t="s">
        <v>2297</v>
      </c>
      <c r="BK237" s="179" t="s">
        <v>2297</v>
      </c>
      <c r="BL237" s="179" t="s">
        <v>2297</v>
      </c>
      <c r="BM237" s="180" t="s">
        <v>2297</v>
      </c>
      <c r="BN237" s="179" t="s">
        <v>2297</v>
      </c>
      <c r="BO237" s="179" t="s">
        <v>2297</v>
      </c>
      <c r="BP237" s="179" t="s">
        <v>2297</v>
      </c>
      <c r="BQ237" s="179" t="s">
        <v>2297</v>
      </c>
      <c r="BR237" s="179" t="s">
        <v>2297</v>
      </c>
      <c r="BS237" s="180" t="s">
        <v>2297</v>
      </c>
      <c r="BT237" s="179">
        <v>36</v>
      </c>
      <c r="BU237" s="179">
        <v>34</v>
      </c>
      <c r="BV237" s="179">
        <v>70</v>
      </c>
      <c r="BW237" s="179">
        <v>29</v>
      </c>
      <c r="BX237" s="179">
        <v>64</v>
      </c>
      <c r="BY237" s="179" t="s">
        <v>2297</v>
      </c>
      <c r="BZ237" s="179">
        <v>22</v>
      </c>
      <c r="CA237" s="179" t="s">
        <v>2297</v>
      </c>
      <c r="CB237" s="179" t="s">
        <v>2297</v>
      </c>
      <c r="CC237" s="180" t="s">
        <v>2297</v>
      </c>
      <c r="CD237" s="179">
        <v>12</v>
      </c>
      <c r="CE237" s="179">
        <v>12</v>
      </c>
      <c r="CF237" s="179">
        <v>5</v>
      </c>
      <c r="CG237" s="180">
        <v>11</v>
      </c>
      <c r="CH237" s="179" t="s">
        <v>2297</v>
      </c>
      <c r="CI237" s="179" t="s">
        <v>2297</v>
      </c>
      <c r="CJ237" s="179">
        <v>21</v>
      </c>
      <c r="CK237" s="179">
        <v>30</v>
      </c>
      <c r="CL237" s="179">
        <v>7</v>
      </c>
      <c r="CM237" s="179">
        <v>6</v>
      </c>
      <c r="CN237" s="179">
        <v>70</v>
      </c>
      <c r="CO237" s="180" t="s">
        <v>2297</v>
      </c>
    </row>
    <row r="238" spans="1:93" ht="14.1" customHeight="1">
      <c r="A238" s="197" t="s">
        <v>709</v>
      </c>
      <c r="B238" s="171" t="s">
        <v>2029</v>
      </c>
      <c r="C238" s="171" t="s">
        <v>2305</v>
      </c>
      <c r="D238" s="179" t="s">
        <v>2297</v>
      </c>
      <c r="E238" s="179" t="s">
        <v>2297</v>
      </c>
      <c r="F238" s="179">
        <v>28</v>
      </c>
      <c r="G238" s="179">
        <v>5</v>
      </c>
      <c r="H238" s="179">
        <v>7</v>
      </c>
      <c r="I238" s="179" t="s">
        <v>2297</v>
      </c>
      <c r="J238" s="179" t="s">
        <v>2297</v>
      </c>
      <c r="K238" s="179" t="s">
        <v>2297</v>
      </c>
      <c r="L238" s="179" t="s">
        <v>2297</v>
      </c>
      <c r="M238" s="180" t="s">
        <v>2297</v>
      </c>
      <c r="N238" s="179" t="s">
        <v>2297</v>
      </c>
      <c r="O238" s="179" t="s">
        <v>2297</v>
      </c>
      <c r="P238" s="179" t="s">
        <v>2297</v>
      </c>
      <c r="Q238" s="179" t="s">
        <v>2297</v>
      </c>
      <c r="R238" s="179" t="s">
        <v>2297</v>
      </c>
      <c r="S238" s="179" t="s">
        <v>2297</v>
      </c>
      <c r="T238" s="179" t="s">
        <v>2297</v>
      </c>
      <c r="U238" s="179" t="s">
        <v>2297</v>
      </c>
      <c r="V238" s="179" t="s">
        <v>2297</v>
      </c>
      <c r="W238" s="179" t="s">
        <v>2297</v>
      </c>
      <c r="X238" s="179" t="s">
        <v>2297</v>
      </c>
      <c r="Y238" s="179" t="s">
        <v>2297</v>
      </c>
      <c r="Z238" s="179" t="s">
        <v>2297</v>
      </c>
      <c r="AA238" s="179" t="s">
        <v>2297</v>
      </c>
      <c r="AB238" s="179" t="s">
        <v>2297</v>
      </c>
      <c r="AC238" s="180" t="s">
        <v>2297</v>
      </c>
      <c r="AD238" s="179" t="s">
        <v>2297</v>
      </c>
      <c r="AE238" s="179" t="s">
        <v>2297</v>
      </c>
      <c r="AF238" s="179" t="s">
        <v>2297</v>
      </c>
      <c r="AG238" s="179" t="s">
        <v>2297</v>
      </c>
      <c r="AH238" s="179" t="s">
        <v>2297</v>
      </c>
      <c r="AI238" s="179" t="s">
        <v>2297</v>
      </c>
      <c r="AJ238" s="179" t="s">
        <v>2297</v>
      </c>
      <c r="AK238" s="179" t="s">
        <v>2297</v>
      </c>
      <c r="AL238" s="179" t="s">
        <v>2297</v>
      </c>
      <c r="AM238" s="179" t="s">
        <v>2297</v>
      </c>
      <c r="AN238" s="179" t="s">
        <v>2297</v>
      </c>
      <c r="AO238" s="180" t="s">
        <v>2297</v>
      </c>
      <c r="AP238" s="179">
        <v>5</v>
      </c>
      <c r="AQ238" s="179">
        <v>8</v>
      </c>
      <c r="AR238" s="179">
        <v>13</v>
      </c>
      <c r="AS238" s="179" t="s">
        <v>2297</v>
      </c>
      <c r="AT238" s="179">
        <v>5</v>
      </c>
      <c r="AU238" s="180" t="s">
        <v>2297</v>
      </c>
      <c r="AV238" s="179" t="s">
        <v>2297</v>
      </c>
      <c r="AW238" s="179" t="s">
        <v>2297</v>
      </c>
      <c r="AX238" s="179" t="s">
        <v>2297</v>
      </c>
      <c r="AY238" s="179" t="s">
        <v>2297</v>
      </c>
      <c r="AZ238" s="179" t="s">
        <v>2297</v>
      </c>
      <c r="BA238" s="180" t="s">
        <v>2297</v>
      </c>
      <c r="BB238" s="179">
        <v>18</v>
      </c>
      <c r="BC238" s="179">
        <v>25</v>
      </c>
      <c r="BD238" s="179">
        <v>43</v>
      </c>
      <c r="BE238" s="179">
        <v>22</v>
      </c>
      <c r="BF238" s="179">
        <v>48</v>
      </c>
      <c r="BG238" s="180" t="s">
        <v>2297</v>
      </c>
      <c r="BH238" s="179" t="s">
        <v>2297</v>
      </c>
      <c r="BI238" s="179" t="s">
        <v>2297</v>
      </c>
      <c r="BJ238" s="179" t="s">
        <v>2297</v>
      </c>
      <c r="BK238" s="179" t="s">
        <v>2297</v>
      </c>
      <c r="BL238" s="179" t="s">
        <v>2297</v>
      </c>
      <c r="BM238" s="180" t="s">
        <v>2297</v>
      </c>
      <c r="BN238" s="179" t="s">
        <v>2297</v>
      </c>
      <c r="BO238" s="179" t="s">
        <v>2297</v>
      </c>
      <c r="BP238" s="179" t="s">
        <v>2297</v>
      </c>
      <c r="BQ238" s="179" t="s">
        <v>2297</v>
      </c>
      <c r="BR238" s="179" t="s">
        <v>2297</v>
      </c>
      <c r="BS238" s="180" t="s">
        <v>2297</v>
      </c>
      <c r="BT238" s="179">
        <v>53</v>
      </c>
      <c r="BU238" s="179">
        <v>37</v>
      </c>
      <c r="BV238" s="179">
        <v>90</v>
      </c>
      <c r="BW238" s="179">
        <v>32</v>
      </c>
      <c r="BX238" s="179">
        <v>62</v>
      </c>
      <c r="BY238" s="179" t="s">
        <v>2297</v>
      </c>
      <c r="BZ238" s="179" t="s">
        <v>2297</v>
      </c>
      <c r="CA238" s="179" t="s">
        <v>2297</v>
      </c>
      <c r="CB238" s="179" t="s">
        <v>2297</v>
      </c>
      <c r="CC238" s="180" t="s">
        <v>2297</v>
      </c>
      <c r="CD238" s="179">
        <v>86</v>
      </c>
      <c r="CE238" s="179">
        <v>86</v>
      </c>
      <c r="CF238" s="179">
        <v>51</v>
      </c>
      <c r="CG238" s="180">
        <v>99</v>
      </c>
      <c r="CH238" s="179">
        <v>7</v>
      </c>
      <c r="CI238" s="179" t="s">
        <v>2297</v>
      </c>
      <c r="CJ238" s="179">
        <v>24</v>
      </c>
      <c r="CK238" s="179">
        <v>35</v>
      </c>
      <c r="CL238" s="179">
        <v>19</v>
      </c>
      <c r="CM238" s="179" t="s">
        <v>2297</v>
      </c>
      <c r="CN238" s="179">
        <v>90</v>
      </c>
      <c r="CO238" s="180" t="s">
        <v>2297</v>
      </c>
    </row>
    <row r="239" spans="1:93" ht="14.1" customHeight="1">
      <c r="A239" s="197" t="s">
        <v>710</v>
      </c>
      <c r="B239" s="171" t="s">
        <v>711</v>
      </c>
      <c r="C239" s="171" t="s">
        <v>2298</v>
      </c>
      <c r="D239" s="179" t="s">
        <v>2297</v>
      </c>
      <c r="E239" s="179" t="s">
        <v>2297</v>
      </c>
      <c r="F239" s="179" t="s">
        <v>2297</v>
      </c>
      <c r="G239" s="179" t="s">
        <v>2297</v>
      </c>
      <c r="H239" s="179" t="s">
        <v>2297</v>
      </c>
      <c r="I239" s="179" t="s">
        <v>2297</v>
      </c>
      <c r="J239" s="179" t="s">
        <v>2297</v>
      </c>
      <c r="K239" s="179" t="s">
        <v>2297</v>
      </c>
      <c r="L239" s="179" t="s">
        <v>2297</v>
      </c>
      <c r="M239" s="180" t="s">
        <v>2297</v>
      </c>
      <c r="N239" s="179">
        <v>27</v>
      </c>
      <c r="O239" s="179">
        <v>10</v>
      </c>
      <c r="P239" s="179">
        <v>37</v>
      </c>
      <c r="Q239" s="179">
        <v>27</v>
      </c>
      <c r="R239" s="179">
        <v>46</v>
      </c>
      <c r="S239" s="179">
        <v>9</v>
      </c>
      <c r="T239" s="179">
        <v>5</v>
      </c>
      <c r="U239" s="179" t="s">
        <v>2297</v>
      </c>
      <c r="V239" s="179" t="s">
        <v>2297</v>
      </c>
      <c r="W239" s="179" t="s">
        <v>2297</v>
      </c>
      <c r="X239" s="179" t="s">
        <v>2297</v>
      </c>
      <c r="Y239" s="179" t="s">
        <v>2297</v>
      </c>
      <c r="Z239" s="179">
        <v>30</v>
      </c>
      <c r="AA239" s="179">
        <v>30</v>
      </c>
      <c r="AB239" s="179">
        <v>107</v>
      </c>
      <c r="AC239" s="180" t="s">
        <v>2297</v>
      </c>
      <c r="AD239" s="179" t="s">
        <v>2297</v>
      </c>
      <c r="AE239" s="179" t="s">
        <v>2297</v>
      </c>
      <c r="AF239" s="179" t="s">
        <v>2297</v>
      </c>
      <c r="AG239" s="179" t="s">
        <v>2297</v>
      </c>
      <c r="AH239" s="179" t="s">
        <v>2297</v>
      </c>
      <c r="AI239" s="179" t="s">
        <v>2297</v>
      </c>
      <c r="AJ239" s="179" t="s">
        <v>2297</v>
      </c>
      <c r="AK239" s="179" t="s">
        <v>2297</v>
      </c>
      <c r="AL239" s="179" t="s">
        <v>2297</v>
      </c>
      <c r="AM239" s="179" t="s">
        <v>2297</v>
      </c>
      <c r="AN239" s="179" t="s">
        <v>2297</v>
      </c>
      <c r="AO239" s="180" t="s">
        <v>2297</v>
      </c>
      <c r="AP239" s="179">
        <v>5</v>
      </c>
      <c r="AQ239" s="179">
        <v>126</v>
      </c>
      <c r="AR239" s="179">
        <v>131</v>
      </c>
      <c r="AS239" s="179">
        <v>131</v>
      </c>
      <c r="AT239" s="179">
        <v>265</v>
      </c>
      <c r="AU239" s="180" t="s">
        <v>2297</v>
      </c>
      <c r="AV239" s="179" t="s">
        <v>2297</v>
      </c>
      <c r="AW239" s="179" t="s">
        <v>2297</v>
      </c>
      <c r="AX239" s="179" t="s">
        <v>2297</v>
      </c>
      <c r="AY239" s="179" t="s">
        <v>2297</v>
      </c>
      <c r="AZ239" s="179" t="s">
        <v>2297</v>
      </c>
      <c r="BA239" s="180" t="s">
        <v>2297</v>
      </c>
      <c r="BB239" s="179">
        <v>7</v>
      </c>
      <c r="BC239" s="179">
        <v>39</v>
      </c>
      <c r="BD239" s="179">
        <v>46</v>
      </c>
      <c r="BE239" s="179">
        <v>42</v>
      </c>
      <c r="BF239" s="179">
        <v>97</v>
      </c>
      <c r="BG239" s="180" t="s">
        <v>2297</v>
      </c>
      <c r="BH239" s="179" t="s">
        <v>2297</v>
      </c>
      <c r="BI239" s="179" t="s">
        <v>2297</v>
      </c>
      <c r="BJ239" s="179">
        <v>17</v>
      </c>
      <c r="BK239" s="179">
        <v>12</v>
      </c>
      <c r="BL239" s="179">
        <v>31</v>
      </c>
      <c r="BM239" s="180" t="s">
        <v>2297</v>
      </c>
      <c r="BN239" s="179" t="s">
        <v>2297</v>
      </c>
      <c r="BO239" s="179" t="s">
        <v>2297</v>
      </c>
      <c r="BP239" s="179">
        <v>41</v>
      </c>
      <c r="BQ239" s="179">
        <v>39</v>
      </c>
      <c r="BR239" s="179">
        <v>119</v>
      </c>
      <c r="BS239" s="180" t="s">
        <v>2297</v>
      </c>
      <c r="BT239" s="179">
        <v>43</v>
      </c>
      <c r="BU239" s="179">
        <v>260</v>
      </c>
      <c r="BV239" s="179">
        <v>303</v>
      </c>
      <c r="BW239" s="179">
        <v>282</v>
      </c>
      <c r="BX239" s="179">
        <v>666</v>
      </c>
      <c r="BY239" s="179" t="s">
        <v>2297</v>
      </c>
      <c r="BZ239" s="179" t="s">
        <v>2297</v>
      </c>
      <c r="CA239" s="179" t="s">
        <v>2297</v>
      </c>
      <c r="CB239" s="179" t="s">
        <v>2297</v>
      </c>
      <c r="CC239" s="180" t="s">
        <v>2297</v>
      </c>
      <c r="CD239" s="179" t="s">
        <v>2297</v>
      </c>
      <c r="CE239" s="179" t="s">
        <v>2297</v>
      </c>
      <c r="CF239" s="179" t="s">
        <v>2297</v>
      </c>
      <c r="CG239" s="180" t="s">
        <v>2297</v>
      </c>
      <c r="CH239" s="179">
        <v>126</v>
      </c>
      <c r="CI239" s="179" t="s">
        <v>2297</v>
      </c>
      <c r="CJ239" s="179">
        <v>124</v>
      </c>
      <c r="CK239" s="179">
        <v>20</v>
      </c>
      <c r="CL239" s="179">
        <v>22</v>
      </c>
      <c r="CM239" s="179" t="s">
        <v>2297</v>
      </c>
      <c r="CN239" s="179">
        <v>303</v>
      </c>
      <c r="CO239" s="180">
        <v>258</v>
      </c>
    </row>
    <row r="240" spans="1:93" ht="14.1" customHeight="1">
      <c r="A240" s="197" t="s">
        <v>712</v>
      </c>
      <c r="B240" s="171" t="s">
        <v>713</v>
      </c>
      <c r="C240" s="171" t="s">
        <v>2305</v>
      </c>
      <c r="D240" s="179" t="s">
        <v>2297</v>
      </c>
      <c r="E240" s="179" t="s">
        <v>2297</v>
      </c>
      <c r="F240" s="179" t="s">
        <v>2297</v>
      </c>
      <c r="G240" s="179" t="s">
        <v>2297</v>
      </c>
      <c r="H240" s="179" t="s">
        <v>2297</v>
      </c>
      <c r="I240" s="179" t="s">
        <v>2297</v>
      </c>
      <c r="J240" s="179" t="s">
        <v>2297</v>
      </c>
      <c r="K240" s="179" t="s">
        <v>2297</v>
      </c>
      <c r="L240" s="179" t="s">
        <v>2297</v>
      </c>
      <c r="M240" s="180" t="s">
        <v>2297</v>
      </c>
      <c r="N240" s="179" t="s">
        <v>2297</v>
      </c>
      <c r="O240" s="179" t="s">
        <v>2297</v>
      </c>
      <c r="P240" s="179" t="s">
        <v>2297</v>
      </c>
      <c r="Q240" s="179" t="s">
        <v>2297</v>
      </c>
      <c r="R240" s="179" t="s">
        <v>2297</v>
      </c>
      <c r="S240" s="179" t="s">
        <v>2297</v>
      </c>
      <c r="T240" s="179" t="s">
        <v>2297</v>
      </c>
      <c r="U240" s="179" t="s">
        <v>2297</v>
      </c>
      <c r="V240" s="179" t="s">
        <v>2297</v>
      </c>
      <c r="W240" s="179" t="s">
        <v>2297</v>
      </c>
      <c r="X240" s="179" t="s">
        <v>2297</v>
      </c>
      <c r="Y240" s="179" t="s">
        <v>2297</v>
      </c>
      <c r="Z240" s="179" t="s">
        <v>2297</v>
      </c>
      <c r="AA240" s="179" t="s">
        <v>2297</v>
      </c>
      <c r="AB240" s="179" t="s">
        <v>2297</v>
      </c>
      <c r="AC240" s="180" t="s">
        <v>2297</v>
      </c>
      <c r="AD240" s="179" t="s">
        <v>2297</v>
      </c>
      <c r="AE240" s="179" t="s">
        <v>2297</v>
      </c>
      <c r="AF240" s="179" t="s">
        <v>2297</v>
      </c>
      <c r="AG240" s="179" t="s">
        <v>2297</v>
      </c>
      <c r="AH240" s="179" t="s">
        <v>2297</v>
      </c>
      <c r="AI240" s="179" t="s">
        <v>2297</v>
      </c>
      <c r="AJ240" s="179" t="s">
        <v>2297</v>
      </c>
      <c r="AK240" s="179" t="s">
        <v>2297</v>
      </c>
      <c r="AL240" s="179" t="s">
        <v>2297</v>
      </c>
      <c r="AM240" s="179" t="s">
        <v>2297</v>
      </c>
      <c r="AN240" s="179" t="s">
        <v>2297</v>
      </c>
      <c r="AO240" s="180" t="s">
        <v>2297</v>
      </c>
      <c r="AP240" s="179">
        <v>10</v>
      </c>
      <c r="AQ240" s="179">
        <v>24</v>
      </c>
      <c r="AR240" s="179">
        <v>34</v>
      </c>
      <c r="AS240" s="179">
        <v>19</v>
      </c>
      <c r="AT240" s="179">
        <v>53</v>
      </c>
      <c r="AU240" s="180" t="s">
        <v>2297</v>
      </c>
      <c r="AV240" s="179" t="s">
        <v>2297</v>
      </c>
      <c r="AW240" s="179" t="s">
        <v>2297</v>
      </c>
      <c r="AX240" s="179" t="s">
        <v>2297</v>
      </c>
      <c r="AY240" s="179" t="s">
        <v>2297</v>
      </c>
      <c r="AZ240" s="179" t="s">
        <v>2297</v>
      </c>
      <c r="BA240" s="180" t="s">
        <v>2297</v>
      </c>
      <c r="BB240" s="179">
        <v>21</v>
      </c>
      <c r="BC240" s="179">
        <v>45</v>
      </c>
      <c r="BD240" s="179">
        <v>66</v>
      </c>
      <c r="BE240" s="179">
        <v>51</v>
      </c>
      <c r="BF240" s="179">
        <v>96</v>
      </c>
      <c r="BG240" s="180" t="s">
        <v>2297</v>
      </c>
      <c r="BH240" s="179" t="s">
        <v>2297</v>
      </c>
      <c r="BI240" s="179" t="s">
        <v>2297</v>
      </c>
      <c r="BJ240" s="179" t="s">
        <v>2297</v>
      </c>
      <c r="BK240" s="179" t="s">
        <v>2297</v>
      </c>
      <c r="BL240" s="179" t="s">
        <v>2297</v>
      </c>
      <c r="BM240" s="180" t="s">
        <v>2297</v>
      </c>
      <c r="BN240" s="179" t="s">
        <v>2297</v>
      </c>
      <c r="BO240" s="179" t="s">
        <v>2297</v>
      </c>
      <c r="BP240" s="179" t="s">
        <v>2297</v>
      </c>
      <c r="BQ240" s="179" t="s">
        <v>2297</v>
      </c>
      <c r="BR240" s="179" t="s">
        <v>2297</v>
      </c>
      <c r="BS240" s="180" t="s">
        <v>2297</v>
      </c>
      <c r="BT240" s="179">
        <v>32</v>
      </c>
      <c r="BU240" s="179">
        <v>69</v>
      </c>
      <c r="BV240" s="179">
        <v>101</v>
      </c>
      <c r="BW240" s="179">
        <v>70</v>
      </c>
      <c r="BX240" s="179">
        <v>149</v>
      </c>
      <c r="BY240" s="179" t="s">
        <v>2297</v>
      </c>
      <c r="BZ240" s="179" t="s">
        <v>2297</v>
      </c>
      <c r="CA240" s="179" t="s">
        <v>2297</v>
      </c>
      <c r="CB240" s="179" t="s">
        <v>2297</v>
      </c>
      <c r="CC240" s="180" t="s">
        <v>2297</v>
      </c>
      <c r="CD240" s="179">
        <v>126</v>
      </c>
      <c r="CE240" s="179">
        <v>126</v>
      </c>
      <c r="CF240" s="179">
        <v>97</v>
      </c>
      <c r="CG240" s="180">
        <v>195</v>
      </c>
      <c r="CH240" s="179">
        <v>16</v>
      </c>
      <c r="CI240" s="179" t="s">
        <v>2297</v>
      </c>
      <c r="CJ240" s="179">
        <v>50</v>
      </c>
      <c r="CK240" s="179">
        <v>18</v>
      </c>
      <c r="CL240" s="179">
        <v>13</v>
      </c>
      <c r="CM240" s="179" t="s">
        <v>2297</v>
      </c>
      <c r="CN240" s="179">
        <v>101</v>
      </c>
      <c r="CO240" s="180">
        <v>9</v>
      </c>
    </row>
    <row r="241" spans="1:93" ht="14.1" customHeight="1">
      <c r="A241" s="197" t="s">
        <v>714</v>
      </c>
      <c r="B241" s="171" t="s">
        <v>715</v>
      </c>
      <c r="C241" s="171" t="s">
        <v>2298</v>
      </c>
      <c r="D241" s="179">
        <v>18</v>
      </c>
      <c r="E241" s="179">
        <v>15</v>
      </c>
      <c r="F241" s="179">
        <v>33</v>
      </c>
      <c r="G241" s="179">
        <v>23</v>
      </c>
      <c r="H241" s="179">
        <v>36</v>
      </c>
      <c r="I241" s="179">
        <v>14</v>
      </c>
      <c r="J241" s="179" t="s">
        <v>2297</v>
      </c>
      <c r="K241" s="179" t="s">
        <v>2297</v>
      </c>
      <c r="L241" s="179" t="s">
        <v>2297</v>
      </c>
      <c r="M241" s="180" t="s">
        <v>2297</v>
      </c>
      <c r="N241" s="179" t="s">
        <v>2297</v>
      </c>
      <c r="O241" s="179" t="s">
        <v>2297</v>
      </c>
      <c r="P241" s="179" t="s">
        <v>2297</v>
      </c>
      <c r="Q241" s="179" t="s">
        <v>2297</v>
      </c>
      <c r="R241" s="179" t="s">
        <v>2297</v>
      </c>
      <c r="S241" s="179" t="s">
        <v>2297</v>
      </c>
      <c r="T241" s="179" t="s">
        <v>2297</v>
      </c>
      <c r="U241" s="179" t="s">
        <v>2297</v>
      </c>
      <c r="V241" s="179" t="s">
        <v>2297</v>
      </c>
      <c r="W241" s="179" t="s">
        <v>2297</v>
      </c>
      <c r="X241" s="179" t="s">
        <v>2297</v>
      </c>
      <c r="Y241" s="179" t="s">
        <v>2297</v>
      </c>
      <c r="Z241" s="179">
        <v>10</v>
      </c>
      <c r="AA241" s="179">
        <v>10</v>
      </c>
      <c r="AB241" s="179">
        <v>28</v>
      </c>
      <c r="AC241" s="180" t="s">
        <v>2297</v>
      </c>
      <c r="AD241" s="179" t="s">
        <v>2297</v>
      </c>
      <c r="AE241" s="179" t="s">
        <v>2297</v>
      </c>
      <c r="AF241" s="179" t="s">
        <v>2297</v>
      </c>
      <c r="AG241" s="179" t="s">
        <v>2297</v>
      </c>
      <c r="AH241" s="179" t="s">
        <v>2297</v>
      </c>
      <c r="AI241" s="179" t="s">
        <v>2297</v>
      </c>
      <c r="AJ241" s="179" t="s">
        <v>2297</v>
      </c>
      <c r="AK241" s="179" t="s">
        <v>2297</v>
      </c>
      <c r="AL241" s="179" t="s">
        <v>2297</v>
      </c>
      <c r="AM241" s="179" t="s">
        <v>2297</v>
      </c>
      <c r="AN241" s="179" t="s">
        <v>2297</v>
      </c>
      <c r="AO241" s="180" t="s">
        <v>2297</v>
      </c>
      <c r="AP241" s="179" t="s">
        <v>2297</v>
      </c>
      <c r="AQ241" s="179" t="s">
        <v>2297</v>
      </c>
      <c r="AR241" s="179" t="s">
        <v>2297</v>
      </c>
      <c r="AS241" s="179" t="s">
        <v>2297</v>
      </c>
      <c r="AT241" s="179" t="s">
        <v>2297</v>
      </c>
      <c r="AU241" s="180" t="s">
        <v>2297</v>
      </c>
      <c r="AV241" s="179" t="s">
        <v>2297</v>
      </c>
      <c r="AW241" s="179" t="s">
        <v>2297</v>
      </c>
      <c r="AX241" s="179" t="s">
        <v>2297</v>
      </c>
      <c r="AY241" s="179" t="s">
        <v>2297</v>
      </c>
      <c r="AZ241" s="179" t="s">
        <v>2297</v>
      </c>
      <c r="BA241" s="180" t="s">
        <v>2297</v>
      </c>
      <c r="BB241" s="179" t="s">
        <v>2297</v>
      </c>
      <c r="BC241" s="179" t="s">
        <v>2297</v>
      </c>
      <c r="BD241" s="179" t="s">
        <v>2297</v>
      </c>
      <c r="BE241" s="179" t="s">
        <v>2297</v>
      </c>
      <c r="BF241" s="179" t="s">
        <v>2297</v>
      </c>
      <c r="BG241" s="180" t="s">
        <v>2297</v>
      </c>
      <c r="BH241" s="179" t="s">
        <v>2297</v>
      </c>
      <c r="BI241" s="179" t="s">
        <v>2297</v>
      </c>
      <c r="BJ241" s="179">
        <v>22</v>
      </c>
      <c r="BK241" s="179">
        <v>20</v>
      </c>
      <c r="BL241" s="179">
        <v>41</v>
      </c>
      <c r="BM241" s="180" t="s">
        <v>2297</v>
      </c>
      <c r="BN241" s="179" t="s">
        <v>2297</v>
      </c>
      <c r="BO241" s="179" t="s">
        <v>2297</v>
      </c>
      <c r="BP241" s="179" t="s">
        <v>2297</v>
      </c>
      <c r="BQ241" s="179" t="s">
        <v>2297</v>
      </c>
      <c r="BR241" s="179" t="s">
        <v>2297</v>
      </c>
      <c r="BS241" s="180" t="s">
        <v>2297</v>
      </c>
      <c r="BT241" s="179">
        <v>22</v>
      </c>
      <c r="BU241" s="179">
        <v>46</v>
      </c>
      <c r="BV241" s="179">
        <v>68</v>
      </c>
      <c r="BW241" s="179">
        <v>56</v>
      </c>
      <c r="BX241" s="179">
        <v>111</v>
      </c>
      <c r="BY241" s="179" t="s">
        <v>2297</v>
      </c>
      <c r="BZ241" s="179">
        <v>34</v>
      </c>
      <c r="CA241" s="179" t="s">
        <v>2297</v>
      </c>
      <c r="CB241" s="179" t="s">
        <v>2297</v>
      </c>
      <c r="CC241" s="180" t="s">
        <v>2297</v>
      </c>
      <c r="CD241" s="179" t="s">
        <v>2297</v>
      </c>
      <c r="CE241" s="179" t="s">
        <v>2297</v>
      </c>
      <c r="CF241" s="179" t="s">
        <v>2297</v>
      </c>
      <c r="CG241" s="180" t="s">
        <v>2297</v>
      </c>
      <c r="CH241" s="179">
        <v>14</v>
      </c>
      <c r="CI241" s="179" t="s">
        <v>2297</v>
      </c>
      <c r="CJ241" s="179">
        <v>39</v>
      </c>
      <c r="CK241" s="179">
        <v>8</v>
      </c>
      <c r="CL241" s="179" t="s">
        <v>2297</v>
      </c>
      <c r="CM241" s="179" t="s">
        <v>2297</v>
      </c>
      <c r="CN241" s="179">
        <v>68</v>
      </c>
      <c r="CO241" s="180">
        <v>11</v>
      </c>
    </row>
    <row r="242" spans="1:93" ht="14.1" customHeight="1">
      <c r="A242" s="197" t="s">
        <v>716</v>
      </c>
      <c r="B242" s="171" t="s">
        <v>717</v>
      </c>
      <c r="C242" s="171" t="s">
        <v>2301</v>
      </c>
      <c r="D242" s="179" t="s">
        <v>2297</v>
      </c>
      <c r="E242" s="179" t="s">
        <v>2297</v>
      </c>
      <c r="F242" s="179" t="s">
        <v>2297</v>
      </c>
      <c r="G242" s="179" t="s">
        <v>2297</v>
      </c>
      <c r="H242" s="179" t="s">
        <v>2297</v>
      </c>
      <c r="I242" s="179" t="s">
        <v>2297</v>
      </c>
      <c r="J242" s="179" t="s">
        <v>2297</v>
      </c>
      <c r="K242" s="179" t="s">
        <v>2297</v>
      </c>
      <c r="L242" s="179" t="s">
        <v>2297</v>
      </c>
      <c r="M242" s="180" t="s">
        <v>2297</v>
      </c>
      <c r="N242" s="179" t="s">
        <v>2297</v>
      </c>
      <c r="O242" s="179" t="s">
        <v>2297</v>
      </c>
      <c r="P242" s="179" t="s">
        <v>2297</v>
      </c>
      <c r="Q242" s="179" t="s">
        <v>2297</v>
      </c>
      <c r="R242" s="179" t="s">
        <v>2297</v>
      </c>
      <c r="S242" s="179" t="s">
        <v>2297</v>
      </c>
      <c r="T242" s="179" t="s">
        <v>2297</v>
      </c>
      <c r="U242" s="179" t="s">
        <v>2297</v>
      </c>
      <c r="V242" s="179" t="s">
        <v>2297</v>
      </c>
      <c r="W242" s="179" t="s">
        <v>2297</v>
      </c>
      <c r="X242" s="179" t="s">
        <v>2297</v>
      </c>
      <c r="Y242" s="179" t="s">
        <v>2297</v>
      </c>
      <c r="Z242" s="179" t="s">
        <v>2297</v>
      </c>
      <c r="AA242" s="179" t="s">
        <v>2297</v>
      </c>
      <c r="AB242" s="179" t="s">
        <v>2297</v>
      </c>
      <c r="AC242" s="180" t="s">
        <v>2297</v>
      </c>
      <c r="AD242" s="179" t="s">
        <v>2297</v>
      </c>
      <c r="AE242" s="179" t="s">
        <v>2297</v>
      </c>
      <c r="AF242" s="179" t="s">
        <v>2297</v>
      </c>
      <c r="AG242" s="179" t="s">
        <v>2297</v>
      </c>
      <c r="AH242" s="179" t="s">
        <v>2297</v>
      </c>
      <c r="AI242" s="179" t="s">
        <v>2297</v>
      </c>
      <c r="AJ242" s="179" t="s">
        <v>2297</v>
      </c>
      <c r="AK242" s="179" t="s">
        <v>2297</v>
      </c>
      <c r="AL242" s="179" t="s">
        <v>2297</v>
      </c>
      <c r="AM242" s="179" t="s">
        <v>2297</v>
      </c>
      <c r="AN242" s="179" t="s">
        <v>2297</v>
      </c>
      <c r="AO242" s="180" t="s">
        <v>2297</v>
      </c>
      <c r="AP242" s="179" t="s">
        <v>2297</v>
      </c>
      <c r="AQ242" s="179" t="s">
        <v>2297</v>
      </c>
      <c r="AR242" s="179" t="s">
        <v>2297</v>
      </c>
      <c r="AS242" s="179" t="s">
        <v>2297</v>
      </c>
      <c r="AT242" s="179" t="s">
        <v>2297</v>
      </c>
      <c r="AU242" s="180" t="s">
        <v>2297</v>
      </c>
      <c r="AV242" s="179" t="s">
        <v>2297</v>
      </c>
      <c r="AW242" s="179" t="s">
        <v>2297</v>
      </c>
      <c r="AX242" s="179" t="s">
        <v>2297</v>
      </c>
      <c r="AY242" s="179" t="s">
        <v>2297</v>
      </c>
      <c r="AZ242" s="179" t="s">
        <v>2297</v>
      </c>
      <c r="BA242" s="180" t="s">
        <v>2297</v>
      </c>
      <c r="BB242" s="179">
        <v>9</v>
      </c>
      <c r="BC242" s="179">
        <v>18</v>
      </c>
      <c r="BD242" s="179">
        <v>27</v>
      </c>
      <c r="BE242" s="179">
        <v>12</v>
      </c>
      <c r="BF242" s="179">
        <v>21</v>
      </c>
      <c r="BG242" s="180" t="s">
        <v>2297</v>
      </c>
      <c r="BH242" s="179">
        <v>9</v>
      </c>
      <c r="BI242" s="179">
        <v>20</v>
      </c>
      <c r="BJ242" s="179">
        <v>29</v>
      </c>
      <c r="BK242" s="179">
        <v>16</v>
      </c>
      <c r="BL242" s="179">
        <v>22</v>
      </c>
      <c r="BM242" s="180" t="s">
        <v>2297</v>
      </c>
      <c r="BN242" s="179" t="s">
        <v>2297</v>
      </c>
      <c r="BO242" s="179" t="s">
        <v>2297</v>
      </c>
      <c r="BP242" s="179" t="s">
        <v>2297</v>
      </c>
      <c r="BQ242" s="179" t="s">
        <v>2297</v>
      </c>
      <c r="BR242" s="179" t="s">
        <v>2297</v>
      </c>
      <c r="BS242" s="180" t="s">
        <v>2297</v>
      </c>
      <c r="BT242" s="179">
        <v>18</v>
      </c>
      <c r="BU242" s="179">
        <v>42</v>
      </c>
      <c r="BV242" s="179">
        <v>60</v>
      </c>
      <c r="BW242" s="179">
        <v>29</v>
      </c>
      <c r="BX242" s="179">
        <v>44</v>
      </c>
      <c r="BY242" s="179" t="s">
        <v>2297</v>
      </c>
      <c r="BZ242" s="179" t="s">
        <v>2297</v>
      </c>
      <c r="CA242" s="179" t="s">
        <v>2297</v>
      </c>
      <c r="CB242" s="179" t="s">
        <v>2297</v>
      </c>
      <c r="CC242" s="180" t="s">
        <v>2297</v>
      </c>
      <c r="CD242" s="179">
        <v>23</v>
      </c>
      <c r="CE242" s="179">
        <v>23</v>
      </c>
      <c r="CF242" s="179">
        <v>15</v>
      </c>
      <c r="CG242" s="180">
        <v>18</v>
      </c>
      <c r="CH242" s="179">
        <v>11</v>
      </c>
      <c r="CI242" s="179" t="s">
        <v>2297</v>
      </c>
      <c r="CJ242" s="179">
        <v>14</v>
      </c>
      <c r="CK242" s="179">
        <v>15</v>
      </c>
      <c r="CL242" s="179">
        <v>10</v>
      </c>
      <c r="CM242" s="179" t="s">
        <v>2297</v>
      </c>
      <c r="CN242" s="179">
        <v>60</v>
      </c>
      <c r="CO242" s="180" t="s">
        <v>2297</v>
      </c>
    </row>
    <row r="243" spans="1:93" ht="14.1" customHeight="1">
      <c r="A243" s="197" t="s">
        <v>718</v>
      </c>
      <c r="B243" s="171" t="s">
        <v>719</v>
      </c>
      <c r="C243" s="171" t="s">
        <v>2300</v>
      </c>
      <c r="D243" s="179" t="s">
        <v>2297</v>
      </c>
      <c r="E243" s="179" t="s">
        <v>2297</v>
      </c>
      <c r="F243" s="179">
        <v>6</v>
      </c>
      <c r="G243" s="179" t="s">
        <v>2297</v>
      </c>
      <c r="H243" s="179">
        <v>8</v>
      </c>
      <c r="I243" s="179" t="s">
        <v>2297</v>
      </c>
      <c r="J243" s="179" t="s">
        <v>2297</v>
      </c>
      <c r="K243" s="179" t="s">
        <v>2297</v>
      </c>
      <c r="L243" s="179" t="s">
        <v>2297</v>
      </c>
      <c r="M243" s="180" t="s">
        <v>2297</v>
      </c>
      <c r="N243" s="179" t="s">
        <v>2297</v>
      </c>
      <c r="O243" s="179" t="s">
        <v>2297</v>
      </c>
      <c r="P243" s="179" t="s">
        <v>2297</v>
      </c>
      <c r="Q243" s="179" t="s">
        <v>2297</v>
      </c>
      <c r="R243" s="179" t="s">
        <v>2297</v>
      </c>
      <c r="S243" s="179" t="s">
        <v>2297</v>
      </c>
      <c r="T243" s="179" t="s">
        <v>2297</v>
      </c>
      <c r="U243" s="179" t="s">
        <v>2297</v>
      </c>
      <c r="V243" s="179" t="s">
        <v>2297</v>
      </c>
      <c r="W243" s="179" t="s">
        <v>2297</v>
      </c>
      <c r="X243" s="179" t="s">
        <v>2297</v>
      </c>
      <c r="Y243" s="179" t="s">
        <v>2297</v>
      </c>
      <c r="Z243" s="179" t="s">
        <v>2297</v>
      </c>
      <c r="AA243" s="179" t="s">
        <v>2297</v>
      </c>
      <c r="AB243" s="179" t="s">
        <v>2297</v>
      </c>
      <c r="AC243" s="180" t="s">
        <v>2297</v>
      </c>
      <c r="AD243" s="179" t="s">
        <v>2297</v>
      </c>
      <c r="AE243" s="179" t="s">
        <v>2297</v>
      </c>
      <c r="AF243" s="179" t="s">
        <v>2297</v>
      </c>
      <c r="AG243" s="179" t="s">
        <v>2297</v>
      </c>
      <c r="AH243" s="179" t="s">
        <v>2297</v>
      </c>
      <c r="AI243" s="179" t="s">
        <v>2297</v>
      </c>
      <c r="AJ243" s="179" t="s">
        <v>2297</v>
      </c>
      <c r="AK243" s="179" t="s">
        <v>2297</v>
      </c>
      <c r="AL243" s="179" t="s">
        <v>2297</v>
      </c>
      <c r="AM243" s="179" t="s">
        <v>2297</v>
      </c>
      <c r="AN243" s="179" t="s">
        <v>2297</v>
      </c>
      <c r="AO243" s="180" t="s">
        <v>2297</v>
      </c>
      <c r="AP243" s="179" t="s">
        <v>2297</v>
      </c>
      <c r="AQ243" s="179" t="s">
        <v>2297</v>
      </c>
      <c r="AR243" s="179" t="s">
        <v>2297</v>
      </c>
      <c r="AS243" s="179" t="s">
        <v>2297</v>
      </c>
      <c r="AT243" s="179" t="s">
        <v>2297</v>
      </c>
      <c r="AU243" s="180" t="s">
        <v>2297</v>
      </c>
      <c r="AV243" s="179" t="s">
        <v>2297</v>
      </c>
      <c r="AW243" s="179" t="s">
        <v>2297</v>
      </c>
      <c r="AX243" s="179" t="s">
        <v>2297</v>
      </c>
      <c r="AY243" s="179" t="s">
        <v>2297</v>
      </c>
      <c r="AZ243" s="179" t="s">
        <v>2297</v>
      </c>
      <c r="BA243" s="180" t="s">
        <v>2297</v>
      </c>
      <c r="BB243" s="179" t="s">
        <v>2297</v>
      </c>
      <c r="BC243" s="179" t="s">
        <v>2297</v>
      </c>
      <c r="BD243" s="179" t="s">
        <v>2297</v>
      </c>
      <c r="BE243" s="179" t="s">
        <v>2297</v>
      </c>
      <c r="BF243" s="179" t="s">
        <v>2297</v>
      </c>
      <c r="BG243" s="180" t="s">
        <v>2297</v>
      </c>
      <c r="BH243" s="179" t="s">
        <v>2297</v>
      </c>
      <c r="BI243" s="179" t="s">
        <v>2297</v>
      </c>
      <c r="BJ243" s="179" t="s">
        <v>2297</v>
      </c>
      <c r="BK243" s="179" t="s">
        <v>2297</v>
      </c>
      <c r="BL243" s="179" t="s">
        <v>2297</v>
      </c>
      <c r="BM243" s="180" t="s">
        <v>2297</v>
      </c>
      <c r="BN243" s="179" t="s">
        <v>2297</v>
      </c>
      <c r="BO243" s="179" t="s">
        <v>2297</v>
      </c>
      <c r="BP243" s="179" t="s">
        <v>2297</v>
      </c>
      <c r="BQ243" s="179" t="s">
        <v>2297</v>
      </c>
      <c r="BR243" s="179" t="s">
        <v>2297</v>
      </c>
      <c r="BS243" s="180" t="s">
        <v>2297</v>
      </c>
      <c r="BT243" s="179">
        <v>6</v>
      </c>
      <c r="BU243" s="179">
        <v>6</v>
      </c>
      <c r="BV243" s="179">
        <v>12</v>
      </c>
      <c r="BW243" s="179">
        <v>7</v>
      </c>
      <c r="BX243" s="179">
        <v>14</v>
      </c>
      <c r="BY243" s="179" t="s">
        <v>2297</v>
      </c>
      <c r="BZ243" s="179" t="s">
        <v>2297</v>
      </c>
      <c r="CA243" s="179" t="s">
        <v>2297</v>
      </c>
      <c r="CB243" s="179" t="s">
        <v>2297</v>
      </c>
      <c r="CC243" s="180" t="s">
        <v>2297</v>
      </c>
      <c r="CD243" s="179">
        <v>28</v>
      </c>
      <c r="CE243" s="179">
        <v>28</v>
      </c>
      <c r="CF243" s="179">
        <v>16</v>
      </c>
      <c r="CG243" s="180">
        <v>29</v>
      </c>
      <c r="CH243" s="179" t="s">
        <v>2297</v>
      </c>
      <c r="CI243" s="179" t="s">
        <v>2297</v>
      </c>
      <c r="CJ243" s="179">
        <v>6</v>
      </c>
      <c r="CK243" s="179" t="s">
        <v>2297</v>
      </c>
      <c r="CL243" s="179" t="s">
        <v>2297</v>
      </c>
      <c r="CM243" s="179" t="s">
        <v>2297</v>
      </c>
      <c r="CN243" s="179">
        <v>12</v>
      </c>
      <c r="CO243" s="180" t="s">
        <v>2297</v>
      </c>
    </row>
    <row r="244" spans="1:93" ht="14.1" customHeight="1">
      <c r="A244" s="197" t="s">
        <v>720</v>
      </c>
      <c r="B244" s="171" t="s">
        <v>721</v>
      </c>
      <c r="C244" s="171" t="s">
        <v>2304</v>
      </c>
      <c r="D244" s="179" t="s">
        <v>2297</v>
      </c>
      <c r="E244" s="179" t="s">
        <v>2297</v>
      </c>
      <c r="F244" s="179">
        <v>6</v>
      </c>
      <c r="G244" s="179" t="s">
        <v>2297</v>
      </c>
      <c r="H244" s="179" t="s">
        <v>2297</v>
      </c>
      <c r="I244" s="179" t="s">
        <v>2297</v>
      </c>
      <c r="J244" s="179" t="s">
        <v>2297</v>
      </c>
      <c r="K244" s="179" t="s">
        <v>2297</v>
      </c>
      <c r="L244" s="179" t="s">
        <v>2297</v>
      </c>
      <c r="M244" s="180" t="s">
        <v>2297</v>
      </c>
      <c r="N244" s="179" t="s">
        <v>2297</v>
      </c>
      <c r="O244" s="179" t="s">
        <v>2297</v>
      </c>
      <c r="P244" s="179" t="s">
        <v>2297</v>
      </c>
      <c r="Q244" s="179" t="s">
        <v>2297</v>
      </c>
      <c r="R244" s="179" t="s">
        <v>2297</v>
      </c>
      <c r="S244" s="179" t="s">
        <v>2297</v>
      </c>
      <c r="T244" s="179" t="s">
        <v>2297</v>
      </c>
      <c r="U244" s="179" t="s">
        <v>2297</v>
      </c>
      <c r="V244" s="179" t="s">
        <v>2297</v>
      </c>
      <c r="W244" s="179" t="s">
        <v>2297</v>
      </c>
      <c r="X244" s="179">
        <v>25</v>
      </c>
      <c r="Y244" s="179">
        <v>11</v>
      </c>
      <c r="Z244" s="179">
        <v>36</v>
      </c>
      <c r="AA244" s="179">
        <v>32</v>
      </c>
      <c r="AB244" s="179">
        <v>71</v>
      </c>
      <c r="AC244" s="180" t="s">
        <v>2297</v>
      </c>
      <c r="AD244" s="179" t="s">
        <v>2297</v>
      </c>
      <c r="AE244" s="179" t="s">
        <v>2297</v>
      </c>
      <c r="AF244" s="179" t="s">
        <v>2297</v>
      </c>
      <c r="AG244" s="179" t="s">
        <v>2297</v>
      </c>
      <c r="AH244" s="179" t="s">
        <v>2297</v>
      </c>
      <c r="AI244" s="179" t="s">
        <v>2297</v>
      </c>
      <c r="AJ244" s="179" t="s">
        <v>2297</v>
      </c>
      <c r="AK244" s="179" t="s">
        <v>2297</v>
      </c>
      <c r="AL244" s="179" t="s">
        <v>2297</v>
      </c>
      <c r="AM244" s="179" t="s">
        <v>2297</v>
      </c>
      <c r="AN244" s="179" t="s">
        <v>2297</v>
      </c>
      <c r="AO244" s="180" t="s">
        <v>2297</v>
      </c>
      <c r="AP244" s="179" t="s">
        <v>2297</v>
      </c>
      <c r="AQ244" s="179" t="s">
        <v>2297</v>
      </c>
      <c r="AR244" s="179">
        <v>12</v>
      </c>
      <c r="AS244" s="179">
        <v>9</v>
      </c>
      <c r="AT244" s="179">
        <v>17</v>
      </c>
      <c r="AU244" s="180" t="s">
        <v>2297</v>
      </c>
      <c r="AV244" s="179" t="s">
        <v>2297</v>
      </c>
      <c r="AW244" s="179" t="s">
        <v>2297</v>
      </c>
      <c r="AX244" s="179" t="s">
        <v>2297</v>
      </c>
      <c r="AY244" s="179" t="s">
        <v>2297</v>
      </c>
      <c r="AZ244" s="179" t="s">
        <v>2297</v>
      </c>
      <c r="BA244" s="180" t="s">
        <v>2297</v>
      </c>
      <c r="BB244" s="179" t="s">
        <v>2297</v>
      </c>
      <c r="BC244" s="179" t="s">
        <v>2297</v>
      </c>
      <c r="BD244" s="179" t="s">
        <v>2297</v>
      </c>
      <c r="BE244" s="179" t="s">
        <v>2297</v>
      </c>
      <c r="BF244" s="179" t="s">
        <v>2297</v>
      </c>
      <c r="BG244" s="180" t="s">
        <v>2297</v>
      </c>
      <c r="BH244" s="179" t="s">
        <v>2297</v>
      </c>
      <c r="BI244" s="179" t="s">
        <v>2297</v>
      </c>
      <c r="BJ244" s="179">
        <v>12</v>
      </c>
      <c r="BK244" s="179">
        <v>12</v>
      </c>
      <c r="BL244" s="179">
        <v>16</v>
      </c>
      <c r="BM244" s="180" t="s">
        <v>2297</v>
      </c>
      <c r="BN244" s="179" t="s">
        <v>2297</v>
      </c>
      <c r="BO244" s="179" t="s">
        <v>2297</v>
      </c>
      <c r="BP244" s="179" t="s">
        <v>2297</v>
      </c>
      <c r="BQ244" s="179" t="s">
        <v>2297</v>
      </c>
      <c r="BR244" s="179" t="s">
        <v>2297</v>
      </c>
      <c r="BS244" s="180" t="s">
        <v>2297</v>
      </c>
      <c r="BT244" s="179">
        <v>33</v>
      </c>
      <c r="BU244" s="179">
        <v>35</v>
      </c>
      <c r="BV244" s="179">
        <v>68</v>
      </c>
      <c r="BW244" s="179">
        <v>54</v>
      </c>
      <c r="BX244" s="179">
        <v>105</v>
      </c>
      <c r="BY244" s="179" t="s">
        <v>2297</v>
      </c>
      <c r="BZ244" s="179">
        <v>18</v>
      </c>
      <c r="CA244" s="179">
        <v>9</v>
      </c>
      <c r="CB244" s="179" t="s">
        <v>2297</v>
      </c>
      <c r="CC244" s="180" t="s">
        <v>2297</v>
      </c>
      <c r="CD244" s="179" t="s">
        <v>2297</v>
      </c>
      <c r="CE244" s="179" t="s">
        <v>2297</v>
      </c>
      <c r="CF244" s="179" t="s">
        <v>2297</v>
      </c>
      <c r="CG244" s="180" t="s">
        <v>2297</v>
      </c>
      <c r="CH244" s="179">
        <v>8</v>
      </c>
      <c r="CI244" s="179">
        <v>6</v>
      </c>
      <c r="CJ244" s="179">
        <v>40</v>
      </c>
      <c r="CK244" s="179">
        <v>8</v>
      </c>
      <c r="CL244" s="179" t="s">
        <v>2297</v>
      </c>
      <c r="CM244" s="179" t="s">
        <v>2297</v>
      </c>
      <c r="CN244" s="179">
        <v>68</v>
      </c>
      <c r="CO244" s="180" t="s">
        <v>2297</v>
      </c>
    </row>
    <row r="245" spans="1:93" ht="14.1" customHeight="1">
      <c r="A245" s="197" t="s">
        <v>722</v>
      </c>
      <c r="B245" s="171" t="s">
        <v>723</v>
      </c>
      <c r="C245" s="171" t="s">
        <v>2304</v>
      </c>
      <c r="D245" s="179" t="s">
        <v>2297</v>
      </c>
      <c r="E245" s="179" t="s">
        <v>2297</v>
      </c>
      <c r="F245" s="179" t="s">
        <v>2297</v>
      </c>
      <c r="G245" s="179" t="s">
        <v>2297</v>
      </c>
      <c r="H245" s="179" t="s">
        <v>2297</v>
      </c>
      <c r="I245" s="179" t="s">
        <v>2297</v>
      </c>
      <c r="J245" s="179" t="s">
        <v>2297</v>
      </c>
      <c r="K245" s="179" t="s">
        <v>2297</v>
      </c>
      <c r="L245" s="179" t="s">
        <v>2297</v>
      </c>
      <c r="M245" s="180" t="s">
        <v>2297</v>
      </c>
      <c r="N245" s="179" t="s">
        <v>2297</v>
      </c>
      <c r="O245" s="179" t="s">
        <v>2297</v>
      </c>
      <c r="P245" s="179" t="s">
        <v>2297</v>
      </c>
      <c r="Q245" s="179" t="s">
        <v>2297</v>
      </c>
      <c r="R245" s="179" t="s">
        <v>2297</v>
      </c>
      <c r="S245" s="179" t="s">
        <v>2297</v>
      </c>
      <c r="T245" s="179" t="s">
        <v>2297</v>
      </c>
      <c r="U245" s="179" t="s">
        <v>2297</v>
      </c>
      <c r="V245" s="179" t="s">
        <v>2297</v>
      </c>
      <c r="W245" s="179" t="s">
        <v>2297</v>
      </c>
      <c r="X245" s="179" t="s">
        <v>2297</v>
      </c>
      <c r="Y245" s="179" t="s">
        <v>2297</v>
      </c>
      <c r="Z245" s="179" t="s">
        <v>2297</v>
      </c>
      <c r="AA245" s="179" t="s">
        <v>2297</v>
      </c>
      <c r="AB245" s="179" t="s">
        <v>2297</v>
      </c>
      <c r="AC245" s="180" t="s">
        <v>2297</v>
      </c>
      <c r="AD245" s="179" t="s">
        <v>2297</v>
      </c>
      <c r="AE245" s="179" t="s">
        <v>2297</v>
      </c>
      <c r="AF245" s="179" t="s">
        <v>2297</v>
      </c>
      <c r="AG245" s="179" t="s">
        <v>2297</v>
      </c>
      <c r="AH245" s="179" t="s">
        <v>2297</v>
      </c>
      <c r="AI245" s="179" t="s">
        <v>2297</v>
      </c>
      <c r="AJ245" s="179" t="s">
        <v>2297</v>
      </c>
      <c r="AK245" s="179" t="s">
        <v>2297</v>
      </c>
      <c r="AL245" s="179" t="s">
        <v>2297</v>
      </c>
      <c r="AM245" s="179" t="s">
        <v>2297</v>
      </c>
      <c r="AN245" s="179" t="s">
        <v>2297</v>
      </c>
      <c r="AO245" s="180" t="s">
        <v>2297</v>
      </c>
      <c r="AP245" s="179" t="s">
        <v>2297</v>
      </c>
      <c r="AQ245" s="179" t="s">
        <v>2297</v>
      </c>
      <c r="AR245" s="179">
        <v>6</v>
      </c>
      <c r="AS245" s="179">
        <v>5</v>
      </c>
      <c r="AT245" s="179">
        <v>12</v>
      </c>
      <c r="AU245" s="180" t="s">
        <v>2297</v>
      </c>
      <c r="AV245" s="179" t="s">
        <v>2297</v>
      </c>
      <c r="AW245" s="179" t="s">
        <v>2297</v>
      </c>
      <c r="AX245" s="179" t="s">
        <v>2297</v>
      </c>
      <c r="AY245" s="179" t="s">
        <v>2297</v>
      </c>
      <c r="AZ245" s="179" t="s">
        <v>2297</v>
      </c>
      <c r="BA245" s="180" t="s">
        <v>2297</v>
      </c>
      <c r="BB245" s="179" t="s">
        <v>2297</v>
      </c>
      <c r="BC245" s="179" t="s">
        <v>2297</v>
      </c>
      <c r="BD245" s="179" t="s">
        <v>2297</v>
      </c>
      <c r="BE245" s="179" t="s">
        <v>2297</v>
      </c>
      <c r="BF245" s="179" t="s">
        <v>2297</v>
      </c>
      <c r="BG245" s="180" t="s">
        <v>2297</v>
      </c>
      <c r="BH245" s="179" t="s">
        <v>2297</v>
      </c>
      <c r="BI245" s="179" t="s">
        <v>2297</v>
      </c>
      <c r="BJ245" s="179" t="s">
        <v>2297</v>
      </c>
      <c r="BK245" s="179" t="s">
        <v>2297</v>
      </c>
      <c r="BL245" s="179" t="s">
        <v>2297</v>
      </c>
      <c r="BM245" s="180" t="s">
        <v>2297</v>
      </c>
      <c r="BN245" s="179" t="s">
        <v>2297</v>
      </c>
      <c r="BO245" s="179" t="s">
        <v>2297</v>
      </c>
      <c r="BP245" s="179" t="s">
        <v>2297</v>
      </c>
      <c r="BQ245" s="179" t="s">
        <v>2297</v>
      </c>
      <c r="BR245" s="179" t="s">
        <v>2297</v>
      </c>
      <c r="BS245" s="180" t="s">
        <v>2297</v>
      </c>
      <c r="BT245" s="179" t="s">
        <v>2297</v>
      </c>
      <c r="BU245" s="179" t="s">
        <v>2297</v>
      </c>
      <c r="BV245" s="179">
        <v>9</v>
      </c>
      <c r="BW245" s="179">
        <v>6</v>
      </c>
      <c r="BX245" s="179">
        <v>13</v>
      </c>
      <c r="BY245" s="179" t="s">
        <v>2297</v>
      </c>
      <c r="BZ245" s="179" t="s">
        <v>2297</v>
      </c>
      <c r="CA245" s="179" t="s">
        <v>2297</v>
      </c>
      <c r="CB245" s="179" t="s">
        <v>2297</v>
      </c>
      <c r="CC245" s="180" t="s">
        <v>2297</v>
      </c>
      <c r="CD245" s="179" t="s">
        <v>2297</v>
      </c>
      <c r="CE245" s="179" t="s">
        <v>2297</v>
      </c>
      <c r="CF245" s="179" t="s">
        <v>2297</v>
      </c>
      <c r="CG245" s="180" t="s">
        <v>2297</v>
      </c>
      <c r="CH245" s="179" t="s">
        <v>2297</v>
      </c>
      <c r="CI245" s="179" t="s">
        <v>2297</v>
      </c>
      <c r="CJ245" s="179" t="s">
        <v>2297</v>
      </c>
      <c r="CK245" s="179" t="s">
        <v>2297</v>
      </c>
      <c r="CL245" s="179" t="s">
        <v>2297</v>
      </c>
      <c r="CM245" s="179" t="s">
        <v>2297</v>
      </c>
      <c r="CN245" s="179">
        <v>9</v>
      </c>
      <c r="CO245" s="180" t="s">
        <v>2297</v>
      </c>
    </row>
    <row r="246" spans="1:93" ht="14.1" customHeight="1">
      <c r="A246" s="197" t="s">
        <v>724</v>
      </c>
      <c r="B246" s="171" t="s">
        <v>725</v>
      </c>
      <c r="C246" s="171" t="s">
        <v>2300</v>
      </c>
      <c r="D246" s="179" t="s">
        <v>2297</v>
      </c>
      <c r="E246" s="179" t="s">
        <v>2297</v>
      </c>
      <c r="F246" s="179" t="s">
        <v>2297</v>
      </c>
      <c r="G246" s="179" t="s">
        <v>2297</v>
      </c>
      <c r="H246" s="179" t="s">
        <v>2297</v>
      </c>
      <c r="I246" s="179" t="s">
        <v>2297</v>
      </c>
      <c r="J246" s="179" t="s">
        <v>2297</v>
      </c>
      <c r="K246" s="179" t="s">
        <v>2297</v>
      </c>
      <c r="L246" s="179" t="s">
        <v>2297</v>
      </c>
      <c r="M246" s="180" t="s">
        <v>2297</v>
      </c>
      <c r="N246" s="179" t="s">
        <v>2297</v>
      </c>
      <c r="O246" s="179" t="s">
        <v>2297</v>
      </c>
      <c r="P246" s="179" t="s">
        <v>2297</v>
      </c>
      <c r="Q246" s="179" t="s">
        <v>2297</v>
      </c>
      <c r="R246" s="179" t="s">
        <v>2297</v>
      </c>
      <c r="S246" s="179" t="s">
        <v>2297</v>
      </c>
      <c r="T246" s="179" t="s">
        <v>2297</v>
      </c>
      <c r="U246" s="179" t="s">
        <v>2297</v>
      </c>
      <c r="V246" s="179" t="s">
        <v>2297</v>
      </c>
      <c r="W246" s="179" t="s">
        <v>2297</v>
      </c>
      <c r="X246" s="179" t="s">
        <v>2297</v>
      </c>
      <c r="Y246" s="179" t="s">
        <v>2297</v>
      </c>
      <c r="Z246" s="179" t="s">
        <v>2297</v>
      </c>
      <c r="AA246" s="179" t="s">
        <v>2297</v>
      </c>
      <c r="AB246" s="179" t="s">
        <v>2297</v>
      </c>
      <c r="AC246" s="180" t="s">
        <v>2297</v>
      </c>
      <c r="AD246" s="179" t="s">
        <v>2297</v>
      </c>
      <c r="AE246" s="179" t="s">
        <v>2297</v>
      </c>
      <c r="AF246" s="179" t="s">
        <v>2297</v>
      </c>
      <c r="AG246" s="179" t="s">
        <v>2297</v>
      </c>
      <c r="AH246" s="179" t="s">
        <v>2297</v>
      </c>
      <c r="AI246" s="179" t="s">
        <v>2297</v>
      </c>
      <c r="AJ246" s="179" t="s">
        <v>2297</v>
      </c>
      <c r="AK246" s="179" t="s">
        <v>2297</v>
      </c>
      <c r="AL246" s="179" t="s">
        <v>2297</v>
      </c>
      <c r="AM246" s="179" t="s">
        <v>2297</v>
      </c>
      <c r="AN246" s="179" t="s">
        <v>2297</v>
      </c>
      <c r="AO246" s="180" t="s">
        <v>2297</v>
      </c>
      <c r="AP246" s="179" t="s">
        <v>2297</v>
      </c>
      <c r="AQ246" s="179" t="s">
        <v>2297</v>
      </c>
      <c r="AR246" s="179" t="s">
        <v>2297</v>
      </c>
      <c r="AS246" s="179" t="s">
        <v>2297</v>
      </c>
      <c r="AT246" s="179" t="s">
        <v>2297</v>
      </c>
      <c r="AU246" s="180" t="s">
        <v>2297</v>
      </c>
      <c r="AV246" s="179" t="s">
        <v>2297</v>
      </c>
      <c r="AW246" s="179" t="s">
        <v>2297</v>
      </c>
      <c r="AX246" s="179" t="s">
        <v>2297</v>
      </c>
      <c r="AY246" s="179" t="s">
        <v>2297</v>
      </c>
      <c r="AZ246" s="179" t="s">
        <v>2297</v>
      </c>
      <c r="BA246" s="180" t="s">
        <v>2297</v>
      </c>
      <c r="BB246" s="179">
        <v>17</v>
      </c>
      <c r="BC246" s="179">
        <v>11</v>
      </c>
      <c r="BD246" s="179">
        <v>28</v>
      </c>
      <c r="BE246" s="179">
        <v>18</v>
      </c>
      <c r="BF246" s="179">
        <v>37</v>
      </c>
      <c r="BG246" s="180" t="s">
        <v>2297</v>
      </c>
      <c r="BH246" s="179" t="s">
        <v>2297</v>
      </c>
      <c r="BI246" s="179" t="s">
        <v>2297</v>
      </c>
      <c r="BJ246" s="179" t="s">
        <v>2297</v>
      </c>
      <c r="BK246" s="179" t="s">
        <v>2297</v>
      </c>
      <c r="BL246" s="179" t="s">
        <v>2297</v>
      </c>
      <c r="BM246" s="180" t="s">
        <v>2297</v>
      </c>
      <c r="BN246" s="179" t="s">
        <v>2297</v>
      </c>
      <c r="BO246" s="179" t="s">
        <v>2297</v>
      </c>
      <c r="BP246" s="179" t="s">
        <v>2297</v>
      </c>
      <c r="BQ246" s="179" t="s">
        <v>2297</v>
      </c>
      <c r="BR246" s="179" t="s">
        <v>2297</v>
      </c>
      <c r="BS246" s="180" t="s">
        <v>2297</v>
      </c>
      <c r="BT246" s="179">
        <v>17</v>
      </c>
      <c r="BU246" s="179">
        <v>11</v>
      </c>
      <c r="BV246" s="179">
        <v>28</v>
      </c>
      <c r="BW246" s="179">
        <v>18</v>
      </c>
      <c r="BX246" s="179">
        <v>37</v>
      </c>
      <c r="BY246" s="179" t="s">
        <v>2297</v>
      </c>
      <c r="BZ246" s="179" t="s">
        <v>2297</v>
      </c>
      <c r="CA246" s="179" t="s">
        <v>2297</v>
      </c>
      <c r="CB246" s="179" t="s">
        <v>2297</v>
      </c>
      <c r="CC246" s="180" t="s">
        <v>2297</v>
      </c>
      <c r="CD246" s="179" t="s">
        <v>2297</v>
      </c>
      <c r="CE246" s="179" t="s">
        <v>2297</v>
      </c>
      <c r="CF246" s="179" t="s">
        <v>2297</v>
      </c>
      <c r="CG246" s="180" t="s">
        <v>2297</v>
      </c>
      <c r="CH246" s="179">
        <v>9</v>
      </c>
      <c r="CI246" s="179" t="s">
        <v>2297</v>
      </c>
      <c r="CJ246" s="179">
        <v>9</v>
      </c>
      <c r="CK246" s="179">
        <v>6</v>
      </c>
      <c r="CL246" s="179" t="s">
        <v>2297</v>
      </c>
      <c r="CM246" s="179" t="s">
        <v>2297</v>
      </c>
      <c r="CN246" s="179">
        <v>28</v>
      </c>
      <c r="CO246" s="180" t="s">
        <v>2297</v>
      </c>
    </row>
    <row r="247" spans="1:93" ht="14.1" customHeight="1">
      <c r="A247" s="197" t="s">
        <v>726</v>
      </c>
      <c r="B247" s="171" t="s">
        <v>727</v>
      </c>
      <c r="C247" s="171" t="s">
        <v>2300</v>
      </c>
      <c r="D247" s="179" t="s">
        <v>2297</v>
      </c>
      <c r="E247" s="179" t="s">
        <v>2297</v>
      </c>
      <c r="F247" s="179" t="s">
        <v>2297</v>
      </c>
      <c r="G247" s="179" t="s">
        <v>2297</v>
      </c>
      <c r="H247" s="179" t="s">
        <v>2297</v>
      </c>
      <c r="I247" s="179" t="s">
        <v>2297</v>
      </c>
      <c r="J247" s="179" t="s">
        <v>2297</v>
      </c>
      <c r="K247" s="179" t="s">
        <v>2297</v>
      </c>
      <c r="L247" s="179" t="s">
        <v>2297</v>
      </c>
      <c r="M247" s="180" t="s">
        <v>2297</v>
      </c>
      <c r="N247" s="179" t="s">
        <v>2297</v>
      </c>
      <c r="O247" s="179" t="s">
        <v>2297</v>
      </c>
      <c r="P247" s="179" t="s">
        <v>2297</v>
      </c>
      <c r="Q247" s="179" t="s">
        <v>2297</v>
      </c>
      <c r="R247" s="179" t="s">
        <v>2297</v>
      </c>
      <c r="S247" s="179" t="s">
        <v>2297</v>
      </c>
      <c r="T247" s="179" t="s">
        <v>2297</v>
      </c>
      <c r="U247" s="179" t="s">
        <v>2297</v>
      </c>
      <c r="V247" s="179" t="s">
        <v>2297</v>
      </c>
      <c r="W247" s="179" t="s">
        <v>2297</v>
      </c>
      <c r="X247" s="179" t="s">
        <v>2297</v>
      </c>
      <c r="Y247" s="179" t="s">
        <v>2297</v>
      </c>
      <c r="Z247" s="179" t="s">
        <v>2297</v>
      </c>
      <c r="AA247" s="179" t="s">
        <v>2297</v>
      </c>
      <c r="AB247" s="179" t="s">
        <v>2297</v>
      </c>
      <c r="AC247" s="180" t="s">
        <v>2297</v>
      </c>
      <c r="AD247" s="179" t="s">
        <v>2297</v>
      </c>
      <c r="AE247" s="179" t="s">
        <v>2297</v>
      </c>
      <c r="AF247" s="179" t="s">
        <v>2297</v>
      </c>
      <c r="AG247" s="179" t="s">
        <v>2297</v>
      </c>
      <c r="AH247" s="179" t="s">
        <v>2297</v>
      </c>
      <c r="AI247" s="179" t="s">
        <v>2297</v>
      </c>
      <c r="AJ247" s="179" t="s">
        <v>2297</v>
      </c>
      <c r="AK247" s="179" t="s">
        <v>2297</v>
      </c>
      <c r="AL247" s="179" t="s">
        <v>2297</v>
      </c>
      <c r="AM247" s="179" t="s">
        <v>2297</v>
      </c>
      <c r="AN247" s="179" t="s">
        <v>2297</v>
      </c>
      <c r="AO247" s="180" t="s">
        <v>2297</v>
      </c>
      <c r="AP247" s="179" t="s">
        <v>2297</v>
      </c>
      <c r="AQ247" s="179" t="s">
        <v>2297</v>
      </c>
      <c r="AR247" s="179" t="s">
        <v>2297</v>
      </c>
      <c r="AS247" s="179" t="s">
        <v>2297</v>
      </c>
      <c r="AT247" s="179" t="s">
        <v>2297</v>
      </c>
      <c r="AU247" s="180" t="s">
        <v>2297</v>
      </c>
      <c r="AV247" s="179" t="s">
        <v>2297</v>
      </c>
      <c r="AW247" s="179" t="s">
        <v>2297</v>
      </c>
      <c r="AX247" s="179" t="s">
        <v>2297</v>
      </c>
      <c r="AY247" s="179" t="s">
        <v>2297</v>
      </c>
      <c r="AZ247" s="179" t="s">
        <v>2297</v>
      </c>
      <c r="BA247" s="180" t="s">
        <v>2297</v>
      </c>
      <c r="BB247" s="179">
        <v>7</v>
      </c>
      <c r="BC247" s="179">
        <v>15</v>
      </c>
      <c r="BD247" s="179">
        <v>22</v>
      </c>
      <c r="BE247" s="179">
        <v>15</v>
      </c>
      <c r="BF247" s="179">
        <v>31</v>
      </c>
      <c r="BG247" s="180" t="s">
        <v>2297</v>
      </c>
      <c r="BH247" s="179" t="s">
        <v>2297</v>
      </c>
      <c r="BI247" s="179" t="s">
        <v>2297</v>
      </c>
      <c r="BJ247" s="179" t="s">
        <v>2297</v>
      </c>
      <c r="BK247" s="179" t="s">
        <v>2297</v>
      </c>
      <c r="BL247" s="179" t="s">
        <v>2297</v>
      </c>
      <c r="BM247" s="180" t="s">
        <v>2297</v>
      </c>
      <c r="BN247" s="179" t="s">
        <v>2297</v>
      </c>
      <c r="BO247" s="179" t="s">
        <v>2297</v>
      </c>
      <c r="BP247" s="179" t="s">
        <v>2297</v>
      </c>
      <c r="BQ247" s="179" t="s">
        <v>2297</v>
      </c>
      <c r="BR247" s="179" t="s">
        <v>2297</v>
      </c>
      <c r="BS247" s="180" t="s">
        <v>2297</v>
      </c>
      <c r="BT247" s="179">
        <v>7</v>
      </c>
      <c r="BU247" s="179">
        <v>15</v>
      </c>
      <c r="BV247" s="179">
        <v>22</v>
      </c>
      <c r="BW247" s="179">
        <v>15</v>
      </c>
      <c r="BX247" s="179">
        <v>31</v>
      </c>
      <c r="BY247" s="179" t="s">
        <v>2297</v>
      </c>
      <c r="BZ247" s="179" t="s">
        <v>2297</v>
      </c>
      <c r="CA247" s="179" t="s">
        <v>2297</v>
      </c>
      <c r="CB247" s="179">
        <v>6</v>
      </c>
      <c r="CC247" s="180" t="s">
        <v>2297</v>
      </c>
      <c r="CD247" s="179">
        <v>15</v>
      </c>
      <c r="CE247" s="179">
        <v>15</v>
      </c>
      <c r="CF247" s="179">
        <v>15</v>
      </c>
      <c r="CG247" s="180">
        <v>31</v>
      </c>
      <c r="CH247" s="179">
        <v>5</v>
      </c>
      <c r="CI247" s="179" t="s">
        <v>2297</v>
      </c>
      <c r="CJ247" s="179">
        <v>9</v>
      </c>
      <c r="CK247" s="179" t="s">
        <v>2297</v>
      </c>
      <c r="CL247" s="179" t="s">
        <v>2297</v>
      </c>
      <c r="CM247" s="179" t="s">
        <v>2297</v>
      </c>
      <c r="CN247" s="179">
        <v>22</v>
      </c>
      <c r="CO247" s="180" t="s">
        <v>2297</v>
      </c>
    </row>
    <row r="248" spans="1:93" ht="14.1" customHeight="1">
      <c r="A248" s="197" t="s">
        <v>728</v>
      </c>
      <c r="B248" s="171" t="s">
        <v>729</v>
      </c>
      <c r="C248" s="171" t="s">
        <v>2299</v>
      </c>
      <c r="D248" s="179" t="s">
        <v>2297</v>
      </c>
      <c r="E248" s="179" t="s">
        <v>2297</v>
      </c>
      <c r="F248" s="179" t="s">
        <v>2297</v>
      </c>
      <c r="G248" s="179" t="s">
        <v>2297</v>
      </c>
      <c r="H248" s="179" t="s">
        <v>2297</v>
      </c>
      <c r="I248" s="179" t="s">
        <v>2297</v>
      </c>
      <c r="J248" s="179" t="s">
        <v>2297</v>
      </c>
      <c r="K248" s="179" t="s">
        <v>2297</v>
      </c>
      <c r="L248" s="179" t="s">
        <v>2297</v>
      </c>
      <c r="M248" s="180" t="s">
        <v>2297</v>
      </c>
      <c r="N248" s="179" t="s">
        <v>2297</v>
      </c>
      <c r="O248" s="179" t="s">
        <v>2297</v>
      </c>
      <c r="P248" s="179" t="s">
        <v>2297</v>
      </c>
      <c r="Q248" s="179" t="s">
        <v>2297</v>
      </c>
      <c r="R248" s="179" t="s">
        <v>2297</v>
      </c>
      <c r="S248" s="179" t="s">
        <v>2297</v>
      </c>
      <c r="T248" s="179" t="s">
        <v>2297</v>
      </c>
      <c r="U248" s="179" t="s">
        <v>2297</v>
      </c>
      <c r="V248" s="179" t="s">
        <v>2297</v>
      </c>
      <c r="W248" s="179" t="s">
        <v>2297</v>
      </c>
      <c r="X248" s="179" t="s">
        <v>2297</v>
      </c>
      <c r="Y248" s="179" t="s">
        <v>2297</v>
      </c>
      <c r="Z248" s="179" t="s">
        <v>2297</v>
      </c>
      <c r="AA248" s="179" t="s">
        <v>2297</v>
      </c>
      <c r="AB248" s="179" t="s">
        <v>2297</v>
      </c>
      <c r="AC248" s="180" t="s">
        <v>2297</v>
      </c>
      <c r="AD248" s="179" t="s">
        <v>2297</v>
      </c>
      <c r="AE248" s="179" t="s">
        <v>2297</v>
      </c>
      <c r="AF248" s="179">
        <v>7</v>
      </c>
      <c r="AG248" s="179" t="s">
        <v>2297</v>
      </c>
      <c r="AH248" s="179" t="s">
        <v>2297</v>
      </c>
      <c r="AI248" s="179" t="s">
        <v>2297</v>
      </c>
      <c r="AJ248" s="179" t="s">
        <v>2297</v>
      </c>
      <c r="AK248" s="179" t="s">
        <v>2297</v>
      </c>
      <c r="AL248" s="179" t="s">
        <v>2297</v>
      </c>
      <c r="AM248" s="179" t="s">
        <v>2297</v>
      </c>
      <c r="AN248" s="179" t="s">
        <v>2297</v>
      </c>
      <c r="AO248" s="180" t="s">
        <v>2297</v>
      </c>
      <c r="AP248" s="179" t="s">
        <v>2297</v>
      </c>
      <c r="AQ248" s="179" t="s">
        <v>2297</v>
      </c>
      <c r="AR248" s="179" t="s">
        <v>2297</v>
      </c>
      <c r="AS248" s="179" t="s">
        <v>2297</v>
      </c>
      <c r="AT248" s="179" t="s">
        <v>2297</v>
      </c>
      <c r="AU248" s="180" t="s">
        <v>2297</v>
      </c>
      <c r="AV248" s="179" t="s">
        <v>2297</v>
      </c>
      <c r="AW248" s="179" t="s">
        <v>2297</v>
      </c>
      <c r="AX248" s="179" t="s">
        <v>2297</v>
      </c>
      <c r="AY248" s="179" t="s">
        <v>2297</v>
      </c>
      <c r="AZ248" s="179" t="s">
        <v>2297</v>
      </c>
      <c r="BA248" s="180" t="s">
        <v>2297</v>
      </c>
      <c r="BB248" s="179" t="s">
        <v>2297</v>
      </c>
      <c r="BC248" s="179" t="s">
        <v>2297</v>
      </c>
      <c r="BD248" s="179" t="s">
        <v>2297</v>
      </c>
      <c r="BE248" s="179" t="s">
        <v>2297</v>
      </c>
      <c r="BF248" s="179" t="s">
        <v>2297</v>
      </c>
      <c r="BG248" s="180" t="s">
        <v>2297</v>
      </c>
      <c r="BH248" s="179" t="s">
        <v>2297</v>
      </c>
      <c r="BI248" s="179" t="s">
        <v>2297</v>
      </c>
      <c r="BJ248" s="179" t="s">
        <v>2297</v>
      </c>
      <c r="BK248" s="179" t="s">
        <v>2297</v>
      </c>
      <c r="BL248" s="179" t="s">
        <v>2297</v>
      </c>
      <c r="BM248" s="180" t="s">
        <v>2297</v>
      </c>
      <c r="BN248" s="179" t="s">
        <v>2297</v>
      </c>
      <c r="BO248" s="179" t="s">
        <v>2297</v>
      </c>
      <c r="BP248" s="179" t="s">
        <v>2297</v>
      </c>
      <c r="BQ248" s="179" t="s">
        <v>2297</v>
      </c>
      <c r="BR248" s="179" t="s">
        <v>2297</v>
      </c>
      <c r="BS248" s="180" t="s">
        <v>2297</v>
      </c>
      <c r="BT248" s="179" t="s">
        <v>2297</v>
      </c>
      <c r="BU248" s="179" t="s">
        <v>2297</v>
      </c>
      <c r="BV248" s="179">
        <v>9</v>
      </c>
      <c r="BW248" s="179" t="s">
        <v>2297</v>
      </c>
      <c r="BX248" s="179" t="s">
        <v>2297</v>
      </c>
      <c r="BY248" s="179" t="s">
        <v>2297</v>
      </c>
      <c r="BZ248" s="179" t="s">
        <v>2297</v>
      </c>
      <c r="CA248" s="179" t="s">
        <v>2297</v>
      </c>
      <c r="CB248" s="179" t="s">
        <v>2297</v>
      </c>
      <c r="CC248" s="180" t="s">
        <v>2297</v>
      </c>
      <c r="CD248" s="179" t="s">
        <v>2297</v>
      </c>
      <c r="CE248" s="179" t="s">
        <v>2297</v>
      </c>
      <c r="CF248" s="179" t="s">
        <v>2297</v>
      </c>
      <c r="CG248" s="180" t="s">
        <v>2297</v>
      </c>
      <c r="CH248" s="179" t="s">
        <v>2297</v>
      </c>
      <c r="CI248" s="179" t="s">
        <v>2297</v>
      </c>
      <c r="CJ248" s="179" t="s">
        <v>2297</v>
      </c>
      <c r="CK248" s="179">
        <v>5</v>
      </c>
      <c r="CL248" s="179" t="s">
        <v>2297</v>
      </c>
      <c r="CM248" s="179" t="s">
        <v>2297</v>
      </c>
      <c r="CN248" s="179">
        <v>9</v>
      </c>
      <c r="CO248" s="180" t="s">
        <v>2297</v>
      </c>
    </row>
    <row r="249" spans="1:93" ht="14.1" customHeight="1">
      <c r="A249" s="197" t="s">
        <v>730</v>
      </c>
      <c r="B249" s="171" t="s">
        <v>731</v>
      </c>
      <c r="C249" s="171" t="s">
        <v>2301</v>
      </c>
      <c r="D249" s="179" t="s">
        <v>2297</v>
      </c>
      <c r="E249" s="179" t="s">
        <v>2297</v>
      </c>
      <c r="F249" s="179">
        <v>5</v>
      </c>
      <c r="G249" s="179" t="s">
        <v>2297</v>
      </c>
      <c r="H249" s="179" t="s">
        <v>2297</v>
      </c>
      <c r="I249" s="179" t="s">
        <v>2297</v>
      </c>
      <c r="J249" s="179" t="s">
        <v>2297</v>
      </c>
      <c r="K249" s="179" t="s">
        <v>2297</v>
      </c>
      <c r="L249" s="179" t="s">
        <v>2297</v>
      </c>
      <c r="M249" s="180" t="s">
        <v>2297</v>
      </c>
      <c r="N249" s="179" t="s">
        <v>2297</v>
      </c>
      <c r="O249" s="179" t="s">
        <v>2297</v>
      </c>
      <c r="P249" s="179" t="s">
        <v>2297</v>
      </c>
      <c r="Q249" s="179" t="s">
        <v>2297</v>
      </c>
      <c r="R249" s="179" t="s">
        <v>2297</v>
      </c>
      <c r="S249" s="179" t="s">
        <v>2297</v>
      </c>
      <c r="T249" s="179" t="s">
        <v>2297</v>
      </c>
      <c r="U249" s="179" t="s">
        <v>2297</v>
      </c>
      <c r="V249" s="179" t="s">
        <v>2297</v>
      </c>
      <c r="W249" s="179" t="s">
        <v>2297</v>
      </c>
      <c r="X249" s="179" t="s">
        <v>2297</v>
      </c>
      <c r="Y249" s="179" t="s">
        <v>2297</v>
      </c>
      <c r="Z249" s="179" t="s">
        <v>2297</v>
      </c>
      <c r="AA249" s="179" t="s">
        <v>2297</v>
      </c>
      <c r="AB249" s="179" t="s">
        <v>2297</v>
      </c>
      <c r="AC249" s="180" t="s">
        <v>2297</v>
      </c>
      <c r="AD249" s="179" t="s">
        <v>2297</v>
      </c>
      <c r="AE249" s="179" t="s">
        <v>2297</v>
      </c>
      <c r="AF249" s="179">
        <v>5</v>
      </c>
      <c r="AG249" s="179" t="s">
        <v>2297</v>
      </c>
      <c r="AH249" s="179" t="s">
        <v>2297</v>
      </c>
      <c r="AI249" s="179" t="s">
        <v>2297</v>
      </c>
      <c r="AJ249" s="179" t="s">
        <v>2297</v>
      </c>
      <c r="AK249" s="179" t="s">
        <v>2297</v>
      </c>
      <c r="AL249" s="179" t="s">
        <v>2297</v>
      </c>
      <c r="AM249" s="179" t="s">
        <v>2297</v>
      </c>
      <c r="AN249" s="179" t="s">
        <v>2297</v>
      </c>
      <c r="AO249" s="180" t="s">
        <v>2297</v>
      </c>
      <c r="AP249" s="179" t="s">
        <v>2297</v>
      </c>
      <c r="AQ249" s="179" t="s">
        <v>2297</v>
      </c>
      <c r="AR249" s="179" t="s">
        <v>2297</v>
      </c>
      <c r="AS249" s="179" t="s">
        <v>2297</v>
      </c>
      <c r="AT249" s="179" t="s">
        <v>2297</v>
      </c>
      <c r="AU249" s="180" t="s">
        <v>2297</v>
      </c>
      <c r="AV249" s="179" t="s">
        <v>2297</v>
      </c>
      <c r="AW249" s="179" t="s">
        <v>2297</v>
      </c>
      <c r="AX249" s="179" t="s">
        <v>2297</v>
      </c>
      <c r="AY249" s="179" t="s">
        <v>2297</v>
      </c>
      <c r="AZ249" s="179" t="s">
        <v>2297</v>
      </c>
      <c r="BA249" s="180" t="s">
        <v>2297</v>
      </c>
      <c r="BB249" s="179" t="s">
        <v>2297</v>
      </c>
      <c r="BC249" s="179" t="s">
        <v>2297</v>
      </c>
      <c r="BD249" s="179">
        <v>6</v>
      </c>
      <c r="BE249" s="179" t="s">
        <v>2297</v>
      </c>
      <c r="BF249" s="179">
        <v>9</v>
      </c>
      <c r="BG249" s="180" t="s">
        <v>2297</v>
      </c>
      <c r="BH249" s="179" t="s">
        <v>2297</v>
      </c>
      <c r="BI249" s="179" t="s">
        <v>2297</v>
      </c>
      <c r="BJ249" s="179" t="s">
        <v>2297</v>
      </c>
      <c r="BK249" s="179" t="s">
        <v>2297</v>
      </c>
      <c r="BL249" s="179">
        <v>5</v>
      </c>
      <c r="BM249" s="180" t="s">
        <v>2297</v>
      </c>
      <c r="BN249" s="179" t="s">
        <v>2297</v>
      </c>
      <c r="BO249" s="179" t="s">
        <v>2297</v>
      </c>
      <c r="BP249" s="179" t="s">
        <v>2297</v>
      </c>
      <c r="BQ249" s="179" t="s">
        <v>2297</v>
      </c>
      <c r="BR249" s="179" t="s">
        <v>2297</v>
      </c>
      <c r="BS249" s="180" t="s">
        <v>2297</v>
      </c>
      <c r="BT249" s="179">
        <v>15</v>
      </c>
      <c r="BU249" s="179">
        <v>8</v>
      </c>
      <c r="BV249" s="179">
        <v>23</v>
      </c>
      <c r="BW249" s="179">
        <v>7</v>
      </c>
      <c r="BX249" s="179">
        <v>16</v>
      </c>
      <c r="BY249" s="179" t="s">
        <v>2297</v>
      </c>
      <c r="BZ249" s="179">
        <v>9</v>
      </c>
      <c r="CA249" s="179">
        <v>5</v>
      </c>
      <c r="CB249" s="179" t="s">
        <v>2297</v>
      </c>
      <c r="CC249" s="180" t="s">
        <v>2297</v>
      </c>
      <c r="CD249" s="179" t="s">
        <v>2297</v>
      </c>
      <c r="CE249" s="179" t="s">
        <v>2297</v>
      </c>
      <c r="CF249" s="179" t="s">
        <v>2297</v>
      </c>
      <c r="CG249" s="180" t="s">
        <v>2297</v>
      </c>
      <c r="CH249" s="179" t="s">
        <v>2297</v>
      </c>
      <c r="CI249" s="179" t="s">
        <v>2297</v>
      </c>
      <c r="CJ249" s="179" t="s">
        <v>2297</v>
      </c>
      <c r="CK249" s="179">
        <v>10</v>
      </c>
      <c r="CL249" s="179" t="s">
        <v>2297</v>
      </c>
      <c r="CM249" s="179" t="s">
        <v>2297</v>
      </c>
      <c r="CN249" s="179">
        <v>23</v>
      </c>
      <c r="CO249" s="180" t="s">
        <v>2297</v>
      </c>
    </row>
    <row r="250" spans="1:93" ht="14.1" customHeight="1">
      <c r="A250" s="197" t="s">
        <v>732</v>
      </c>
      <c r="B250" s="171" t="s">
        <v>733</v>
      </c>
      <c r="C250" s="171" t="s">
        <v>2300</v>
      </c>
      <c r="D250" s="179" t="s">
        <v>2297</v>
      </c>
      <c r="E250" s="179" t="s">
        <v>2297</v>
      </c>
      <c r="F250" s="179">
        <v>6</v>
      </c>
      <c r="G250" s="179" t="s">
        <v>2297</v>
      </c>
      <c r="H250" s="179" t="s">
        <v>2297</v>
      </c>
      <c r="I250" s="179" t="s">
        <v>2297</v>
      </c>
      <c r="J250" s="179" t="s">
        <v>2297</v>
      </c>
      <c r="K250" s="179" t="s">
        <v>2297</v>
      </c>
      <c r="L250" s="179" t="s">
        <v>2297</v>
      </c>
      <c r="M250" s="180" t="s">
        <v>2297</v>
      </c>
      <c r="N250" s="179" t="s">
        <v>2297</v>
      </c>
      <c r="O250" s="179" t="s">
        <v>2297</v>
      </c>
      <c r="P250" s="179" t="s">
        <v>2297</v>
      </c>
      <c r="Q250" s="179" t="s">
        <v>2297</v>
      </c>
      <c r="R250" s="179" t="s">
        <v>2297</v>
      </c>
      <c r="S250" s="179" t="s">
        <v>2297</v>
      </c>
      <c r="T250" s="179" t="s">
        <v>2297</v>
      </c>
      <c r="U250" s="179" t="s">
        <v>2297</v>
      </c>
      <c r="V250" s="179" t="s">
        <v>2297</v>
      </c>
      <c r="W250" s="179" t="s">
        <v>2297</v>
      </c>
      <c r="X250" s="179" t="s">
        <v>2297</v>
      </c>
      <c r="Y250" s="179" t="s">
        <v>2297</v>
      </c>
      <c r="Z250" s="179">
        <v>7</v>
      </c>
      <c r="AA250" s="179">
        <v>7</v>
      </c>
      <c r="AB250" s="179">
        <v>17</v>
      </c>
      <c r="AC250" s="180" t="s">
        <v>2297</v>
      </c>
      <c r="AD250" s="179" t="s">
        <v>2297</v>
      </c>
      <c r="AE250" s="179" t="s">
        <v>2297</v>
      </c>
      <c r="AF250" s="179" t="s">
        <v>2297</v>
      </c>
      <c r="AG250" s="179" t="s">
        <v>2297</v>
      </c>
      <c r="AH250" s="179" t="s">
        <v>2297</v>
      </c>
      <c r="AI250" s="179" t="s">
        <v>2297</v>
      </c>
      <c r="AJ250" s="179" t="s">
        <v>2297</v>
      </c>
      <c r="AK250" s="179" t="s">
        <v>2297</v>
      </c>
      <c r="AL250" s="179" t="s">
        <v>2297</v>
      </c>
      <c r="AM250" s="179" t="s">
        <v>2297</v>
      </c>
      <c r="AN250" s="179" t="s">
        <v>2297</v>
      </c>
      <c r="AO250" s="180" t="s">
        <v>2297</v>
      </c>
      <c r="AP250" s="179" t="s">
        <v>2297</v>
      </c>
      <c r="AQ250" s="179" t="s">
        <v>2297</v>
      </c>
      <c r="AR250" s="179">
        <v>7</v>
      </c>
      <c r="AS250" s="179" t="s">
        <v>2297</v>
      </c>
      <c r="AT250" s="179">
        <v>7</v>
      </c>
      <c r="AU250" s="180" t="s">
        <v>2297</v>
      </c>
      <c r="AV250" s="179" t="s">
        <v>2297</v>
      </c>
      <c r="AW250" s="179" t="s">
        <v>2297</v>
      </c>
      <c r="AX250" s="179" t="s">
        <v>2297</v>
      </c>
      <c r="AY250" s="179" t="s">
        <v>2297</v>
      </c>
      <c r="AZ250" s="179" t="s">
        <v>2297</v>
      </c>
      <c r="BA250" s="180" t="s">
        <v>2297</v>
      </c>
      <c r="BB250" s="179" t="s">
        <v>2297</v>
      </c>
      <c r="BC250" s="179" t="s">
        <v>2297</v>
      </c>
      <c r="BD250" s="179" t="s">
        <v>2297</v>
      </c>
      <c r="BE250" s="179" t="s">
        <v>2297</v>
      </c>
      <c r="BF250" s="179" t="s">
        <v>2297</v>
      </c>
      <c r="BG250" s="180" t="s">
        <v>2297</v>
      </c>
      <c r="BH250" s="179" t="s">
        <v>2297</v>
      </c>
      <c r="BI250" s="179" t="s">
        <v>2297</v>
      </c>
      <c r="BJ250" s="179">
        <v>5</v>
      </c>
      <c r="BK250" s="179">
        <v>5</v>
      </c>
      <c r="BL250" s="179">
        <v>9</v>
      </c>
      <c r="BM250" s="180" t="s">
        <v>2297</v>
      </c>
      <c r="BN250" s="179" t="s">
        <v>2297</v>
      </c>
      <c r="BO250" s="179" t="s">
        <v>2297</v>
      </c>
      <c r="BP250" s="179" t="s">
        <v>2297</v>
      </c>
      <c r="BQ250" s="179" t="s">
        <v>2297</v>
      </c>
      <c r="BR250" s="179" t="s">
        <v>2297</v>
      </c>
      <c r="BS250" s="180" t="s">
        <v>2297</v>
      </c>
      <c r="BT250" s="179" t="s">
        <v>2297</v>
      </c>
      <c r="BU250" s="179" t="s">
        <v>2297</v>
      </c>
      <c r="BV250" s="179">
        <v>29</v>
      </c>
      <c r="BW250" s="179">
        <v>22</v>
      </c>
      <c r="BX250" s="179">
        <v>42</v>
      </c>
      <c r="BY250" s="179" t="s">
        <v>2297</v>
      </c>
      <c r="BZ250" s="179" t="s">
        <v>2297</v>
      </c>
      <c r="CA250" s="179" t="s">
        <v>2297</v>
      </c>
      <c r="CB250" s="179" t="s">
        <v>2297</v>
      </c>
      <c r="CC250" s="180" t="s">
        <v>2297</v>
      </c>
      <c r="CD250" s="179" t="s">
        <v>2297</v>
      </c>
      <c r="CE250" s="179" t="s">
        <v>2297</v>
      </c>
      <c r="CF250" s="179" t="s">
        <v>2297</v>
      </c>
      <c r="CG250" s="180" t="s">
        <v>2297</v>
      </c>
      <c r="CH250" s="179">
        <v>6</v>
      </c>
      <c r="CI250" s="179" t="s">
        <v>2297</v>
      </c>
      <c r="CJ250" s="179">
        <v>15</v>
      </c>
      <c r="CK250" s="179" t="s">
        <v>2297</v>
      </c>
      <c r="CL250" s="179" t="s">
        <v>2297</v>
      </c>
      <c r="CM250" s="179" t="s">
        <v>2297</v>
      </c>
      <c r="CN250" s="179">
        <v>29</v>
      </c>
      <c r="CO250" s="180" t="s">
        <v>2297</v>
      </c>
    </row>
    <row r="251" spans="1:93" ht="14.1" customHeight="1">
      <c r="A251" s="197" t="s">
        <v>734</v>
      </c>
      <c r="B251" s="171" t="s">
        <v>735</v>
      </c>
      <c r="C251" s="171" t="s">
        <v>2298</v>
      </c>
      <c r="D251" s="179" t="s">
        <v>2297</v>
      </c>
      <c r="E251" s="179" t="s">
        <v>2297</v>
      </c>
      <c r="F251" s="179" t="s">
        <v>2297</v>
      </c>
      <c r="G251" s="179" t="s">
        <v>2297</v>
      </c>
      <c r="H251" s="179" t="s">
        <v>2297</v>
      </c>
      <c r="I251" s="179" t="s">
        <v>2297</v>
      </c>
      <c r="J251" s="179" t="s">
        <v>2297</v>
      </c>
      <c r="K251" s="179" t="s">
        <v>2297</v>
      </c>
      <c r="L251" s="179" t="s">
        <v>2297</v>
      </c>
      <c r="M251" s="180" t="s">
        <v>2297</v>
      </c>
      <c r="N251" s="179" t="s">
        <v>2297</v>
      </c>
      <c r="O251" s="179" t="s">
        <v>2297</v>
      </c>
      <c r="P251" s="179" t="s">
        <v>2297</v>
      </c>
      <c r="Q251" s="179" t="s">
        <v>2297</v>
      </c>
      <c r="R251" s="179" t="s">
        <v>2297</v>
      </c>
      <c r="S251" s="179" t="s">
        <v>2297</v>
      </c>
      <c r="T251" s="179" t="s">
        <v>2297</v>
      </c>
      <c r="U251" s="179" t="s">
        <v>2297</v>
      </c>
      <c r="V251" s="179" t="s">
        <v>2297</v>
      </c>
      <c r="W251" s="179" t="s">
        <v>2297</v>
      </c>
      <c r="X251" s="179" t="s">
        <v>2297</v>
      </c>
      <c r="Y251" s="179" t="s">
        <v>2297</v>
      </c>
      <c r="Z251" s="179" t="s">
        <v>2297</v>
      </c>
      <c r="AA251" s="179" t="s">
        <v>2297</v>
      </c>
      <c r="AB251" s="179" t="s">
        <v>2297</v>
      </c>
      <c r="AC251" s="180" t="s">
        <v>2297</v>
      </c>
      <c r="AD251" s="179" t="s">
        <v>2297</v>
      </c>
      <c r="AE251" s="179" t="s">
        <v>2297</v>
      </c>
      <c r="AF251" s="179" t="s">
        <v>2297</v>
      </c>
      <c r="AG251" s="179" t="s">
        <v>2297</v>
      </c>
      <c r="AH251" s="179" t="s">
        <v>2297</v>
      </c>
      <c r="AI251" s="179" t="s">
        <v>2297</v>
      </c>
      <c r="AJ251" s="179" t="s">
        <v>2297</v>
      </c>
      <c r="AK251" s="179" t="s">
        <v>2297</v>
      </c>
      <c r="AL251" s="179" t="s">
        <v>2297</v>
      </c>
      <c r="AM251" s="179" t="s">
        <v>2297</v>
      </c>
      <c r="AN251" s="179" t="s">
        <v>2297</v>
      </c>
      <c r="AO251" s="180" t="s">
        <v>2297</v>
      </c>
      <c r="AP251" s="179" t="s">
        <v>2297</v>
      </c>
      <c r="AQ251" s="179" t="s">
        <v>2297</v>
      </c>
      <c r="AR251" s="179" t="s">
        <v>2297</v>
      </c>
      <c r="AS251" s="179" t="s">
        <v>2297</v>
      </c>
      <c r="AT251" s="179" t="s">
        <v>2297</v>
      </c>
      <c r="AU251" s="180" t="s">
        <v>2297</v>
      </c>
      <c r="AV251" s="179" t="s">
        <v>2297</v>
      </c>
      <c r="AW251" s="179" t="s">
        <v>2297</v>
      </c>
      <c r="AX251" s="179" t="s">
        <v>2297</v>
      </c>
      <c r="AY251" s="179" t="s">
        <v>2297</v>
      </c>
      <c r="AZ251" s="179" t="s">
        <v>2297</v>
      </c>
      <c r="BA251" s="180" t="s">
        <v>2297</v>
      </c>
      <c r="BB251" s="179" t="s">
        <v>2297</v>
      </c>
      <c r="BC251" s="179" t="s">
        <v>2297</v>
      </c>
      <c r="BD251" s="179" t="s">
        <v>2297</v>
      </c>
      <c r="BE251" s="179" t="s">
        <v>2297</v>
      </c>
      <c r="BF251" s="179" t="s">
        <v>2297</v>
      </c>
      <c r="BG251" s="180" t="s">
        <v>2297</v>
      </c>
      <c r="BH251" s="179" t="s">
        <v>2297</v>
      </c>
      <c r="BI251" s="179" t="s">
        <v>2297</v>
      </c>
      <c r="BJ251" s="179">
        <v>8</v>
      </c>
      <c r="BK251" s="179">
        <v>6</v>
      </c>
      <c r="BL251" s="179">
        <v>7</v>
      </c>
      <c r="BM251" s="180" t="s">
        <v>2297</v>
      </c>
      <c r="BN251" s="179" t="s">
        <v>2297</v>
      </c>
      <c r="BO251" s="179" t="s">
        <v>2297</v>
      </c>
      <c r="BP251" s="179" t="s">
        <v>2297</v>
      </c>
      <c r="BQ251" s="179" t="s">
        <v>2297</v>
      </c>
      <c r="BR251" s="179" t="s">
        <v>2297</v>
      </c>
      <c r="BS251" s="180" t="s">
        <v>2297</v>
      </c>
      <c r="BT251" s="179" t="s">
        <v>2297</v>
      </c>
      <c r="BU251" s="179" t="s">
        <v>2297</v>
      </c>
      <c r="BV251" s="179">
        <v>14</v>
      </c>
      <c r="BW251" s="179">
        <v>11</v>
      </c>
      <c r="BX251" s="179">
        <v>17</v>
      </c>
      <c r="BY251" s="179" t="s">
        <v>2297</v>
      </c>
      <c r="BZ251" s="179" t="s">
        <v>2297</v>
      </c>
      <c r="CA251" s="179" t="s">
        <v>2297</v>
      </c>
      <c r="CB251" s="179" t="s">
        <v>2297</v>
      </c>
      <c r="CC251" s="180" t="s">
        <v>2297</v>
      </c>
      <c r="CD251" s="179" t="s">
        <v>2297</v>
      </c>
      <c r="CE251" s="179" t="s">
        <v>2297</v>
      </c>
      <c r="CF251" s="179" t="s">
        <v>2297</v>
      </c>
      <c r="CG251" s="180" t="s">
        <v>2297</v>
      </c>
      <c r="CH251" s="179" t="s">
        <v>2297</v>
      </c>
      <c r="CI251" s="179" t="s">
        <v>2297</v>
      </c>
      <c r="CJ251" s="179">
        <v>8</v>
      </c>
      <c r="CK251" s="179" t="s">
        <v>2297</v>
      </c>
      <c r="CL251" s="179" t="s">
        <v>2297</v>
      </c>
      <c r="CM251" s="179" t="s">
        <v>2297</v>
      </c>
      <c r="CN251" s="179">
        <v>14</v>
      </c>
      <c r="CO251" s="180" t="s">
        <v>2297</v>
      </c>
    </row>
    <row r="252" spans="1:93" ht="14.1" customHeight="1">
      <c r="A252" s="197" t="s">
        <v>736</v>
      </c>
      <c r="B252" s="171" t="s">
        <v>737</v>
      </c>
      <c r="C252" s="171" t="s">
        <v>2299</v>
      </c>
      <c r="D252" s="179" t="s">
        <v>2297</v>
      </c>
      <c r="E252" s="179" t="s">
        <v>2297</v>
      </c>
      <c r="F252" s="179" t="s">
        <v>2297</v>
      </c>
      <c r="G252" s="179" t="s">
        <v>2297</v>
      </c>
      <c r="H252" s="179" t="s">
        <v>2297</v>
      </c>
      <c r="I252" s="179" t="s">
        <v>2297</v>
      </c>
      <c r="J252" s="179" t="s">
        <v>2297</v>
      </c>
      <c r="K252" s="179" t="s">
        <v>2297</v>
      </c>
      <c r="L252" s="179" t="s">
        <v>2297</v>
      </c>
      <c r="M252" s="180" t="s">
        <v>2297</v>
      </c>
      <c r="N252" s="179" t="s">
        <v>2297</v>
      </c>
      <c r="O252" s="179" t="s">
        <v>2297</v>
      </c>
      <c r="P252" s="179" t="s">
        <v>2297</v>
      </c>
      <c r="Q252" s="179" t="s">
        <v>2297</v>
      </c>
      <c r="R252" s="179" t="s">
        <v>2297</v>
      </c>
      <c r="S252" s="179" t="s">
        <v>2297</v>
      </c>
      <c r="T252" s="179" t="s">
        <v>2297</v>
      </c>
      <c r="U252" s="179" t="s">
        <v>2297</v>
      </c>
      <c r="V252" s="179" t="s">
        <v>2297</v>
      </c>
      <c r="W252" s="179" t="s">
        <v>2297</v>
      </c>
      <c r="X252" s="179" t="s">
        <v>2297</v>
      </c>
      <c r="Y252" s="179" t="s">
        <v>2297</v>
      </c>
      <c r="Z252" s="179" t="s">
        <v>2297</v>
      </c>
      <c r="AA252" s="179" t="s">
        <v>2297</v>
      </c>
      <c r="AB252" s="179" t="s">
        <v>2297</v>
      </c>
      <c r="AC252" s="180" t="s">
        <v>2297</v>
      </c>
      <c r="AD252" s="179" t="s">
        <v>2297</v>
      </c>
      <c r="AE252" s="179" t="s">
        <v>2297</v>
      </c>
      <c r="AF252" s="179" t="s">
        <v>2297</v>
      </c>
      <c r="AG252" s="179" t="s">
        <v>2297</v>
      </c>
      <c r="AH252" s="179" t="s">
        <v>2297</v>
      </c>
      <c r="AI252" s="179" t="s">
        <v>2297</v>
      </c>
      <c r="AJ252" s="179" t="s">
        <v>2297</v>
      </c>
      <c r="AK252" s="179" t="s">
        <v>2297</v>
      </c>
      <c r="AL252" s="179" t="s">
        <v>2297</v>
      </c>
      <c r="AM252" s="179" t="s">
        <v>2297</v>
      </c>
      <c r="AN252" s="179" t="s">
        <v>2297</v>
      </c>
      <c r="AO252" s="180" t="s">
        <v>2297</v>
      </c>
      <c r="AP252" s="179" t="s">
        <v>2297</v>
      </c>
      <c r="AQ252" s="179" t="s">
        <v>2297</v>
      </c>
      <c r="AR252" s="179" t="s">
        <v>2297</v>
      </c>
      <c r="AS252" s="179" t="s">
        <v>2297</v>
      </c>
      <c r="AT252" s="179" t="s">
        <v>2297</v>
      </c>
      <c r="AU252" s="180" t="s">
        <v>2297</v>
      </c>
      <c r="AV252" s="179" t="s">
        <v>2297</v>
      </c>
      <c r="AW252" s="179" t="s">
        <v>2297</v>
      </c>
      <c r="AX252" s="179" t="s">
        <v>2297</v>
      </c>
      <c r="AY252" s="179" t="s">
        <v>2297</v>
      </c>
      <c r="AZ252" s="179" t="s">
        <v>2297</v>
      </c>
      <c r="BA252" s="180" t="s">
        <v>2297</v>
      </c>
      <c r="BB252" s="179" t="s">
        <v>2297</v>
      </c>
      <c r="BC252" s="179" t="s">
        <v>2297</v>
      </c>
      <c r="BD252" s="179" t="s">
        <v>2297</v>
      </c>
      <c r="BE252" s="179" t="s">
        <v>2297</v>
      </c>
      <c r="BF252" s="179" t="s">
        <v>2297</v>
      </c>
      <c r="BG252" s="180" t="s">
        <v>2297</v>
      </c>
      <c r="BH252" s="179">
        <v>10</v>
      </c>
      <c r="BI252" s="179">
        <v>14</v>
      </c>
      <c r="BJ252" s="179">
        <v>24</v>
      </c>
      <c r="BK252" s="179">
        <v>19</v>
      </c>
      <c r="BL252" s="179">
        <v>34</v>
      </c>
      <c r="BM252" s="180" t="s">
        <v>2297</v>
      </c>
      <c r="BN252" s="179" t="s">
        <v>2297</v>
      </c>
      <c r="BO252" s="179" t="s">
        <v>2297</v>
      </c>
      <c r="BP252" s="179" t="s">
        <v>2297</v>
      </c>
      <c r="BQ252" s="179" t="s">
        <v>2297</v>
      </c>
      <c r="BR252" s="179" t="s">
        <v>2297</v>
      </c>
      <c r="BS252" s="180" t="s">
        <v>2297</v>
      </c>
      <c r="BT252" s="179">
        <v>14</v>
      </c>
      <c r="BU252" s="179">
        <v>14</v>
      </c>
      <c r="BV252" s="179">
        <v>28</v>
      </c>
      <c r="BW252" s="179">
        <v>19</v>
      </c>
      <c r="BX252" s="179">
        <v>34</v>
      </c>
      <c r="BY252" s="179" t="s">
        <v>2297</v>
      </c>
      <c r="BZ252" s="179" t="s">
        <v>2297</v>
      </c>
      <c r="CA252" s="179" t="s">
        <v>2297</v>
      </c>
      <c r="CB252" s="179" t="s">
        <v>2297</v>
      </c>
      <c r="CC252" s="180" t="s">
        <v>2297</v>
      </c>
      <c r="CD252" s="179" t="s">
        <v>2297</v>
      </c>
      <c r="CE252" s="179" t="s">
        <v>2297</v>
      </c>
      <c r="CF252" s="179" t="s">
        <v>2297</v>
      </c>
      <c r="CG252" s="180">
        <v>13</v>
      </c>
      <c r="CH252" s="179" t="s">
        <v>2297</v>
      </c>
      <c r="CI252" s="179" t="s">
        <v>2297</v>
      </c>
      <c r="CJ252" s="179">
        <v>15</v>
      </c>
      <c r="CK252" s="179">
        <v>8</v>
      </c>
      <c r="CL252" s="179" t="s">
        <v>2297</v>
      </c>
      <c r="CM252" s="179" t="s">
        <v>2297</v>
      </c>
      <c r="CN252" s="179">
        <v>28</v>
      </c>
      <c r="CO252" s="180" t="s">
        <v>2297</v>
      </c>
    </row>
    <row r="253" spans="1:93" ht="14.1" customHeight="1">
      <c r="A253" s="197" t="s">
        <v>738</v>
      </c>
      <c r="B253" s="171" t="s">
        <v>739</v>
      </c>
      <c r="C253" s="171" t="s">
        <v>2304</v>
      </c>
      <c r="D253" s="179" t="s">
        <v>2297</v>
      </c>
      <c r="E253" s="179" t="s">
        <v>2297</v>
      </c>
      <c r="F253" s="179" t="s">
        <v>2297</v>
      </c>
      <c r="G253" s="179" t="s">
        <v>2297</v>
      </c>
      <c r="H253" s="179" t="s">
        <v>2297</v>
      </c>
      <c r="I253" s="179" t="s">
        <v>2297</v>
      </c>
      <c r="J253" s="179" t="s">
        <v>2297</v>
      </c>
      <c r="K253" s="179" t="s">
        <v>2297</v>
      </c>
      <c r="L253" s="179" t="s">
        <v>2297</v>
      </c>
      <c r="M253" s="180" t="s">
        <v>2297</v>
      </c>
      <c r="N253" s="179" t="s">
        <v>2297</v>
      </c>
      <c r="O253" s="179" t="s">
        <v>2297</v>
      </c>
      <c r="P253" s="179" t="s">
        <v>2297</v>
      </c>
      <c r="Q253" s="179" t="s">
        <v>2297</v>
      </c>
      <c r="R253" s="179" t="s">
        <v>2297</v>
      </c>
      <c r="S253" s="179" t="s">
        <v>2297</v>
      </c>
      <c r="T253" s="179" t="s">
        <v>2297</v>
      </c>
      <c r="U253" s="179" t="s">
        <v>2297</v>
      </c>
      <c r="V253" s="179" t="s">
        <v>2297</v>
      </c>
      <c r="W253" s="179" t="s">
        <v>2297</v>
      </c>
      <c r="X253" s="179" t="s">
        <v>2297</v>
      </c>
      <c r="Y253" s="179" t="s">
        <v>2297</v>
      </c>
      <c r="Z253" s="179" t="s">
        <v>2297</v>
      </c>
      <c r="AA253" s="179" t="s">
        <v>2297</v>
      </c>
      <c r="AB253" s="179" t="s">
        <v>2297</v>
      </c>
      <c r="AC253" s="180" t="s">
        <v>2297</v>
      </c>
      <c r="AD253" s="179">
        <v>10</v>
      </c>
      <c r="AE253" s="179">
        <v>9</v>
      </c>
      <c r="AF253" s="179">
        <v>19</v>
      </c>
      <c r="AG253" s="179">
        <v>6</v>
      </c>
      <c r="AH253" s="179">
        <v>8</v>
      </c>
      <c r="AI253" s="179" t="s">
        <v>2297</v>
      </c>
      <c r="AJ253" s="179" t="s">
        <v>2297</v>
      </c>
      <c r="AK253" s="179" t="s">
        <v>2297</v>
      </c>
      <c r="AL253" s="179" t="s">
        <v>2297</v>
      </c>
      <c r="AM253" s="179" t="s">
        <v>2297</v>
      </c>
      <c r="AN253" s="179" t="s">
        <v>2297</v>
      </c>
      <c r="AO253" s="180" t="s">
        <v>2297</v>
      </c>
      <c r="AP253" s="179" t="s">
        <v>2297</v>
      </c>
      <c r="AQ253" s="179" t="s">
        <v>2297</v>
      </c>
      <c r="AR253" s="179" t="s">
        <v>2297</v>
      </c>
      <c r="AS253" s="179" t="s">
        <v>2297</v>
      </c>
      <c r="AT253" s="179" t="s">
        <v>2297</v>
      </c>
      <c r="AU253" s="180" t="s">
        <v>2297</v>
      </c>
      <c r="AV253" s="179" t="s">
        <v>2297</v>
      </c>
      <c r="AW253" s="179" t="s">
        <v>2297</v>
      </c>
      <c r="AX253" s="179" t="s">
        <v>2297</v>
      </c>
      <c r="AY253" s="179" t="s">
        <v>2297</v>
      </c>
      <c r="AZ253" s="179" t="s">
        <v>2297</v>
      </c>
      <c r="BA253" s="180" t="s">
        <v>2297</v>
      </c>
      <c r="BB253" s="179" t="s">
        <v>2297</v>
      </c>
      <c r="BC253" s="179" t="s">
        <v>2297</v>
      </c>
      <c r="BD253" s="179" t="s">
        <v>2297</v>
      </c>
      <c r="BE253" s="179" t="s">
        <v>2297</v>
      </c>
      <c r="BF253" s="179" t="s">
        <v>2297</v>
      </c>
      <c r="BG253" s="180" t="s">
        <v>2297</v>
      </c>
      <c r="BH253" s="179" t="s">
        <v>2297</v>
      </c>
      <c r="BI253" s="179" t="s">
        <v>2297</v>
      </c>
      <c r="BJ253" s="179">
        <v>18</v>
      </c>
      <c r="BK253" s="179" t="s">
        <v>2297</v>
      </c>
      <c r="BL253" s="179">
        <v>9</v>
      </c>
      <c r="BM253" s="180" t="s">
        <v>2297</v>
      </c>
      <c r="BN253" s="179" t="s">
        <v>2297</v>
      </c>
      <c r="BO253" s="179" t="s">
        <v>2297</v>
      </c>
      <c r="BP253" s="179" t="s">
        <v>2297</v>
      </c>
      <c r="BQ253" s="179" t="s">
        <v>2297</v>
      </c>
      <c r="BR253" s="179" t="s">
        <v>2297</v>
      </c>
      <c r="BS253" s="180" t="s">
        <v>2297</v>
      </c>
      <c r="BT253" s="179">
        <v>12</v>
      </c>
      <c r="BU253" s="179">
        <v>25</v>
      </c>
      <c r="BV253" s="179">
        <v>37</v>
      </c>
      <c r="BW253" s="179">
        <v>10</v>
      </c>
      <c r="BX253" s="179">
        <v>17</v>
      </c>
      <c r="BY253" s="179" t="s">
        <v>2297</v>
      </c>
      <c r="BZ253" s="179" t="s">
        <v>2297</v>
      </c>
      <c r="CA253" s="179" t="s">
        <v>2297</v>
      </c>
      <c r="CB253" s="179" t="s">
        <v>2297</v>
      </c>
      <c r="CC253" s="180" t="s">
        <v>2297</v>
      </c>
      <c r="CD253" s="179">
        <v>50</v>
      </c>
      <c r="CE253" s="179">
        <v>50</v>
      </c>
      <c r="CF253" s="179">
        <v>29</v>
      </c>
      <c r="CG253" s="180">
        <v>44</v>
      </c>
      <c r="CH253" s="179">
        <v>6</v>
      </c>
      <c r="CI253" s="179" t="s">
        <v>2297</v>
      </c>
      <c r="CJ253" s="179" t="s">
        <v>2297</v>
      </c>
      <c r="CK253" s="179">
        <v>15</v>
      </c>
      <c r="CL253" s="179">
        <v>9</v>
      </c>
      <c r="CM253" s="179" t="s">
        <v>2297</v>
      </c>
      <c r="CN253" s="179">
        <v>37</v>
      </c>
      <c r="CO253" s="180" t="s">
        <v>2297</v>
      </c>
    </row>
    <row r="254" spans="1:93" ht="14.1" customHeight="1">
      <c r="A254" s="197" t="s">
        <v>740</v>
      </c>
      <c r="B254" s="171" t="s">
        <v>741</v>
      </c>
      <c r="C254" s="171" t="s">
        <v>2305</v>
      </c>
      <c r="D254" s="179" t="s">
        <v>2297</v>
      </c>
      <c r="E254" s="179" t="s">
        <v>2297</v>
      </c>
      <c r="F254" s="179" t="s">
        <v>2297</v>
      </c>
      <c r="G254" s="179" t="s">
        <v>2297</v>
      </c>
      <c r="H254" s="179" t="s">
        <v>2297</v>
      </c>
      <c r="I254" s="179" t="s">
        <v>2297</v>
      </c>
      <c r="J254" s="179" t="s">
        <v>2297</v>
      </c>
      <c r="K254" s="179" t="s">
        <v>2297</v>
      </c>
      <c r="L254" s="179" t="s">
        <v>2297</v>
      </c>
      <c r="M254" s="180" t="s">
        <v>2297</v>
      </c>
      <c r="N254" s="179" t="s">
        <v>2297</v>
      </c>
      <c r="O254" s="179" t="s">
        <v>2297</v>
      </c>
      <c r="P254" s="179" t="s">
        <v>2297</v>
      </c>
      <c r="Q254" s="179" t="s">
        <v>2297</v>
      </c>
      <c r="R254" s="179" t="s">
        <v>2297</v>
      </c>
      <c r="S254" s="179" t="s">
        <v>2297</v>
      </c>
      <c r="T254" s="179" t="s">
        <v>2297</v>
      </c>
      <c r="U254" s="179" t="s">
        <v>2297</v>
      </c>
      <c r="V254" s="179" t="s">
        <v>2297</v>
      </c>
      <c r="W254" s="179" t="s">
        <v>2297</v>
      </c>
      <c r="X254" s="179" t="s">
        <v>2297</v>
      </c>
      <c r="Y254" s="179" t="s">
        <v>2297</v>
      </c>
      <c r="Z254" s="179" t="s">
        <v>2297</v>
      </c>
      <c r="AA254" s="179" t="s">
        <v>2297</v>
      </c>
      <c r="AB254" s="179" t="s">
        <v>2297</v>
      </c>
      <c r="AC254" s="180" t="s">
        <v>2297</v>
      </c>
      <c r="AD254" s="179" t="s">
        <v>2297</v>
      </c>
      <c r="AE254" s="179" t="s">
        <v>2297</v>
      </c>
      <c r="AF254" s="179" t="s">
        <v>2297</v>
      </c>
      <c r="AG254" s="179" t="s">
        <v>2297</v>
      </c>
      <c r="AH254" s="179" t="s">
        <v>2297</v>
      </c>
      <c r="AI254" s="179" t="s">
        <v>2297</v>
      </c>
      <c r="AJ254" s="179" t="s">
        <v>2297</v>
      </c>
      <c r="AK254" s="179" t="s">
        <v>2297</v>
      </c>
      <c r="AL254" s="179" t="s">
        <v>2297</v>
      </c>
      <c r="AM254" s="179" t="s">
        <v>2297</v>
      </c>
      <c r="AN254" s="179" t="s">
        <v>2297</v>
      </c>
      <c r="AO254" s="180" t="s">
        <v>2297</v>
      </c>
      <c r="AP254" s="179" t="s">
        <v>2297</v>
      </c>
      <c r="AQ254" s="179" t="s">
        <v>2297</v>
      </c>
      <c r="AR254" s="179" t="s">
        <v>2297</v>
      </c>
      <c r="AS254" s="179" t="s">
        <v>2297</v>
      </c>
      <c r="AT254" s="179" t="s">
        <v>2297</v>
      </c>
      <c r="AU254" s="180" t="s">
        <v>2297</v>
      </c>
      <c r="AV254" s="179" t="s">
        <v>2297</v>
      </c>
      <c r="AW254" s="179" t="s">
        <v>2297</v>
      </c>
      <c r="AX254" s="179" t="s">
        <v>2297</v>
      </c>
      <c r="AY254" s="179" t="s">
        <v>2297</v>
      </c>
      <c r="AZ254" s="179" t="s">
        <v>2297</v>
      </c>
      <c r="BA254" s="180" t="s">
        <v>2297</v>
      </c>
      <c r="BB254" s="179" t="s">
        <v>2297</v>
      </c>
      <c r="BC254" s="179" t="s">
        <v>2297</v>
      </c>
      <c r="BD254" s="179" t="s">
        <v>2297</v>
      </c>
      <c r="BE254" s="179" t="s">
        <v>2297</v>
      </c>
      <c r="BF254" s="179" t="s">
        <v>2297</v>
      </c>
      <c r="BG254" s="180" t="s">
        <v>2297</v>
      </c>
      <c r="BH254" s="179" t="s">
        <v>2297</v>
      </c>
      <c r="BI254" s="179" t="s">
        <v>2297</v>
      </c>
      <c r="BJ254" s="179" t="s">
        <v>2297</v>
      </c>
      <c r="BK254" s="179" t="s">
        <v>2297</v>
      </c>
      <c r="BL254" s="179" t="s">
        <v>2297</v>
      </c>
      <c r="BM254" s="180" t="s">
        <v>2297</v>
      </c>
      <c r="BN254" s="179" t="s">
        <v>2297</v>
      </c>
      <c r="BO254" s="179" t="s">
        <v>2297</v>
      </c>
      <c r="BP254" s="179" t="s">
        <v>2297</v>
      </c>
      <c r="BQ254" s="179" t="s">
        <v>2297</v>
      </c>
      <c r="BR254" s="179" t="s">
        <v>2297</v>
      </c>
      <c r="BS254" s="180" t="s">
        <v>2297</v>
      </c>
      <c r="BT254" s="179" t="s">
        <v>2297</v>
      </c>
      <c r="BU254" s="179" t="s">
        <v>2297</v>
      </c>
      <c r="BV254" s="179" t="s">
        <v>2297</v>
      </c>
      <c r="BW254" s="179" t="s">
        <v>2297</v>
      </c>
      <c r="BX254" s="179" t="s">
        <v>2297</v>
      </c>
      <c r="BY254" s="179" t="s">
        <v>2297</v>
      </c>
      <c r="BZ254" s="179" t="s">
        <v>2297</v>
      </c>
      <c r="CA254" s="179" t="s">
        <v>2297</v>
      </c>
      <c r="CB254" s="179" t="s">
        <v>2297</v>
      </c>
      <c r="CC254" s="180" t="s">
        <v>2297</v>
      </c>
      <c r="CD254" s="179" t="s">
        <v>2297</v>
      </c>
      <c r="CE254" s="179" t="s">
        <v>2297</v>
      </c>
      <c r="CF254" s="179" t="s">
        <v>2297</v>
      </c>
      <c r="CG254" s="180" t="s">
        <v>2297</v>
      </c>
      <c r="CH254" s="179" t="s">
        <v>2297</v>
      </c>
      <c r="CI254" s="179" t="s">
        <v>2297</v>
      </c>
      <c r="CJ254" s="179" t="s">
        <v>2297</v>
      </c>
      <c r="CK254" s="179" t="s">
        <v>2297</v>
      </c>
      <c r="CL254" s="179" t="s">
        <v>2297</v>
      </c>
      <c r="CM254" s="179" t="s">
        <v>2297</v>
      </c>
      <c r="CN254" s="179" t="s">
        <v>2297</v>
      </c>
      <c r="CO254" s="180" t="s">
        <v>2297</v>
      </c>
    </row>
    <row r="255" spans="1:93" ht="14.1" customHeight="1">
      <c r="A255" s="197" t="s">
        <v>742</v>
      </c>
      <c r="B255" s="171" t="s">
        <v>743</v>
      </c>
      <c r="C255" s="171" t="s">
        <v>2306</v>
      </c>
      <c r="D255" s="179" t="s">
        <v>2297</v>
      </c>
      <c r="E255" s="179" t="s">
        <v>2297</v>
      </c>
      <c r="F255" s="179" t="s">
        <v>2297</v>
      </c>
      <c r="G255" s="179" t="s">
        <v>2297</v>
      </c>
      <c r="H255" s="179" t="s">
        <v>2297</v>
      </c>
      <c r="I255" s="179" t="s">
        <v>2297</v>
      </c>
      <c r="J255" s="179" t="s">
        <v>2297</v>
      </c>
      <c r="K255" s="179" t="s">
        <v>2297</v>
      </c>
      <c r="L255" s="179" t="s">
        <v>2297</v>
      </c>
      <c r="M255" s="180" t="s">
        <v>2297</v>
      </c>
      <c r="N255" s="179" t="s">
        <v>2297</v>
      </c>
      <c r="O255" s="179" t="s">
        <v>2297</v>
      </c>
      <c r="P255" s="179" t="s">
        <v>2297</v>
      </c>
      <c r="Q255" s="179" t="s">
        <v>2297</v>
      </c>
      <c r="R255" s="179" t="s">
        <v>2297</v>
      </c>
      <c r="S255" s="179" t="s">
        <v>2297</v>
      </c>
      <c r="T255" s="179" t="s">
        <v>2297</v>
      </c>
      <c r="U255" s="179" t="s">
        <v>2297</v>
      </c>
      <c r="V255" s="179" t="s">
        <v>2297</v>
      </c>
      <c r="W255" s="179" t="s">
        <v>2297</v>
      </c>
      <c r="X255" s="179" t="s">
        <v>2297</v>
      </c>
      <c r="Y255" s="179" t="s">
        <v>2297</v>
      </c>
      <c r="Z255" s="179" t="s">
        <v>2297</v>
      </c>
      <c r="AA255" s="179" t="s">
        <v>2297</v>
      </c>
      <c r="AB255" s="179" t="s">
        <v>2297</v>
      </c>
      <c r="AC255" s="180" t="s">
        <v>2297</v>
      </c>
      <c r="AD255" s="179" t="s">
        <v>2297</v>
      </c>
      <c r="AE255" s="179" t="s">
        <v>2297</v>
      </c>
      <c r="AF255" s="179" t="s">
        <v>2297</v>
      </c>
      <c r="AG255" s="179" t="s">
        <v>2297</v>
      </c>
      <c r="AH255" s="179" t="s">
        <v>2297</v>
      </c>
      <c r="AI255" s="179" t="s">
        <v>2297</v>
      </c>
      <c r="AJ255" s="179" t="s">
        <v>2297</v>
      </c>
      <c r="AK255" s="179" t="s">
        <v>2297</v>
      </c>
      <c r="AL255" s="179" t="s">
        <v>2297</v>
      </c>
      <c r="AM255" s="179" t="s">
        <v>2297</v>
      </c>
      <c r="AN255" s="179" t="s">
        <v>2297</v>
      </c>
      <c r="AO255" s="180" t="s">
        <v>2297</v>
      </c>
      <c r="AP255" s="179" t="s">
        <v>2297</v>
      </c>
      <c r="AQ255" s="179" t="s">
        <v>2297</v>
      </c>
      <c r="AR255" s="179" t="s">
        <v>2297</v>
      </c>
      <c r="AS255" s="179" t="s">
        <v>2297</v>
      </c>
      <c r="AT255" s="179" t="s">
        <v>2297</v>
      </c>
      <c r="AU255" s="180" t="s">
        <v>2297</v>
      </c>
      <c r="AV255" s="179" t="s">
        <v>2297</v>
      </c>
      <c r="AW255" s="179" t="s">
        <v>2297</v>
      </c>
      <c r="AX255" s="179" t="s">
        <v>2297</v>
      </c>
      <c r="AY255" s="179" t="s">
        <v>2297</v>
      </c>
      <c r="AZ255" s="179" t="s">
        <v>2297</v>
      </c>
      <c r="BA255" s="180" t="s">
        <v>2297</v>
      </c>
      <c r="BB255" s="179" t="s">
        <v>2297</v>
      </c>
      <c r="BC255" s="179" t="s">
        <v>2297</v>
      </c>
      <c r="BD255" s="179" t="s">
        <v>2297</v>
      </c>
      <c r="BE255" s="179" t="s">
        <v>2297</v>
      </c>
      <c r="BF255" s="179" t="s">
        <v>2297</v>
      </c>
      <c r="BG255" s="180" t="s">
        <v>2297</v>
      </c>
      <c r="BH255" s="179" t="s">
        <v>2297</v>
      </c>
      <c r="BI255" s="179" t="s">
        <v>2297</v>
      </c>
      <c r="BJ255" s="179" t="s">
        <v>2297</v>
      </c>
      <c r="BK255" s="179" t="s">
        <v>2297</v>
      </c>
      <c r="BL255" s="179" t="s">
        <v>2297</v>
      </c>
      <c r="BM255" s="180" t="s">
        <v>2297</v>
      </c>
      <c r="BN255" s="179" t="s">
        <v>2297</v>
      </c>
      <c r="BO255" s="179" t="s">
        <v>2297</v>
      </c>
      <c r="BP255" s="179" t="s">
        <v>2297</v>
      </c>
      <c r="BQ255" s="179" t="s">
        <v>2297</v>
      </c>
      <c r="BR255" s="179" t="s">
        <v>2297</v>
      </c>
      <c r="BS255" s="180" t="s">
        <v>2297</v>
      </c>
      <c r="BT255" s="179" t="s">
        <v>2297</v>
      </c>
      <c r="BU255" s="179" t="s">
        <v>2297</v>
      </c>
      <c r="BV255" s="179" t="s">
        <v>2297</v>
      </c>
      <c r="BW255" s="179" t="s">
        <v>2297</v>
      </c>
      <c r="BX255" s="179" t="s">
        <v>2297</v>
      </c>
      <c r="BY255" s="179" t="s">
        <v>2297</v>
      </c>
      <c r="BZ255" s="179" t="s">
        <v>2297</v>
      </c>
      <c r="CA255" s="179" t="s">
        <v>2297</v>
      </c>
      <c r="CB255" s="179" t="s">
        <v>2297</v>
      </c>
      <c r="CC255" s="180" t="s">
        <v>2297</v>
      </c>
      <c r="CD255" s="179">
        <v>36</v>
      </c>
      <c r="CE255" s="179">
        <v>36</v>
      </c>
      <c r="CF255" s="179">
        <v>26</v>
      </c>
      <c r="CG255" s="180">
        <v>42</v>
      </c>
      <c r="CH255" s="179" t="s">
        <v>2297</v>
      </c>
      <c r="CI255" s="179" t="s">
        <v>2297</v>
      </c>
      <c r="CJ255" s="179" t="s">
        <v>2297</v>
      </c>
      <c r="CK255" s="179" t="s">
        <v>2297</v>
      </c>
      <c r="CL255" s="179" t="s">
        <v>2297</v>
      </c>
      <c r="CM255" s="179" t="s">
        <v>2297</v>
      </c>
      <c r="CN255" s="179" t="s">
        <v>2297</v>
      </c>
      <c r="CO255" s="180" t="s">
        <v>2297</v>
      </c>
    </row>
    <row r="256" spans="1:93" ht="14.1" customHeight="1">
      <c r="A256" s="197" t="s">
        <v>744</v>
      </c>
      <c r="B256" s="171" t="s">
        <v>745</v>
      </c>
      <c r="C256" s="171" t="s">
        <v>2298</v>
      </c>
      <c r="D256" s="179" t="s">
        <v>2297</v>
      </c>
      <c r="E256" s="179" t="s">
        <v>2297</v>
      </c>
      <c r="F256" s="179" t="s">
        <v>2297</v>
      </c>
      <c r="G256" s="179" t="s">
        <v>2297</v>
      </c>
      <c r="H256" s="179" t="s">
        <v>2297</v>
      </c>
      <c r="I256" s="179" t="s">
        <v>2297</v>
      </c>
      <c r="J256" s="179" t="s">
        <v>2297</v>
      </c>
      <c r="K256" s="179" t="s">
        <v>2297</v>
      </c>
      <c r="L256" s="179" t="s">
        <v>2297</v>
      </c>
      <c r="M256" s="180" t="s">
        <v>2297</v>
      </c>
      <c r="N256" s="179" t="s">
        <v>2297</v>
      </c>
      <c r="O256" s="179" t="s">
        <v>2297</v>
      </c>
      <c r="P256" s="179" t="s">
        <v>2297</v>
      </c>
      <c r="Q256" s="179" t="s">
        <v>2297</v>
      </c>
      <c r="R256" s="179" t="s">
        <v>2297</v>
      </c>
      <c r="S256" s="179" t="s">
        <v>2297</v>
      </c>
      <c r="T256" s="179" t="s">
        <v>2297</v>
      </c>
      <c r="U256" s="179" t="s">
        <v>2297</v>
      </c>
      <c r="V256" s="179" t="s">
        <v>2297</v>
      </c>
      <c r="W256" s="179" t="s">
        <v>2297</v>
      </c>
      <c r="X256" s="179" t="s">
        <v>2297</v>
      </c>
      <c r="Y256" s="179" t="s">
        <v>2297</v>
      </c>
      <c r="Z256" s="179" t="s">
        <v>2297</v>
      </c>
      <c r="AA256" s="179" t="s">
        <v>2297</v>
      </c>
      <c r="AB256" s="179" t="s">
        <v>2297</v>
      </c>
      <c r="AC256" s="180" t="s">
        <v>2297</v>
      </c>
      <c r="AD256" s="179" t="s">
        <v>2297</v>
      </c>
      <c r="AE256" s="179" t="s">
        <v>2297</v>
      </c>
      <c r="AF256" s="179" t="s">
        <v>2297</v>
      </c>
      <c r="AG256" s="179" t="s">
        <v>2297</v>
      </c>
      <c r="AH256" s="179" t="s">
        <v>2297</v>
      </c>
      <c r="AI256" s="179" t="s">
        <v>2297</v>
      </c>
      <c r="AJ256" s="179" t="s">
        <v>2297</v>
      </c>
      <c r="AK256" s="179" t="s">
        <v>2297</v>
      </c>
      <c r="AL256" s="179" t="s">
        <v>2297</v>
      </c>
      <c r="AM256" s="179" t="s">
        <v>2297</v>
      </c>
      <c r="AN256" s="179" t="s">
        <v>2297</v>
      </c>
      <c r="AO256" s="180" t="s">
        <v>2297</v>
      </c>
      <c r="AP256" s="179" t="s">
        <v>2297</v>
      </c>
      <c r="AQ256" s="179" t="s">
        <v>2297</v>
      </c>
      <c r="AR256" s="179" t="s">
        <v>2297</v>
      </c>
      <c r="AS256" s="179" t="s">
        <v>2297</v>
      </c>
      <c r="AT256" s="179" t="s">
        <v>2297</v>
      </c>
      <c r="AU256" s="180" t="s">
        <v>2297</v>
      </c>
      <c r="AV256" s="179" t="s">
        <v>2297</v>
      </c>
      <c r="AW256" s="179" t="s">
        <v>2297</v>
      </c>
      <c r="AX256" s="179" t="s">
        <v>2297</v>
      </c>
      <c r="AY256" s="179" t="s">
        <v>2297</v>
      </c>
      <c r="AZ256" s="179" t="s">
        <v>2297</v>
      </c>
      <c r="BA256" s="180" t="s">
        <v>2297</v>
      </c>
      <c r="BB256" s="179" t="s">
        <v>2297</v>
      </c>
      <c r="BC256" s="179" t="s">
        <v>2297</v>
      </c>
      <c r="BD256" s="179">
        <v>100</v>
      </c>
      <c r="BE256" s="179">
        <v>96</v>
      </c>
      <c r="BF256" s="179">
        <v>218</v>
      </c>
      <c r="BG256" s="180" t="s">
        <v>2297</v>
      </c>
      <c r="BH256" s="179" t="s">
        <v>2297</v>
      </c>
      <c r="BI256" s="179" t="s">
        <v>2297</v>
      </c>
      <c r="BJ256" s="179">
        <v>16</v>
      </c>
      <c r="BK256" s="179">
        <v>16</v>
      </c>
      <c r="BL256" s="179">
        <v>22</v>
      </c>
      <c r="BM256" s="180" t="s">
        <v>2297</v>
      </c>
      <c r="BN256" s="179" t="s">
        <v>2297</v>
      </c>
      <c r="BO256" s="179" t="s">
        <v>2297</v>
      </c>
      <c r="BP256" s="179">
        <v>53</v>
      </c>
      <c r="BQ256" s="179">
        <v>36</v>
      </c>
      <c r="BR256" s="179">
        <v>37</v>
      </c>
      <c r="BS256" s="180">
        <v>14</v>
      </c>
      <c r="BT256" s="179" t="s">
        <v>2297</v>
      </c>
      <c r="BU256" s="179" t="s">
        <v>2297</v>
      </c>
      <c r="BV256" s="179">
        <v>169</v>
      </c>
      <c r="BW256" s="179">
        <v>148</v>
      </c>
      <c r="BX256" s="179">
        <v>277</v>
      </c>
      <c r="BY256" s="179">
        <v>17</v>
      </c>
      <c r="BZ256" s="179" t="s">
        <v>2297</v>
      </c>
      <c r="CA256" s="179" t="s">
        <v>2297</v>
      </c>
      <c r="CB256" s="179" t="s">
        <v>2297</v>
      </c>
      <c r="CC256" s="180" t="s">
        <v>2297</v>
      </c>
      <c r="CD256" s="179" t="s">
        <v>2297</v>
      </c>
      <c r="CE256" s="179" t="s">
        <v>2297</v>
      </c>
      <c r="CF256" s="179" t="s">
        <v>2297</v>
      </c>
      <c r="CG256" s="180" t="s">
        <v>2297</v>
      </c>
      <c r="CH256" s="179">
        <v>39</v>
      </c>
      <c r="CI256" s="179" t="s">
        <v>2297</v>
      </c>
      <c r="CJ256" s="179">
        <v>101</v>
      </c>
      <c r="CK256" s="179">
        <v>11</v>
      </c>
      <c r="CL256" s="179">
        <v>9</v>
      </c>
      <c r="CM256" s="179" t="s">
        <v>2297</v>
      </c>
      <c r="CN256" s="179">
        <v>169</v>
      </c>
      <c r="CO256" s="180" t="s">
        <v>2297</v>
      </c>
    </row>
    <row r="257" spans="1:93" ht="14.1" customHeight="1">
      <c r="A257" s="197" t="s">
        <v>746</v>
      </c>
      <c r="B257" s="171" t="s">
        <v>747</v>
      </c>
      <c r="C257" s="171" t="s">
        <v>2301</v>
      </c>
      <c r="D257" s="179" t="s">
        <v>2297</v>
      </c>
      <c r="E257" s="179" t="s">
        <v>2297</v>
      </c>
      <c r="F257" s="179" t="s">
        <v>2297</v>
      </c>
      <c r="G257" s="179" t="s">
        <v>2297</v>
      </c>
      <c r="H257" s="179" t="s">
        <v>2297</v>
      </c>
      <c r="I257" s="179" t="s">
        <v>2297</v>
      </c>
      <c r="J257" s="179" t="s">
        <v>2297</v>
      </c>
      <c r="K257" s="179" t="s">
        <v>2297</v>
      </c>
      <c r="L257" s="179" t="s">
        <v>2297</v>
      </c>
      <c r="M257" s="180" t="s">
        <v>2297</v>
      </c>
      <c r="N257" s="179" t="s">
        <v>2297</v>
      </c>
      <c r="O257" s="179" t="s">
        <v>2297</v>
      </c>
      <c r="P257" s="179" t="s">
        <v>2297</v>
      </c>
      <c r="Q257" s="179" t="s">
        <v>2297</v>
      </c>
      <c r="R257" s="179" t="s">
        <v>2297</v>
      </c>
      <c r="S257" s="179" t="s">
        <v>2297</v>
      </c>
      <c r="T257" s="179" t="s">
        <v>2297</v>
      </c>
      <c r="U257" s="179" t="s">
        <v>2297</v>
      </c>
      <c r="V257" s="179" t="s">
        <v>2297</v>
      </c>
      <c r="W257" s="179" t="s">
        <v>2297</v>
      </c>
      <c r="X257" s="179" t="s">
        <v>2297</v>
      </c>
      <c r="Y257" s="179" t="s">
        <v>2297</v>
      </c>
      <c r="Z257" s="179">
        <v>9</v>
      </c>
      <c r="AA257" s="179">
        <v>8</v>
      </c>
      <c r="AB257" s="179">
        <v>18</v>
      </c>
      <c r="AC257" s="180" t="s">
        <v>2297</v>
      </c>
      <c r="AD257" s="179">
        <v>53</v>
      </c>
      <c r="AE257" s="179">
        <v>20</v>
      </c>
      <c r="AF257" s="179">
        <v>73</v>
      </c>
      <c r="AG257" s="179">
        <v>49</v>
      </c>
      <c r="AH257" s="179">
        <v>75</v>
      </c>
      <c r="AI257" s="179">
        <v>8</v>
      </c>
      <c r="AJ257" s="179" t="s">
        <v>2297</v>
      </c>
      <c r="AK257" s="179" t="s">
        <v>2297</v>
      </c>
      <c r="AL257" s="179" t="s">
        <v>2297</v>
      </c>
      <c r="AM257" s="179" t="s">
        <v>2297</v>
      </c>
      <c r="AN257" s="179" t="s">
        <v>2297</v>
      </c>
      <c r="AO257" s="180" t="s">
        <v>2297</v>
      </c>
      <c r="AP257" s="179" t="s">
        <v>2297</v>
      </c>
      <c r="AQ257" s="179" t="s">
        <v>2297</v>
      </c>
      <c r="AR257" s="179" t="s">
        <v>2297</v>
      </c>
      <c r="AS257" s="179" t="s">
        <v>2297</v>
      </c>
      <c r="AT257" s="179" t="s">
        <v>2297</v>
      </c>
      <c r="AU257" s="180" t="s">
        <v>2297</v>
      </c>
      <c r="AV257" s="179" t="s">
        <v>2297</v>
      </c>
      <c r="AW257" s="179" t="s">
        <v>2297</v>
      </c>
      <c r="AX257" s="179" t="s">
        <v>2297</v>
      </c>
      <c r="AY257" s="179" t="s">
        <v>2297</v>
      </c>
      <c r="AZ257" s="179" t="s">
        <v>2297</v>
      </c>
      <c r="BA257" s="180" t="s">
        <v>2297</v>
      </c>
      <c r="BB257" s="179">
        <v>5</v>
      </c>
      <c r="BC257" s="179">
        <v>12</v>
      </c>
      <c r="BD257" s="179">
        <v>17</v>
      </c>
      <c r="BE257" s="179">
        <v>17</v>
      </c>
      <c r="BF257" s="179">
        <v>45</v>
      </c>
      <c r="BG257" s="180" t="s">
        <v>2297</v>
      </c>
      <c r="BH257" s="179" t="s">
        <v>2297</v>
      </c>
      <c r="BI257" s="179" t="s">
        <v>2297</v>
      </c>
      <c r="BJ257" s="179" t="s">
        <v>2297</v>
      </c>
      <c r="BK257" s="179" t="s">
        <v>2297</v>
      </c>
      <c r="BL257" s="179" t="s">
        <v>2297</v>
      </c>
      <c r="BM257" s="180" t="s">
        <v>2297</v>
      </c>
      <c r="BN257" s="179" t="s">
        <v>2297</v>
      </c>
      <c r="BO257" s="179" t="s">
        <v>2297</v>
      </c>
      <c r="BP257" s="179" t="s">
        <v>2297</v>
      </c>
      <c r="BQ257" s="179" t="s">
        <v>2297</v>
      </c>
      <c r="BR257" s="179" t="s">
        <v>2297</v>
      </c>
      <c r="BS257" s="180" t="s">
        <v>2297</v>
      </c>
      <c r="BT257" s="179">
        <v>58</v>
      </c>
      <c r="BU257" s="179">
        <v>41</v>
      </c>
      <c r="BV257" s="179">
        <v>99</v>
      </c>
      <c r="BW257" s="179">
        <v>74</v>
      </c>
      <c r="BX257" s="179">
        <v>138</v>
      </c>
      <c r="BY257" s="179">
        <v>8</v>
      </c>
      <c r="BZ257" s="179" t="s">
        <v>2297</v>
      </c>
      <c r="CA257" s="179">
        <v>10</v>
      </c>
      <c r="CB257" s="179" t="s">
        <v>2297</v>
      </c>
      <c r="CC257" s="180" t="s">
        <v>2297</v>
      </c>
      <c r="CD257" s="179">
        <v>6</v>
      </c>
      <c r="CE257" s="179">
        <v>6</v>
      </c>
      <c r="CF257" s="179">
        <v>6</v>
      </c>
      <c r="CG257" s="180">
        <v>8</v>
      </c>
      <c r="CH257" s="179">
        <v>23</v>
      </c>
      <c r="CI257" s="179" t="s">
        <v>2297</v>
      </c>
      <c r="CJ257" s="179">
        <v>51</v>
      </c>
      <c r="CK257" s="179">
        <v>14</v>
      </c>
      <c r="CL257" s="179">
        <v>9</v>
      </c>
      <c r="CM257" s="179" t="s">
        <v>2297</v>
      </c>
      <c r="CN257" s="179">
        <v>99</v>
      </c>
      <c r="CO257" s="180">
        <v>7</v>
      </c>
    </row>
    <row r="258" spans="1:93" ht="14.1" customHeight="1">
      <c r="A258" s="197" t="s">
        <v>748</v>
      </c>
      <c r="B258" s="171" t="s">
        <v>749</v>
      </c>
      <c r="C258" s="171" t="s">
        <v>2302</v>
      </c>
      <c r="D258" s="179">
        <v>104</v>
      </c>
      <c r="E258" s="179">
        <v>232</v>
      </c>
      <c r="F258" s="179">
        <v>336</v>
      </c>
      <c r="G258" s="179">
        <v>251</v>
      </c>
      <c r="H258" s="179">
        <v>384</v>
      </c>
      <c r="I258" s="179">
        <v>176</v>
      </c>
      <c r="J258" s="179" t="s">
        <v>2297</v>
      </c>
      <c r="K258" s="179" t="s">
        <v>2297</v>
      </c>
      <c r="L258" s="179" t="s">
        <v>2297</v>
      </c>
      <c r="M258" s="180" t="s">
        <v>2297</v>
      </c>
      <c r="N258" s="179" t="s">
        <v>2297</v>
      </c>
      <c r="O258" s="179" t="s">
        <v>2297</v>
      </c>
      <c r="P258" s="179" t="s">
        <v>2297</v>
      </c>
      <c r="Q258" s="179" t="s">
        <v>2297</v>
      </c>
      <c r="R258" s="179" t="s">
        <v>2297</v>
      </c>
      <c r="S258" s="179" t="s">
        <v>2297</v>
      </c>
      <c r="T258" s="179" t="s">
        <v>2297</v>
      </c>
      <c r="U258" s="179" t="s">
        <v>2297</v>
      </c>
      <c r="V258" s="179" t="s">
        <v>2297</v>
      </c>
      <c r="W258" s="179" t="s">
        <v>2297</v>
      </c>
      <c r="X258" s="179">
        <v>30</v>
      </c>
      <c r="Y258" s="179">
        <v>324</v>
      </c>
      <c r="Z258" s="179">
        <v>354</v>
      </c>
      <c r="AA258" s="179">
        <v>290</v>
      </c>
      <c r="AB258" s="179">
        <v>514</v>
      </c>
      <c r="AC258" s="180" t="s">
        <v>2297</v>
      </c>
      <c r="AD258" s="179">
        <v>12</v>
      </c>
      <c r="AE258" s="179">
        <v>300</v>
      </c>
      <c r="AF258" s="179">
        <v>312</v>
      </c>
      <c r="AG258" s="179">
        <v>262</v>
      </c>
      <c r="AH258" s="179">
        <v>393</v>
      </c>
      <c r="AI258" s="179" t="s">
        <v>2297</v>
      </c>
      <c r="AJ258" s="179" t="s">
        <v>2297</v>
      </c>
      <c r="AK258" s="179" t="s">
        <v>2297</v>
      </c>
      <c r="AL258" s="179" t="s">
        <v>2297</v>
      </c>
      <c r="AM258" s="179" t="s">
        <v>2297</v>
      </c>
      <c r="AN258" s="179">
        <v>5</v>
      </c>
      <c r="AO258" s="180" t="s">
        <v>2297</v>
      </c>
      <c r="AP258" s="179" t="s">
        <v>2297</v>
      </c>
      <c r="AQ258" s="179" t="s">
        <v>2297</v>
      </c>
      <c r="AR258" s="179">
        <v>171</v>
      </c>
      <c r="AS258" s="179">
        <v>161</v>
      </c>
      <c r="AT258" s="179">
        <v>317</v>
      </c>
      <c r="AU258" s="180" t="s">
        <v>2297</v>
      </c>
      <c r="AV258" s="179" t="s">
        <v>2297</v>
      </c>
      <c r="AW258" s="179" t="s">
        <v>2297</v>
      </c>
      <c r="AX258" s="179" t="s">
        <v>2297</v>
      </c>
      <c r="AY258" s="179" t="s">
        <v>2297</v>
      </c>
      <c r="AZ258" s="179" t="s">
        <v>2297</v>
      </c>
      <c r="BA258" s="180" t="s">
        <v>2297</v>
      </c>
      <c r="BB258" s="179" t="s">
        <v>2297</v>
      </c>
      <c r="BC258" s="179" t="s">
        <v>2297</v>
      </c>
      <c r="BD258" s="179">
        <v>631</v>
      </c>
      <c r="BE258" s="179">
        <v>587</v>
      </c>
      <c r="BF258" s="179">
        <v>1045</v>
      </c>
      <c r="BG258" s="180" t="s">
        <v>2297</v>
      </c>
      <c r="BH258" s="179" t="s">
        <v>2297</v>
      </c>
      <c r="BI258" s="179" t="s">
        <v>2297</v>
      </c>
      <c r="BJ258" s="179" t="s">
        <v>2297</v>
      </c>
      <c r="BK258" s="179" t="s">
        <v>2297</v>
      </c>
      <c r="BL258" s="179" t="s">
        <v>2297</v>
      </c>
      <c r="BM258" s="180" t="s">
        <v>2297</v>
      </c>
      <c r="BN258" s="179" t="s">
        <v>2297</v>
      </c>
      <c r="BO258" s="179" t="s">
        <v>2297</v>
      </c>
      <c r="BP258" s="179" t="s">
        <v>2297</v>
      </c>
      <c r="BQ258" s="179" t="s">
        <v>2297</v>
      </c>
      <c r="BR258" s="179" t="s">
        <v>2297</v>
      </c>
      <c r="BS258" s="180" t="s">
        <v>2297</v>
      </c>
      <c r="BT258" s="179">
        <v>147</v>
      </c>
      <c r="BU258" s="179">
        <v>1658</v>
      </c>
      <c r="BV258" s="179">
        <v>1805</v>
      </c>
      <c r="BW258" s="179">
        <v>1552</v>
      </c>
      <c r="BX258" s="179">
        <v>2658</v>
      </c>
      <c r="BY258" s="179" t="s">
        <v>2297</v>
      </c>
      <c r="BZ258" s="179">
        <v>601</v>
      </c>
      <c r="CA258" s="179">
        <v>10</v>
      </c>
      <c r="CB258" s="179">
        <v>20</v>
      </c>
      <c r="CC258" s="180" t="s">
        <v>2297</v>
      </c>
      <c r="CD258" s="179">
        <v>307</v>
      </c>
      <c r="CE258" s="179">
        <v>307</v>
      </c>
      <c r="CF258" s="179">
        <v>207</v>
      </c>
      <c r="CG258" s="180">
        <v>270</v>
      </c>
      <c r="CH258" s="179">
        <v>340</v>
      </c>
      <c r="CI258" s="179">
        <v>82</v>
      </c>
      <c r="CJ258" s="179">
        <v>1130</v>
      </c>
      <c r="CK258" s="179">
        <v>133</v>
      </c>
      <c r="CL258" s="179">
        <v>97</v>
      </c>
      <c r="CM258" s="179">
        <v>23</v>
      </c>
      <c r="CN258" s="179">
        <v>1805</v>
      </c>
      <c r="CO258" s="180">
        <v>1484</v>
      </c>
    </row>
    <row r="259" spans="1:93" ht="14.1" customHeight="1">
      <c r="A259" s="197" t="s">
        <v>750</v>
      </c>
      <c r="B259" s="171" t="s">
        <v>751</v>
      </c>
      <c r="C259" s="171" t="s">
        <v>2298</v>
      </c>
      <c r="D259" s="179">
        <v>7</v>
      </c>
      <c r="E259" s="179">
        <v>6</v>
      </c>
      <c r="F259" s="179">
        <v>13</v>
      </c>
      <c r="G259" s="179" t="s">
        <v>2297</v>
      </c>
      <c r="H259" s="179">
        <v>13</v>
      </c>
      <c r="I259" s="179" t="s">
        <v>2297</v>
      </c>
      <c r="J259" s="179" t="s">
        <v>2297</v>
      </c>
      <c r="K259" s="179" t="s">
        <v>2297</v>
      </c>
      <c r="L259" s="179" t="s">
        <v>2297</v>
      </c>
      <c r="M259" s="180" t="s">
        <v>2297</v>
      </c>
      <c r="N259" s="179" t="s">
        <v>2297</v>
      </c>
      <c r="O259" s="179" t="s">
        <v>2297</v>
      </c>
      <c r="P259" s="179" t="s">
        <v>2297</v>
      </c>
      <c r="Q259" s="179" t="s">
        <v>2297</v>
      </c>
      <c r="R259" s="179" t="s">
        <v>2297</v>
      </c>
      <c r="S259" s="179" t="s">
        <v>2297</v>
      </c>
      <c r="T259" s="179" t="s">
        <v>2297</v>
      </c>
      <c r="U259" s="179" t="s">
        <v>2297</v>
      </c>
      <c r="V259" s="179" t="s">
        <v>2297</v>
      </c>
      <c r="W259" s="179" t="s">
        <v>2297</v>
      </c>
      <c r="X259" s="179">
        <v>8</v>
      </c>
      <c r="Y259" s="179">
        <v>42</v>
      </c>
      <c r="Z259" s="179">
        <v>50</v>
      </c>
      <c r="AA259" s="179">
        <v>44</v>
      </c>
      <c r="AB259" s="179">
        <v>80</v>
      </c>
      <c r="AC259" s="180" t="s">
        <v>2297</v>
      </c>
      <c r="AD259" s="179" t="s">
        <v>2297</v>
      </c>
      <c r="AE259" s="179" t="s">
        <v>2297</v>
      </c>
      <c r="AF259" s="179" t="s">
        <v>2297</v>
      </c>
      <c r="AG259" s="179" t="s">
        <v>2297</v>
      </c>
      <c r="AH259" s="179" t="s">
        <v>2297</v>
      </c>
      <c r="AI259" s="179" t="s">
        <v>2297</v>
      </c>
      <c r="AJ259" s="179" t="s">
        <v>2297</v>
      </c>
      <c r="AK259" s="179" t="s">
        <v>2297</v>
      </c>
      <c r="AL259" s="179" t="s">
        <v>2297</v>
      </c>
      <c r="AM259" s="179" t="s">
        <v>2297</v>
      </c>
      <c r="AN259" s="179" t="s">
        <v>2297</v>
      </c>
      <c r="AO259" s="180" t="s">
        <v>2297</v>
      </c>
      <c r="AP259" s="179" t="s">
        <v>2297</v>
      </c>
      <c r="AQ259" s="179" t="s">
        <v>2297</v>
      </c>
      <c r="AR259" s="179" t="s">
        <v>2297</v>
      </c>
      <c r="AS259" s="179" t="s">
        <v>2297</v>
      </c>
      <c r="AT259" s="179" t="s">
        <v>2297</v>
      </c>
      <c r="AU259" s="180" t="s">
        <v>2297</v>
      </c>
      <c r="AV259" s="179" t="s">
        <v>2297</v>
      </c>
      <c r="AW259" s="179" t="s">
        <v>2297</v>
      </c>
      <c r="AX259" s="179" t="s">
        <v>2297</v>
      </c>
      <c r="AY259" s="179" t="s">
        <v>2297</v>
      </c>
      <c r="AZ259" s="179" t="s">
        <v>2297</v>
      </c>
      <c r="BA259" s="180" t="s">
        <v>2297</v>
      </c>
      <c r="BB259" s="179" t="s">
        <v>2297</v>
      </c>
      <c r="BC259" s="179" t="s">
        <v>2297</v>
      </c>
      <c r="BD259" s="179" t="s">
        <v>2297</v>
      </c>
      <c r="BE259" s="179" t="s">
        <v>2297</v>
      </c>
      <c r="BF259" s="179" t="s">
        <v>2297</v>
      </c>
      <c r="BG259" s="180" t="s">
        <v>2297</v>
      </c>
      <c r="BH259" s="179" t="s">
        <v>2297</v>
      </c>
      <c r="BI259" s="179" t="s">
        <v>2297</v>
      </c>
      <c r="BJ259" s="179">
        <v>38</v>
      </c>
      <c r="BK259" s="179">
        <v>35</v>
      </c>
      <c r="BL259" s="179">
        <v>58</v>
      </c>
      <c r="BM259" s="180" t="s">
        <v>2297</v>
      </c>
      <c r="BN259" s="179" t="s">
        <v>2297</v>
      </c>
      <c r="BO259" s="179" t="s">
        <v>2297</v>
      </c>
      <c r="BP259" s="179" t="s">
        <v>2297</v>
      </c>
      <c r="BQ259" s="179" t="s">
        <v>2297</v>
      </c>
      <c r="BR259" s="179" t="s">
        <v>2297</v>
      </c>
      <c r="BS259" s="180" t="s">
        <v>2297</v>
      </c>
      <c r="BT259" s="179">
        <v>15</v>
      </c>
      <c r="BU259" s="179">
        <v>88</v>
      </c>
      <c r="BV259" s="179">
        <v>103</v>
      </c>
      <c r="BW259" s="179">
        <v>85</v>
      </c>
      <c r="BX259" s="179">
        <v>154</v>
      </c>
      <c r="BY259" s="179" t="s">
        <v>2297</v>
      </c>
      <c r="BZ259" s="179">
        <v>33</v>
      </c>
      <c r="CA259" s="179" t="s">
        <v>2297</v>
      </c>
      <c r="CB259" s="179" t="s">
        <v>2297</v>
      </c>
      <c r="CC259" s="180" t="s">
        <v>2297</v>
      </c>
      <c r="CD259" s="179">
        <v>6</v>
      </c>
      <c r="CE259" s="179">
        <v>6</v>
      </c>
      <c r="CF259" s="179">
        <v>5</v>
      </c>
      <c r="CG259" s="180">
        <v>12</v>
      </c>
      <c r="CH259" s="179">
        <v>22</v>
      </c>
      <c r="CI259" s="179">
        <v>5</v>
      </c>
      <c r="CJ259" s="179">
        <v>57</v>
      </c>
      <c r="CK259" s="179">
        <v>14</v>
      </c>
      <c r="CL259" s="179" t="s">
        <v>2297</v>
      </c>
      <c r="CM259" s="179" t="s">
        <v>2297</v>
      </c>
      <c r="CN259" s="179">
        <v>103</v>
      </c>
      <c r="CO259" s="180">
        <v>19</v>
      </c>
    </row>
    <row r="260" spans="1:93" ht="14.1" customHeight="1">
      <c r="A260" s="197" t="s">
        <v>752</v>
      </c>
      <c r="B260" s="171" t="s">
        <v>753</v>
      </c>
      <c r="C260" s="171" t="s">
        <v>2301</v>
      </c>
      <c r="D260" s="179" t="s">
        <v>2297</v>
      </c>
      <c r="E260" s="179" t="s">
        <v>2297</v>
      </c>
      <c r="F260" s="179">
        <v>13</v>
      </c>
      <c r="G260" s="179" t="s">
        <v>2297</v>
      </c>
      <c r="H260" s="179" t="s">
        <v>2297</v>
      </c>
      <c r="I260" s="179" t="s">
        <v>2297</v>
      </c>
      <c r="J260" s="179" t="s">
        <v>2297</v>
      </c>
      <c r="K260" s="179" t="s">
        <v>2297</v>
      </c>
      <c r="L260" s="179" t="s">
        <v>2297</v>
      </c>
      <c r="M260" s="180" t="s">
        <v>2297</v>
      </c>
      <c r="N260" s="179" t="s">
        <v>2297</v>
      </c>
      <c r="O260" s="179" t="s">
        <v>2297</v>
      </c>
      <c r="P260" s="179" t="s">
        <v>2297</v>
      </c>
      <c r="Q260" s="179" t="s">
        <v>2297</v>
      </c>
      <c r="R260" s="179" t="s">
        <v>2297</v>
      </c>
      <c r="S260" s="179" t="s">
        <v>2297</v>
      </c>
      <c r="T260" s="179" t="s">
        <v>2297</v>
      </c>
      <c r="U260" s="179" t="s">
        <v>2297</v>
      </c>
      <c r="V260" s="179" t="s">
        <v>2297</v>
      </c>
      <c r="W260" s="179" t="s">
        <v>2297</v>
      </c>
      <c r="X260" s="179" t="s">
        <v>2297</v>
      </c>
      <c r="Y260" s="179" t="s">
        <v>2297</v>
      </c>
      <c r="Z260" s="179" t="s">
        <v>2297</v>
      </c>
      <c r="AA260" s="179" t="s">
        <v>2297</v>
      </c>
      <c r="AB260" s="179" t="s">
        <v>2297</v>
      </c>
      <c r="AC260" s="180" t="s">
        <v>2297</v>
      </c>
      <c r="AD260" s="179" t="s">
        <v>2297</v>
      </c>
      <c r="AE260" s="179" t="s">
        <v>2297</v>
      </c>
      <c r="AF260" s="179" t="s">
        <v>2297</v>
      </c>
      <c r="AG260" s="179" t="s">
        <v>2297</v>
      </c>
      <c r="AH260" s="179" t="s">
        <v>2297</v>
      </c>
      <c r="AI260" s="179" t="s">
        <v>2297</v>
      </c>
      <c r="AJ260" s="179" t="s">
        <v>2297</v>
      </c>
      <c r="AK260" s="179" t="s">
        <v>2297</v>
      </c>
      <c r="AL260" s="179">
        <v>5</v>
      </c>
      <c r="AM260" s="179">
        <v>5</v>
      </c>
      <c r="AN260" s="179">
        <v>10</v>
      </c>
      <c r="AO260" s="180" t="s">
        <v>2297</v>
      </c>
      <c r="AP260" s="179" t="s">
        <v>2297</v>
      </c>
      <c r="AQ260" s="179" t="s">
        <v>2297</v>
      </c>
      <c r="AR260" s="179" t="s">
        <v>2297</v>
      </c>
      <c r="AS260" s="179" t="s">
        <v>2297</v>
      </c>
      <c r="AT260" s="179" t="s">
        <v>2297</v>
      </c>
      <c r="AU260" s="180" t="s">
        <v>2297</v>
      </c>
      <c r="AV260" s="179" t="s">
        <v>2297</v>
      </c>
      <c r="AW260" s="179" t="s">
        <v>2297</v>
      </c>
      <c r="AX260" s="179" t="s">
        <v>2297</v>
      </c>
      <c r="AY260" s="179" t="s">
        <v>2297</v>
      </c>
      <c r="AZ260" s="179" t="s">
        <v>2297</v>
      </c>
      <c r="BA260" s="180" t="s">
        <v>2297</v>
      </c>
      <c r="BB260" s="179">
        <v>31</v>
      </c>
      <c r="BC260" s="179">
        <v>61</v>
      </c>
      <c r="BD260" s="179">
        <v>92</v>
      </c>
      <c r="BE260" s="179">
        <v>65</v>
      </c>
      <c r="BF260" s="179">
        <v>113</v>
      </c>
      <c r="BG260" s="180" t="s">
        <v>2297</v>
      </c>
      <c r="BH260" s="179" t="s">
        <v>2297</v>
      </c>
      <c r="BI260" s="179" t="s">
        <v>2297</v>
      </c>
      <c r="BJ260" s="179">
        <v>28</v>
      </c>
      <c r="BK260" s="179">
        <v>25</v>
      </c>
      <c r="BL260" s="179">
        <v>33</v>
      </c>
      <c r="BM260" s="180" t="s">
        <v>2297</v>
      </c>
      <c r="BN260" s="179" t="s">
        <v>2297</v>
      </c>
      <c r="BO260" s="179" t="s">
        <v>2297</v>
      </c>
      <c r="BP260" s="179" t="s">
        <v>2297</v>
      </c>
      <c r="BQ260" s="179" t="s">
        <v>2297</v>
      </c>
      <c r="BR260" s="179" t="s">
        <v>2297</v>
      </c>
      <c r="BS260" s="180" t="s">
        <v>2297</v>
      </c>
      <c r="BT260" s="179">
        <v>48</v>
      </c>
      <c r="BU260" s="179">
        <v>91</v>
      </c>
      <c r="BV260" s="179">
        <v>139</v>
      </c>
      <c r="BW260" s="179">
        <v>99</v>
      </c>
      <c r="BX260" s="179">
        <v>162</v>
      </c>
      <c r="BY260" s="179" t="s">
        <v>2297</v>
      </c>
      <c r="BZ260" s="179">
        <v>5</v>
      </c>
      <c r="CA260" s="179">
        <v>11</v>
      </c>
      <c r="CB260" s="179">
        <v>8</v>
      </c>
      <c r="CC260" s="180" t="s">
        <v>2297</v>
      </c>
      <c r="CD260" s="179">
        <v>5</v>
      </c>
      <c r="CE260" s="179">
        <v>5</v>
      </c>
      <c r="CF260" s="179">
        <v>5</v>
      </c>
      <c r="CG260" s="180">
        <v>9</v>
      </c>
      <c r="CH260" s="179">
        <v>31</v>
      </c>
      <c r="CI260" s="179">
        <v>6</v>
      </c>
      <c r="CJ260" s="179">
        <v>61</v>
      </c>
      <c r="CK260" s="179">
        <v>16</v>
      </c>
      <c r="CL260" s="179">
        <v>18</v>
      </c>
      <c r="CM260" s="179">
        <v>7</v>
      </c>
      <c r="CN260" s="179">
        <v>139</v>
      </c>
      <c r="CO260" s="180">
        <v>45</v>
      </c>
    </row>
    <row r="261" spans="1:93" ht="14.1" customHeight="1">
      <c r="A261" s="197" t="s">
        <v>754</v>
      </c>
      <c r="B261" s="171" t="s">
        <v>755</v>
      </c>
      <c r="C261" s="171" t="s">
        <v>2301</v>
      </c>
      <c r="D261" s="179" t="s">
        <v>2297</v>
      </c>
      <c r="E261" s="179" t="s">
        <v>2297</v>
      </c>
      <c r="F261" s="179">
        <v>17</v>
      </c>
      <c r="G261" s="179">
        <v>5</v>
      </c>
      <c r="H261" s="179">
        <v>6</v>
      </c>
      <c r="I261" s="179" t="s">
        <v>2297</v>
      </c>
      <c r="J261" s="179" t="s">
        <v>2297</v>
      </c>
      <c r="K261" s="179" t="s">
        <v>2297</v>
      </c>
      <c r="L261" s="179" t="s">
        <v>2297</v>
      </c>
      <c r="M261" s="180" t="s">
        <v>2297</v>
      </c>
      <c r="N261" s="179" t="s">
        <v>2297</v>
      </c>
      <c r="O261" s="179" t="s">
        <v>2297</v>
      </c>
      <c r="P261" s="179" t="s">
        <v>2297</v>
      </c>
      <c r="Q261" s="179" t="s">
        <v>2297</v>
      </c>
      <c r="R261" s="179" t="s">
        <v>2297</v>
      </c>
      <c r="S261" s="179" t="s">
        <v>2297</v>
      </c>
      <c r="T261" s="179" t="s">
        <v>2297</v>
      </c>
      <c r="U261" s="179" t="s">
        <v>2297</v>
      </c>
      <c r="V261" s="179" t="s">
        <v>2297</v>
      </c>
      <c r="W261" s="179" t="s">
        <v>2297</v>
      </c>
      <c r="X261" s="179" t="s">
        <v>2297</v>
      </c>
      <c r="Y261" s="179" t="s">
        <v>2297</v>
      </c>
      <c r="Z261" s="179" t="s">
        <v>2297</v>
      </c>
      <c r="AA261" s="179" t="s">
        <v>2297</v>
      </c>
      <c r="AB261" s="179" t="s">
        <v>2297</v>
      </c>
      <c r="AC261" s="180" t="s">
        <v>2297</v>
      </c>
      <c r="AD261" s="179" t="s">
        <v>2297</v>
      </c>
      <c r="AE261" s="179" t="s">
        <v>2297</v>
      </c>
      <c r="AF261" s="179">
        <v>7</v>
      </c>
      <c r="AG261" s="179">
        <v>5</v>
      </c>
      <c r="AH261" s="179">
        <v>6</v>
      </c>
      <c r="AI261" s="179" t="s">
        <v>2297</v>
      </c>
      <c r="AJ261" s="179" t="s">
        <v>2297</v>
      </c>
      <c r="AK261" s="179" t="s">
        <v>2297</v>
      </c>
      <c r="AL261" s="179" t="s">
        <v>2297</v>
      </c>
      <c r="AM261" s="179" t="s">
        <v>2297</v>
      </c>
      <c r="AN261" s="179" t="s">
        <v>2297</v>
      </c>
      <c r="AO261" s="180" t="s">
        <v>2297</v>
      </c>
      <c r="AP261" s="179" t="s">
        <v>2297</v>
      </c>
      <c r="AQ261" s="179" t="s">
        <v>2297</v>
      </c>
      <c r="AR261" s="179" t="s">
        <v>2297</v>
      </c>
      <c r="AS261" s="179" t="s">
        <v>2297</v>
      </c>
      <c r="AT261" s="179" t="s">
        <v>2297</v>
      </c>
      <c r="AU261" s="180" t="s">
        <v>2297</v>
      </c>
      <c r="AV261" s="179" t="s">
        <v>2297</v>
      </c>
      <c r="AW261" s="179" t="s">
        <v>2297</v>
      </c>
      <c r="AX261" s="179" t="s">
        <v>2297</v>
      </c>
      <c r="AY261" s="179" t="s">
        <v>2297</v>
      </c>
      <c r="AZ261" s="179" t="s">
        <v>2297</v>
      </c>
      <c r="BA261" s="180" t="s">
        <v>2297</v>
      </c>
      <c r="BB261" s="179" t="s">
        <v>2297</v>
      </c>
      <c r="BC261" s="179" t="s">
        <v>2297</v>
      </c>
      <c r="BD261" s="179" t="s">
        <v>2297</v>
      </c>
      <c r="BE261" s="179" t="s">
        <v>2297</v>
      </c>
      <c r="BF261" s="179" t="s">
        <v>2297</v>
      </c>
      <c r="BG261" s="180" t="s">
        <v>2297</v>
      </c>
      <c r="BH261" s="179" t="s">
        <v>2297</v>
      </c>
      <c r="BI261" s="179" t="s">
        <v>2297</v>
      </c>
      <c r="BJ261" s="179">
        <v>11</v>
      </c>
      <c r="BK261" s="179">
        <v>8</v>
      </c>
      <c r="BL261" s="179">
        <v>9</v>
      </c>
      <c r="BM261" s="180" t="s">
        <v>2297</v>
      </c>
      <c r="BN261" s="179" t="s">
        <v>2297</v>
      </c>
      <c r="BO261" s="179" t="s">
        <v>2297</v>
      </c>
      <c r="BP261" s="179" t="s">
        <v>2297</v>
      </c>
      <c r="BQ261" s="179" t="s">
        <v>2297</v>
      </c>
      <c r="BR261" s="179" t="s">
        <v>2297</v>
      </c>
      <c r="BS261" s="180" t="s">
        <v>2297</v>
      </c>
      <c r="BT261" s="179">
        <v>7</v>
      </c>
      <c r="BU261" s="179">
        <v>28</v>
      </c>
      <c r="BV261" s="179">
        <v>35</v>
      </c>
      <c r="BW261" s="179">
        <v>18</v>
      </c>
      <c r="BX261" s="179">
        <v>21</v>
      </c>
      <c r="BY261" s="179" t="s">
        <v>2297</v>
      </c>
      <c r="BZ261" s="179" t="s">
        <v>2297</v>
      </c>
      <c r="CA261" s="179" t="s">
        <v>2297</v>
      </c>
      <c r="CB261" s="179" t="s">
        <v>2297</v>
      </c>
      <c r="CC261" s="180" t="s">
        <v>2297</v>
      </c>
      <c r="CD261" s="179">
        <v>22</v>
      </c>
      <c r="CE261" s="179">
        <v>22</v>
      </c>
      <c r="CF261" s="179">
        <v>13</v>
      </c>
      <c r="CG261" s="180">
        <v>29</v>
      </c>
      <c r="CH261" s="179">
        <v>5</v>
      </c>
      <c r="CI261" s="179" t="s">
        <v>2297</v>
      </c>
      <c r="CJ261" s="179">
        <v>13</v>
      </c>
      <c r="CK261" s="179">
        <v>8</v>
      </c>
      <c r="CL261" s="179">
        <v>5</v>
      </c>
      <c r="CM261" s="179" t="s">
        <v>2297</v>
      </c>
      <c r="CN261" s="179">
        <v>35</v>
      </c>
      <c r="CO261" s="180" t="s">
        <v>2297</v>
      </c>
    </row>
    <row r="262" spans="1:93" ht="14.1" customHeight="1">
      <c r="A262" s="197" t="s">
        <v>756</v>
      </c>
      <c r="B262" s="171" t="s">
        <v>2075</v>
      </c>
      <c r="C262" s="171" t="s">
        <v>2299</v>
      </c>
      <c r="D262" s="179" t="s">
        <v>2297</v>
      </c>
      <c r="E262" s="179" t="s">
        <v>2297</v>
      </c>
      <c r="F262" s="179" t="s">
        <v>2297</v>
      </c>
      <c r="G262" s="179" t="s">
        <v>2297</v>
      </c>
      <c r="H262" s="179" t="s">
        <v>2297</v>
      </c>
      <c r="I262" s="179" t="s">
        <v>2297</v>
      </c>
      <c r="J262" s="179" t="s">
        <v>2297</v>
      </c>
      <c r="K262" s="179" t="s">
        <v>2297</v>
      </c>
      <c r="L262" s="179" t="s">
        <v>2297</v>
      </c>
      <c r="M262" s="180" t="s">
        <v>2297</v>
      </c>
      <c r="N262" s="179" t="s">
        <v>2297</v>
      </c>
      <c r="O262" s="179" t="s">
        <v>2297</v>
      </c>
      <c r="P262" s="179" t="s">
        <v>2297</v>
      </c>
      <c r="Q262" s="179" t="s">
        <v>2297</v>
      </c>
      <c r="R262" s="179" t="s">
        <v>2297</v>
      </c>
      <c r="S262" s="179" t="s">
        <v>2297</v>
      </c>
      <c r="T262" s="179" t="s">
        <v>2297</v>
      </c>
      <c r="U262" s="179" t="s">
        <v>2297</v>
      </c>
      <c r="V262" s="179" t="s">
        <v>2297</v>
      </c>
      <c r="W262" s="179" t="s">
        <v>2297</v>
      </c>
      <c r="X262" s="179" t="s">
        <v>2297</v>
      </c>
      <c r="Y262" s="179" t="s">
        <v>2297</v>
      </c>
      <c r="Z262" s="179" t="s">
        <v>2297</v>
      </c>
      <c r="AA262" s="179" t="s">
        <v>2297</v>
      </c>
      <c r="AB262" s="179" t="s">
        <v>2297</v>
      </c>
      <c r="AC262" s="180" t="s">
        <v>2297</v>
      </c>
      <c r="AD262" s="179" t="s">
        <v>2297</v>
      </c>
      <c r="AE262" s="179" t="s">
        <v>2297</v>
      </c>
      <c r="AF262" s="179" t="s">
        <v>2297</v>
      </c>
      <c r="AG262" s="179" t="s">
        <v>2297</v>
      </c>
      <c r="AH262" s="179" t="s">
        <v>2297</v>
      </c>
      <c r="AI262" s="179" t="s">
        <v>2297</v>
      </c>
      <c r="AJ262" s="179" t="s">
        <v>2297</v>
      </c>
      <c r="AK262" s="179" t="s">
        <v>2297</v>
      </c>
      <c r="AL262" s="179" t="s">
        <v>2297</v>
      </c>
      <c r="AM262" s="179" t="s">
        <v>2297</v>
      </c>
      <c r="AN262" s="179" t="s">
        <v>2297</v>
      </c>
      <c r="AO262" s="180" t="s">
        <v>2297</v>
      </c>
      <c r="AP262" s="179" t="s">
        <v>2297</v>
      </c>
      <c r="AQ262" s="179" t="s">
        <v>2297</v>
      </c>
      <c r="AR262" s="179" t="s">
        <v>2297</v>
      </c>
      <c r="AS262" s="179" t="s">
        <v>2297</v>
      </c>
      <c r="AT262" s="179" t="s">
        <v>2297</v>
      </c>
      <c r="AU262" s="180" t="s">
        <v>2297</v>
      </c>
      <c r="AV262" s="179" t="s">
        <v>2297</v>
      </c>
      <c r="AW262" s="179" t="s">
        <v>2297</v>
      </c>
      <c r="AX262" s="179" t="s">
        <v>2297</v>
      </c>
      <c r="AY262" s="179" t="s">
        <v>2297</v>
      </c>
      <c r="AZ262" s="179" t="s">
        <v>2297</v>
      </c>
      <c r="BA262" s="180" t="s">
        <v>2297</v>
      </c>
      <c r="BB262" s="179" t="s">
        <v>2297</v>
      </c>
      <c r="BC262" s="179" t="s">
        <v>2297</v>
      </c>
      <c r="BD262" s="179" t="s">
        <v>2297</v>
      </c>
      <c r="BE262" s="179" t="s">
        <v>2297</v>
      </c>
      <c r="BF262" s="179" t="s">
        <v>2297</v>
      </c>
      <c r="BG262" s="180" t="s">
        <v>2297</v>
      </c>
      <c r="BH262" s="179" t="s">
        <v>2297</v>
      </c>
      <c r="BI262" s="179" t="s">
        <v>2297</v>
      </c>
      <c r="BJ262" s="179" t="s">
        <v>2297</v>
      </c>
      <c r="BK262" s="179" t="s">
        <v>2297</v>
      </c>
      <c r="BL262" s="179" t="s">
        <v>2297</v>
      </c>
      <c r="BM262" s="180" t="s">
        <v>2297</v>
      </c>
      <c r="BN262" s="179">
        <v>5</v>
      </c>
      <c r="BO262" s="179">
        <v>7</v>
      </c>
      <c r="BP262" s="179">
        <v>12</v>
      </c>
      <c r="BQ262" s="179">
        <v>12</v>
      </c>
      <c r="BR262" s="179">
        <v>31</v>
      </c>
      <c r="BS262" s="180" t="s">
        <v>2297</v>
      </c>
      <c r="BT262" s="179">
        <v>6</v>
      </c>
      <c r="BU262" s="179">
        <v>7</v>
      </c>
      <c r="BV262" s="179">
        <v>13</v>
      </c>
      <c r="BW262" s="179">
        <v>13</v>
      </c>
      <c r="BX262" s="179">
        <v>32</v>
      </c>
      <c r="BY262" s="179" t="s">
        <v>2297</v>
      </c>
      <c r="BZ262" s="179" t="s">
        <v>2297</v>
      </c>
      <c r="CA262" s="179" t="s">
        <v>2297</v>
      </c>
      <c r="CB262" s="179" t="s">
        <v>2297</v>
      </c>
      <c r="CC262" s="180" t="s">
        <v>2297</v>
      </c>
      <c r="CD262" s="179">
        <v>15</v>
      </c>
      <c r="CE262" s="179">
        <v>15</v>
      </c>
      <c r="CF262" s="179">
        <v>11</v>
      </c>
      <c r="CG262" s="180">
        <v>26</v>
      </c>
      <c r="CH262" s="179" t="s">
        <v>2297</v>
      </c>
      <c r="CI262" s="179" t="s">
        <v>2297</v>
      </c>
      <c r="CJ262" s="179">
        <v>8</v>
      </c>
      <c r="CK262" s="179" t="s">
        <v>2297</v>
      </c>
      <c r="CL262" s="179" t="s">
        <v>2297</v>
      </c>
      <c r="CM262" s="179" t="s">
        <v>2297</v>
      </c>
      <c r="CN262" s="179">
        <v>13</v>
      </c>
      <c r="CO262" s="180" t="s">
        <v>2297</v>
      </c>
    </row>
    <row r="263" spans="1:93" ht="14.1" customHeight="1">
      <c r="A263" s="197" t="s">
        <v>757</v>
      </c>
      <c r="B263" s="171" t="s">
        <v>758</v>
      </c>
      <c r="C263" s="171" t="s">
        <v>2305</v>
      </c>
      <c r="D263" s="179" t="s">
        <v>2297</v>
      </c>
      <c r="E263" s="179" t="s">
        <v>2297</v>
      </c>
      <c r="F263" s="179" t="s">
        <v>2297</v>
      </c>
      <c r="G263" s="179" t="s">
        <v>2297</v>
      </c>
      <c r="H263" s="179" t="s">
        <v>2297</v>
      </c>
      <c r="I263" s="179" t="s">
        <v>2297</v>
      </c>
      <c r="J263" s="179" t="s">
        <v>2297</v>
      </c>
      <c r="K263" s="179" t="s">
        <v>2297</v>
      </c>
      <c r="L263" s="179" t="s">
        <v>2297</v>
      </c>
      <c r="M263" s="180" t="s">
        <v>2297</v>
      </c>
      <c r="N263" s="179" t="s">
        <v>2297</v>
      </c>
      <c r="O263" s="179" t="s">
        <v>2297</v>
      </c>
      <c r="P263" s="179" t="s">
        <v>2297</v>
      </c>
      <c r="Q263" s="179" t="s">
        <v>2297</v>
      </c>
      <c r="R263" s="179" t="s">
        <v>2297</v>
      </c>
      <c r="S263" s="179" t="s">
        <v>2297</v>
      </c>
      <c r="T263" s="179" t="s">
        <v>2297</v>
      </c>
      <c r="U263" s="179" t="s">
        <v>2297</v>
      </c>
      <c r="V263" s="179" t="s">
        <v>2297</v>
      </c>
      <c r="W263" s="179" t="s">
        <v>2297</v>
      </c>
      <c r="X263" s="179" t="s">
        <v>2297</v>
      </c>
      <c r="Y263" s="179" t="s">
        <v>2297</v>
      </c>
      <c r="Z263" s="179" t="s">
        <v>2297</v>
      </c>
      <c r="AA263" s="179" t="s">
        <v>2297</v>
      </c>
      <c r="AB263" s="179" t="s">
        <v>2297</v>
      </c>
      <c r="AC263" s="180" t="s">
        <v>2297</v>
      </c>
      <c r="AD263" s="179" t="s">
        <v>2297</v>
      </c>
      <c r="AE263" s="179" t="s">
        <v>2297</v>
      </c>
      <c r="AF263" s="179" t="s">
        <v>2297</v>
      </c>
      <c r="AG263" s="179" t="s">
        <v>2297</v>
      </c>
      <c r="AH263" s="179" t="s">
        <v>2297</v>
      </c>
      <c r="AI263" s="179" t="s">
        <v>2297</v>
      </c>
      <c r="AJ263" s="179" t="s">
        <v>2297</v>
      </c>
      <c r="AK263" s="179" t="s">
        <v>2297</v>
      </c>
      <c r="AL263" s="179" t="s">
        <v>2297</v>
      </c>
      <c r="AM263" s="179" t="s">
        <v>2297</v>
      </c>
      <c r="AN263" s="179" t="s">
        <v>2297</v>
      </c>
      <c r="AO263" s="180" t="s">
        <v>2297</v>
      </c>
      <c r="AP263" s="179" t="s">
        <v>2297</v>
      </c>
      <c r="AQ263" s="179" t="s">
        <v>2297</v>
      </c>
      <c r="AR263" s="179" t="s">
        <v>2297</v>
      </c>
      <c r="AS263" s="179" t="s">
        <v>2297</v>
      </c>
      <c r="AT263" s="179" t="s">
        <v>2297</v>
      </c>
      <c r="AU263" s="180" t="s">
        <v>2297</v>
      </c>
      <c r="AV263" s="179" t="s">
        <v>2297</v>
      </c>
      <c r="AW263" s="179" t="s">
        <v>2297</v>
      </c>
      <c r="AX263" s="179" t="s">
        <v>2297</v>
      </c>
      <c r="AY263" s="179" t="s">
        <v>2297</v>
      </c>
      <c r="AZ263" s="179" t="s">
        <v>2297</v>
      </c>
      <c r="BA263" s="180" t="s">
        <v>2297</v>
      </c>
      <c r="BB263" s="179" t="s">
        <v>2297</v>
      </c>
      <c r="BC263" s="179" t="s">
        <v>2297</v>
      </c>
      <c r="BD263" s="179" t="s">
        <v>2297</v>
      </c>
      <c r="BE263" s="179" t="s">
        <v>2297</v>
      </c>
      <c r="BF263" s="179" t="s">
        <v>2297</v>
      </c>
      <c r="BG263" s="180" t="s">
        <v>2297</v>
      </c>
      <c r="BH263" s="179" t="s">
        <v>2297</v>
      </c>
      <c r="BI263" s="179" t="s">
        <v>2297</v>
      </c>
      <c r="BJ263" s="179" t="s">
        <v>2297</v>
      </c>
      <c r="BK263" s="179" t="s">
        <v>2297</v>
      </c>
      <c r="BL263" s="179" t="s">
        <v>2297</v>
      </c>
      <c r="BM263" s="180" t="s">
        <v>2297</v>
      </c>
      <c r="BN263" s="179" t="s">
        <v>2297</v>
      </c>
      <c r="BO263" s="179" t="s">
        <v>2297</v>
      </c>
      <c r="BP263" s="179" t="s">
        <v>2297</v>
      </c>
      <c r="BQ263" s="179" t="s">
        <v>2297</v>
      </c>
      <c r="BR263" s="179" t="s">
        <v>2297</v>
      </c>
      <c r="BS263" s="180" t="s">
        <v>2297</v>
      </c>
      <c r="BT263" s="179" t="s">
        <v>2297</v>
      </c>
      <c r="BU263" s="179" t="s">
        <v>2297</v>
      </c>
      <c r="BV263" s="179" t="s">
        <v>2297</v>
      </c>
      <c r="BW263" s="179" t="s">
        <v>2297</v>
      </c>
      <c r="BX263" s="179" t="s">
        <v>2297</v>
      </c>
      <c r="BY263" s="179" t="s">
        <v>2297</v>
      </c>
      <c r="BZ263" s="179" t="s">
        <v>2297</v>
      </c>
      <c r="CA263" s="179" t="s">
        <v>2297</v>
      </c>
      <c r="CB263" s="179" t="s">
        <v>2297</v>
      </c>
      <c r="CC263" s="180" t="s">
        <v>2297</v>
      </c>
      <c r="CD263" s="179" t="s">
        <v>2297</v>
      </c>
      <c r="CE263" s="179" t="s">
        <v>2297</v>
      </c>
      <c r="CF263" s="179" t="s">
        <v>2297</v>
      </c>
      <c r="CG263" s="180" t="s">
        <v>2297</v>
      </c>
      <c r="CH263" s="179" t="s">
        <v>2297</v>
      </c>
      <c r="CI263" s="179" t="s">
        <v>2297</v>
      </c>
      <c r="CJ263" s="179" t="s">
        <v>2297</v>
      </c>
      <c r="CK263" s="179" t="s">
        <v>2297</v>
      </c>
      <c r="CL263" s="179" t="s">
        <v>2297</v>
      </c>
      <c r="CM263" s="179" t="s">
        <v>2297</v>
      </c>
      <c r="CN263" s="179" t="s">
        <v>2297</v>
      </c>
      <c r="CO263" s="180" t="s">
        <v>2297</v>
      </c>
    </row>
    <row r="264" spans="1:93" ht="14.1" customHeight="1">
      <c r="A264" s="197" t="s">
        <v>759</v>
      </c>
      <c r="B264" s="171" t="s">
        <v>760</v>
      </c>
      <c r="C264" s="171" t="s">
        <v>2305</v>
      </c>
      <c r="D264" s="179" t="s">
        <v>2297</v>
      </c>
      <c r="E264" s="179" t="s">
        <v>2297</v>
      </c>
      <c r="F264" s="179" t="s">
        <v>2297</v>
      </c>
      <c r="G264" s="179" t="s">
        <v>2297</v>
      </c>
      <c r="H264" s="179" t="s">
        <v>2297</v>
      </c>
      <c r="I264" s="179" t="s">
        <v>2297</v>
      </c>
      <c r="J264" s="179" t="s">
        <v>2297</v>
      </c>
      <c r="K264" s="179" t="s">
        <v>2297</v>
      </c>
      <c r="L264" s="179" t="s">
        <v>2297</v>
      </c>
      <c r="M264" s="180" t="s">
        <v>2297</v>
      </c>
      <c r="N264" s="179" t="s">
        <v>2297</v>
      </c>
      <c r="O264" s="179" t="s">
        <v>2297</v>
      </c>
      <c r="P264" s="179" t="s">
        <v>2297</v>
      </c>
      <c r="Q264" s="179" t="s">
        <v>2297</v>
      </c>
      <c r="R264" s="179" t="s">
        <v>2297</v>
      </c>
      <c r="S264" s="179" t="s">
        <v>2297</v>
      </c>
      <c r="T264" s="179" t="s">
        <v>2297</v>
      </c>
      <c r="U264" s="179" t="s">
        <v>2297</v>
      </c>
      <c r="V264" s="179" t="s">
        <v>2297</v>
      </c>
      <c r="W264" s="179" t="s">
        <v>2297</v>
      </c>
      <c r="X264" s="179" t="s">
        <v>2297</v>
      </c>
      <c r="Y264" s="179" t="s">
        <v>2297</v>
      </c>
      <c r="Z264" s="179">
        <v>11</v>
      </c>
      <c r="AA264" s="179">
        <v>5</v>
      </c>
      <c r="AB264" s="179">
        <v>8</v>
      </c>
      <c r="AC264" s="180" t="s">
        <v>2297</v>
      </c>
      <c r="AD264" s="179" t="s">
        <v>2297</v>
      </c>
      <c r="AE264" s="179" t="s">
        <v>2297</v>
      </c>
      <c r="AF264" s="179" t="s">
        <v>2297</v>
      </c>
      <c r="AG264" s="179" t="s">
        <v>2297</v>
      </c>
      <c r="AH264" s="179" t="s">
        <v>2297</v>
      </c>
      <c r="AI264" s="179" t="s">
        <v>2297</v>
      </c>
      <c r="AJ264" s="179" t="s">
        <v>2297</v>
      </c>
      <c r="AK264" s="179" t="s">
        <v>2297</v>
      </c>
      <c r="AL264" s="179" t="s">
        <v>2297</v>
      </c>
      <c r="AM264" s="179" t="s">
        <v>2297</v>
      </c>
      <c r="AN264" s="179" t="s">
        <v>2297</v>
      </c>
      <c r="AO264" s="180" t="s">
        <v>2297</v>
      </c>
      <c r="AP264" s="179" t="s">
        <v>2297</v>
      </c>
      <c r="AQ264" s="179" t="s">
        <v>2297</v>
      </c>
      <c r="AR264" s="179" t="s">
        <v>2297</v>
      </c>
      <c r="AS264" s="179" t="s">
        <v>2297</v>
      </c>
      <c r="AT264" s="179" t="s">
        <v>2297</v>
      </c>
      <c r="AU264" s="180" t="s">
        <v>2297</v>
      </c>
      <c r="AV264" s="179" t="s">
        <v>2297</v>
      </c>
      <c r="AW264" s="179" t="s">
        <v>2297</v>
      </c>
      <c r="AX264" s="179" t="s">
        <v>2297</v>
      </c>
      <c r="AY264" s="179" t="s">
        <v>2297</v>
      </c>
      <c r="AZ264" s="179" t="s">
        <v>2297</v>
      </c>
      <c r="BA264" s="180" t="s">
        <v>2297</v>
      </c>
      <c r="BB264" s="179" t="s">
        <v>2297</v>
      </c>
      <c r="BC264" s="179" t="s">
        <v>2297</v>
      </c>
      <c r="BD264" s="179" t="s">
        <v>2297</v>
      </c>
      <c r="BE264" s="179" t="s">
        <v>2297</v>
      </c>
      <c r="BF264" s="179" t="s">
        <v>2297</v>
      </c>
      <c r="BG264" s="180" t="s">
        <v>2297</v>
      </c>
      <c r="BH264" s="179" t="s">
        <v>2297</v>
      </c>
      <c r="BI264" s="179" t="s">
        <v>2297</v>
      </c>
      <c r="BJ264" s="179" t="s">
        <v>2297</v>
      </c>
      <c r="BK264" s="179" t="s">
        <v>2297</v>
      </c>
      <c r="BL264" s="179" t="s">
        <v>2297</v>
      </c>
      <c r="BM264" s="180" t="s">
        <v>2297</v>
      </c>
      <c r="BN264" s="179" t="s">
        <v>2297</v>
      </c>
      <c r="BO264" s="179" t="s">
        <v>2297</v>
      </c>
      <c r="BP264" s="179" t="s">
        <v>2297</v>
      </c>
      <c r="BQ264" s="179" t="s">
        <v>2297</v>
      </c>
      <c r="BR264" s="179" t="s">
        <v>2297</v>
      </c>
      <c r="BS264" s="180" t="s">
        <v>2297</v>
      </c>
      <c r="BT264" s="179" t="s">
        <v>2297</v>
      </c>
      <c r="BU264" s="179" t="s">
        <v>2297</v>
      </c>
      <c r="BV264" s="179">
        <v>12</v>
      </c>
      <c r="BW264" s="179">
        <v>5</v>
      </c>
      <c r="BX264" s="179">
        <v>8</v>
      </c>
      <c r="BY264" s="179" t="s">
        <v>2297</v>
      </c>
      <c r="BZ264" s="179" t="s">
        <v>2297</v>
      </c>
      <c r="CA264" s="179" t="s">
        <v>2297</v>
      </c>
      <c r="CB264" s="179" t="s">
        <v>2297</v>
      </c>
      <c r="CC264" s="180" t="s">
        <v>2297</v>
      </c>
      <c r="CD264" s="179">
        <v>7</v>
      </c>
      <c r="CE264" s="179">
        <v>7</v>
      </c>
      <c r="CF264" s="179" t="s">
        <v>2297</v>
      </c>
      <c r="CG264" s="180">
        <v>6</v>
      </c>
      <c r="CH264" s="179" t="s">
        <v>2297</v>
      </c>
      <c r="CI264" s="179" t="s">
        <v>2297</v>
      </c>
      <c r="CJ264" s="179" t="s">
        <v>2297</v>
      </c>
      <c r="CK264" s="179">
        <v>5</v>
      </c>
      <c r="CL264" s="179" t="s">
        <v>2297</v>
      </c>
      <c r="CM264" s="179" t="s">
        <v>2297</v>
      </c>
      <c r="CN264" s="179">
        <v>12</v>
      </c>
      <c r="CO264" s="180" t="s">
        <v>2297</v>
      </c>
    </row>
    <row r="265" spans="1:93" ht="14.1" customHeight="1">
      <c r="A265" s="197" t="s">
        <v>761</v>
      </c>
      <c r="B265" s="171" t="s">
        <v>762</v>
      </c>
      <c r="C265" s="171" t="s">
        <v>2301</v>
      </c>
      <c r="D265" s="179" t="s">
        <v>2297</v>
      </c>
      <c r="E265" s="179" t="s">
        <v>2297</v>
      </c>
      <c r="F265" s="179" t="s">
        <v>2297</v>
      </c>
      <c r="G265" s="179" t="s">
        <v>2297</v>
      </c>
      <c r="H265" s="179" t="s">
        <v>2297</v>
      </c>
      <c r="I265" s="179" t="s">
        <v>2297</v>
      </c>
      <c r="J265" s="179" t="s">
        <v>2297</v>
      </c>
      <c r="K265" s="179" t="s">
        <v>2297</v>
      </c>
      <c r="L265" s="179" t="s">
        <v>2297</v>
      </c>
      <c r="M265" s="180" t="s">
        <v>2297</v>
      </c>
      <c r="N265" s="179" t="s">
        <v>2297</v>
      </c>
      <c r="O265" s="179" t="s">
        <v>2297</v>
      </c>
      <c r="P265" s="179" t="s">
        <v>2297</v>
      </c>
      <c r="Q265" s="179" t="s">
        <v>2297</v>
      </c>
      <c r="R265" s="179" t="s">
        <v>2297</v>
      </c>
      <c r="S265" s="179" t="s">
        <v>2297</v>
      </c>
      <c r="T265" s="179" t="s">
        <v>2297</v>
      </c>
      <c r="U265" s="179" t="s">
        <v>2297</v>
      </c>
      <c r="V265" s="179" t="s">
        <v>2297</v>
      </c>
      <c r="W265" s="179" t="s">
        <v>2297</v>
      </c>
      <c r="X265" s="179" t="s">
        <v>2297</v>
      </c>
      <c r="Y265" s="179" t="s">
        <v>2297</v>
      </c>
      <c r="Z265" s="179" t="s">
        <v>2297</v>
      </c>
      <c r="AA265" s="179" t="s">
        <v>2297</v>
      </c>
      <c r="AB265" s="179" t="s">
        <v>2297</v>
      </c>
      <c r="AC265" s="180" t="s">
        <v>2297</v>
      </c>
      <c r="AD265" s="179" t="s">
        <v>2297</v>
      </c>
      <c r="AE265" s="179" t="s">
        <v>2297</v>
      </c>
      <c r="AF265" s="179">
        <v>11</v>
      </c>
      <c r="AG265" s="179" t="s">
        <v>294</v>
      </c>
      <c r="AH265" s="179" t="s">
        <v>294</v>
      </c>
      <c r="AI265" s="179" t="s">
        <v>2297</v>
      </c>
      <c r="AJ265" s="179" t="s">
        <v>2297</v>
      </c>
      <c r="AK265" s="179" t="s">
        <v>2297</v>
      </c>
      <c r="AL265" s="179" t="s">
        <v>2297</v>
      </c>
      <c r="AM265" s="179" t="s">
        <v>2297</v>
      </c>
      <c r="AN265" s="179" t="s">
        <v>2297</v>
      </c>
      <c r="AO265" s="180" t="s">
        <v>2297</v>
      </c>
      <c r="AP265" s="179" t="s">
        <v>2297</v>
      </c>
      <c r="AQ265" s="179" t="s">
        <v>2297</v>
      </c>
      <c r="AR265" s="179" t="s">
        <v>2297</v>
      </c>
      <c r="AS265" s="179" t="s">
        <v>2297</v>
      </c>
      <c r="AT265" s="179" t="s">
        <v>2297</v>
      </c>
      <c r="AU265" s="180" t="s">
        <v>2297</v>
      </c>
      <c r="AV265" s="179" t="s">
        <v>2297</v>
      </c>
      <c r="AW265" s="179" t="s">
        <v>2297</v>
      </c>
      <c r="AX265" s="179" t="s">
        <v>2297</v>
      </c>
      <c r="AY265" s="179" t="s">
        <v>2297</v>
      </c>
      <c r="AZ265" s="179" t="s">
        <v>2297</v>
      </c>
      <c r="BA265" s="180" t="s">
        <v>2297</v>
      </c>
      <c r="BB265" s="179">
        <v>20</v>
      </c>
      <c r="BC265" s="179">
        <v>79</v>
      </c>
      <c r="BD265" s="179">
        <v>99</v>
      </c>
      <c r="BE265" s="179" t="s">
        <v>294</v>
      </c>
      <c r="BF265" s="179" t="s">
        <v>294</v>
      </c>
      <c r="BG265" s="180" t="s">
        <v>294</v>
      </c>
      <c r="BH265" s="179" t="s">
        <v>2297</v>
      </c>
      <c r="BI265" s="179" t="s">
        <v>2297</v>
      </c>
      <c r="BJ265" s="179" t="s">
        <v>2297</v>
      </c>
      <c r="BK265" s="179" t="s">
        <v>2297</v>
      </c>
      <c r="BL265" s="179" t="s">
        <v>2297</v>
      </c>
      <c r="BM265" s="180" t="s">
        <v>2297</v>
      </c>
      <c r="BN265" s="179" t="s">
        <v>2297</v>
      </c>
      <c r="BO265" s="179" t="s">
        <v>2297</v>
      </c>
      <c r="BP265" s="179" t="s">
        <v>2297</v>
      </c>
      <c r="BQ265" s="179" t="s">
        <v>2297</v>
      </c>
      <c r="BR265" s="179" t="s">
        <v>2297</v>
      </c>
      <c r="BS265" s="180" t="s">
        <v>2297</v>
      </c>
      <c r="BT265" s="179">
        <v>31</v>
      </c>
      <c r="BU265" s="179">
        <v>79</v>
      </c>
      <c r="BV265" s="179">
        <v>110</v>
      </c>
      <c r="BW265" s="179" t="s">
        <v>294</v>
      </c>
      <c r="BX265" s="179" t="s">
        <v>294</v>
      </c>
      <c r="BY265" s="179" t="s">
        <v>294</v>
      </c>
      <c r="BZ265" s="179" t="s">
        <v>2297</v>
      </c>
      <c r="CA265" s="179" t="s">
        <v>2297</v>
      </c>
      <c r="CB265" s="179" t="s">
        <v>2297</v>
      </c>
      <c r="CC265" s="180" t="s">
        <v>2297</v>
      </c>
      <c r="CD265" s="179">
        <v>79</v>
      </c>
      <c r="CE265" s="179">
        <v>79</v>
      </c>
      <c r="CF265" s="179" t="s">
        <v>294</v>
      </c>
      <c r="CG265" s="180" t="s">
        <v>294</v>
      </c>
      <c r="CH265" s="179" t="s">
        <v>294</v>
      </c>
      <c r="CI265" s="179" t="s">
        <v>294</v>
      </c>
      <c r="CJ265" s="179" t="s">
        <v>294</v>
      </c>
      <c r="CK265" s="179" t="s">
        <v>294</v>
      </c>
      <c r="CL265" s="179" t="s">
        <v>294</v>
      </c>
      <c r="CM265" s="179" t="s">
        <v>294</v>
      </c>
      <c r="CN265" s="179">
        <v>110</v>
      </c>
      <c r="CO265" s="180" t="s">
        <v>294</v>
      </c>
    </row>
    <row r="266" spans="1:93" ht="14.1" customHeight="1">
      <c r="A266" s="197" t="s">
        <v>763</v>
      </c>
      <c r="B266" s="171" t="s">
        <v>764</v>
      </c>
      <c r="C266" s="171" t="s">
        <v>2299</v>
      </c>
      <c r="D266" s="179" t="s">
        <v>2297</v>
      </c>
      <c r="E266" s="179" t="s">
        <v>2297</v>
      </c>
      <c r="F266" s="179" t="s">
        <v>2297</v>
      </c>
      <c r="G266" s="179" t="s">
        <v>2297</v>
      </c>
      <c r="H266" s="179" t="s">
        <v>2297</v>
      </c>
      <c r="I266" s="179" t="s">
        <v>2297</v>
      </c>
      <c r="J266" s="179" t="s">
        <v>2297</v>
      </c>
      <c r="K266" s="179" t="s">
        <v>2297</v>
      </c>
      <c r="L266" s="179" t="s">
        <v>2297</v>
      </c>
      <c r="M266" s="180" t="s">
        <v>2297</v>
      </c>
      <c r="N266" s="179" t="s">
        <v>2297</v>
      </c>
      <c r="O266" s="179" t="s">
        <v>2297</v>
      </c>
      <c r="P266" s="179" t="s">
        <v>2297</v>
      </c>
      <c r="Q266" s="179" t="s">
        <v>2297</v>
      </c>
      <c r="R266" s="179" t="s">
        <v>2297</v>
      </c>
      <c r="S266" s="179" t="s">
        <v>2297</v>
      </c>
      <c r="T266" s="179" t="s">
        <v>2297</v>
      </c>
      <c r="U266" s="179" t="s">
        <v>2297</v>
      </c>
      <c r="V266" s="179" t="s">
        <v>2297</v>
      </c>
      <c r="W266" s="179" t="s">
        <v>2297</v>
      </c>
      <c r="X266" s="179" t="s">
        <v>2297</v>
      </c>
      <c r="Y266" s="179" t="s">
        <v>2297</v>
      </c>
      <c r="Z266" s="179" t="s">
        <v>2297</v>
      </c>
      <c r="AA266" s="179" t="s">
        <v>2297</v>
      </c>
      <c r="AB266" s="179" t="s">
        <v>2297</v>
      </c>
      <c r="AC266" s="180" t="s">
        <v>2297</v>
      </c>
      <c r="AD266" s="179">
        <v>17</v>
      </c>
      <c r="AE266" s="179">
        <v>19</v>
      </c>
      <c r="AF266" s="179">
        <v>36</v>
      </c>
      <c r="AG266" s="179">
        <v>13</v>
      </c>
      <c r="AH266" s="179">
        <v>22</v>
      </c>
      <c r="AI266" s="179" t="s">
        <v>2297</v>
      </c>
      <c r="AJ266" s="179" t="s">
        <v>2297</v>
      </c>
      <c r="AK266" s="179" t="s">
        <v>2297</v>
      </c>
      <c r="AL266" s="179" t="s">
        <v>2297</v>
      </c>
      <c r="AM266" s="179" t="s">
        <v>2297</v>
      </c>
      <c r="AN266" s="179" t="s">
        <v>2297</v>
      </c>
      <c r="AO266" s="180" t="s">
        <v>2297</v>
      </c>
      <c r="AP266" s="179" t="s">
        <v>2297</v>
      </c>
      <c r="AQ266" s="179" t="s">
        <v>2297</v>
      </c>
      <c r="AR266" s="179" t="s">
        <v>2297</v>
      </c>
      <c r="AS266" s="179" t="s">
        <v>2297</v>
      </c>
      <c r="AT266" s="179" t="s">
        <v>2297</v>
      </c>
      <c r="AU266" s="180" t="s">
        <v>2297</v>
      </c>
      <c r="AV266" s="179" t="s">
        <v>2297</v>
      </c>
      <c r="AW266" s="179" t="s">
        <v>2297</v>
      </c>
      <c r="AX266" s="179" t="s">
        <v>2297</v>
      </c>
      <c r="AY266" s="179" t="s">
        <v>2297</v>
      </c>
      <c r="AZ266" s="179" t="s">
        <v>2297</v>
      </c>
      <c r="BA266" s="180" t="s">
        <v>2297</v>
      </c>
      <c r="BB266" s="179" t="s">
        <v>2297</v>
      </c>
      <c r="BC266" s="179" t="s">
        <v>2297</v>
      </c>
      <c r="BD266" s="179">
        <v>13</v>
      </c>
      <c r="BE266" s="179">
        <v>12</v>
      </c>
      <c r="BF266" s="179">
        <v>19</v>
      </c>
      <c r="BG266" s="180" t="s">
        <v>2297</v>
      </c>
      <c r="BH266" s="179" t="s">
        <v>2297</v>
      </c>
      <c r="BI266" s="179" t="s">
        <v>2297</v>
      </c>
      <c r="BJ266" s="179" t="s">
        <v>2297</v>
      </c>
      <c r="BK266" s="179" t="s">
        <v>2297</v>
      </c>
      <c r="BL266" s="179" t="s">
        <v>2297</v>
      </c>
      <c r="BM266" s="180" t="s">
        <v>2297</v>
      </c>
      <c r="BN266" s="179" t="s">
        <v>2297</v>
      </c>
      <c r="BO266" s="179" t="s">
        <v>2297</v>
      </c>
      <c r="BP266" s="179" t="s">
        <v>2297</v>
      </c>
      <c r="BQ266" s="179" t="s">
        <v>2297</v>
      </c>
      <c r="BR266" s="179" t="s">
        <v>2297</v>
      </c>
      <c r="BS266" s="180" t="s">
        <v>2297</v>
      </c>
      <c r="BT266" s="179">
        <v>19</v>
      </c>
      <c r="BU266" s="179">
        <v>30</v>
      </c>
      <c r="BV266" s="179">
        <v>49</v>
      </c>
      <c r="BW266" s="179">
        <v>25</v>
      </c>
      <c r="BX266" s="179">
        <v>41</v>
      </c>
      <c r="BY266" s="179" t="s">
        <v>2297</v>
      </c>
      <c r="BZ266" s="179" t="s">
        <v>2297</v>
      </c>
      <c r="CA266" s="179" t="s">
        <v>2297</v>
      </c>
      <c r="CB266" s="179" t="s">
        <v>2297</v>
      </c>
      <c r="CC266" s="180" t="s">
        <v>2297</v>
      </c>
      <c r="CD266" s="179">
        <v>14</v>
      </c>
      <c r="CE266" s="179">
        <v>14</v>
      </c>
      <c r="CF266" s="179">
        <v>12</v>
      </c>
      <c r="CG266" s="180">
        <v>21</v>
      </c>
      <c r="CH266" s="179">
        <v>10</v>
      </c>
      <c r="CI266" s="179" t="s">
        <v>2297</v>
      </c>
      <c r="CJ266" s="179">
        <v>13</v>
      </c>
      <c r="CK266" s="179">
        <v>14</v>
      </c>
      <c r="CL266" s="179">
        <v>10</v>
      </c>
      <c r="CM266" s="179" t="s">
        <v>2297</v>
      </c>
      <c r="CN266" s="179">
        <v>49</v>
      </c>
      <c r="CO266" s="180">
        <v>10</v>
      </c>
    </row>
    <row r="267" spans="1:93" ht="14.1" customHeight="1">
      <c r="A267" s="197" t="s">
        <v>765</v>
      </c>
      <c r="B267" s="171" t="s">
        <v>766</v>
      </c>
      <c r="C267" s="171" t="s">
        <v>2306</v>
      </c>
      <c r="D267" s="179" t="s">
        <v>2297</v>
      </c>
      <c r="E267" s="179" t="s">
        <v>2297</v>
      </c>
      <c r="F267" s="179" t="s">
        <v>2297</v>
      </c>
      <c r="G267" s="179" t="s">
        <v>2297</v>
      </c>
      <c r="H267" s="179" t="s">
        <v>2297</v>
      </c>
      <c r="I267" s="179" t="s">
        <v>2297</v>
      </c>
      <c r="J267" s="179" t="s">
        <v>2297</v>
      </c>
      <c r="K267" s="179" t="s">
        <v>2297</v>
      </c>
      <c r="L267" s="179" t="s">
        <v>2297</v>
      </c>
      <c r="M267" s="180" t="s">
        <v>2297</v>
      </c>
      <c r="N267" s="179" t="s">
        <v>2297</v>
      </c>
      <c r="O267" s="179" t="s">
        <v>2297</v>
      </c>
      <c r="P267" s="179" t="s">
        <v>2297</v>
      </c>
      <c r="Q267" s="179" t="s">
        <v>2297</v>
      </c>
      <c r="R267" s="179" t="s">
        <v>2297</v>
      </c>
      <c r="S267" s="179" t="s">
        <v>2297</v>
      </c>
      <c r="T267" s="179" t="s">
        <v>2297</v>
      </c>
      <c r="U267" s="179" t="s">
        <v>2297</v>
      </c>
      <c r="V267" s="179" t="s">
        <v>2297</v>
      </c>
      <c r="W267" s="179" t="s">
        <v>2297</v>
      </c>
      <c r="X267" s="179" t="s">
        <v>2297</v>
      </c>
      <c r="Y267" s="179" t="s">
        <v>2297</v>
      </c>
      <c r="Z267" s="179" t="s">
        <v>2297</v>
      </c>
      <c r="AA267" s="179" t="s">
        <v>2297</v>
      </c>
      <c r="AB267" s="179" t="s">
        <v>2297</v>
      </c>
      <c r="AC267" s="180" t="s">
        <v>2297</v>
      </c>
      <c r="AD267" s="179" t="s">
        <v>2297</v>
      </c>
      <c r="AE267" s="179" t="s">
        <v>2297</v>
      </c>
      <c r="AF267" s="179" t="s">
        <v>2297</v>
      </c>
      <c r="AG267" s="179" t="s">
        <v>2297</v>
      </c>
      <c r="AH267" s="179" t="s">
        <v>2297</v>
      </c>
      <c r="AI267" s="179" t="s">
        <v>2297</v>
      </c>
      <c r="AJ267" s="179" t="s">
        <v>2297</v>
      </c>
      <c r="AK267" s="179" t="s">
        <v>2297</v>
      </c>
      <c r="AL267" s="179" t="s">
        <v>2297</v>
      </c>
      <c r="AM267" s="179" t="s">
        <v>2297</v>
      </c>
      <c r="AN267" s="179" t="s">
        <v>2297</v>
      </c>
      <c r="AO267" s="180" t="s">
        <v>2297</v>
      </c>
      <c r="AP267" s="179" t="s">
        <v>2297</v>
      </c>
      <c r="AQ267" s="179" t="s">
        <v>2297</v>
      </c>
      <c r="AR267" s="179" t="s">
        <v>2297</v>
      </c>
      <c r="AS267" s="179" t="s">
        <v>2297</v>
      </c>
      <c r="AT267" s="179" t="s">
        <v>2297</v>
      </c>
      <c r="AU267" s="180" t="s">
        <v>2297</v>
      </c>
      <c r="AV267" s="179" t="s">
        <v>2297</v>
      </c>
      <c r="AW267" s="179" t="s">
        <v>2297</v>
      </c>
      <c r="AX267" s="179" t="s">
        <v>2297</v>
      </c>
      <c r="AY267" s="179" t="s">
        <v>2297</v>
      </c>
      <c r="AZ267" s="179" t="s">
        <v>2297</v>
      </c>
      <c r="BA267" s="180" t="s">
        <v>2297</v>
      </c>
      <c r="BB267" s="179" t="s">
        <v>2297</v>
      </c>
      <c r="BC267" s="179" t="s">
        <v>2297</v>
      </c>
      <c r="BD267" s="179" t="s">
        <v>2297</v>
      </c>
      <c r="BE267" s="179" t="s">
        <v>2297</v>
      </c>
      <c r="BF267" s="179" t="s">
        <v>2297</v>
      </c>
      <c r="BG267" s="180" t="s">
        <v>2297</v>
      </c>
      <c r="BH267" s="179" t="s">
        <v>2297</v>
      </c>
      <c r="BI267" s="179" t="s">
        <v>2297</v>
      </c>
      <c r="BJ267" s="179">
        <v>19</v>
      </c>
      <c r="BK267" s="179">
        <v>15</v>
      </c>
      <c r="BL267" s="179">
        <v>17</v>
      </c>
      <c r="BM267" s="180" t="s">
        <v>2297</v>
      </c>
      <c r="BN267" s="179" t="s">
        <v>2297</v>
      </c>
      <c r="BO267" s="179" t="s">
        <v>2297</v>
      </c>
      <c r="BP267" s="179" t="s">
        <v>2297</v>
      </c>
      <c r="BQ267" s="179" t="s">
        <v>2297</v>
      </c>
      <c r="BR267" s="179" t="s">
        <v>2297</v>
      </c>
      <c r="BS267" s="180" t="s">
        <v>2297</v>
      </c>
      <c r="BT267" s="179" t="s">
        <v>2297</v>
      </c>
      <c r="BU267" s="179" t="s">
        <v>2297</v>
      </c>
      <c r="BV267" s="179">
        <v>20</v>
      </c>
      <c r="BW267" s="179">
        <v>16</v>
      </c>
      <c r="BX267" s="179">
        <v>18</v>
      </c>
      <c r="BY267" s="179" t="s">
        <v>2297</v>
      </c>
      <c r="BZ267" s="179" t="s">
        <v>2297</v>
      </c>
      <c r="CA267" s="179" t="s">
        <v>2297</v>
      </c>
      <c r="CB267" s="179" t="s">
        <v>2297</v>
      </c>
      <c r="CC267" s="180" t="s">
        <v>2297</v>
      </c>
      <c r="CD267" s="179" t="s">
        <v>2297</v>
      </c>
      <c r="CE267" s="179" t="s">
        <v>2297</v>
      </c>
      <c r="CF267" s="179" t="s">
        <v>2297</v>
      </c>
      <c r="CG267" s="180" t="s">
        <v>2297</v>
      </c>
      <c r="CH267" s="179" t="s">
        <v>2297</v>
      </c>
      <c r="CI267" s="179" t="s">
        <v>2297</v>
      </c>
      <c r="CJ267" s="179">
        <v>12</v>
      </c>
      <c r="CK267" s="179" t="s">
        <v>2297</v>
      </c>
      <c r="CL267" s="179" t="s">
        <v>2297</v>
      </c>
      <c r="CM267" s="179" t="s">
        <v>2297</v>
      </c>
      <c r="CN267" s="179">
        <v>20</v>
      </c>
      <c r="CO267" s="180">
        <v>9</v>
      </c>
    </row>
    <row r="268" spans="1:93" ht="14.1" customHeight="1">
      <c r="A268" s="197" t="s">
        <v>767</v>
      </c>
      <c r="B268" s="171" t="s">
        <v>768</v>
      </c>
      <c r="C268" s="171" t="s">
        <v>2305</v>
      </c>
      <c r="D268" s="179" t="s">
        <v>2297</v>
      </c>
      <c r="E268" s="179" t="s">
        <v>2297</v>
      </c>
      <c r="F268" s="179" t="s">
        <v>2297</v>
      </c>
      <c r="G268" s="179" t="s">
        <v>2297</v>
      </c>
      <c r="H268" s="179" t="s">
        <v>2297</v>
      </c>
      <c r="I268" s="179" t="s">
        <v>2297</v>
      </c>
      <c r="J268" s="179" t="s">
        <v>2297</v>
      </c>
      <c r="K268" s="179" t="s">
        <v>2297</v>
      </c>
      <c r="L268" s="179" t="s">
        <v>2297</v>
      </c>
      <c r="M268" s="180" t="s">
        <v>2297</v>
      </c>
      <c r="N268" s="179" t="s">
        <v>2297</v>
      </c>
      <c r="O268" s="179" t="s">
        <v>2297</v>
      </c>
      <c r="P268" s="179" t="s">
        <v>2297</v>
      </c>
      <c r="Q268" s="179" t="s">
        <v>2297</v>
      </c>
      <c r="R268" s="179" t="s">
        <v>2297</v>
      </c>
      <c r="S268" s="179" t="s">
        <v>2297</v>
      </c>
      <c r="T268" s="179" t="s">
        <v>2297</v>
      </c>
      <c r="U268" s="179" t="s">
        <v>2297</v>
      </c>
      <c r="V268" s="179" t="s">
        <v>2297</v>
      </c>
      <c r="W268" s="179" t="s">
        <v>2297</v>
      </c>
      <c r="X268" s="179" t="s">
        <v>2297</v>
      </c>
      <c r="Y268" s="179" t="s">
        <v>2297</v>
      </c>
      <c r="Z268" s="179" t="s">
        <v>2297</v>
      </c>
      <c r="AA268" s="179" t="s">
        <v>2297</v>
      </c>
      <c r="AB268" s="179" t="s">
        <v>2297</v>
      </c>
      <c r="AC268" s="180" t="s">
        <v>2297</v>
      </c>
      <c r="AD268" s="179" t="s">
        <v>2297</v>
      </c>
      <c r="AE268" s="179" t="s">
        <v>2297</v>
      </c>
      <c r="AF268" s="179" t="s">
        <v>2297</v>
      </c>
      <c r="AG268" s="179" t="s">
        <v>2297</v>
      </c>
      <c r="AH268" s="179" t="s">
        <v>2297</v>
      </c>
      <c r="AI268" s="179" t="s">
        <v>2297</v>
      </c>
      <c r="AJ268" s="179" t="s">
        <v>2297</v>
      </c>
      <c r="AK268" s="179" t="s">
        <v>2297</v>
      </c>
      <c r="AL268" s="179" t="s">
        <v>2297</v>
      </c>
      <c r="AM268" s="179" t="s">
        <v>2297</v>
      </c>
      <c r="AN268" s="179" t="s">
        <v>2297</v>
      </c>
      <c r="AO268" s="180" t="s">
        <v>2297</v>
      </c>
      <c r="AP268" s="179" t="s">
        <v>2297</v>
      </c>
      <c r="AQ268" s="179" t="s">
        <v>2297</v>
      </c>
      <c r="AR268" s="179" t="s">
        <v>2297</v>
      </c>
      <c r="AS268" s="179" t="s">
        <v>2297</v>
      </c>
      <c r="AT268" s="179" t="s">
        <v>2297</v>
      </c>
      <c r="AU268" s="180" t="s">
        <v>2297</v>
      </c>
      <c r="AV268" s="179" t="s">
        <v>2297</v>
      </c>
      <c r="AW268" s="179" t="s">
        <v>2297</v>
      </c>
      <c r="AX268" s="179" t="s">
        <v>2297</v>
      </c>
      <c r="AY268" s="179" t="s">
        <v>2297</v>
      </c>
      <c r="AZ268" s="179" t="s">
        <v>2297</v>
      </c>
      <c r="BA268" s="180" t="s">
        <v>2297</v>
      </c>
      <c r="BB268" s="179">
        <v>6</v>
      </c>
      <c r="BC268" s="179">
        <v>5</v>
      </c>
      <c r="BD268" s="179">
        <v>11</v>
      </c>
      <c r="BE268" s="179">
        <v>8</v>
      </c>
      <c r="BF268" s="179">
        <v>16</v>
      </c>
      <c r="BG268" s="180" t="s">
        <v>2297</v>
      </c>
      <c r="BH268" s="179" t="s">
        <v>2297</v>
      </c>
      <c r="BI268" s="179" t="s">
        <v>2297</v>
      </c>
      <c r="BJ268" s="179" t="s">
        <v>2297</v>
      </c>
      <c r="BK268" s="179" t="s">
        <v>2297</v>
      </c>
      <c r="BL268" s="179" t="s">
        <v>2297</v>
      </c>
      <c r="BM268" s="180" t="s">
        <v>2297</v>
      </c>
      <c r="BN268" s="179" t="s">
        <v>2297</v>
      </c>
      <c r="BO268" s="179" t="s">
        <v>2297</v>
      </c>
      <c r="BP268" s="179" t="s">
        <v>2297</v>
      </c>
      <c r="BQ268" s="179" t="s">
        <v>2297</v>
      </c>
      <c r="BR268" s="179" t="s">
        <v>2297</v>
      </c>
      <c r="BS268" s="180" t="s">
        <v>2297</v>
      </c>
      <c r="BT268" s="179">
        <v>9</v>
      </c>
      <c r="BU268" s="179">
        <v>6</v>
      </c>
      <c r="BV268" s="179">
        <v>15</v>
      </c>
      <c r="BW268" s="179">
        <v>10</v>
      </c>
      <c r="BX268" s="179">
        <v>18</v>
      </c>
      <c r="BY268" s="179" t="s">
        <v>2297</v>
      </c>
      <c r="BZ268" s="179" t="s">
        <v>2297</v>
      </c>
      <c r="CA268" s="179" t="s">
        <v>2297</v>
      </c>
      <c r="CB268" s="179" t="s">
        <v>2297</v>
      </c>
      <c r="CC268" s="180" t="s">
        <v>2297</v>
      </c>
      <c r="CD268" s="179" t="s">
        <v>2297</v>
      </c>
      <c r="CE268" s="179" t="s">
        <v>2297</v>
      </c>
      <c r="CF268" s="179" t="s">
        <v>2297</v>
      </c>
      <c r="CG268" s="180" t="s">
        <v>2297</v>
      </c>
      <c r="CH268" s="179" t="s">
        <v>2297</v>
      </c>
      <c r="CI268" s="179" t="s">
        <v>2297</v>
      </c>
      <c r="CJ268" s="179">
        <v>8</v>
      </c>
      <c r="CK268" s="179" t="s">
        <v>2297</v>
      </c>
      <c r="CL268" s="179" t="s">
        <v>2297</v>
      </c>
      <c r="CM268" s="179" t="s">
        <v>2297</v>
      </c>
      <c r="CN268" s="179">
        <v>15</v>
      </c>
      <c r="CO268" s="180">
        <v>5</v>
      </c>
    </row>
    <row r="269" spans="1:93" ht="14.1" customHeight="1">
      <c r="A269" s="197" t="s">
        <v>769</v>
      </c>
      <c r="B269" s="171" t="s">
        <v>770</v>
      </c>
      <c r="C269" s="171" t="s">
        <v>2305</v>
      </c>
      <c r="D269" s="179">
        <v>20</v>
      </c>
      <c r="E269" s="179">
        <v>9</v>
      </c>
      <c r="F269" s="179">
        <v>29</v>
      </c>
      <c r="G269" s="179">
        <v>18</v>
      </c>
      <c r="H269" s="179">
        <v>25</v>
      </c>
      <c r="I269" s="179">
        <v>6</v>
      </c>
      <c r="J269" s="179" t="s">
        <v>2297</v>
      </c>
      <c r="K269" s="179" t="s">
        <v>2297</v>
      </c>
      <c r="L269" s="179" t="s">
        <v>2297</v>
      </c>
      <c r="M269" s="180" t="s">
        <v>2297</v>
      </c>
      <c r="N269" s="179" t="s">
        <v>2297</v>
      </c>
      <c r="O269" s="179" t="s">
        <v>2297</v>
      </c>
      <c r="P269" s="179">
        <v>6</v>
      </c>
      <c r="Q269" s="179" t="s">
        <v>2297</v>
      </c>
      <c r="R269" s="179" t="s">
        <v>2297</v>
      </c>
      <c r="S269" s="179" t="s">
        <v>2297</v>
      </c>
      <c r="T269" s="179" t="s">
        <v>2297</v>
      </c>
      <c r="U269" s="179" t="s">
        <v>2297</v>
      </c>
      <c r="V269" s="179" t="s">
        <v>2297</v>
      </c>
      <c r="W269" s="179" t="s">
        <v>2297</v>
      </c>
      <c r="X269" s="179" t="s">
        <v>2297</v>
      </c>
      <c r="Y269" s="179" t="s">
        <v>2297</v>
      </c>
      <c r="Z269" s="179" t="s">
        <v>2297</v>
      </c>
      <c r="AA269" s="179" t="s">
        <v>2297</v>
      </c>
      <c r="AB269" s="179" t="s">
        <v>2297</v>
      </c>
      <c r="AC269" s="180" t="s">
        <v>2297</v>
      </c>
      <c r="AD269" s="179" t="s">
        <v>2297</v>
      </c>
      <c r="AE269" s="179" t="s">
        <v>2297</v>
      </c>
      <c r="AF269" s="179" t="s">
        <v>2297</v>
      </c>
      <c r="AG269" s="179" t="s">
        <v>2297</v>
      </c>
      <c r="AH269" s="179" t="s">
        <v>2297</v>
      </c>
      <c r="AI269" s="179" t="s">
        <v>2297</v>
      </c>
      <c r="AJ269" s="179" t="s">
        <v>2297</v>
      </c>
      <c r="AK269" s="179" t="s">
        <v>2297</v>
      </c>
      <c r="AL269" s="179" t="s">
        <v>2297</v>
      </c>
      <c r="AM269" s="179" t="s">
        <v>2297</v>
      </c>
      <c r="AN269" s="179" t="s">
        <v>2297</v>
      </c>
      <c r="AO269" s="180" t="s">
        <v>2297</v>
      </c>
      <c r="AP269" s="179" t="s">
        <v>2297</v>
      </c>
      <c r="AQ269" s="179" t="s">
        <v>2297</v>
      </c>
      <c r="AR269" s="179" t="s">
        <v>2297</v>
      </c>
      <c r="AS269" s="179" t="s">
        <v>2297</v>
      </c>
      <c r="AT269" s="179" t="s">
        <v>2297</v>
      </c>
      <c r="AU269" s="180" t="s">
        <v>2297</v>
      </c>
      <c r="AV269" s="179" t="s">
        <v>2297</v>
      </c>
      <c r="AW269" s="179" t="s">
        <v>2297</v>
      </c>
      <c r="AX269" s="179" t="s">
        <v>2297</v>
      </c>
      <c r="AY269" s="179" t="s">
        <v>2297</v>
      </c>
      <c r="AZ269" s="179" t="s">
        <v>2297</v>
      </c>
      <c r="BA269" s="180" t="s">
        <v>2297</v>
      </c>
      <c r="BB269" s="179" t="s">
        <v>2297</v>
      </c>
      <c r="BC269" s="179" t="s">
        <v>2297</v>
      </c>
      <c r="BD269" s="179" t="s">
        <v>2297</v>
      </c>
      <c r="BE269" s="179" t="s">
        <v>2297</v>
      </c>
      <c r="BF269" s="179" t="s">
        <v>2297</v>
      </c>
      <c r="BG269" s="180" t="s">
        <v>2297</v>
      </c>
      <c r="BH269" s="179">
        <v>6</v>
      </c>
      <c r="BI269" s="179">
        <v>17</v>
      </c>
      <c r="BJ269" s="179">
        <v>23</v>
      </c>
      <c r="BK269" s="179">
        <v>20</v>
      </c>
      <c r="BL269" s="179">
        <v>39</v>
      </c>
      <c r="BM269" s="180" t="s">
        <v>2297</v>
      </c>
      <c r="BN269" s="179" t="s">
        <v>2297</v>
      </c>
      <c r="BO269" s="179" t="s">
        <v>2297</v>
      </c>
      <c r="BP269" s="179" t="s">
        <v>2297</v>
      </c>
      <c r="BQ269" s="179" t="s">
        <v>2297</v>
      </c>
      <c r="BR269" s="179" t="s">
        <v>2297</v>
      </c>
      <c r="BS269" s="180" t="s">
        <v>2297</v>
      </c>
      <c r="BT269" s="179">
        <v>29</v>
      </c>
      <c r="BU269" s="179">
        <v>32</v>
      </c>
      <c r="BV269" s="179">
        <v>61</v>
      </c>
      <c r="BW269" s="179">
        <v>42</v>
      </c>
      <c r="BX269" s="179">
        <v>69</v>
      </c>
      <c r="BY269" s="179" t="s">
        <v>2297</v>
      </c>
      <c r="BZ269" s="179">
        <v>8</v>
      </c>
      <c r="CA269" s="179" t="s">
        <v>2297</v>
      </c>
      <c r="CB269" s="179" t="s">
        <v>2297</v>
      </c>
      <c r="CC269" s="180" t="s">
        <v>2297</v>
      </c>
      <c r="CD269" s="179">
        <v>28</v>
      </c>
      <c r="CE269" s="179">
        <v>28</v>
      </c>
      <c r="CF269" s="179">
        <v>21</v>
      </c>
      <c r="CG269" s="180">
        <v>36</v>
      </c>
      <c r="CH269" s="179">
        <v>13</v>
      </c>
      <c r="CI269" s="179" t="s">
        <v>2297</v>
      </c>
      <c r="CJ269" s="179">
        <v>27</v>
      </c>
      <c r="CK269" s="179">
        <v>6</v>
      </c>
      <c r="CL269" s="179">
        <v>11</v>
      </c>
      <c r="CM269" s="179" t="s">
        <v>2297</v>
      </c>
      <c r="CN269" s="179">
        <v>61</v>
      </c>
      <c r="CO269" s="180" t="s">
        <v>2297</v>
      </c>
    </row>
    <row r="270" spans="1:93" ht="14.1" customHeight="1">
      <c r="A270" s="197" t="s">
        <v>771</v>
      </c>
      <c r="B270" s="171" t="s">
        <v>772</v>
      </c>
      <c r="C270" s="171" t="s">
        <v>2304</v>
      </c>
      <c r="D270" s="179" t="s">
        <v>2297</v>
      </c>
      <c r="E270" s="179" t="s">
        <v>2297</v>
      </c>
      <c r="F270" s="179">
        <v>7</v>
      </c>
      <c r="G270" s="179" t="s">
        <v>2297</v>
      </c>
      <c r="H270" s="179" t="s">
        <v>2297</v>
      </c>
      <c r="I270" s="179" t="s">
        <v>2297</v>
      </c>
      <c r="J270" s="179" t="s">
        <v>2297</v>
      </c>
      <c r="K270" s="179" t="s">
        <v>2297</v>
      </c>
      <c r="L270" s="179" t="s">
        <v>2297</v>
      </c>
      <c r="M270" s="180" t="s">
        <v>2297</v>
      </c>
      <c r="N270" s="179" t="s">
        <v>2297</v>
      </c>
      <c r="O270" s="179" t="s">
        <v>2297</v>
      </c>
      <c r="P270" s="179" t="s">
        <v>2297</v>
      </c>
      <c r="Q270" s="179" t="s">
        <v>2297</v>
      </c>
      <c r="R270" s="179" t="s">
        <v>2297</v>
      </c>
      <c r="S270" s="179" t="s">
        <v>2297</v>
      </c>
      <c r="T270" s="179" t="s">
        <v>2297</v>
      </c>
      <c r="U270" s="179" t="s">
        <v>2297</v>
      </c>
      <c r="V270" s="179" t="s">
        <v>2297</v>
      </c>
      <c r="W270" s="179" t="s">
        <v>2297</v>
      </c>
      <c r="X270" s="179" t="s">
        <v>2297</v>
      </c>
      <c r="Y270" s="179" t="s">
        <v>2297</v>
      </c>
      <c r="Z270" s="179" t="s">
        <v>2297</v>
      </c>
      <c r="AA270" s="179" t="s">
        <v>2297</v>
      </c>
      <c r="AB270" s="179" t="s">
        <v>2297</v>
      </c>
      <c r="AC270" s="180" t="s">
        <v>2297</v>
      </c>
      <c r="AD270" s="179" t="s">
        <v>2297</v>
      </c>
      <c r="AE270" s="179" t="s">
        <v>2297</v>
      </c>
      <c r="AF270" s="179" t="s">
        <v>2297</v>
      </c>
      <c r="AG270" s="179" t="s">
        <v>2297</v>
      </c>
      <c r="AH270" s="179" t="s">
        <v>2297</v>
      </c>
      <c r="AI270" s="179" t="s">
        <v>2297</v>
      </c>
      <c r="AJ270" s="179" t="s">
        <v>2297</v>
      </c>
      <c r="AK270" s="179" t="s">
        <v>2297</v>
      </c>
      <c r="AL270" s="179" t="s">
        <v>2297</v>
      </c>
      <c r="AM270" s="179" t="s">
        <v>2297</v>
      </c>
      <c r="AN270" s="179" t="s">
        <v>2297</v>
      </c>
      <c r="AO270" s="180" t="s">
        <v>2297</v>
      </c>
      <c r="AP270" s="179" t="s">
        <v>2297</v>
      </c>
      <c r="AQ270" s="179" t="s">
        <v>2297</v>
      </c>
      <c r="AR270" s="179" t="s">
        <v>2297</v>
      </c>
      <c r="AS270" s="179" t="s">
        <v>2297</v>
      </c>
      <c r="AT270" s="179" t="s">
        <v>2297</v>
      </c>
      <c r="AU270" s="180" t="s">
        <v>2297</v>
      </c>
      <c r="AV270" s="179" t="s">
        <v>2297</v>
      </c>
      <c r="AW270" s="179" t="s">
        <v>2297</v>
      </c>
      <c r="AX270" s="179" t="s">
        <v>2297</v>
      </c>
      <c r="AY270" s="179" t="s">
        <v>2297</v>
      </c>
      <c r="AZ270" s="179" t="s">
        <v>2297</v>
      </c>
      <c r="BA270" s="180" t="s">
        <v>2297</v>
      </c>
      <c r="BB270" s="179" t="s">
        <v>2297</v>
      </c>
      <c r="BC270" s="179" t="s">
        <v>2297</v>
      </c>
      <c r="BD270" s="179" t="s">
        <v>2297</v>
      </c>
      <c r="BE270" s="179" t="s">
        <v>2297</v>
      </c>
      <c r="BF270" s="179" t="s">
        <v>2297</v>
      </c>
      <c r="BG270" s="180" t="s">
        <v>2297</v>
      </c>
      <c r="BH270" s="179" t="s">
        <v>2297</v>
      </c>
      <c r="BI270" s="179" t="s">
        <v>2297</v>
      </c>
      <c r="BJ270" s="179" t="s">
        <v>2297</v>
      </c>
      <c r="BK270" s="179" t="s">
        <v>2297</v>
      </c>
      <c r="BL270" s="179" t="s">
        <v>2297</v>
      </c>
      <c r="BM270" s="180" t="s">
        <v>2297</v>
      </c>
      <c r="BN270" s="179" t="s">
        <v>2297</v>
      </c>
      <c r="BO270" s="179" t="s">
        <v>2297</v>
      </c>
      <c r="BP270" s="179" t="s">
        <v>2297</v>
      </c>
      <c r="BQ270" s="179" t="s">
        <v>2297</v>
      </c>
      <c r="BR270" s="179">
        <v>7</v>
      </c>
      <c r="BS270" s="180" t="s">
        <v>2297</v>
      </c>
      <c r="BT270" s="179" t="s">
        <v>2297</v>
      </c>
      <c r="BU270" s="179" t="s">
        <v>2297</v>
      </c>
      <c r="BV270" s="179">
        <v>11</v>
      </c>
      <c r="BW270" s="179">
        <v>6</v>
      </c>
      <c r="BX270" s="179">
        <v>10</v>
      </c>
      <c r="BY270" s="179" t="s">
        <v>2297</v>
      </c>
      <c r="BZ270" s="179">
        <v>7</v>
      </c>
      <c r="CA270" s="179" t="s">
        <v>2297</v>
      </c>
      <c r="CB270" s="179" t="s">
        <v>2297</v>
      </c>
      <c r="CC270" s="180" t="s">
        <v>2297</v>
      </c>
      <c r="CD270" s="179">
        <v>5</v>
      </c>
      <c r="CE270" s="179">
        <v>5</v>
      </c>
      <c r="CF270" s="179" t="s">
        <v>2297</v>
      </c>
      <c r="CG270" s="180">
        <v>5</v>
      </c>
      <c r="CH270" s="179" t="s">
        <v>2297</v>
      </c>
      <c r="CI270" s="179" t="s">
        <v>2297</v>
      </c>
      <c r="CJ270" s="179">
        <v>6</v>
      </c>
      <c r="CK270" s="179" t="s">
        <v>2297</v>
      </c>
      <c r="CL270" s="179" t="s">
        <v>2297</v>
      </c>
      <c r="CM270" s="179" t="s">
        <v>2297</v>
      </c>
      <c r="CN270" s="179">
        <v>11</v>
      </c>
      <c r="CO270" s="180" t="s">
        <v>2297</v>
      </c>
    </row>
    <row r="271" spans="1:93" ht="14.1" customHeight="1">
      <c r="A271" s="197" t="s">
        <v>773</v>
      </c>
      <c r="B271" s="171" t="s">
        <v>774</v>
      </c>
      <c r="C271" s="171" t="s">
        <v>2301</v>
      </c>
      <c r="D271" s="179" t="s">
        <v>2297</v>
      </c>
      <c r="E271" s="179" t="s">
        <v>2297</v>
      </c>
      <c r="F271" s="179" t="s">
        <v>2297</v>
      </c>
      <c r="G271" s="179" t="s">
        <v>2297</v>
      </c>
      <c r="H271" s="179" t="s">
        <v>2297</v>
      </c>
      <c r="I271" s="179" t="s">
        <v>2297</v>
      </c>
      <c r="J271" s="179" t="s">
        <v>2297</v>
      </c>
      <c r="K271" s="179" t="s">
        <v>2297</v>
      </c>
      <c r="L271" s="179" t="s">
        <v>2297</v>
      </c>
      <c r="M271" s="180" t="s">
        <v>2297</v>
      </c>
      <c r="N271" s="179" t="s">
        <v>2297</v>
      </c>
      <c r="O271" s="179" t="s">
        <v>2297</v>
      </c>
      <c r="P271" s="179" t="s">
        <v>2297</v>
      </c>
      <c r="Q271" s="179" t="s">
        <v>2297</v>
      </c>
      <c r="R271" s="179" t="s">
        <v>2297</v>
      </c>
      <c r="S271" s="179" t="s">
        <v>2297</v>
      </c>
      <c r="T271" s="179" t="s">
        <v>2297</v>
      </c>
      <c r="U271" s="179" t="s">
        <v>2297</v>
      </c>
      <c r="V271" s="179" t="s">
        <v>2297</v>
      </c>
      <c r="W271" s="179" t="s">
        <v>2297</v>
      </c>
      <c r="X271" s="179" t="s">
        <v>2297</v>
      </c>
      <c r="Y271" s="179" t="s">
        <v>2297</v>
      </c>
      <c r="Z271" s="179" t="s">
        <v>2297</v>
      </c>
      <c r="AA271" s="179" t="s">
        <v>2297</v>
      </c>
      <c r="AB271" s="179" t="s">
        <v>2297</v>
      </c>
      <c r="AC271" s="180" t="s">
        <v>2297</v>
      </c>
      <c r="AD271" s="179" t="s">
        <v>2297</v>
      </c>
      <c r="AE271" s="179" t="s">
        <v>2297</v>
      </c>
      <c r="AF271" s="179" t="s">
        <v>2297</v>
      </c>
      <c r="AG271" s="179" t="s">
        <v>2297</v>
      </c>
      <c r="AH271" s="179" t="s">
        <v>2297</v>
      </c>
      <c r="AI271" s="179" t="s">
        <v>2297</v>
      </c>
      <c r="AJ271" s="179" t="s">
        <v>2297</v>
      </c>
      <c r="AK271" s="179" t="s">
        <v>2297</v>
      </c>
      <c r="AL271" s="179" t="s">
        <v>2297</v>
      </c>
      <c r="AM271" s="179" t="s">
        <v>2297</v>
      </c>
      <c r="AN271" s="179" t="s">
        <v>2297</v>
      </c>
      <c r="AO271" s="180" t="s">
        <v>2297</v>
      </c>
      <c r="AP271" s="179" t="s">
        <v>2297</v>
      </c>
      <c r="AQ271" s="179" t="s">
        <v>2297</v>
      </c>
      <c r="AR271" s="179" t="s">
        <v>2297</v>
      </c>
      <c r="AS271" s="179" t="s">
        <v>2297</v>
      </c>
      <c r="AT271" s="179" t="s">
        <v>2297</v>
      </c>
      <c r="AU271" s="180" t="s">
        <v>2297</v>
      </c>
      <c r="AV271" s="179" t="s">
        <v>2297</v>
      </c>
      <c r="AW271" s="179" t="s">
        <v>2297</v>
      </c>
      <c r="AX271" s="179" t="s">
        <v>2297</v>
      </c>
      <c r="AY271" s="179" t="s">
        <v>2297</v>
      </c>
      <c r="AZ271" s="179" t="s">
        <v>2297</v>
      </c>
      <c r="BA271" s="180" t="s">
        <v>2297</v>
      </c>
      <c r="BB271" s="179" t="s">
        <v>2297</v>
      </c>
      <c r="BC271" s="179" t="s">
        <v>2297</v>
      </c>
      <c r="BD271" s="179" t="s">
        <v>2297</v>
      </c>
      <c r="BE271" s="179" t="s">
        <v>2297</v>
      </c>
      <c r="BF271" s="179" t="s">
        <v>2297</v>
      </c>
      <c r="BG271" s="180" t="s">
        <v>2297</v>
      </c>
      <c r="BH271" s="179" t="s">
        <v>2297</v>
      </c>
      <c r="BI271" s="179" t="s">
        <v>2297</v>
      </c>
      <c r="BJ271" s="179" t="s">
        <v>2297</v>
      </c>
      <c r="BK271" s="179" t="s">
        <v>2297</v>
      </c>
      <c r="BL271" s="179">
        <v>6</v>
      </c>
      <c r="BM271" s="180" t="s">
        <v>2297</v>
      </c>
      <c r="BN271" s="179" t="s">
        <v>2297</v>
      </c>
      <c r="BO271" s="179" t="s">
        <v>2297</v>
      </c>
      <c r="BP271" s="179" t="s">
        <v>2297</v>
      </c>
      <c r="BQ271" s="179" t="s">
        <v>2297</v>
      </c>
      <c r="BR271" s="179" t="s">
        <v>2297</v>
      </c>
      <c r="BS271" s="180" t="s">
        <v>2297</v>
      </c>
      <c r="BT271" s="179" t="s">
        <v>2297</v>
      </c>
      <c r="BU271" s="179" t="s">
        <v>2297</v>
      </c>
      <c r="BV271" s="179" t="s">
        <v>2297</v>
      </c>
      <c r="BW271" s="179" t="s">
        <v>2297</v>
      </c>
      <c r="BX271" s="179">
        <v>8</v>
      </c>
      <c r="BY271" s="179" t="s">
        <v>2297</v>
      </c>
      <c r="BZ271" s="179" t="s">
        <v>2297</v>
      </c>
      <c r="CA271" s="179" t="s">
        <v>2297</v>
      </c>
      <c r="CB271" s="179" t="s">
        <v>2297</v>
      </c>
      <c r="CC271" s="180" t="s">
        <v>2297</v>
      </c>
      <c r="CD271" s="179" t="s">
        <v>2297</v>
      </c>
      <c r="CE271" s="179" t="s">
        <v>2297</v>
      </c>
      <c r="CF271" s="179" t="s">
        <v>2297</v>
      </c>
      <c r="CG271" s="180" t="s">
        <v>2297</v>
      </c>
      <c r="CH271" s="179" t="s">
        <v>2297</v>
      </c>
      <c r="CI271" s="179" t="s">
        <v>2297</v>
      </c>
      <c r="CJ271" s="179" t="s">
        <v>2297</v>
      </c>
      <c r="CK271" s="179" t="s">
        <v>2297</v>
      </c>
      <c r="CL271" s="179" t="s">
        <v>2297</v>
      </c>
      <c r="CM271" s="179" t="s">
        <v>2297</v>
      </c>
      <c r="CN271" s="179" t="s">
        <v>2297</v>
      </c>
      <c r="CO271" s="180" t="s">
        <v>2297</v>
      </c>
    </row>
    <row r="272" spans="1:93" ht="14.1" customHeight="1">
      <c r="A272" s="197" t="s">
        <v>775</v>
      </c>
      <c r="B272" s="171" t="s">
        <v>776</v>
      </c>
      <c r="C272" s="171" t="s">
        <v>2306</v>
      </c>
      <c r="D272" s="179" t="s">
        <v>2297</v>
      </c>
      <c r="E272" s="179" t="s">
        <v>2297</v>
      </c>
      <c r="F272" s="179" t="s">
        <v>2297</v>
      </c>
      <c r="G272" s="179" t="s">
        <v>2297</v>
      </c>
      <c r="H272" s="179" t="s">
        <v>2297</v>
      </c>
      <c r="I272" s="179" t="s">
        <v>2297</v>
      </c>
      <c r="J272" s="179" t="s">
        <v>2297</v>
      </c>
      <c r="K272" s="179" t="s">
        <v>2297</v>
      </c>
      <c r="L272" s="179" t="s">
        <v>2297</v>
      </c>
      <c r="M272" s="180" t="s">
        <v>2297</v>
      </c>
      <c r="N272" s="179" t="s">
        <v>2297</v>
      </c>
      <c r="O272" s="179" t="s">
        <v>2297</v>
      </c>
      <c r="P272" s="179" t="s">
        <v>2297</v>
      </c>
      <c r="Q272" s="179" t="s">
        <v>2297</v>
      </c>
      <c r="R272" s="179" t="s">
        <v>2297</v>
      </c>
      <c r="S272" s="179" t="s">
        <v>2297</v>
      </c>
      <c r="T272" s="179" t="s">
        <v>2297</v>
      </c>
      <c r="U272" s="179" t="s">
        <v>2297</v>
      </c>
      <c r="V272" s="179" t="s">
        <v>2297</v>
      </c>
      <c r="W272" s="179" t="s">
        <v>2297</v>
      </c>
      <c r="X272" s="179" t="s">
        <v>2297</v>
      </c>
      <c r="Y272" s="179" t="s">
        <v>2297</v>
      </c>
      <c r="Z272" s="179" t="s">
        <v>2297</v>
      </c>
      <c r="AA272" s="179" t="s">
        <v>2297</v>
      </c>
      <c r="AB272" s="179" t="s">
        <v>2297</v>
      </c>
      <c r="AC272" s="180" t="s">
        <v>2297</v>
      </c>
      <c r="AD272" s="179" t="s">
        <v>2297</v>
      </c>
      <c r="AE272" s="179" t="s">
        <v>2297</v>
      </c>
      <c r="AF272" s="179" t="s">
        <v>2297</v>
      </c>
      <c r="AG272" s="179" t="s">
        <v>2297</v>
      </c>
      <c r="AH272" s="179" t="s">
        <v>2297</v>
      </c>
      <c r="AI272" s="179" t="s">
        <v>2297</v>
      </c>
      <c r="AJ272" s="179" t="s">
        <v>2297</v>
      </c>
      <c r="AK272" s="179" t="s">
        <v>2297</v>
      </c>
      <c r="AL272" s="179" t="s">
        <v>2297</v>
      </c>
      <c r="AM272" s="179" t="s">
        <v>2297</v>
      </c>
      <c r="AN272" s="179" t="s">
        <v>2297</v>
      </c>
      <c r="AO272" s="180" t="s">
        <v>2297</v>
      </c>
      <c r="AP272" s="179" t="s">
        <v>2297</v>
      </c>
      <c r="AQ272" s="179" t="s">
        <v>2297</v>
      </c>
      <c r="AR272" s="179" t="s">
        <v>2297</v>
      </c>
      <c r="AS272" s="179" t="s">
        <v>2297</v>
      </c>
      <c r="AT272" s="179" t="s">
        <v>2297</v>
      </c>
      <c r="AU272" s="180" t="s">
        <v>2297</v>
      </c>
      <c r="AV272" s="179" t="s">
        <v>2297</v>
      </c>
      <c r="AW272" s="179" t="s">
        <v>2297</v>
      </c>
      <c r="AX272" s="179" t="s">
        <v>2297</v>
      </c>
      <c r="AY272" s="179" t="s">
        <v>2297</v>
      </c>
      <c r="AZ272" s="179" t="s">
        <v>2297</v>
      </c>
      <c r="BA272" s="180" t="s">
        <v>2297</v>
      </c>
      <c r="BB272" s="179" t="s">
        <v>2297</v>
      </c>
      <c r="BC272" s="179" t="s">
        <v>2297</v>
      </c>
      <c r="BD272" s="179" t="s">
        <v>2297</v>
      </c>
      <c r="BE272" s="179" t="s">
        <v>2297</v>
      </c>
      <c r="BF272" s="179" t="s">
        <v>2297</v>
      </c>
      <c r="BG272" s="180" t="s">
        <v>2297</v>
      </c>
      <c r="BH272" s="179" t="s">
        <v>2297</v>
      </c>
      <c r="BI272" s="179" t="s">
        <v>2297</v>
      </c>
      <c r="BJ272" s="179" t="s">
        <v>2297</v>
      </c>
      <c r="BK272" s="179" t="s">
        <v>2297</v>
      </c>
      <c r="BL272" s="179" t="s">
        <v>2297</v>
      </c>
      <c r="BM272" s="180" t="s">
        <v>2297</v>
      </c>
      <c r="BN272" s="179" t="s">
        <v>2297</v>
      </c>
      <c r="BO272" s="179" t="s">
        <v>2297</v>
      </c>
      <c r="BP272" s="179" t="s">
        <v>2297</v>
      </c>
      <c r="BQ272" s="179" t="s">
        <v>2297</v>
      </c>
      <c r="BR272" s="179" t="s">
        <v>2297</v>
      </c>
      <c r="BS272" s="180" t="s">
        <v>2297</v>
      </c>
      <c r="BT272" s="179" t="s">
        <v>2297</v>
      </c>
      <c r="BU272" s="179" t="s">
        <v>2297</v>
      </c>
      <c r="BV272" s="179" t="s">
        <v>2297</v>
      </c>
      <c r="BW272" s="179" t="s">
        <v>2297</v>
      </c>
      <c r="BX272" s="179" t="s">
        <v>2297</v>
      </c>
      <c r="BY272" s="179" t="s">
        <v>2297</v>
      </c>
      <c r="BZ272" s="179" t="s">
        <v>2297</v>
      </c>
      <c r="CA272" s="179" t="s">
        <v>2297</v>
      </c>
      <c r="CB272" s="179" t="s">
        <v>2297</v>
      </c>
      <c r="CC272" s="180" t="s">
        <v>2297</v>
      </c>
      <c r="CD272" s="179">
        <v>48</v>
      </c>
      <c r="CE272" s="179">
        <v>48</v>
      </c>
      <c r="CF272" s="179">
        <v>26</v>
      </c>
      <c r="CG272" s="180">
        <v>56</v>
      </c>
      <c r="CH272" s="179" t="s">
        <v>2297</v>
      </c>
      <c r="CI272" s="179" t="s">
        <v>2297</v>
      </c>
      <c r="CJ272" s="179" t="s">
        <v>2297</v>
      </c>
      <c r="CK272" s="179" t="s">
        <v>2297</v>
      </c>
      <c r="CL272" s="179" t="s">
        <v>2297</v>
      </c>
      <c r="CM272" s="179" t="s">
        <v>2297</v>
      </c>
      <c r="CN272" s="179" t="s">
        <v>2297</v>
      </c>
      <c r="CO272" s="180" t="s">
        <v>2297</v>
      </c>
    </row>
    <row r="273" spans="1:93" ht="14.1" customHeight="1">
      <c r="A273" s="197" t="s">
        <v>777</v>
      </c>
      <c r="B273" s="171" t="s">
        <v>778</v>
      </c>
      <c r="C273" s="171" t="s">
        <v>2298</v>
      </c>
      <c r="D273" s="179" t="s">
        <v>2297</v>
      </c>
      <c r="E273" s="179" t="s">
        <v>2297</v>
      </c>
      <c r="F273" s="179" t="s">
        <v>2297</v>
      </c>
      <c r="G273" s="179" t="s">
        <v>2297</v>
      </c>
      <c r="H273" s="179">
        <v>9</v>
      </c>
      <c r="I273" s="179" t="s">
        <v>2297</v>
      </c>
      <c r="J273" s="179" t="s">
        <v>2297</v>
      </c>
      <c r="K273" s="179" t="s">
        <v>2297</v>
      </c>
      <c r="L273" s="179" t="s">
        <v>2297</v>
      </c>
      <c r="M273" s="180" t="s">
        <v>2297</v>
      </c>
      <c r="N273" s="179" t="s">
        <v>2297</v>
      </c>
      <c r="O273" s="179" t="s">
        <v>2297</v>
      </c>
      <c r="P273" s="179" t="s">
        <v>2297</v>
      </c>
      <c r="Q273" s="179" t="s">
        <v>2297</v>
      </c>
      <c r="R273" s="179" t="s">
        <v>2297</v>
      </c>
      <c r="S273" s="179" t="s">
        <v>2297</v>
      </c>
      <c r="T273" s="179" t="s">
        <v>2297</v>
      </c>
      <c r="U273" s="179" t="s">
        <v>2297</v>
      </c>
      <c r="V273" s="179" t="s">
        <v>2297</v>
      </c>
      <c r="W273" s="179" t="s">
        <v>2297</v>
      </c>
      <c r="X273" s="179" t="s">
        <v>2297</v>
      </c>
      <c r="Y273" s="179" t="s">
        <v>2297</v>
      </c>
      <c r="Z273" s="179" t="s">
        <v>2297</v>
      </c>
      <c r="AA273" s="179" t="s">
        <v>2297</v>
      </c>
      <c r="AB273" s="179" t="s">
        <v>2297</v>
      </c>
      <c r="AC273" s="180" t="s">
        <v>2297</v>
      </c>
      <c r="AD273" s="179">
        <v>8</v>
      </c>
      <c r="AE273" s="179">
        <v>28</v>
      </c>
      <c r="AF273" s="179">
        <v>36</v>
      </c>
      <c r="AG273" s="179">
        <v>33</v>
      </c>
      <c r="AH273" s="179">
        <v>45</v>
      </c>
      <c r="AI273" s="179" t="s">
        <v>2297</v>
      </c>
      <c r="AJ273" s="179" t="s">
        <v>2297</v>
      </c>
      <c r="AK273" s="179" t="s">
        <v>2297</v>
      </c>
      <c r="AL273" s="179" t="s">
        <v>2297</v>
      </c>
      <c r="AM273" s="179" t="s">
        <v>2297</v>
      </c>
      <c r="AN273" s="179" t="s">
        <v>2297</v>
      </c>
      <c r="AO273" s="180" t="s">
        <v>2297</v>
      </c>
      <c r="AP273" s="179" t="s">
        <v>2297</v>
      </c>
      <c r="AQ273" s="179" t="s">
        <v>2297</v>
      </c>
      <c r="AR273" s="179" t="s">
        <v>2297</v>
      </c>
      <c r="AS273" s="179" t="s">
        <v>2297</v>
      </c>
      <c r="AT273" s="179" t="s">
        <v>2297</v>
      </c>
      <c r="AU273" s="180" t="s">
        <v>2297</v>
      </c>
      <c r="AV273" s="179" t="s">
        <v>2297</v>
      </c>
      <c r="AW273" s="179" t="s">
        <v>2297</v>
      </c>
      <c r="AX273" s="179" t="s">
        <v>2297</v>
      </c>
      <c r="AY273" s="179" t="s">
        <v>2297</v>
      </c>
      <c r="AZ273" s="179" t="s">
        <v>2297</v>
      </c>
      <c r="BA273" s="180" t="s">
        <v>2297</v>
      </c>
      <c r="BB273" s="179" t="s">
        <v>2297</v>
      </c>
      <c r="BC273" s="179" t="s">
        <v>2297</v>
      </c>
      <c r="BD273" s="179" t="s">
        <v>2297</v>
      </c>
      <c r="BE273" s="179" t="s">
        <v>2297</v>
      </c>
      <c r="BF273" s="179" t="s">
        <v>2297</v>
      </c>
      <c r="BG273" s="180" t="s">
        <v>2297</v>
      </c>
      <c r="BH273" s="179" t="s">
        <v>2297</v>
      </c>
      <c r="BI273" s="179" t="s">
        <v>2297</v>
      </c>
      <c r="BJ273" s="179">
        <v>10</v>
      </c>
      <c r="BK273" s="179">
        <v>9</v>
      </c>
      <c r="BL273" s="179">
        <v>12</v>
      </c>
      <c r="BM273" s="180" t="s">
        <v>2297</v>
      </c>
      <c r="BN273" s="179" t="s">
        <v>2297</v>
      </c>
      <c r="BO273" s="179" t="s">
        <v>2297</v>
      </c>
      <c r="BP273" s="179" t="s">
        <v>2297</v>
      </c>
      <c r="BQ273" s="179" t="s">
        <v>2297</v>
      </c>
      <c r="BR273" s="179" t="s">
        <v>2297</v>
      </c>
      <c r="BS273" s="180" t="s">
        <v>2297</v>
      </c>
      <c r="BT273" s="179">
        <v>11</v>
      </c>
      <c r="BU273" s="179">
        <v>38</v>
      </c>
      <c r="BV273" s="179">
        <v>49</v>
      </c>
      <c r="BW273" s="179">
        <v>45</v>
      </c>
      <c r="BX273" s="179">
        <v>66</v>
      </c>
      <c r="BY273" s="179" t="s">
        <v>2297</v>
      </c>
      <c r="BZ273" s="179" t="s">
        <v>2297</v>
      </c>
      <c r="CA273" s="179" t="s">
        <v>2297</v>
      </c>
      <c r="CB273" s="179" t="s">
        <v>2297</v>
      </c>
      <c r="CC273" s="180" t="s">
        <v>2297</v>
      </c>
      <c r="CD273" s="179" t="s">
        <v>2297</v>
      </c>
      <c r="CE273" s="179" t="s">
        <v>2297</v>
      </c>
      <c r="CF273" s="179" t="s">
        <v>2297</v>
      </c>
      <c r="CG273" s="180" t="s">
        <v>2297</v>
      </c>
      <c r="CH273" s="179">
        <v>12</v>
      </c>
      <c r="CI273" s="179" t="s">
        <v>2297</v>
      </c>
      <c r="CJ273" s="179">
        <v>27</v>
      </c>
      <c r="CK273" s="179" t="s">
        <v>2297</v>
      </c>
      <c r="CL273" s="179" t="s">
        <v>2297</v>
      </c>
      <c r="CM273" s="179" t="s">
        <v>2297</v>
      </c>
      <c r="CN273" s="179">
        <v>49</v>
      </c>
      <c r="CO273" s="180">
        <v>6</v>
      </c>
    </row>
    <row r="274" spans="1:93" ht="14.1" customHeight="1">
      <c r="A274" s="197" t="s">
        <v>779</v>
      </c>
      <c r="B274" s="171" t="s">
        <v>780</v>
      </c>
      <c r="C274" s="171" t="s">
        <v>2302</v>
      </c>
      <c r="D274" s="179">
        <v>84</v>
      </c>
      <c r="E274" s="179">
        <v>31</v>
      </c>
      <c r="F274" s="179">
        <v>115</v>
      </c>
      <c r="G274" s="179">
        <v>23</v>
      </c>
      <c r="H274" s="179">
        <v>46</v>
      </c>
      <c r="I274" s="179">
        <v>13</v>
      </c>
      <c r="J274" s="179" t="s">
        <v>2297</v>
      </c>
      <c r="K274" s="179" t="s">
        <v>2297</v>
      </c>
      <c r="L274" s="179" t="s">
        <v>2297</v>
      </c>
      <c r="M274" s="180" t="s">
        <v>2297</v>
      </c>
      <c r="N274" s="179" t="s">
        <v>2297</v>
      </c>
      <c r="O274" s="179" t="s">
        <v>2297</v>
      </c>
      <c r="P274" s="179" t="s">
        <v>2297</v>
      </c>
      <c r="Q274" s="179" t="s">
        <v>2297</v>
      </c>
      <c r="R274" s="179" t="s">
        <v>2297</v>
      </c>
      <c r="S274" s="179" t="s">
        <v>2297</v>
      </c>
      <c r="T274" s="179" t="s">
        <v>2297</v>
      </c>
      <c r="U274" s="179" t="s">
        <v>2297</v>
      </c>
      <c r="V274" s="179" t="s">
        <v>2297</v>
      </c>
      <c r="W274" s="179" t="s">
        <v>2297</v>
      </c>
      <c r="X274" s="179">
        <v>33</v>
      </c>
      <c r="Y274" s="179">
        <v>122</v>
      </c>
      <c r="Z274" s="179">
        <v>155</v>
      </c>
      <c r="AA274" s="179">
        <v>153</v>
      </c>
      <c r="AB274" s="179">
        <v>255</v>
      </c>
      <c r="AC274" s="180" t="s">
        <v>2297</v>
      </c>
      <c r="AD274" s="179" t="s">
        <v>2297</v>
      </c>
      <c r="AE274" s="179" t="s">
        <v>2297</v>
      </c>
      <c r="AF274" s="179">
        <v>35</v>
      </c>
      <c r="AG274" s="179">
        <v>34</v>
      </c>
      <c r="AH274" s="179">
        <v>61</v>
      </c>
      <c r="AI274" s="179" t="s">
        <v>2297</v>
      </c>
      <c r="AJ274" s="179" t="s">
        <v>2297</v>
      </c>
      <c r="AK274" s="179" t="s">
        <v>2297</v>
      </c>
      <c r="AL274" s="179" t="s">
        <v>2297</v>
      </c>
      <c r="AM274" s="179" t="s">
        <v>2297</v>
      </c>
      <c r="AN274" s="179" t="s">
        <v>2297</v>
      </c>
      <c r="AO274" s="180" t="s">
        <v>2297</v>
      </c>
      <c r="AP274" s="179" t="s">
        <v>2297</v>
      </c>
      <c r="AQ274" s="179" t="s">
        <v>2297</v>
      </c>
      <c r="AR274" s="179">
        <v>57</v>
      </c>
      <c r="AS274" s="179">
        <v>54</v>
      </c>
      <c r="AT274" s="179">
        <v>90</v>
      </c>
      <c r="AU274" s="180" t="s">
        <v>2297</v>
      </c>
      <c r="AV274" s="179" t="s">
        <v>2297</v>
      </c>
      <c r="AW274" s="179" t="s">
        <v>2297</v>
      </c>
      <c r="AX274" s="179" t="s">
        <v>2297</v>
      </c>
      <c r="AY274" s="179" t="s">
        <v>2297</v>
      </c>
      <c r="AZ274" s="179" t="s">
        <v>2297</v>
      </c>
      <c r="BA274" s="180" t="s">
        <v>2297</v>
      </c>
      <c r="BB274" s="179" t="s">
        <v>2297</v>
      </c>
      <c r="BC274" s="179" t="s">
        <v>2297</v>
      </c>
      <c r="BD274" s="179">
        <v>171</v>
      </c>
      <c r="BE274" s="179">
        <v>140</v>
      </c>
      <c r="BF274" s="179">
        <v>208</v>
      </c>
      <c r="BG274" s="180" t="s">
        <v>2297</v>
      </c>
      <c r="BH274" s="179" t="s">
        <v>2297</v>
      </c>
      <c r="BI274" s="179" t="s">
        <v>2297</v>
      </c>
      <c r="BJ274" s="179" t="s">
        <v>2297</v>
      </c>
      <c r="BK274" s="179" t="s">
        <v>2297</v>
      </c>
      <c r="BL274" s="179" t="s">
        <v>2297</v>
      </c>
      <c r="BM274" s="180" t="s">
        <v>2297</v>
      </c>
      <c r="BN274" s="179" t="s">
        <v>2297</v>
      </c>
      <c r="BO274" s="179" t="s">
        <v>2297</v>
      </c>
      <c r="BP274" s="179" t="s">
        <v>2297</v>
      </c>
      <c r="BQ274" s="179" t="s">
        <v>2297</v>
      </c>
      <c r="BR274" s="179" t="s">
        <v>2297</v>
      </c>
      <c r="BS274" s="180" t="s">
        <v>2297</v>
      </c>
      <c r="BT274" s="179">
        <v>121</v>
      </c>
      <c r="BU274" s="179">
        <v>413</v>
      </c>
      <c r="BV274" s="179">
        <v>534</v>
      </c>
      <c r="BW274" s="179">
        <v>404</v>
      </c>
      <c r="BX274" s="179">
        <v>660</v>
      </c>
      <c r="BY274" s="179" t="s">
        <v>2297</v>
      </c>
      <c r="BZ274" s="179">
        <v>239</v>
      </c>
      <c r="CA274" s="179" t="s">
        <v>2297</v>
      </c>
      <c r="CB274" s="179">
        <v>10</v>
      </c>
      <c r="CC274" s="180" t="s">
        <v>2297</v>
      </c>
      <c r="CD274" s="179" t="s">
        <v>2297</v>
      </c>
      <c r="CE274" s="179" t="s">
        <v>2297</v>
      </c>
      <c r="CF274" s="179" t="s">
        <v>2297</v>
      </c>
      <c r="CG274" s="180" t="s">
        <v>2297</v>
      </c>
      <c r="CH274" s="179">
        <v>106</v>
      </c>
      <c r="CI274" s="179">
        <v>16</v>
      </c>
      <c r="CJ274" s="179">
        <v>282</v>
      </c>
      <c r="CK274" s="179">
        <v>77</v>
      </c>
      <c r="CL274" s="179">
        <v>35</v>
      </c>
      <c r="CM274" s="179">
        <v>18</v>
      </c>
      <c r="CN274" s="179">
        <v>534</v>
      </c>
      <c r="CO274" s="180">
        <v>148</v>
      </c>
    </row>
    <row r="275" spans="1:93" ht="14.1" customHeight="1">
      <c r="A275" s="197" t="s">
        <v>781</v>
      </c>
      <c r="B275" s="171" t="s">
        <v>782</v>
      </c>
      <c r="C275" s="171" t="s">
        <v>2298</v>
      </c>
      <c r="D275" s="179">
        <v>22</v>
      </c>
      <c r="E275" s="179">
        <v>14</v>
      </c>
      <c r="F275" s="179">
        <v>36</v>
      </c>
      <c r="G275" s="179">
        <v>17</v>
      </c>
      <c r="H275" s="179">
        <v>21</v>
      </c>
      <c r="I275" s="179" t="s">
        <v>2297</v>
      </c>
      <c r="J275" s="179" t="s">
        <v>2297</v>
      </c>
      <c r="K275" s="179" t="s">
        <v>2297</v>
      </c>
      <c r="L275" s="179" t="s">
        <v>2297</v>
      </c>
      <c r="M275" s="180" t="s">
        <v>2297</v>
      </c>
      <c r="N275" s="179">
        <v>9</v>
      </c>
      <c r="O275" s="179">
        <v>22</v>
      </c>
      <c r="P275" s="179">
        <v>31</v>
      </c>
      <c r="Q275" s="179">
        <v>10</v>
      </c>
      <c r="R275" s="179">
        <v>13</v>
      </c>
      <c r="S275" s="179">
        <v>8</v>
      </c>
      <c r="T275" s="179" t="s">
        <v>2297</v>
      </c>
      <c r="U275" s="179" t="s">
        <v>2297</v>
      </c>
      <c r="V275" s="179" t="s">
        <v>2297</v>
      </c>
      <c r="W275" s="179" t="s">
        <v>2297</v>
      </c>
      <c r="X275" s="179">
        <v>9</v>
      </c>
      <c r="Y275" s="179">
        <v>21</v>
      </c>
      <c r="Z275" s="179">
        <v>30</v>
      </c>
      <c r="AA275" s="179">
        <v>20</v>
      </c>
      <c r="AB275" s="179">
        <v>58</v>
      </c>
      <c r="AC275" s="180" t="s">
        <v>2297</v>
      </c>
      <c r="AD275" s="179" t="s">
        <v>2297</v>
      </c>
      <c r="AE275" s="179" t="s">
        <v>2297</v>
      </c>
      <c r="AF275" s="179">
        <v>13</v>
      </c>
      <c r="AG275" s="179">
        <v>11</v>
      </c>
      <c r="AH275" s="179">
        <v>18</v>
      </c>
      <c r="AI275" s="179" t="s">
        <v>2297</v>
      </c>
      <c r="AJ275" s="179" t="s">
        <v>2297</v>
      </c>
      <c r="AK275" s="179" t="s">
        <v>2297</v>
      </c>
      <c r="AL275" s="179" t="s">
        <v>2297</v>
      </c>
      <c r="AM275" s="179" t="s">
        <v>2297</v>
      </c>
      <c r="AN275" s="179" t="s">
        <v>2297</v>
      </c>
      <c r="AO275" s="180" t="s">
        <v>2297</v>
      </c>
      <c r="AP275" s="179" t="s">
        <v>2297</v>
      </c>
      <c r="AQ275" s="179" t="s">
        <v>2297</v>
      </c>
      <c r="AR275" s="179" t="s">
        <v>2297</v>
      </c>
      <c r="AS275" s="179" t="s">
        <v>2297</v>
      </c>
      <c r="AT275" s="179" t="s">
        <v>2297</v>
      </c>
      <c r="AU275" s="180" t="s">
        <v>2297</v>
      </c>
      <c r="AV275" s="179" t="s">
        <v>2297</v>
      </c>
      <c r="AW275" s="179" t="s">
        <v>2297</v>
      </c>
      <c r="AX275" s="179" t="s">
        <v>2297</v>
      </c>
      <c r="AY275" s="179" t="s">
        <v>2297</v>
      </c>
      <c r="AZ275" s="179" t="s">
        <v>2297</v>
      </c>
      <c r="BA275" s="180" t="s">
        <v>2297</v>
      </c>
      <c r="BB275" s="179" t="s">
        <v>2297</v>
      </c>
      <c r="BC275" s="179" t="s">
        <v>2297</v>
      </c>
      <c r="BD275" s="179">
        <v>6</v>
      </c>
      <c r="BE275" s="179" t="s">
        <v>2297</v>
      </c>
      <c r="BF275" s="179">
        <v>5</v>
      </c>
      <c r="BG275" s="180" t="s">
        <v>2297</v>
      </c>
      <c r="BH275" s="179">
        <v>5</v>
      </c>
      <c r="BI275" s="179">
        <v>31</v>
      </c>
      <c r="BJ275" s="179">
        <v>36</v>
      </c>
      <c r="BK275" s="179">
        <v>25</v>
      </c>
      <c r="BL275" s="179">
        <v>46</v>
      </c>
      <c r="BM275" s="180" t="s">
        <v>2297</v>
      </c>
      <c r="BN275" s="179" t="s">
        <v>2297</v>
      </c>
      <c r="BO275" s="179" t="s">
        <v>2297</v>
      </c>
      <c r="BP275" s="179" t="s">
        <v>2297</v>
      </c>
      <c r="BQ275" s="179" t="s">
        <v>2297</v>
      </c>
      <c r="BR275" s="179" t="s">
        <v>2297</v>
      </c>
      <c r="BS275" s="180" t="s">
        <v>2297</v>
      </c>
      <c r="BT275" s="179">
        <v>45</v>
      </c>
      <c r="BU275" s="179">
        <v>110</v>
      </c>
      <c r="BV275" s="179">
        <v>155</v>
      </c>
      <c r="BW275" s="179">
        <v>90</v>
      </c>
      <c r="BX275" s="179">
        <v>165</v>
      </c>
      <c r="BY275" s="179">
        <v>5</v>
      </c>
      <c r="BZ275" s="179">
        <v>60</v>
      </c>
      <c r="CA275" s="179" t="s">
        <v>2297</v>
      </c>
      <c r="CB275" s="179">
        <v>8</v>
      </c>
      <c r="CC275" s="180" t="s">
        <v>2297</v>
      </c>
      <c r="CD275" s="179" t="s">
        <v>2297</v>
      </c>
      <c r="CE275" s="179" t="s">
        <v>2297</v>
      </c>
      <c r="CF275" s="179" t="s">
        <v>2297</v>
      </c>
      <c r="CG275" s="180" t="s">
        <v>2297</v>
      </c>
      <c r="CH275" s="179">
        <v>32</v>
      </c>
      <c r="CI275" s="179">
        <v>6</v>
      </c>
      <c r="CJ275" s="179">
        <v>52</v>
      </c>
      <c r="CK275" s="179">
        <v>31</v>
      </c>
      <c r="CL275" s="179">
        <v>19</v>
      </c>
      <c r="CM275" s="179">
        <v>15</v>
      </c>
      <c r="CN275" s="179">
        <v>155</v>
      </c>
      <c r="CO275" s="180">
        <v>8</v>
      </c>
    </row>
    <row r="276" spans="1:93" ht="14.1" customHeight="1">
      <c r="A276" s="197" t="s">
        <v>783</v>
      </c>
      <c r="B276" s="171" t="s">
        <v>784</v>
      </c>
      <c r="C276" s="171" t="s">
        <v>2304</v>
      </c>
      <c r="D276" s="179" t="s">
        <v>2297</v>
      </c>
      <c r="E276" s="179" t="s">
        <v>2297</v>
      </c>
      <c r="F276" s="179" t="s">
        <v>2297</v>
      </c>
      <c r="G276" s="179" t="s">
        <v>2297</v>
      </c>
      <c r="H276" s="179" t="s">
        <v>2297</v>
      </c>
      <c r="I276" s="179" t="s">
        <v>2297</v>
      </c>
      <c r="J276" s="179" t="s">
        <v>2297</v>
      </c>
      <c r="K276" s="179" t="s">
        <v>2297</v>
      </c>
      <c r="L276" s="179" t="s">
        <v>2297</v>
      </c>
      <c r="M276" s="180" t="s">
        <v>2297</v>
      </c>
      <c r="N276" s="179" t="s">
        <v>2297</v>
      </c>
      <c r="O276" s="179" t="s">
        <v>2297</v>
      </c>
      <c r="P276" s="179" t="s">
        <v>2297</v>
      </c>
      <c r="Q276" s="179" t="s">
        <v>2297</v>
      </c>
      <c r="R276" s="179" t="s">
        <v>2297</v>
      </c>
      <c r="S276" s="179" t="s">
        <v>2297</v>
      </c>
      <c r="T276" s="179" t="s">
        <v>2297</v>
      </c>
      <c r="U276" s="179" t="s">
        <v>2297</v>
      </c>
      <c r="V276" s="179" t="s">
        <v>2297</v>
      </c>
      <c r="W276" s="179" t="s">
        <v>2297</v>
      </c>
      <c r="X276" s="179" t="s">
        <v>2297</v>
      </c>
      <c r="Y276" s="179" t="s">
        <v>2297</v>
      </c>
      <c r="Z276" s="179" t="s">
        <v>2297</v>
      </c>
      <c r="AA276" s="179" t="s">
        <v>2297</v>
      </c>
      <c r="AB276" s="179" t="s">
        <v>2297</v>
      </c>
      <c r="AC276" s="180" t="s">
        <v>2297</v>
      </c>
      <c r="AD276" s="179" t="s">
        <v>2297</v>
      </c>
      <c r="AE276" s="179" t="s">
        <v>2297</v>
      </c>
      <c r="AF276" s="179" t="s">
        <v>2297</v>
      </c>
      <c r="AG276" s="179" t="s">
        <v>2297</v>
      </c>
      <c r="AH276" s="179" t="s">
        <v>2297</v>
      </c>
      <c r="AI276" s="179" t="s">
        <v>2297</v>
      </c>
      <c r="AJ276" s="179" t="s">
        <v>2297</v>
      </c>
      <c r="AK276" s="179" t="s">
        <v>2297</v>
      </c>
      <c r="AL276" s="179" t="s">
        <v>2297</v>
      </c>
      <c r="AM276" s="179" t="s">
        <v>2297</v>
      </c>
      <c r="AN276" s="179" t="s">
        <v>2297</v>
      </c>
      <c r="AO276" s="180" t="s">
        <v>2297</v>
      </c>
      <c r="AP276" s="179">
        <v>8</v>
      </c>
      <c r="AQ276" s="179">
        <v>240</v>
      </c>
      <c r="AR276" s="179">
        <v>248</v>
      </c>
      <c r="AS276" s="179">
        <v>194</v>
      </c>
      <c r="AT276" s="179">
        <v>305</v>
      </c>
      <c r="AU276" s="180" t="s">
        <v>2297</v>
      </c>
      <c r="AV276" s="179" t="s">
        <v>2297</v>
      </c>
      <c r="AW276" s="179" t="s">
        <v>2297</v>
      </c>
      <c r="AX276" s="179" t="s">
        <v>2297</v>
      </c>
      <c r="AY276" s="179" t="s">
        <v>2297</v>
      </c>
      <c r="AZ276" s="179" t="s">
        <v>2297</v>
      </c>
      <c r="BA276" s="180" t="s">
        <v>2297</v>
      </c>
      <c r="BB276" s="179" t="s">
        <v>2297</v>
      </c>
      <c r="BC276" s="179" t="s">
        <v>2297</v>
      </c>
      <c r="BD276" s="179">
        <v>75</v>
      </c>
      <c r="BE276" s="179">
        <v>55</v>
      </c>
      <c r="BF276" s="179">
        <v>72</v>
      </c>
      <c r="BG276" s="180" t="s">
        <v>2297</v>
      </c>
      <c r="BH276" s="179" t="s">
        <v>2297</v>
      </c>
      <c r="BI276" s="179" t="s">
        <v>2297</v>
      </c>
      <c r="BJ276" s="179">
        <v>33</v>
      </c>
      <c r="BK276" s="179">
        <v>25</v>
      </c>
      <c r="BL276" s="179">
        <v>37</v>
      </c>
      <c r="BM276" s="180" t="s">
        <v>2297</v>
      </c>
      <c r="BN276" s="179" t="s">
        <v>2297</v>
      </c>
      <c r="BO276" s="179" t="s">
        <v>2297</v>
      </c>
      <c r="BP276" s="179" t="s">
        <v>2297</v>
      </c>
      <c r="BQ276" s="179" t="s">
        <v>2297</v>
      </c>
      <c r="BR276" s="179" t="s">
        <v>2297</v>
      </c>
      <c r="BS276" s="180" t="s">
        <v>2297</v>
      </c>
      <c r="BT276" s="179">
        <v>11</v>
      </c>
      <c r="BU276" s="179">
        <v>350</v>
      </c>
      <c r="BV276" s="179">
        <v>361</v>
      </c>
      <c r="BW276" s="179">
        <v>275</v>
      </c>
      <c r="BX276" s="179">
        <v>415</v>
      </c>
      <c r="BY276" s="179" t="s">
        <v>2297</v>
      </c>
      <c r="BZ276" s="179" t="s">
        <v>2297</v>
      </c>
      <c r="CA276" s="179">
        <v>11</v>
      </c>
      <c r="CB276" s="179" t="s">
        <v>2297</v>
      </c>
      <c r="CC276" s="180" t="s">
        <v>2297</v>
      </c>
      <c r="CD276" s="179" t="s">
        <v>2297</v>
      </c>
      <c r="CE276" s="179" t="s">
        <v>2297</v>
      </c>
      <c r="CF276" s="179" t="s">
        <v>2297</v>
      </c>
      <c r="CG276" s="180" t="s">
        <v>2297</v>
      </c>
      <c r="CH276" s="179">
        <v>78</v>
      </c>
      <c r="CI276" s="179">
        <v>14</v>
      </c>
      <c r="CJ276" s="179">
        <v>176</v>
      </c>
      <c r="CK276" s="179">
        <v>46</v>
      </c>
      <c r="CL276" s="179">
        <v>35</v>
      </c>
      <c r="CM276" s="179">
        <v>12</v>
      </c>
      <c r="CN276" s="179">
        <v>361</v>
      </c>
      <c r="CO276" s="180">
        <v>14</v>
      </c>
    </row>
    <row r="277" spans="1:93" ht="14.1" customHeight="1">
      <c r="A277" s="197" t="s">
        <v>785</v>
      </c>
      <c r="B277" s="171" t="s">
        <v>786</v>
      </c>
      <c r="C277" s="171" t="s">
        <v>2299</v>
      </c>
      <c r="D277" s="179" t="s">
        <v>2297</v>
      </c>
      <c r="E277" s="179" t="s">
        <v>2297</v>
      </c>
      <c r="F277" s="179">
        <v>12</v>
      </c>
      <c r="G277" s="179" t="s">
        <v>2297</v>
      </c>
      <c r="H277" s="179" t="s">
        <v>2297</v>
      </c>
      <c r="I277" s="179" t="s">
        <v>2297</v>
      </c>
      <c r="J277" s="179" t="s">
        <v>2297</v>
      </c>
      <c r="K277" s="179" t="s">
        <v>2297</v>
      </c>
      <c r="L277" s="179" t="s">
        <v>2297</v>
      </c>
      <c r="M277" s="180" t="s">
        <v>2297</v>
      </c>
      <c r="N277" s="179" t="s">
        <v>2297</v>
      </c>
      <c r="O277" s="179" t="s">
        <v>2297</v>
      </c>
      <c r="P277" s="179" t="s">
        <v>2297</v>
      </c>
      <c r="Q277" s="179" t="s">
        <v>2297</v>
      </c>
      <c r="R277" s="179" t="s">
        <v>2297</v>
      </c>
      <c r="S277" s="179" t="s">
        <v>2297</v>
      </c>
      <c r="T277" s="179" t="s">
        <v>2297</v>
      </c>
      <c r="U277" s="179" t="s">
        <v>2297</v>
      </c>
      <c r="V277" s="179" t="s">
        <v>2297</v>
      </c>
      <c r="W277" s="179" t="s">
        <v>2297</v>
      </c>
      <c r="X277" s="179" t="s">
        <v>2297</v>
      </c>
      <c r="Y277" s="179" t="s">
        <v>2297</v>
      </c>
      <c r="Z277" s="179" t="s">
        <v>2297</v>
      </c>
      <c r="AA277" s="179" t="s">
        <v>2297</v>
      </c>
      <c r="AB277" s="179" t="s">
        <v>2297</v>
      </c>
      <c r="AC277" s="180" t="s">
        <v>2297</v>
      </c>
      <c r="AD277" s="179" t="s">
        <v>2297</v>
      </c>
      <c r="AE277" s="179" t="s">
        <v>2297</v>
      </c>
      <c r="AF277" s="179" t="s">
        <v>2297</v>
      </c>
      <c r="AG277" s="179" t="s">
        <v>2297</v>
      </c>
      <c r="AH277" s="179" t="s">
        <v>2297</v>
      </c>
      <c r="AI277" s="179" t="s">
        <v>2297</v>
      </c>
      <c r="AJ277" s="179" t="s">
        <v>2297</v>
      </c>
      <c r="AK277" s="179" t="s">
        <v>2297</v>
      </c>
      <c r="AL277" s="179">
        <v>7</v>
      </c>
      <c r="AM277" s="179" t="s">
        <v>2297</v>
      </c>
      <c r="AN277" s="179" t="s">
        <v>2297</v>
      </c>
      <c r="AO277" s="180" t="s">
        <v>2297</v>
      </c>
      <c r="AP277" s="179" t="s">
        <v>2297</v>
      </c>
      <c r="AQ277" s="179" t="s">
        <v>2297</v>
      </c>
      <c r="AR277" s="179" t="s">
        <v>2297</v>
      </c>
      <c r="AS277" s="179" t="s">
        <v>2297</v>
      </c>
      <c r="AT277" s="179" t="s">
        <v>2297</v>
      </c>
      <c r="AU277" s="180" t="s">
        <v>2297</v>
      </c>
      <c r="AV277" s="179" t="s">
        <v>2297</v>
      </c>
      <c r="AW277" s="179" t="s">
        <v>2297</v>
      </c>
      <c r="AX277" s="179" t="s">
        <v>2297</v>
      </c>
      <c r="AY277" s="179" t="s">
        <v>2297</v>
      </c>
      <c r="AZ277" s="179" t="s">
        <v>2297</v>
      </c>
      <c r="BA277" s="180" t="s">
        <v>2297</v>
      </c>
      <c r="BB277" s="179" t="s">
        <v>2297</v>
      </c>
      <c r="BC277" s="179" t="s">
        <v>2297</v>
      </c>
      <c r="BD277" s="179" t="s">
        <v>2297</v>
      </c>
      <c r="BE277" s="179" t="s">
        <v>2297</v>
      </c>
      <c r="BF277" s="179" t="s">
        <v>2297</v>
      </c>
      <c r="BG277" s="180" t="s">
        <v>2297</v>
      </c>
      <c r="BH277" s="179">
        <v>8</v>
      </c>
      <c r="BI277" s="179">
        <v>40</v>
      </c>
      <c r="BJ277" s="179">
        <v>48</v>
      </c>
      <c r="BK277" s="179">
        <v>35</v>
      </c>
      <c r="BL277" s="179">
        <v>65</v>
      </c>
      <c r="BM277" s="180" t="s">
        <v>2297</v>
      </c>
      <c r="BN277" s="179" t="s">
        <v>2297</v>
      </c>
      <c r="BO277" s="179" t="s">
        <v>2297</v>
      </c>
      <c r="BP277" s="179" t="s">
        <v>2297</v>
      </c>
      <c r="BQ277" s="179" t="s">
        <v>2297</v>
      </c>
      <c r="BR277" s="179" t="s">
        <v>2297</v>
      </c>
      <c r="BS277" s="180" t="s">
        <v>2297</v>
      </c>
      <c r="BT277" s="179">
        <v>18</v>
      </c>
      <c r="BU277" s="179">
        <v>49</v>
      </c>
      <c r="BV277" s="179">
        <v>67</v>
      </c>
      <c r="BW277" s="179">
        <v>37</v>
      </c>
      <c r="BX277" s="179">
        <v>67</v>
      </c>
      <c r="BY277" s="179" t="s">
        <v>2297</v>
      </c>
      <c r="BZ277" s="179" t="s">
        <v>2297</v>
      </c>
      <c r="CA277" s="179" t="s">
        <v>2297</v>
      </c>
      <c r="CB277" s="179" t="s">
        <v>2297</v>
      </c>
      <c r="CC277" s="180" t="s">
        <v>2297</v>
      </c>
      <c r="CD277" s="179" t="s">
        <v>2297</v>
      </c>
      <c r="CE277" s="179" t="s">
        <v>2297</v>
      </c>
      <c r="CF277" s="179" t="s">
        <v>2297</v>
      </c>
      <c r="CG277" s="180" t="s">
        <v>2297</v>
      </c>
      <c r="CH277" s="179">
        <v>12</v>
      </c>
      <c r="CI277" s="179" t="s">
        <v>2297</v>
      </c>
      <c r="CJ277" s="179">
        <v>23</v>
      </c>
      <c r="CK277" s="179">
        <v>19</v>
      </c>
      <c r="CL277" s="179">
        <v>8</v>
      </c>
      <c r="CM277" s="179" t="s">
        <v>2297</v>
      </c>
      <c r="CN277" s="179">
        <v>67</v>
      </c>
      <c r="CO277" s="180">
        <v>67</v>
      </c>
    </row>
    <row r="278" spans="1:93" ht="14.1" customHeight="1">
      <c r="A278" s="197" t="s">
        <v>787</v>
      </c>
      <c r="B278" s="171" t="s">
        <v>788</v>
      </c>
      <c r="C278" s="171" t="s">
        <v>2305</v>
      </c>
      <c r="D278" s="179">
        <v>7</v>
      </c>
      <c r="E278" s="179">
        <v>19</v>
      </c>
      <c r="F278" s="179">
        <v>26</v>
      </c>
      <c r="G278" s="179">
        <v>16</v>
      </c>
      <c r="H278" s="179">
        <v>26</v>
      </c>
      <c r="I278" s="179">
        <v>12</v>
      </c>
      <c r="J278" s="179" t="s">
        <v>2297</v>
      </c>
      <c r="K278" s="179" t="s">
        <v>2297</v>
      </c>
      <c r="L278" s="179" t="s">
        <v>2297</v>
      </c>
      <c r="M278" s="180" t="s">
        <v>2297</v>
      </c>
      <c r="N278" s="179" t="s">
        <v>2297</v>
      </c>
      <c r="O278" s="179" t="s">
        <v>2297</v>
      </c>
      <c r="P278" s="179" t="s">
        <v>2297</v>
      </c>
      <c r="Q278" s="179" t="s">
        <v>2297</v>
      </c>
      <c r="R278" s="179" t="s">
        <v>2297</v>
      </c>
      <c r="S278" s="179" t="s">
        <v>2297</v>
      </c>
      <c r="T278" s="179" t="s">
        <v>2297</v>
      </c>
      <c r="U278" s="179" t="s">
        <v>2297</v>
      </c>
      <c r="V278" s="179" t="s">
        <v>2297</v>
      </c>
      <c r="W278" s="179" t="s">
        <v>2297</v>
      </c>
      <c r="X278" s="179" t="s">
        <v>2297</v>
      </c>
      <c r="Y278" s="179" t="s">
        <v>2297</v>
      </c>
      <c r="Z278" s="179" t="s">
        <v>2297</v>
      </c>
      <c r="AA278" s="179" t="s">
        <v>2297</v>
      </c>
      <c r="AB278" s="179" t="s">
        <v>2297</v>
      </c>
      <c r="AC278" s="180" t="s">
        <v>2297</v>
      </c>
      <c r="AD278" s="179" t="s">
        <v>2297</v>
      </c>
      <c r="AE278" s="179" t="s">
        <v>2297</v>
      </c>
      <c r="AF278" s="179" t="s">
        <v>2297</v>
      </c>
      <c r="AG278" s="179" t="s">
        <v>2297</v>
      </c>
      <c r="AH278" s="179" t="s">
        <v>2297</v>
      </c>
      <c r="AI278" s="179" t="s">
        <v>2297</v>
      </c>
      <c r="AJ278" s="179" t="s">
        <v>2297</v>
      </c>
      <c r="AK278" s="179" t="s">
        <v>2297</v>
      </c>
      <c r="AL278" s="179" t="s">
        <v>2297</v>
      </c>
      <c r="AM278" s="179" t="s">
        <v>2297</v>
      </c>
      <c r="AN278" s="179" t="s">
        <v>2297</v>
      </c>
      <c r="AO278" s="180" t="s">
        <v>2297</v>
      </c>
      <c r="AP278" s="179" t="s">
        <v>2297</v>
      </c>
      <c r="AQ278" s="179" t="s">
        <v>2297</v>
      </c>
      <c r="AR278" s="179">
        <v>9</v>
      </c>
      <c r="AS278" s="179">
        <v>8</v>
      </c>
      <c r="AT278" s="179">
        <v>10</v>
      </c>
      <c r="AU278" s="180" t="s">
        <v>2297</v>
      </c>
      <c r="AV278" s="179" t="s">
        <v>2297</v>
      </c>
      <c r="AW278" s="179" t="s">
        <v>2297</v>
      </c>
      <c r="AX278" s="179" t="s">
        <v>2297</v>
      </c>
      <c r="AY278" s="179" t="s">
        <v>2297</v>
      </c>
      <c r="AZ278" s="179" t="s">
        <v>2297</v>
      </c>
      <c r="BA278" s="180" t="s">
        <v>2297</v>
      </c>
      <c r="BB278" s="179" t="s">
        <v>2297</v>
      </c>
      <c r="BC278" s="179" t="s">
        <v>2297</v>
      </c>
      <c r="BD278" s="179" t="s">
        <v>2297</v>
      </c>
      <c r="BE278" s="179" t="s">
        <v>2297</v>
      </c>
      <c r="BF278" s="179" t="s">
        <v>2297</v>
      </c>
      <c r="BG278" s="180" t="s">
        <v>2297</v>
      </c>
      <c r="BH278" s="179" t="s">
        <v>2297</v>
      </c>
      <c r="BI278" s="179" t="s">
        <v>2297</v>
      </c>
      <c r="BJ278" s="179" t="s">
        <v>2297</v>
      </c>
      <c r="BK278" s="179" t="s">
        <v>2297</v>
      </c>
      <c r="BL278" s="179" t="s">
        <v>2297</v>
      </c>
      <c r="BM278" s="180" t="s">
        <v>2297</v>
      </c>
      <c r="BN278" s="179" t="s">
        <v>2297</v>
      </c>
      <c r="BO278" s="179" t="s">
        <v>2297</v>
      </c>
      <c r="BP278" s="179" t="s">
        <v>2297</v>
      </c>
      <c r="BQ278" s="179" t="s">
        <v>2297</v>
      </c>
      <c r="BR278" s="179" t="s">
        <v>2297</v>
      </c>
      <c r="BS278" s="180" t="s">
        <v>2297</v>
      </c>
      <c r="BT278" s="179">
        <v>7</v>
      </c>
      <c r="BU278" s="179">
        <v>30</v>
      </c>
      <c r="BV278" s="179">
        <v>37</v>
      </c>
      <c r="BW278" s="179">
        <v>25</v>
      </c>
      <c r="BX278" s="179">
        <v>37</v>
      </c>
      <c r="BY278" s="179" t="s">
        <v>2297</v>
      </c>
      <c r="BZ278" s="179">
        <v>8</v>
      </c>
      <c r="CA278" s="179" t="s">
        <v>2297</v>
      </c>
      <c r="CB278" s="179" t="s">
        <v>2297</v>
      </c>
      <c r="CC278" s="180" t="s">
        <v>2297</v>
      </c>
      <c r="CD278" s="179">
        <v>18</v>
      </c>
      <c r="CE278" s="179">
        <v>18</v>
      </c>
      <c r="CF278" s="179" t="s">
        <v>294</v>
      </c>
      <c r="CG278" s="180" t="s">
        <v>294</v>
      </c>
      <c r="CH278" s="179">
        <v>9</v>
      </c>
      <c r="CI278" s="179" t="s">
        <v>2297</v>
      </c>
      <c r="CJ278" s="179">
        <v>16</v>
      </c>
      <c r="CK278" s="179">
        <v>6</v>
      </c>
      <c r="CL278" s="179" t="s">
        <v>2297</v>
      </c>
      <c r="CM278" s="179" t="s">
        <v>2297</v>
      </c>
      <c r="CN278" s="179">
        <v>37</v>
      </c>
      <c r="CO278" s="180" t="s">
        <v>2297</v>
      </c>
    </row>
    <row r="279" spans="1:93" ht="14.1" customHeight="1">
      <c r="A279" s="197" t="s">
        <v>789</v>
      </c>
      <c r="B279" s="171" t="s">
        <v>790</v>
      </c>
      <c r="C279" s="171" t="s">
        <v>2298</v>
      </c>
      <c r="D279" s="179" t="s">
        <v>2297</v>
      </c>
      <c r="E279" s="179" t="s">
        <v>2297</v>
      </c>
      <c r="F279" s="179" t="s">
        <v>2297</v>
      </c>
      <c r="G279" s="179" t="s">
        <v>2297</v>
      </c>
      <c r="H279" s="179" t="s">
        <v>2297</v>
      </c>
      <c r="I279" s="179" t="s">
        <v>2297</v>
      </c>
      <c r="J279" s="179" t="s">
        <v>2297</v>
      </c>
      <c r="K279" s="179" t="s">
        <v>2297</v>
      </c>
      <c r="L279" s="179" t="s">
        <v>2297</v>
      </c>
      <c r="M279" s="180" t="s">
        <v>2297</v>
      </c>
      <c r="N279" s="179" t="s">
        <v>2297</v>
      </c>
      <c r="O279" s="179" t="s">
        <v>2297</v>
      </c>
      <c r="P279" s="179" t="s">
        <v>2297</v>
      </c>
      <c r="Q279" s="179" t="s">
        <v>2297</v>
      </c>
      <c r="R279" s="179" t="s">
        <v>2297</v>
      </c>
      <c r="S279" s="179" t="s">
        <v>2297</v>
      </c>
      <c r="T279" s="179" t="s">
        <v>2297</v>
      </c>
      <c r="U279" s="179" t="s">
        <v>2297</v>
      </c>
      <c r="V279" s="179" t="s">
        <v>2297</v>
      </c>
      <c r="W279" s="179" t="s">
        <v>2297</v>
      </c>
      <c r="X279" s="179" t="s">
        <v>2297</v>
      </c>
      <c r="Y279" s="179" t="s">
        <v>2297</v>
      </c>
      <c r="Z279" s="179" t="s">
        <v>2297</v>
      </c>
      <c r="AA279" s="179" t="s">
        <v>2297</v>
      </c>
      <c r="AB279" s="179" t="s">
        <v>2297</v>
      </c>
      <c r="AC279" s="180" t="s">
        <v>2297</v>
      </c>
      <c r="AD279" s="179" t="s">
        <v>2297</v>
      </c>
      <c r="AE279" s="179" t="s">
        <v>2297</v>
      </c>
      <c r="AF279" s="179">
        <v>9</v>
      </c>
      <c r="AG279" s="179">
        <v>9</v>
      </c>
      <c r="AH279" s="179">
        <v>19</v>
      </c>
      <c r="AI279" s="179" t="s">
        <v>2297</v>
      </c>
      <c r="AJ279" s="179" t="s">
        <v>2297</v>
      </c>
      <c r="AK279" s="179" t="s">
        <v>2297</v>
      </c>
      <c r="AL279" s="179" t="s">
        <v>2297</v>
      </c>
      <c r="AM279" s="179" t="s">
        <v>2297</v>
      </c>
      <c r="AN279" s="179" t="s">
        <v>2297</v>
      </c>
      <c r="AO279" s="180" t="s">
        <v>2297</v>
      </c>
      <c r="AP279" s="179" t="s">
        <v>2297</v>
      </c>
      <c r="AQ279" s="179" t="s">
        <v>2297</v>
      </c>
      <c r="AR279" s="179" t="s">
        <v>2297</v>
      </c>
      <c r="AS279" s="179" t="s">
        <v>2297</v>
      </c>
      <c r="AT279" s="179" t="s">
        <v>2297</v>
      </c>
      <c r="AU279" s="180" t="s">
        <v>2297</v>
      </c>
      <c r="AV279" s="179" t="s">
        <v>2297</v>
      </c>
      <c r="AW279" s="179" t="s">
        <v>2297</v>
      </c>
      <c r="AX279" s="179" t="s">
        <v>2297</v>
      </c>
      <c r="AY279" s="179" t="s">
        <v>2297</v>
      </c>
      <c r="AZ279" s="179" t="s">
        <v>2297</v>
      </c>
      <c r="BA279" s="180" t="s">
        <v>2297</v>
      </c>
      <c r="BB279" s="179" t="s">
        <v>2297</v>
      </c>
      <c r="BC279" s="179" t="s">
        <v>2297</v>
      </c>
      <c r="BD279" s="179">
        <v>11</v>
      </c>
      <c r="BE279" s="179">
        <v>10</v>
      </c>
      <c r="BF279" s="179">
        <v>13</v>
      </c>
      <c r="BG279" s="180" t="s">
        <v>2297</v>
      </c>
      <c r="BH279" s="179" t="s">
        <v>2297</v>
      </c>
      <c r="BI279" s="179" t="s">
        <v>2297</v>
      </c>
      <c r="BJ279" s="179">
        <v>7</v>
      </c>
      <c r="BK279" s="179">
        <v>7</v>
      </c>
      <c r="BL279" s="179">
        <v>13</v>
      </c>
      <c r="BM279" s="180" t="s">
        <v>2297</v>
      </c>
      <c r="BN279" s="179" t="s">
        <v>2297</v>
      </c>
      <c r="BO279" s="179" t="s">
        <v>2297</v>
      </c>
      <c r="BP279" s="179" t="s">
        <v>2297</v>
      </c>
      <c r="BQ279" s="179" t="s">
        <v>2297</v>
      </c>
      <c r="BR279" s="179" t="s">
        <v>2297</v>
      </c>
      <c r="BS279" s="180" t="s">
        <v>2297</v>
      </c>
      <c r="BT279" s="179" t="s">
        <v>2297</v>
      </c>
      <c r="BU279" s="179" t="s">
        <v>2297</v>
      </c>
      <c r="BV279" s="179">
        <v>27</v>
      </c>
      <c r="BW279" s="179">
        <v>26</v>
      </c>
      <c r="BX279" s="179">
        <v>45</v>
      </c>
      <c r="BY279" s="179" t="s">
        <v>2297</v>
      </c>
      <c r="BZ279" s="179" t="s">
        <v>2297</v>
      </c>
      <c r="CA279" s="179" t="s">
        <v>2297</v>
      </c>
      <c r="CB279" s="179" t="s">
        <v>2297</v>
      </c>
      <c r="CC279" s="180" t="s">
        <v>2297</v>
      </c>
      <c r="CD279" s="179" t="s">
        <v>2297</v>
      </c>
      <c r="CE279" s="179" t="s">
        <v>2297</v>
      </c>
      <c r="CF279" s="179" t="s">
        <v>2297</v>
      </c>
      <c r="CG279" s="180" t="s">
        <v>2297</v>
      </c>
      <c r="CH279" s="179" t="s">
        <v>2297</v>
      </c>
      <c r="CI279" s="179" t="s">
        <v>2297</v>
      </c>
      <c r="CJ279" s="179">
        <v>20</v>
      </c>
      <c r="CK279" s="179" t="s">
        <v>2297</v>
      </c>
      <c r="CL279" s="179" t="s">
        <v>2297</v>
      </c>
      <c r="CM279" s="179" t="s">
        <v>2297</v>
      </c>
      <c r="CN279" s="179">
        <v>27</v>
      </c>
      <c r="CO279" s="180">
        <v>5</v>
      </c>
    </row>
    <row r="280" spans="1:93" ht="14.1" customHeight="1">
      <c r="A280" s="197" t="s">
        <v>791</v>
      </c>
      <c r="B280" s="171" t="s">
        <v>792</v>
      </c>
      <c r="C280" s="171" t="s">
        <v>2304</v>
      </c>
      <c r="D280" s="179" t="s">
        <v>2297</v>
      </c>
      <c r="E280" s="179" t="s">
        <v>2297</v>
      </c>
      <c r="F280" s="179">
        <v>9</v>
      </c>
      <c r="G280" s="179">
        <v>5</v>
      </c>
      <c r="H280" s="179">
        <v>7</v>
      </c>
      <c r="I280" s="179" t="s">
        <v>2297</v>
      </c>
      <c r="J280" s="179" t="s">
        <v>2297</v>
      </c>
      <c r="K280" s="179" t="s">
        <v>2297</v>
      </c>
      <c r="L280" s="179" t="s">
        <v>2297</v>
      </c>
      <c r="M280" s="180" t="s">
        <v>2297</v>
      </c>
      <c r="N280" s="179" t="s">
        <v>2297</v>
      </c>
      <c r="O280" s="179" t="s">
        <v>2297</v>
      </c>
      <c r="P280" s="179" t="s">
        <v>2297</v>
      </c>
      <c r="Q280" s="179" t="s">
        <v>2297</v>
      </c>
      <c r="R280" s="179" t="s">
        <v>2297</v>
      </c>
      <c r="S280" s="179" t="s">
        <v>2297</v>
      </c>
      <c r="T280" s="179" t="s">
        <v>2297</v>
      </c>
      <c r="U280" s="179" t="s">
        <v>2297</v>
      </c>
      <c r="V280" s="179" t="s">
        <v>2297</v>
      </c>
      <c r="W280" s="179" t="s">
        <v>2297</v>
      </c>
      <c r="X280" s="179" t="s">
        <v>2297</v>
      </c>
      <c r="Y280" s="179" t="s">
        <v>2297</v>
      </c>
      <c r="Z280" s="179" t="s">
        <v>2297</v>
      </c>
      <c r="AA280" s="179" t="s">
        <v>2297</v>
      </c>
      <c r="AB280" s="179" t="s">
        <v>2297</v>
      </c>
      <c r="AC280" s="180" t="s">
        <v>2297</v>
      </c>
      <c r="AD280" s="179" t="s">
        <v>2297</v>
      </c>
      <c r="AE280" s="179" t="s">
        <v>2297</v>
      </c>
      <c r="AF280" s="179" t="s">
        <v>2297</v>
      </c>
      <c r="AG280" s="179" t="s">
        <v>2297</v>
      </c>
      <c r="AH280" s="179" t="s">
        <v>2297</v>
      </c>
      <c r="AI280" s="179" t="s">
        <v>2297</v>
      </c>
      <c r="AJ280" s="179" t="s">
        <v>2297</v>
      </c>
      <c r="AK280" s="179" t="s">
        <v>2297</v>
      </c>
      <c r="AL280" s="179" t="s">
        <v>2297</v>
      </c>
      <c r="AM280" s="179" t="s">
        <v>2297</v>
      </c>
      <c r="AN280" s="179" t="s">
        <v>2297</v>
      </c>
      <c r="AO280" s="180" t="s">
        <v>2297</v>
      </c>
      <c r="AP280" s="179" t="s">
        <v>2297</v>
      </c>
      <c r="AQ280" s="179" t="s">
        <v>2297</v>
      </c>
      <c r="AR280" s="179" t="s">
        <v>2297</v>
      </c>
      <c r="AS280" s="179" t="s">
        <v>2297</v>
      </c>
      <c r="AT280" s="179" t="s">
        <v>2297</v>
      </c>
      <c r="AU280" s="180" t="s">
        <v>2297</v>
      </c>
      <c r="AV280" s="179" t="s">
        <v>2297</v>
      </c>
      <c r="AW280" s="179" t="s">
        <v>2297</v>
      </c>
      <c r="AX280" s="179" t="s">
        <v>2297</v>
      </c>
      <c r="AY280" s="179" t="s">
        <v>2297</v>
      </c>
      <c r="AZ280" s="179" t="s">
        <v>2297</v>
      </c>
      <c r="BA280" s="180" t="s">
        <v>2297</v>
      </c>
      <c r="BB280" s="179" t="s">
        <v>2297</v>
      </c>
      <c r="BC280" s="179" t="s">
        <v>2297</v>
      </c>
      <c r="BD280" s="179">
        <v>9</v>
      </c>
      <c r="BE280" s="179">
        <v>7</v>
      </c>
      <c r="BF280" s="179">
        <v>12</v>
      </c>
      <c r="BG280" s="180" t="s">
        <v>2297</v>
      </c>
      <c r="BH280" s="179" t="s">
        <v>2297</v>
      </c>
      <c r="BI280" s="179" t="s">
        <v>2297</v>
      </c>
      <c r="BJ280" s="179" t="s">
        <v>2297</v>
      </c>
      <c r="BK280" s="179" t="s">
        <v>2297</v>
      </c>
      <c r="BL280" s="179" t="s">
        <v>2297</v>
      </c>
      <c r="BM280" s="180" t="s">
        <v>2297</v>
      </c>
      <c r="BN280" s="179" t="s">
        <v>2297</v>
      </c>
      <c r="BO280" s="179" t="s">
        <v>2297</v>
      </c>
      <c r="BP280" s="179" t="s">
        <v>2297</v>
      </c>
      <c r="BQ280" s="179" t="s">
        <v>2297</v>
      </c>
      <c r="BR280" s="179" t="s">
        <v>2297</v>
      </c>
      <c r="BS280" s="180" t="s">
        <v>2297</v>
      </c>
      <c r="BT280" s="179">
        <v>8</v>
      </c>
      <c r="BU280" s="179">
        <v>10</v>
      </c>
      <c r="BV280" s="179">
        <v>18</v>
      </c>
      <c r="BW280" s="179">
        <v>12</v>
      </c>
      <c r="BX280" s="179">
        <v>19</v>
      </c>
      <c r="BY280" s="179" t="s">
        <v>2297</v>
      </c>
      <c r="BZ280" s="179" t="s">
        <v>2297</v>
      </c>
      <c r="CA280" s="179" t="s">
        <v>2297</v>
      </c>
      <c r="CB280" s="179" t="s">
        <v>2297</v>
      </c>
      <c r="CC280" s="180" t="s">
        <v>2297</v>
      </c>
      <c r="CD280" s="179">
        <v>21</v>
      </c>
      <c r="CE280" s="179">
        <v>21</v>
      </c>
      <c r="CF280" s="179">
        <v>15</v>
      </c>
      <c r="CG280" s="180">
        <v>29</v>
      </c>
      <c r="CH280" s="179" t="s">
        <v>2297</v>
      </c>
      <c r="CI280" s="179" t="s">
        <v>2297</v>
      </c>
      <c r="CJ280" s="179">
        <v>8</v>
      </c>
      <c r="CK280" s="179">
        <v>5</v>
      </c>
      <c r="CL280" s="179" t="s">
        <v>2297</v>
      </c>
      <c r="CM280" s="179" t="s">
        <v>2297</v>
      </c>
      <c r="CN280" s="179">
        <v>18</v>
      </c>
      <c r="CO280" s="180" t="s">
        <v>2297</v>
      </c>
    </row>
    <row r="281" spans="1:93" ht="14.1" customHeight="1">
      <c r="A281" s="197" t="s">
        <v>793</v>
      </c>
      <c r="B281" s="171" t="s">
        <v>794</v>
      </c>
      <c r="C281" s="171" t="s">
        <v>2304</v>
      </c>
      <c r="D281" s="179" t="s">
        <v>2297</v>
      </c>
      <c r="E281" s="179" t="s">
        <v>2297</v>
      </c>
      <c r="F281" s="179">
        <v>11</v>
      </c>
      <c r="G281" s="179" t="s">
        <v>2297</v>
      </c>
      <c r="H281" s="179">
        <v>6</v>
      </c>
      <c r="I281" s="179" t="s">
        <v>2297</v>
      </c>
      <c r="J281" s="179" t="s">
        <v>2297</v>
      </c>
      <c r="K281" s="179" t="s">
        <v>2297</v>
      </c>
      <c r="L281" s="179" t="s">
        <v>2297</v>
      </c>
      <c r="M281" s="180" t="s">
        <v>2297</v>
      </c>
      <c r="N281" s="179" t="s">
        <v>2297</v>
      </c>
      <c r="O281" s="179" t="s">
        <v>2297</v>
      </c>
      <c r="P281" s="179" t="s">
        <v>2297</v>
      </c>
      <c r="Q281" s="179" t="s">
        <v>2297</v>
      </c>
      <c r="R281" s="179" t="s">
        <v>2297</v>
      </c>
      <c r="S281" s="179" t="s">
        <v>2297</v>
      </c>
      <c r="T281" s="179" t="s">
        <v>2297</v>
      </c>
      <c r="U281" s="179" t="s">
        <v>2297</v>
      </c>
      <c r="V281" s="179" t="s">
        <v>2297</v>
      </c>
      <c r="W281" s="179" t="s">
        <v>2297</v>
      </c>
      <c r="X281" s="179" t="s">
        <v>2297</v>
      </c>
      <c r="Y281" s="179" t="s">
        <v>2297</v>
      </c>
      <c r="Z281" s="179" t="s">
        <v>2297</v>
      </c>
      <c r="AA281" s="179" t="s">
        <v>2297</v>
      </c>
      <c r="AB281" s="179" t="s">
        <v>2297</v>
      </c>
      <c r="AC281" s="180" t="s">
        <v>2297</v>
      </c>
      <c r="AD281" s="179" t="s">
        <v>2297</v>
      </c>
      <c r="AE281" s="179" t="s">
        <v>2297</v>
      </c>
      <c r="AF281" s="179">
        <v>9</v>
      </c>
      <c r="AG281" s="179" t="s">
        <v>2297</v>
      </c>
      <c r="AH281" s="179">
        <v>5</v>
      </c>
      <c r="AI281" s="179" t="s">
        <v>2297</v>
      </c>
      <c r="AJ281" s="179" t="s">
        <v>2297</v>
      </c>
      <c r="AK281" s="179" t="s">
        <v>2297</v>
      </c>
      <c r="AL281" s="179" t="s">
        <v>2297</v>
      </c>
      <c r="AM281" s="179" t="s">
        <v>2297</v>
      </c>
      <c r="AN281" s="179" t="s">
        <v>2297</v>
      </c>
      <c r="AO281" s="180" t="s">
        <v>2297</v>
      </c>
      <c r="AP281" s="179">
        <v>7</v>
      </c>
      <c r="AQ281" s="179">
        <v>11</v>
      </c>
      <c r="AR281" s="179">
        <v>18</v>
      </c>
      <c r="AS281" s="179">
        <v>6</v>
      </c>
      <c r="AT281" s="179">
        <v>10</v>
      </c>
      <c r="AU281" s="180" t="s">
        <v>2297</v>
      </c>
      <c r="AV281" s="179" t="s">
        <v>2297</v>
      </c>
      <c r="AW281" s="179" t="s">
        <v>2297</v>
      </c>
      <c r="AX281" s="179" t="s">
        <v>2297</v>
      </c>
      <c r="AY281" s="179" t="s">
        <v>2297</v>
      </c>
      <c r="AZ281" s="179" t="s">
        <v>2297</v>
      </c>
      <c r="BA281" s="180" t="s">
        <v>2297</v>
      </c>
      <c r="BB281" s="179" t="s">
        <v>2297</v>
      </c>
      <c r="BC281" s="179" t="s">
        <v>2297</v>
      </c>
      <c r="BD281" s="179" t="s">
        <v>2297</v>
      </c>
      <c r="BE281" s="179" t="s">
        <v>2297</v>
      </c>
      <c r="BF281" s="179" t="s">
        <v>2297</v>
      </c>
      <c r="BG281" s="180" t="s">
        <v>2297</v>
      </c>
      <c r="BH281" s="179" t="s">
        <v>2297</v>
      </c>
      <c r="BI281" s="179" t="s">
        <v>2297</v>
      </c>
      <c r="BJ281" s="179" t="s">
        <v>2297</v>
      </c>
      <c r="BK281" s="179" t="s">
        <v>2297</v>
      </c>
      <c r="BL281" s="179" t="s">
        <v>2297</v>
      </c>
      <c r="BM281" s="180" t="s">
        <v>2297</v>
      </c>
      <c r="BN281" s="179" t="s">
        <v>2297</v>
      </c>
      <c r="BO281" s="179" t="s">
        <v>2297</v>
      </c>
      <c r="BP281" s="179" t="s">
        <v>2297</v>
      </c>
      <c r="BQ281" s="179" t="s">
        <v>2297</v>
      </c>
      <c r="BR281" s="179" t="s">
        <v>2297</v>
      </c>
      <c r="BS281" s="180" t="s">
        <v>2297</v>
      </c>
      <c r="BT281" s="179">
        <v>22</v>
      </c>
      <c r="BU281" s="179">
        <v>16</v>
      </c>
      <c r="BV281" s="179">
        <v>38</v>
      </c>
      <c r="BW281" s="179">
        <v>13</v>
      </c>
      <c r="BX281" s="179">
        <v>21</v>
      </c>
      <c r="BY281" s="179" t="s">
        <v>2297</v>
      </c>
      <c r="BZ281" s="179" t="s">
        <v>2297</v>
      </c>
      <c r="CA281" s="179" t="s">
        <v>2297</v>
      </c>
      <c r="CB281" s="179" t="s">
        <v>2297</v>
      </c>
      <c r="CC281" s="180" t="s">
        <v>2297</v>
      </c>
      <c r="CD281" s="179" t="s">
        <v>2297</v>
      </c>
      <c r="CE281" s="179" t="s">
        <v>2297</v>
      </c>
      <c r="CF281" s="179" t="s">
        <v>2297</v>
      </c>
      <c r="CG281" s="180" t="s">
        <v>2297</v>
      </c>
      <c r="CH281" s="179" t="s">
        <v>2297</v>
      </c>
      <c r="CI281" s="179" t="s">
        <v>2297</v>
      </c>
      <c r="CJ281" s="179">
        <v>10</v>
      </c>
      <c r="CK281" s="179">
        <v>14</v>
      </c>
      <c r="CL281" s="179">
        <v>8</v>
      </c>
      <c r="CM281" s="179" t="s">
        <v>2297</v>
      </c>
      <c r="CN281" s="179">
        <v>38</v>
      </c>
      <c r="CO281" s="180" t="s">
        <v>2297</v>
      </c>
    </row>
    <row r="282" spans="1:93" ht="14.1" customHeight="1">
      <c r="A282" s="197" t="s">
        <v>795</v>
      </c>
      <c r="B282" s="171" t="s">
        <v>2076</v>
      </c>
      <c r="C282" s="171" t="s">
        <v>2305</v>
      </c>
      <c r="D282" s="179" t="s">
        <v>2297</v>
      </c>
      <c r="E282" s="179" t="s">
        <v>2297</v>
      </c>
      <c r="F282" s="179" t="s">
        <v>2297</v>
      </c>
      <c r="G282" s="179" t="s">
        <v>2297</v>
      </c>
      <c r="H282" s="179" t="s">
        <v>2297</v>
      </c>
      <c r="I282" s="179" t="s">
        <v>2297</v>
      </c>
      <c r="J282" s="179" t="s">
        <v>2297</v>
      </c>
      <c r="K282" s="179" t="s">
        <v>2297</v>
      </c>
      <c r="L282" s="179" t="s">
        <v>2297</v>
      </c>
      <c r="M282" s="180" t="s">
        <v>2297</v>
      </c>
      <c r="N282" s="179" t="s">
        <v>2297</v>
      </c>
      <c r="O282" s="179" t="s">
        <v>2297</v>
      </c>
      <c r="P282" s="179" t="s">
        <v>2297</v>
      </c>
      <c r="Q282" s="179" t="s">
        <v>2297</v>
      </c>
      <c r="R282" s="179" t="s">
        <v>2297</v>
      </c>
      <c r="S282" s="179" t="s">
        <v>2297</v>
      </c>
      <c r="T282" s="179" t="s">
        <v>2297</v>
      </c>
      <c r="U282" s="179" t="s">
        <v>2297</v>
      </c>
      <c r="V282" s="179" t="s">
        <v>2297</v>
      </c>
      <c r="W282" s="179" t="s">
        <v>2297</v>
      </c>
      <c r="X282" s="179" t="s">
        <v>2297</v>
      </c>
      <c r="Y282" s="179" t="s">
        <v>2297</v>
      </c>
      <c r="Z282" s="179" t="s">
        <v>2297</v>
      </c>
      <c r="AA282" s="179" t="s">
        <v>2297</v>
      </c>
      <c r="AB282" s="179" t="s">
        <v>2297</v>
      </c>
      <c r="AC282" s="180" t="s">
        <v>2297</v>
      </c>
      <c r="AD282" s="179" t="s">
        <v>2297</v>
      </c>
      <c r="AE282" s="179" t="s">
        <v>2297</v>
      </c>
      <c r="AF282" s="179" t="s">
        <v>2297</v>
      </c>
      <c r="AG282" s="179" t="s">
        <v>2297</v>
      </c>
      <c r="AH282" s="179" t="s">
        <v>2297</v>
      </c>
      <c r="AI282" s="179" t="s">
        <v>2297</v>
      </c>
      <c r="AJ282" s="179" t="s">
        <v>2297</v>
      </c>
      <c r="AK282" s="179" t="s">
        <v>2297</v>
      </c>
      <c r="AL282" s="179" t="s">
        <v>2297</v>
      </c>
      <c r="AM282" s="179" t="s">
        <v>2297</v>
      </c>
      <c r="AN282" s="179" t="s">
        <v>2297</v>
      </c>
      <c r="AO282" s="180" t="s">
        <v>2297</v>
      </c>
      <c r="AP282" s="179" t="s">
        <v>2297</v>
      </c>
      <c r="AQ282" s="179" t="s">
        <v>2297</v>
      </c>
      <c r="AR282" s="179">
        <v>17</v>
      </c>
      <c r="AS282" s="179">
        <v>13</v>
      </c>
      <c r="AT282" s="179">
        <v>20</v>
      </c>
      <c r="AU282" s="180" t="s">
        <v>2297</v>
      </c>
      <c r="AV282" s="179" t="s">
        <v>2297</v>
      </c>
      <c r="AW282" s="179" t="s">
        <v>2297</v>
      </c>
      <c r="AX282" s="179" t="s">
        <v>2297</v>
      </c>
      <c r="AY282" s="179" t="s">
        <v>2297</v>
      </c>
      <c r="AZ282" s="179" t="s">
        <v>2297</v>
      </c>
      <c r="BA282" s="180" t="s">
        <v>2297</v>
      </c>
      <c r="BB282" s="179" t="s">
        <v>2297</v>
      </c>
      <c r="BC282" s="179" t="s">
        <v>2297</v>
      </c>
      <c r="BD282" s="179">
        <v>12</v>
      </c>
      <c r="BE282" s="179">
        <v>11</v>
      </c>
      <c r="BF282" s="179">
        <v>21</v>
      </c>
      <c r="BG282" s="180" t="s">
        <v>2297</v>
      </c>
      <c r="BH282" s="179" t="s">
        <v>2297</v>
      </c>
      <c r="BI282" s="179" t="s">
        <v>2297</v>
      </c>
      <c r="BJ282" s="179" t="s">
        <v>2297</v>
      </c>
      <c r="BK282" s="179" t="s">
        <v>2297</v>
      </c>
      <c r="BL282" s="179" t="s">
        <v>2297</v>
      </c>
      <c r="BM282" s="180" t="s">
        <v>2297</v>
      </c>
      <c r="BN282" s="179" t="s">
        <v>2297</v>
      </c>
      <c r="BO282" s="179" t="s">
        <v>2297</v>
      </c>
      <c r="BP282" s="179" t="s">
        <v>2297</v>
      </c>
      <c r="BQ282" s="179" t="s">
        <v>2297</v>
      </c>
      <c r="BR282" s="179" t="s">
        <v>2297</v>
      </c>
      <c r="BS282" s="180" t="s">
        <v>2297</v>
      </c>
      <c r="BT282" s="179">
        <v>10</v>
      </c>
      <c r="BU282" s="179">
        <v>27</v>
      </c>
      <c r="BV282" s="179">
        <v>37</v>
      </c>
      <c r="BW282" s="179">
        <v>26</v>
      </c>
      <c r="BX282" s="179">
        <v>43</v>
      </c>
      <c r="BY282" s="179" t="s">
        <v>2297</v>
      </c>
      <c r="BZ282" s="179" t="s">
        <v>2297</v>
      </c>
      <c r="CA282" s="179" t="s">
        <v>2297</v>
      </c>
      <c r="CB282" s="179" t="s">
        <v>2297</v>
      </c>
      <c r="CC282" s="180" t="s">
        <v>2297</v>
      </c>
      <c r="CD282" s="179" t="s">
        <v>2297</v>
      </c>
      <c r="CE282" s="179" t="s">
        <v>2297</v>
      </c>
      <c r="CF282" s="179" t="s">
        <v>2297</v>
      </c>
      <c r="CG282" s="180" t="s">
        <v>2297</v>
      </c>
      <c r="CH282" s="179">
        <v>9</v>
      </c>
      <c r="CI282" s="179" t="s">
        <v>2297</v>
      </c>
      <c r="CJ282" s="179">
        <v>15</v>
      </c>
      <c r="CK282" s="179" t="s">
        <v>2297</v>
      </c>
      <c r="CL282" s="179" t="s">
        <v>2297</v>
      </c>
      <c r="CM282" s="179" t="s">
        <v>2297</v>
      </c>
      <c r="CN282" s="179">
        <v>37</v>
      </c>
      <c r="CO282" s="180" t="s">
        <v>2297</v>
      </c>
    </row>
    <row r="283" spans="1:93" ht="14.1" customHeight="1">
      <c r="A283" s="197" t="s">
        <v>796</v>
      </c>
      <c r="B283" s="171" t="s">
        <v>797</v>
      </c>
      <c r="C283" s="171" t="s">
        <v>2301</v>
      </c>
      <c r="D283" s="179" t="s">
        <v>2297</v>
      </c>
      <c r="E283" s="179" t="s">
        <v>2297</v>
      </c>
      <c r="F283" s="179">
        <v>10</v>
      </c>
      <c r="G283" s="179">
        <v>7</v>
      </c>
      <c r="H283" s="179">
        <v>9</v>
      </c>
      <c r="I283" s="179" t="s">
        <v>2297</v>
      </c>
      <c r="J283" s="179" t="s">
        <v>2297</v>
      </c>
      <c r="K283" s="179" t="s">
        <v>2297</v>
      </c>
      <c r="L283" s="179" t="s">
        <v>2297</v>
      </c>
      <c r="M283" s="180" t="s">
        <v>2297</v>
      </c>
      <c r="N283" s="179" t="s">
        <v>2297</v>
      </c>
      <c r="O283" s="179" t="s">
        <v>2297</v>
      </c>
      <c r="P283" s="179" t="s">
        <v>2297</v>
      </c>
      <c r="Q283" s="179" t="s">
        <v>2297</v>
      </c>
      <c r="R283" s="179" t="s">
        <v>2297</v>
      </c>
      <c r="S283" s="179" t="s">
        <v>2297</v>
      </c>
      <c r="T283" s="179" t="s">
        <v>2297</v>
      </c>
      <c r="U283" s="179" t="s">
        <v>2297</v>
      </c>
      <c r="V283" s="179" t="s">
        <v>2297</v>
      </c>
      <c r="W283" s="179" t="s">
        <v>2297</v>
      </c>
      <c r="X283" s="179" t="s">
        <v>2297</v>
      </c>
      <c r="Y283" s="179" t="s">
        <v>2297</v>
      </c>
      <c r="Z283" s="179" t="s">
        <v>2297</v>
      </c>
      <c r="AA283" s="179" t="s">
        <v>2297</v>
      </c>
      <c r="AB283" s="179" t="s">
        <v>2297</v>
      </c>
      <c r="AC283" s="180" t="s">
        <v>2297</v>
      </c>
      <c r="AD283" s="179" t="s">
        <v>2297</v>
      </c>
      <c r="AE283" s="179" t="s">
        <v>2297</v>
      </c>
      <c r="AF283" s="179" t="s">
        <v>2297</v>
      </c>
      <c r="AG283" s="179" t="s">
        <v>2297</v>
      </c>
      <c r="AH283" s="179" t="s">
        <v>2297</v>
      </c>
      <c r="AI283" s="179" t="s">
        <v>2297</v>
      </c>
      <c r="AJ283" s="179" t="s">
        <v>2297</v>
      </c>
      <c r="AK283" s="179" t="s">
        <v>2297</v>
      </c>
      <c r="AL283" s="179" t="s">
        <v>2297</v>
      </c>
      <c r="AM283" s="179" t="s">
        <v>2297</v>
      </c>
      <c r="AN283" s="179" t="s">
        <v>2297</v>
      </c>
      <c r="AO283" s="180" t="s">
        <v>2297</v>
      </c>
      <c r="AP283" s="179" t="s">
        <v>2297</v>
      </c>
      <c r="AQ283" s="179" t="s">
        <v>2297</v>
      </c>
      <c r="AR283" s="179" t="s">
        <v>2297</v>
      </c>
      <c r="AS283" s="179" t="s">
        <v>2297</v>
      </c>
      <c r="AT283" s="179">
        <v>7</v>
      </c>
      <c r="AU283" s="180" t="s">
        <v>2297</v>
      </c>
      <c r="AV283" s="179" t="s">
        <v>2297</v>
      </c>
      <c r="AW283" s="179" t="s">
        <v>2297</v>
      </c>
      <c r="AX283" s="179" t="s">
        <v>2297</v>
      </c>
      <c r="AY283" s="179" t="s">
        <v>2297</v>
      </c>
      <c r="AZ283" s="179" t="s">
        <v>2297</v>
      </c>
      <c r="BA283" s="180" t="s">
        <v>2297</v>
      </c>
      <c r="BB283" s="179" t="s">
        <v>2297</v>
      </c>
      <c r="BC283" s="179" t="s">
        <v>2297</v>
      </c>
      <c r="BD283" s="179">
        <v>80</v>
      </c>
      <c r="BE283" s="179">
        <v>46</v>
      </c>
      <c r="BF283" s="179">
        <v>79</v>
      </c>
      <c r="BG283" s="180" t="s">
        <v>2297</v>
      </c>
      <c r="BH283" s="179" t="s">
        <v>2297</v>
      </c>
      <c r="BI283" s="179" t="s">
        <v>2297</v>
      </c>
      <c r="BJ283" s="179" t="s">
        <v>2297</v>
      </c>
      <c r="BK283" s="179" t="s">
        <v>2297</v>
      </c>
      <c r="BL283" s="179" t="s">
        <v>2297</v>
      </c>
      <c r="BM283" s="180" t="s">
        <v>2297</v>
      </c>
      <c r="BN283" s="179" t="s">
        <v>2297</v>
      </c>
      <c r="BO283" s="179" t="s">
        <v>2297</v>
      </c>
      <c r="BP283" s="179" t="s">
        <v>2297</v>
      </c>
      <c r="BQ283" s="179" t="s">
        <v>2297</v>
      </c>
      <c r="BR283" s="179" t="s">
        <v>2297</v>
      </c>
      <c r="BS283" s="180" t="s">
        <v>2297</v>
      </c>
      <c r="BT283" s="179">
        <v>9</v>
      </c>
      <c r="BU283" s="179">
        <v>85</v>
      </c>
      <c r="BV283" s="179">
        <v>94</v>
      </c>
      <c r="BW283" s="179">
        <v>56</v>
      </c>
      <c r="BX283" s="179">
        <v>97</v>
      </c>
      <c r="BY283" s="179" t="s">
        <v>2297</v>
      </c>
      <c r="BZ283" s="179" t="s">
        <v>2297</v>
      </c>
      <c r="CA283" s="179" t="s">
        <v>2297</v>
      </c>
      <c r="CB283" s="179" t="s">
        <v>2297</v>
      </c>
      <c r="CC283" s="180" t="s">
        <v>2297</v>
      </c>
      <c r="CD283" s="179" t="s">
        <v>2297</v>
      </c>
      <c r="CE283" s="179" t="s">
        <v>2297</v>
      </c>
      <c r="CF283" s="179" t="s">
        <v>2297</v>
      </c>
      <c r="CG283" s="180">
        <v>5</v>
      </c>
      <c r="CH283" s="179">
        <v>11</v>
      </c>
      <c r="CI283" s="179" t="s">
        <v>2297</v>
      </c>
      <c r="CJ283" s="179">
        <v>39</v>
      </c>
      <c r="CK283" s="179">
        <v>19</v>
      </c>
      <c r="CL283" s="179">
        <v>14</v>
      </c>
      <c r="CM283" s="179" t="s">
        <v>2297</v>
      </c>
      <c r="CN283" s="179">
        <v>94</v>
      </c>
      <c r="CO283" s="180">
        <v>6</v>
      </c>
    </row>
    <row r="284" spans="1:93" ht="14.1" customHeight="1">
      <c r="A284" s="197" t="s">
        <v>798</v>
      </c>
      <c r="B284" s="171" t="s">
        <v>799</v>
      </c>
      <c r="C284" s="171" t="s">
        <v>2298</v>
      </c>
      <c r="D284" s="179" t="s">
        <v>2297</v>
      </c>
      <c r="E284" s="179" t="s">
        <v>2297</v>
      </c>
      <c r="F284" s="179" t="s">
        <v>2297</v>
      </c>
      <c r="G284" s="179" t="s">
        <v>2297</v>
      </c>
      <c r="H284" s="179" t="s">
        <v>2297</v>
      </c>
      <c r="I284" s="179" t="s">
        <v>2297</v>
      </c>
      <c r="J284" s="179" t="s">
        <v>2297</v>
      </c>
      <c r="K284" s="179" t="s">
        <v>2297</v>
      </c>
      <c r="L284" s="179" t="s">
        <v>2297</v>
      </c>
      <c r="M284" s="180" t="s">
        <v>2297</v>
      </c>
      <c r="N284" s="179" t="s">
        <v>2297</v>
      </c>
      <c r="O284" s="179" t="s">
        <v>2297</v>
      </c>
      <c r="P284" s="179" t="s">
        <v>2297</v>
      </c>
      <c r="Q284" s="179" t="s">
        <v>2297</v>
      </c>
      <c r="R284" s="179" t="s">
        <v>2297</v>
      </c>
      <c r="S284" s="179" t="s">
        <v>2297</v>
      </c>
      <c r="T284" s="179" t="s">
        <v>2297</v>
      </c>
      <c r="U284" s="179" t="s">
        <v>2297</v>
      </c>
      <c r="V284" s="179" t="s">
        <v>2297</v>
      </c>
      <c r="W284" s="179" t="s">
        <v>2297</v>
      </c>
      <c r="X284" s="179" t="s">
        <v>2297</v>
      </c>
      <c r="Y284" s="179" t="s">
        <v>2297</v>
      </c>
      <c r="Z284" s="179" t="s">
        <v>2297</v>
      </c>
      <c r="AA284" s="179" t="s">
        <v>2297</v>
      </c>
      <c r="AB284" s="179" t="s">
        <v>2297</v>
      </c>
      <c r="AC284" s="180" t="s">
        <v>2297</v>
      </c>
      <c r="AD284" s="179" t="s">
        <v>2297</v>
      </c>
      <c r="AE284" s="179" t="s">
        <v>2297</v>
      </c>
      <c r="AF284" s="179" t="s">
        <v>2297</v>
      </c>
      <c r="AG284" s="179" t="s">
        <v>2297</v>
      </c>
      <c r="AH284" s="179" t="s">
        <v>2297</v>
      </c>
      <c r="AI284" s="179" t="s">
        <v>2297</v>
      </c>
      <c r="AJ284" s="179" t="s">
        <v>2297</v>
      </c>
      <c r="AK284" s="179" t="s">
        <v>2297</v>
      </c>
      <c r="AL284" s="179">
        <v>6</v>
      </c>
      <c r="AM284" s="179" t="s">
        <v>2297</v>
      </c>
      <c r="AN284" s="179">
        <v>8</v>
      </c>
      <c r="AO284" s="180" t="s">
        <v>2297</v>
      </c>
      <c r="AP284" s="179" t="s">
        <v>2297</v>
      </c>
      <c r="AQ284" s="179" t="s">
        <v>2297</v>
      </c>
      <c r="AR284" s="179" t="s">
        <v>2297</v>
      </c>
      <c r="AS284" s="179" t="s">
        <v>2297</v>
      </c>
      <c r="AT284" s="179">
        <v>8</v>
      </c>
      <c r="AU284" s="180" t="s">
        <v>2297</v>
      </c>
      <c r="AV284" s="179" t="s">
        <v>2297</v>
      </c>
      <c r="AW284" s="179" t="s">
        <v>2297</v>
      </c>
      <c r="AX284" s="179" t="s">
        <v>2297</v>
      </c>
      <c r="AY284" s="179" t="s">
        <v>2297</v>
      </c>
      <c r="AZ284" s="179" t="s">
        <v>2297</v>
      </c>
      <c r="BA284" s="180" t="s">
        <v>2297</v>
      </c>
      <c r="BB284" s="179" t="s">
        <v>2297</v>
      </c>
      <c r="BC284" s="179" t="s">
        <v>2297</v>
      </c>
      <c r="BD284" s="179">
        <v>22</v>
      </c>
      <c r="BE284" s="179">
        <v>22</v>
      </c>
      <c r="BF284" s="179">
        <v>41</v>
      </c>
      <c r="BG284" s="180" t="s">
        <v>2297</v>
      </c>
      <c r="BH284" s="179" t="s">
        <v>2297</v>
      </c>
      <c r="BI284" s="179" t="s">
        <v>2297</v>
      </c>
      <c r="BJ284" s="179">
        <v>26</v>
      </c>
      <c r="BK284" s="179">
        <v>25</v>
      </c>
      <c r="BL284" s="179">
        <v>58</v>
      </c>
      <c r="BM284" s="180" t="s">
        <v>2297</v>
      </c>
      <c r="BN284" s="179" t="s">
        <v>2297</v>
      </c>
      <c r="BO284" s="179" t="s">
        <v>2297</v>
      </c>
      <c r="BP284" s="179" t="s">
        <v>2297</v>
      </c>
      <c r="BQ284" s="179" t="s">
        <v>2297</v>
      </c>
      <c r="BR284" s="179" t="s">
        <v>2297</v>
      </c>
      <c r="BS284" s="180" t="s">
        <v>2297</v>
      </c>
      <c r="BT284" s="179" t="s">
        <v>2297</v>
      </c>
      <c r="BU284" s="179" t="s">
        <v>2297</v>
      </c>
      <c r="BV284" s="179">
        <v>58</v>
      </c>
      <c r="BW284" s="179">
        <v>55</v>
      </c>
      <c r="BX284" s="179">
        <v>115</v>
      </c>
      <c r="BY284" s="179" t="s">
        <v>2297</v>
      </c>
      <c r="BZ284" s="179" t="s">
        <v>2297</v>
      </c>
      <c r="CA284" s="179" t="s">
        <v>2297</v>
      </c>
      <c r="CB284" s="179" t="s">
        <v>2297</v>
      </c>
      <c r="CC284" s="180" t="s">
        <v>2297</v>
      </c>
      <c r="CD284" s="179" t="s">
        <v>2297</v>
      </c>
      <c r="CE284" s="179" t="s">
        <v>2297</v>
      </c>
      <c r="CF284" s="179" t="s">
        <v>2297</v>
      </c>
      <c r="CG284" s="180" t="s">
        <v>2297</v>
      </c>
      <c r="CH284" s="179">
        <v>16</v>
      </c>
      <c r="CI284" s="179" t="s">
        <v>2297</v>
      </c>
      <c r="CJ284" s="179">
        <v>37</v>
      </c>
      <c r="CK284" s="179" t="s">
        <v>2297</v>
      </c>
      <c r="CL284" s="179" t="s">
        <v>2297</v>
      </c>
      <c r="CM284" s="179" t="s">
        <v>2297</v>
      </c>
      <c r="CN284" s="179">
        <v>58</v>
      </c>
      <c r="CO284" s="180" t="s">
        <v>2297</v>
      </c>
    </row>
    <row r="285" spans="1:93" ht="14.1" customHeight="1">
      <c r="A285" s="197" t="s">
        <v>800</v>
      </c>
      <c r="B285" s="171" t="s">
        <v>801</v>
      </c>
      <c r="C285" s="171" t="s">
        <v>2304</v>
      </c>
      <c r="D285" s="179">
        <v>6</v>
      </c>
      <c r="E285" s="179">
        <v>6</v>
      </c>
      <c r="F285" s="179">
        <v>12</v>
      </c>
      <c r="G285" s="179" t="s">
        <v>2297</v>
      </c>
      <c r="H285" s="179" t="s">
        <v>2297</v>
      </c>
      <c r="I285" s="179" t="s">
        <v>2297</v>
      </c>
      <c r="J285" s="179" t="s">
        <v>2297</v>
      </c>
      <c r="K285" s="179" t="s">
        <v>2297</v>
      </c>
      <c r="L285" s="179" t="s">
        <v>2297</v>
      </c>
      <c r="M285" s="180" t="s">
        <v>2297</v>
      </c>
      <c r="N285" s="179" t="s">
        <v>2297</v>
      </c>
      <c r="O285" s="179" t="s">
        <v>2297</v>
      </c>
      <c r="P285" s="179" t="s">
        <v>2297</v>
      </c>
      <c r="Q285" s="179" t="s">
        <v>2297</v>
      </c>
      <c r="R285" s="179" t="s">
        <v>2297</v>
      </c>
      <c r="S285" s="179" t="s">
        <v>2297</v>
      </c>
      <c r="T285" s="179" t="s">
        <v>2297</v>
      </c>
      <c r="U285" s="179" t="s">
        <v>2297</v>
      </c>
      <c r="V285" s="179" t="s">
        <v>2297</v>
      </c>
      <c r="W285" s="179" t="s">
        <v>2297</v>
      </c>
      <c r="X285" s="179" t="s">
        <v>2297</v>
      </c>
      <c r="Y285" s="179" t="s">
        <v>2297</v>
      </c>
      <c r="Z285" s="179" t="s">
        <v>2297</v>
      </c>
      <c r="AA285" s="179" t="s">
        <v>2297</v>
      </c>
      <c r="AB285" s="179" t="s">
        <v>2297</v>
      </c>
      <c r="AC285" s="180" t="s">
        <v>2297</v>
      </c>
      <c r="AD285" s="179" t="s">
        <v>2297</v>
      </c>
      <c r="AE285" s="179" t="s">
        <v>2297</v>
      </c>
      <c r="AF285" s="179" t="s">
        <v>2297</v>
      </c>
      <c r="AG285" s="179" t="s">
        <v>2297</v>
      </c>
      <c r="AH285" s="179" t="s">
        <v>2297</v>
      </c>
      <c r="AI285" s="179" t="s">
        <v>2297</v>
      </c>
      <c r="AJ285" s="179" t="s">
        <v>2297</v>
      </c>
      <c r="AK285" s="179" t="s">
        <v>2297</v>
      </c>
      <c r="AL285" s="179" t="s">
        <v>2297</v>
      </c>
      <c r="AM285" s="179" t="s">
        <v>2297</v>
      </c>
      <c r="AN285" s="179" t="s">
        <v>2297</v>
      </c>
      <c r="AO285" s="180" t="s">
        <v>2297</v>
      </c>
      <c r="AP285" s="179" t="s">
        <v>2297</v>
      </c>
      <c r="AQ285" s="179" t="s">
        <v>2297</v>
      </c>
      <c r="AR285" s="179" t="s">
        <v>2297</v>
      </c>
      <c r="AS285" s="179" t="s">
        <v>2297</v>
      </c>
      <c r="AT285" s="179" t="s">
        <v>2297</v>
      </c>
      <c r="AU285" s="180" t="s">
        <v>2297</v>
      </c>
      <c r="AV285" s="179" t="s">
        <v>2297</v>
      </c>
      <c r="AW285" s="179" t="s">
        <v>2297</v>
      </c>
      <c r="AX285" s="179" t="s">
        <v>2297</v>
      </c>
      <c r="AY285" s="179" t="s">
        <v>2297</v>
      </c>
      <c r="AZ285" s="179" t="s">
        <v>2297</v>
      </c>
      <c r="BA285" s="180" t="s">
        <v>2297</v>
      </c>
      <c r="BB285" s="179" t="s">
        <v>2297</v>
      </c>
      <c r="BC285" s="179" t="s">
        <v>2297</v>
      </c>
      <c r="BD285" s="179" t="s">
        <v>2297</v>
      </c>
      <c r="BE285" s="179" t="s">
        <v>2297</v>
      </c>
      <c r="BF285" s="179" t="s">
        <v>2297</v>
      </c>
      <c r="BG285" s="180" t="s">
        <v>2297</v>
      </c>
      <c r="BH285" s="179" t="s">
        <v>2297</v>
      </c>
      <c r="BI285" s="179" t="s">
        <v>2297</v>
      </c>
      <c r="BJ285" s="179">
        <v>5</v>
      </c>
      <c r="BK285" s="179" t="s">
        <v>2297</v>
      </c>
      <c r="BL285" s="179">
        <v>10</v>
      </c>
      <c r="BM285" s="180" t="s">
        <v>2297</v>
      </c>
      <c r="BN285" s="179" t="s">
        <v>2297</v>
      </c>
      <c r="BO285" s="179" t="s">
        <v>2297</v>
      </c>
      <c r="BP285" s="179" t="s">
        <v>2297</v>
      </c>
      <c r="BQ285" s="179" t="s">
        <v>2297</v>
      </c>
      <c r="BR285" s="179" t="s">
        <v>2297</v>
      </c>
      <c r="BS285" s="180" t="s">
        <v>2297</v>
      </c>
      <c r="BT285" s="179">
        <v>7</v>
      </c>
      <c r="BU285" s="179">
        <v>10</v>
      </c>
      <c r="BV285" s="179">
        <v>17</v>
      </c>
      <c r="BW285" s="179" t="s">
        <v>2297</v>
      </c>
      <c r="BX285" s="179">
        <v>10</v>
      </c>
      <c r="BY285" s="179" t="s">
        <v>2297</v>
      </c>
      <c r="BZ285" s="179">
        <v>12</v>
      </c>
      <c r="CA285" s="179" t="s">
        <v>2297</v>
      </c>
      <c r="CB285" s="179" t="s">
        <v>2297</v>
      </c>
      <c r="CC285" s="180" t="s">
        <v>2297</v>
      </c>
      <c r="CD285" s="179">
        <v>11</v>
      </c>
      <c r="CE285" s="179">
        <v>11</v>
      </c>
      <c r="CF285" s="179">
        <v>8</v>
      </c>
      <c r="CG285" s="180">
        <v>24</v>
      </c>
      <c r="CH285" s="179" t="s">
        <v>2297</v>
      </c>
      <c r="CI285" s="179" t="s">
        <v>2297</v>
      </c>
      <c r="CJ285" s="179" t="s">
        <v>2297</v>
      </c>
      <c r="CK285" s="179" t="s">
        <v>2297</v>
      </c>
      <c r="CL285" s="179">
        <v>5</v>
      </c>
      <c r="CM285" s="179">
        <v>5</v>
      </c>
      <c r="CN285" s="179">
        <v>17</v>
      </c>
      <c r="CO285" s="180" t="s">
        <v>2297</v>
      </c>
    </row>
    <row r="286" spans="1:93" ht="14.1" customHeight="1">
      <c r="A286" s="197" t="s">
        <v>802</v>
      </c>
      <c r="B286" s="171" t="s">
        <v>803</v>
      </c>
      <c r="C286" s="171" t="s">
        <v>2298</v>
      </c>
      <c r="D286" s="179">
        <v>25</v>
      </c>
      <c r="E286" s="179">
        <v>38</v>
      </c>
      <c r="F286" s="179">
        <v>63</v>
      </c>
      <c r="G286" s="179">
        <v>18</v>
      </c>
      <c r="H286" s="179">
        <v>30</v>
      </c>
      <c r="I286" s="179">
        <v>11</v>
      </c>
      <c r="J286" s="179" t="s">
        <v>2297</v>
      </c>
      <c r="K286" s="179" t="s">
        <v>2297</v>
      </c>
      <c r="L286" s="179" t="s">
        <v>2297</v>
      </c>
      <c r="M286" s="180" t="s">
        <v>2297</v>
      </c>
      <c r="N286" s="179" t="s">
        <v>2297</v>
      </c>
      <c r="O286" s="179" t="s">
        <v>2297</v>
      </c>
      <c r="P286" s="179" t="s">
        <v>2297</v>
      </c>
      <c r="Q286" s="179" t="s">
        <v>2297</v>
      </c>
      <c r="R286" s="179" t="s">
        <v>2297</v>
      </c>
      <c r="S286" s="179" t="s">
        <v>2297</v>
      </c>
      <c r="T286" s="179" t="s">
        <v>2297</v>
      </c>
      <c r="U286" s="179" t="s">
        <v>2297</v>
      </c>
      <c r="V286" s="179" t="s">
        <v>2297</v>
      </c>
      <c r="W286" s="179" t="s">
        <v>2297</v>
      </c>
      <c r="X286" s="179" t="s">
        <v>2297</v>
      </c>
      <c r="Y286" s="179" t="s">
        <v>2297</v>
      </c>
      <c r="Z286" s="179" t="s">
        <v>2297</v>
      </c>
      <c r="AA286" s="179" t="s">
        <v>2297</v>
      </c>
      <c r="AB286" s="179" t="s">
        <v>2297</v>
      </c>
      <c r="AC286" s="180" t="s">
        <v>2297</v>
      </c>
      <c r="AD286" s="179" t="s">
        <v>2297</v>
      </c>
      <c r="AE286" s="179" t="s">
        <v>2297</v>
      </c>
      <c r="AF286" s="179" t="s">
        <v>2297</v>
      </c>
      <c r="AG286" s="179" t="s">
        <v>2297</v>
      </c>
      <c r="AH286" s="179" t="s">
        <v>2297</v>
      </c>
      <c r="AI286" s="179" t="s">
        <v>2297</v>
      </c>
      <c r="AJ286" s="179" t="s">
        <v>2297</v>
      </c>
      <c r="AK286" s="179" t="s">
        <v>2297</v>
      </c>
      <c r="AL286" s="179" t="s">
        <v>2297</v>
      </c>
      <c r="AM286" s="179" t="s">
        <v>2297</v>
      </c>
      <c r="AN286" s="179" t="s">
        <v>2297</v>
      </c>
      <c r="AO286" s="180" t="s">
        <v>2297</v>
      </c>
      <c r="AP286" s="179" t="s">
        <v>2297</v>
      </c>
      <c r="AQ286" s="179" t="s">
        <v>2297</v>
      </c>
      <c r="AR286" s="179">
        <v>6</v>
      </c>
      <c r="AS286" s="179">
        <v>6</v>
      </c>
      <c r="AT286" s="179">
        <v>10</v>
      </c>
      <c r="AU286" s="180" t="s">
        <v>2297</v>
      </c>
      <c r="AV286" s="179" t="s">
        <v>2297</v>
      </c>
      <c r="AW286" s="179" t="s">
        <v>2297</v>
      </c>
      <c r="AX286" s="179" t="s">
        <v>2297</v>
      </c>
      <c r="AY286" s="179" t="s">
        <v>2297</v>
      </c>
      <c r="AZ286" s="179" t="s">
        <v>2297</v>
      </c>
      <c r="BA286" s="180" t="s">
        <v>2297</v>
      </c>
      <c r="BB286" s="179">
        <v>6</v>
      </c>
      <c r="BC286" s="179">
        <v>14</v>
      </c>
      <c r="BD286" s="179">
        <v>20</v>
      </c>
      <c r="BE286" s="179">
        <v>19</v>
      </c>
      <c r="BF286" s="179">
        <v>22</v>
      </c>
      <c r="BG286" s="180" t="s">
        <v>2297</v>
      </c>
      <c r="BH286" s="179" t="s">
        <v>2297</v>
      </c>
      <c r="BI286" s="179" t="s">
        <v>2297</v>
      </c>
      <c r="BJ286" s="179" t="s">
        <v>2297</v>
      </c>
      <c r="BK286" s="179" t="s">
        <v>2297</v>
      </c>
      <c r="BL286" s="179" t="s">
        <v>2297</v>
      </c>
      <c r="BM286" s="180" t="s">
        <v>2297</v>
      </c>
      <c r="BN286" s="179">
        <v>21</v>
      </c>
      <c r="BO286" s="179">
        <v>37</v>
      </c>
      <c r="BP286" s="179">
        <v>58</v>
      </c>
      <c r="BQ286" s="179">
        <v>42</v>
      </c>
      <c r="BR286" s="179">
        <v>106</v>
      </c>
      <c r="BS286" s="180" t="s">
        <v>2297</v>
      </c>
      <c r="BT286" s="179">
        <v>53</v>
      </c>
      <c r="BU286" s="179">
        <v>94</v>
      </c>
      <c r="BV286" s="179">
        <v>147</v>
      </c>
      <c r="BW286" s="179">
        <v>85</v>
      </c>
      <c r="BX286" s="179">
        <v>168</v>
      </c>
      <c r="BY286" s="179" t="s">
        <v>2297</v>
      </c>
      <c r="BZ286" s="179">
        <v>30</v>
      </c>
      <c r="CA286" s="179" t="s">
        <v>2297</v>
      </c>
      <c r="CB286" s="179" t="s">
        <v>2297</v>
      </c>
      <c r="CC286" s="180" t="s">
        <v>2297</v>
      </c>
      <c r="CD286" s="179">
        <v>30</v>
      </c>
      <c r="CE286" s="179">
        <v>30</v>
      </c>
      <c r="CF286" s="179">
        <v>16</v>
      </c>
      <c r="CG286" s="180">
        <v>41</v>
      </c>
      <c r="CH286" s="179">
        <v>22</v>
      </c>
      <c r="CI286" s="179">
        <v>5</v>
      </c>
      <c r="CJ286" s="179">
        <v>58</v>
      </c>
      <c r="CK286" s="179">
        <v>36</v>
      </c>
      <c r="CL286" s="179">
        <v>21</v>
      </c>
      <c r="CM286" s="179">
        <v>5</v>
      </c>
      <c r="CN286" s="179">
        <v>147</v>
      </c>
      <c r="CO286" s="180">
        <v>21</v>
      </c>
    </row>
    <row r="287" spans="1:93" ht="14.1" customHeight="1">
      <c r="A287" s="197" t="s">
        <v>804</v>
      </c>
      <c r="B287" s="171" t="s">
        <v>805</v>
      </c>
      <c r="C287" s="171" t="s">
        <v>2301</v>
      </c>
      <c r="D287" s="179" t="s">
        <v>2297</v>
      </c>
      <c r="E287" s="179" t="s">
        <v>2297</v>
      </c>
      <c r="F287" s="179" t="s">
        <v>2297</v>
      </c>
      <c r="G287" s="179" t="s">
        <v>2297</v>
      </c>
      <c r="H287" s="179" t="s">
        <v>2297</v>
      </c>
      <c r="I287" s="179" t="s">
        <v>2297</v>
      </c>
      <c r="J287" s="179" t="s">
        <v>2297</v>
      </c>
      <c r="K287" s="179" t="s">
        <v>2297</v>
      </c>
      <c r="L287" s="179" t="s">
        <v>2297</v>
      </c>
      <c r="M287" s="180" t="s">
        <v>2297</v>
      </c>
      <c r="N287" s="179" t="s">
        <v>2297</v>
      </c>
      <c r="O287" s="179" t="s">
        <v>2297</v>
      </c>
      <c r="P287" s="179">
        <v>10</v>
      </c>
      <c r="Q287" s="179">
        <v>8</v>
      </c>
      <c r="R287" s="179">
        <v>12</v>
      </c>
      <c r="S287" s="179" t="s">
        <v>2297</v>
      </c>
      <c r="T287" s="179" t="s">
        <v>2297</v>
      </c>
      <c r="U287" s="179" t="s">
        <v>2297</v>
      </c>
      <c r="V287" s="179" t="s">
        <v>2297</v>
      </c>
      <c r="W287" s="179" t="s">
        <v>2297</v>
      </c>
      <c r="X287" s="179">
        <v>11</v>
      </c>
      <c r="Y287" s="179">
        <v>31</v>
      </c>
      <c r="Z287" s="179">
        <v>42</v>
      </c>
      <c r="AA287" s="179">
        <v>42</v>
      </c>
      <c r="AB287" s="179">
        <v>44</v>
      </c>
      <c r="AC287" s="180" t="s">
        <v>2297</v>
      </c>
      <c r="AD287" s="179" t="s">
        <v>2297</v>
      </c>
      <c r="AE287" s="179" t="s">
        <v>2297</v>
      </c>
      <c r="AF287" s="179" t="s">
        <v>2297</v>
      </c>
      <c r="AG287" s="179" t="s">
        <v>2297</v>
      </c>
      <c r="AH287" s="179" t="s">
        <v>2297</v>
      </c>
      <c r="AI287" s="179" t="s">
        <v>2297</v>
      </c>
      <c r="AJ287" s="179" t="s">
        <v>2297</v>
      </c>
      <c r="AK287" s="179" t="s">
        <v>2297</v>
      </c>
      <c r="AL287" s="179" t="s">
        <v>2297</v>
      </c>
      <c r="AM287" s="179" t="s">
        <v>2297</v>
      </c>
      <c r="AN287" s="179" t="s">
        <v>2297</v>
      </c>
      <c r="AO287" s="180" t="s">
        <v>2297</v>
      </c>
      <c r="AP287" s="179" t="s">
        <v>2297</v>
      </c>
      <c r="AQ287" s="179" t="s">
        <v>2297</v>
      </c>
      <c r="AR287" s="179" t="s">
        <v>2297</v>
      </c>
      <c r="AS287" s="179" t="s">
        <v>2297</v>
      </c>
      <c r="AT287" s="179" t="s">
        <v>2297</v>
      </c>
      <c r="AU287" s="180" t="s">
        <v>2297</v>
      </c>
      <c r="AV287" s="179" t="s">
        <v>2297</v>
      </c>
      <c r="AW287" s="179" t="s">
        <v>2297</v>
      </c>
      <c r="AX287" s="179" t="s">
        <v>2297</v>
      </c>
      <c r="AY287" s="179" t="s">
        <v>2297</v>
      </c>
      <c r="AZ287" s="179" t="s">
        <v>2297</v>
      </c>
      <c r="BA287" s="180" t="s">
        <v>2297</v>
      </c>
      <c r="BB287" s="179" t="s">
        <v>2297</v>
      </c>
      <c r="BC287" s="179" t="s">
        <v>2297</v>
      </c>
      <c r="BD287" s="179" t="s">
        <v>2297</v>
      </c>
      <c r="BE287" s="179" t="s">
        <v>2297</v>
      </c>
      <c r="BF287" s="179" t="s">
        <v>2297</v>
      </c>
      <c r="BG287" s="180" t="s">
        <v>2297</v>
      </c>
      <c r="BH287" s="179" t="s">
        <v>2297</v>
      </c>
      <c r="BI287" s="179" t="s">
        <v>2297</v>
      </c>
      <c r="BJ287" s="179">
        <v>30</v>
      </c>
      <c r="BK287" s="179">
        <v>29</v>
      </c>
      <c r="BL287" s="179">
        <v>53</v>
      </c>
      <c r="BM287" s="180" t="s">
        <v>2297</v>
      </c>
      <c r="BN287" s="179" t="s">
        <v>2297</v>
      </c>
      <c r="BO287" s="179" t="s">
        <v>2297</v>
      </c>
      <c r="BP287" s="179" t="s">
        <v>2297</v>
      </c>
      <c r="BQ287" s="179" t="s">
        <v>2297</v>
      </c>
      <c r="BR287" s="179" t="s">
        <v>2297</v>
      </c>
      <c r="BS287" s="180" t="s">
        <v>2297</v>
      </c>
      <c r="BT287" s="179">
        <v>22</v>
      </c>
      <c r="BU287" s="179">
        <v>66</v>
      </c>
      <c r="BV287" s="179">
        <v>88</v>
      </c>
      <c r="BW287" s="179">
        <v>80</v>
      </c>
      <c r="BX287" s="179">
        <v>111</v>
      </c>
      <c r="BY287" s="179" t="s">
        <v>2297</v>
      </c>
      <c r="BZ287" s="179">
        <v>55</v>
      </c>
      <c r="CA287" s="179" t="s">
        <v>2297</v>
      </c>
      <c r="CB287" s="179" t="s">
        <v>2297</v>
      </c>
      <c r="CC287" s="180" t="s">
        <v>2297</v>
      </c>
      <c r="CD287" s="179" t="s">
        <v>2297</v>
      </c>
      <c r="CE287" s="179" t="s">
        <v>2297</v>
      </c>
      <c r="CF287" s="179" t="s">
        <v>2297</v>
      </c>
      <c r="CG287" s="180" t="s">
        <v>2297</v>
      </c>
      <c r="CH287" s="179">
        <v>27</v>
      </c>
      <c r="CI287" s="179" t="s">
        <v>2297</v>
      </c>
      <c r="CJ287" s="179">
        <v>51</v>
      </c>
      <c r="CK287" s="179">
        <v>7</v>
      </c>
      <c r="CL287" s="179" t="s">
        <v>2297</v>
      </c>
      <c r="CM287" s="179" t="s">
        <v>2297</v>
      </c>
      <c r="CN287" s="179">
        <v>88</v>
      </c>
      <c r="CO287" s="180">
        <v>19</v>
      </c>
    </row>
    <row r="288" spans="1:93" ht="14.1" customHeight="1">
      <c r="A288" s="197" t="s">
        <v>806</v>
      </c>
      <c r="B288" s="171" t="s">
        <v>807</v>
      </c>
      <c r="C288" s="171" t="s">
        <v>2301</v>
      </c>
      <c r="D288" s="179">
        <v>18</v>
      </c>
      <c r="E288" s="179">
        <v>10</v>
      </c>
      <c r="F288" s="179">
        <v>28</v>
      </c>
      <c r="G288" s="179">
        <v>23</v>
      </c>
      <c r="H288" s="179">
        <v>35</v>
      </c>
      <c r="I288" s="179" t="s">
        <v>2297</v>
      </c>
      <c r="J288" s="179" t="s">
        <v>2297</v>
      </c>
      <c r="K288" s="179" t="s">
        <v>2297</v>
      </c>
      <c r="L288" s="179" t="s">
        <v>2297</v>
      </c>
      <c r="M288" s="180" t="s">
        <v>2297</v>
      </c>
      <c r="N288" s="179" t="s">
        <v>2297</v>
      </c>
      <c r="O288" s="179" t="s">
        <v>2297</v>
      </c>
      <c r="P288" s="179">
        <v>10</v>
      </c>
      <c r="Q288" s="179">
        <v>6</v>
      </c>
      <c r="R288" s="179">
        <v>6</v>
      </c>
      <c r="S288" s="179" t="s">
        <v>2297</v>
      </c>
      <c r="T288" s="179" t="s">
        <v>2297</v>
      </c>
      <c r="U288" s="179" t="s">
        <v>2297</v>
      </c>
      <c r="V288" s="179" t="s">
        <v>2297</v>
      </c>
      <c r="W288" s="179" t="s">
        <v>2297</v>
      </c>
      <c r="X288" s="179" t="s">
        <v>2297</v>
      </c>
      <c r="Y288" s="179" t="s">
        <v>2297</v>
      </c>
      <c r="Z288" s="179" t="s">
        <v>2297</v>
      </c>
      <c r="AA288" s="179" t="s">
        <v>2297</v>
      </c>
      <c r="AB288" s="179" t="s">
        <v>2297</v>
      </c>
      <c r="AC288" s="180" t="s">
        <v>2297</v>
      </c>
      <c r="AD288" s="179">
        <v>8</v>
      </c>
      <c r="AE288" s="179">
        <v>20</v>
      </c>
      <c r="AF288" s="179">
        <v>28</v>
      </c>
      <c r="AG288" s="179">
        <v>23</v>
      </c>
      <c r="AH288" s="179">
        <v>31</v>
      </c>
      <c r="AI288" s="179" t="s">
        <v>2297</v>
      </c>
      <c r="AJ288" s="179" t="s">
        <v>2297</v>
      </c>
      <c r="AK288" s="179" t="s">
        <v>2297</v>
      </c>
      <c r="AL288" s="179">
        <v>8</v>
      </c>
      <c r="AM288" s="179">
        <v>6</v>
      </c>
      <c r="AN288" s="179">
        <v>9</v>
      </c>
      <c r="AO288" s="180" t="s">
        <v>2297</v>
      </c>
      <c r="AP288" s="179" t="s">
        <v>2297</v>
      </c>
      <c r="AQ288" s="179" t="s">
        <v>2297</v>
      </c>
      <c r="AR288" s="179" t="s">
        <v>2297</v>
      </c>
      <c r="AS288" s="179" t="s">
        <v>2297</v>
      </c>
      <c r="AT288" s="179" t="s">
        <v>2297</v>
      </c>
      <c r="AU288" s="180" t="s">
        <v>2297</v>
      </c>
      <c r="AV288" s="179" t="s">
        <v>2297</v>
      </c>
      <c r="AW288" s="179" t="s">
        <v>2297</v>
      </c>
      <c r="AX288" s="179" t="s">
        <v>2297</v>
      </c>
      <c r="AY288" s="179" t="s">
        <v>2297</v>
      </c>
      <c r="AZ288" s="179" t="s">
        <v>2297</v>
      </c>
      <c r="BA288" s="180" t="s">
        <v>2297</v>
      </c>
      <c r="BB288" s="179">
        <v>14</v>
      </c>
      <c r="BC288" s="179">
        <v>40</v>
      </c>
      <c r="BD288" s="179">
        <v>54</v>
      </c>
      <c r="BE288" s="179">
        <v>51</v>
      </c>
      <c r="BF288" s="179">
        <v>105</v>
      </c>
      <c r="BG288" s="180" t="s">
        <v>2297</v>
      </c>
      <c r="BH288" s="179" t="s">
        <v>2297</v>
      </c>
      <c r="BI288" s="179" t="s">
        <v>2297</v>
      </c>
      <c r="BJ288" s="179" t="s">
        <v>2297</v>
      </c>
      <c r="BK288" s="179" t="s">
        <v>2297</v>
      </c>
      <c r="BL288" s="179" t="s">
        <v>2297</v>
      </c>
      <c r="BM288" s="180" t="s">
        <v>2297</v>
      </c>
      <c r="BN288" s="179" t="s">
        <v>2297</v>
      </c>
      <c r="BO288" s="179" t="s">
        <v>2297</v>
      </c>
      <c r="BP288" s="179" t="s">
        <v>2297</v>
      </c>
      <c r="BQ288" s="179" t="s">
        <v>2297</v>
      </c>
      <c r="BR288" s="179" t="s">
        <v>2297</v>
      </c>
      <c r="BS288" s="180" t="s">
        <v>2297</v>
      </c>
      <c r="BT288" s="179">
        <v>48</v>
      </c>
      <c r="BU288" s="179">
        <v>82</v>
      </c>
      <c r="BV288" s="179">
        <v>130</v>
      </c>
      <c r="BW288" s="179">
        <v>111</v>
      </c>
      <c r="BX288" s="179">
        <v>188</v>
      </c>
      <c r="BY288" s="179" t="s">
        <v>2297</v>
      </c>
      <c r="BZ288" s="179">
        <v>13</v>
      </c>
      <c r="CA288" s="179" t="s">
        <v>2297</v>
      </c>
      <c r="CB288" s="179" t="s">
        <v>2297</v>
      </c>
      <c r="CC288" s="180" t="s">
        <v>2297</v>
      </c>
      <c r="CD288" s="179">
        <v>23</v>
      </c>
      <c r="CE288" s="179">
        <v>23</v>
      </c>
      <c r="CF288" s="179">
        <v>18</v>
      </c>
      <c r="CG288" s="180">
        <v>31</v>
      </c>
      <c r="CH288" s="179">
        <v>25</v>
      </c>
      <c r="CI288" s="179">
        <v>9</v>
      </c>
      <c r="CJ288" s="179">
        <v>69</v>
      </c>
      <c r="CK288" s="179" t="s">
        <v>2297</v>
      </c>
      <c r="CL288" s="179">
        <v>17</v>
      </c>
      <c r="CM288" s="179" t="s">
        <v>2297</v>
      </c>
      <c r="CN288" s="179">
        <v>130</v>
      </c>
      <c r="CO288" s="180">
        <v>25</v>
      </c>
    </row>
    <row r="289" spans="1:93" ht="14.1" customHeight="1">
      <c r="A289" s="197" t="s">
        <v>808</v>
      </c>
      <c r="B289" s="171" t="s">
        <v>2077</v>
      </c>
      <c r="C289" s="171" t="s">
        <v>2298</v>
      </c>
      <c r="D289" s="179" t="s">
        <v>2297</v>
      </c>
      <c r="E289" s="179" t="s">
        <v>2297</v>
      </c>
      <c r="F289" s="179" t="s">
        <v>2297</v>
      </c>
      <c r="G289" s="179" t="s">
        <v>2297</v>
      </c>
      <c r="H289" s="179" t="s">
        <v>2297</v>
      </c>
      <c r="I289" s="179" t="s">
        <v>2297</v>
      </c>
      <c r="J289" s="179" t="s">
        <v>2297</v>
      </c>
      <c r="K289" s="179" t="s">
        <v>2297</v>
      </c>
      <c r="L289" s="179" t="s">
        <v>2297</v>
      </c>
      <c r="M289" s="180" t="s">
        <v>2297</v>
      </c>
      <c r="N289" s="179" t="s">
        <v>2297</v>
      </c>
      <c r="O289" s="179" t="s">
        <v>2297</v>
      </c>
      <c r="P289" s="179" t="s">
        <v>2297</v>
      </c>
      <c r="Q289" s="179" t="s">
        <v>2297</v>
      </c>
      <c r="R289" s="179" t="s">
        <v>2297</v>
      </c>
      <c r="S289" s="179" t="s">
        <v>2297</v>
      </c>
      <c r="T289" s="179" t="s">
        <v>2297</v>
      </c>
      <c r="U289" s="179" t="s">
        <v>2297</v>
      </c>
      <c r="V289" s="179" t="s">
        <v>2297</v>
      </c>
      <c r="W289" s="179" t="s">
        <v>2297</v>
      </c>
      <c r="X289" s="179">
        <v>14</v>
      </c>
      <c r="Y289" s="179">
        <v>9</v>
      </c>
      <c r="Z289" s="179">
        <v>23</v>
      </c>
      <c r="AA289" s="179">
        <v>20</v>
      </c>
      <c r="AB289" s="179">
        <v>39</v>
      </c>
      <c r="AC289" s="180" t="s">
        <v>2297</v>
      </c>
      <c r="AD289" s="179" t="s">
        <v>2297</v>
      </c>
      <c r="AE289" s="179" t="s">
        <v>2297</v>
      </c>
      <c r="AF289" s="179" t="s">
        <v>2297</v>
      </c>
      <c r="AG289" s="179" t="s">
        <v>2297</v>
      </c>
      <c r="AH289" s="179" t="s">
        <v>2297</v>
      </c>
      <c r="AI289" s="179" t="s">
        <v>2297</v>
      </c>
      <c r="AJ289" s="179" t="s">
        <v>2297</v>
      </c>
      <c r="AK289" s="179" t="s">
        <v>2297</v>
      </c>
      <c r="AL289" s="179" t="s">
        <v>2297</v>
      </c>
      <c r="AM289" s="179" t="s">
        <v>2297</v>
      </c>
      <c r="AN289" s="179" t="s">
        <v>2297</v>
      </c>
      <c r="AO289" s="180" t="s">
        <v>2297</v>
      </c>
      <c r="AP289" s="179" t="s">
        <v>2297</v>
      </c>
      <c r="AQ289" s="179" t="s">
        <v>2297</v>
      </c>
      <c r="AR289" s="179" t="s">
        <v>2297</v>
      </c>
      <c r="AS289" s="179" t="s">
        <v>2297</v>
      </c>
      <c r="AT289" s="179" t="s">
        <v>2297</v>
      </c>
      <c r="AU289" s="180" t="s">
        <v>2297</v>
      </c>
      <c r="AV289" s="179" t="s">
        <v>2297</v>
      </c>
      <c r="AW289" s="179" t="s">
        <v>2297</v>
      </c>
      <c r="AX289" s="179">
        <v>5</v>
      </c>
      <c r="AY289" s="179">
        <v>5</v>
      </c>
      <c r="AZ289" s="179">
        <v>5</v>
      </c>
      <c r="BA289" s="180" t="s">
        <v>2297</v>
      </c>
      <c r="BB289" s="179" t="s">
        <v>2297</v>
      </c>
      <c r="BC289" s="179" t="s">
        <v>2297</v>
      </c>
      <c r="BD289" s="179" t="s">
        <v>2297</v>
      </c>
      <c r="BE289" s="179" t="s">
        <v>2297</v>
      </c>
      <c r="BF289" s="179" t="s">
        <v>2297</v>
      </c>
      <c r="BG289" s="180" t="s">
        <v>2297</v>
      </c>
      <c r="BH289" s="179" t="s">
        <v>2297</v>
      </c>
      <c r="BI289" s="179" t="s">
        <v>2297</v>
      </c>
      <c r="BJ289" s="179" t="s">
        <v>2297</v>
      </c>
      <c r="BK289" s="179" t="s">
        <v>2297</v>
      </c>
      <c r="BL289" s="179">
        <v>5</v>
      </c>
      <c r="BM289" s="180" t="s">
        <v>2297</v>
      </c>
      <c r="BN289" s="179" t="s">
        <v>2297</v>
      </c>
      <c r="BO289" s="179" t="s">
        <v>2297</v>
      </c>
      <c r="BP289" s="179" t="s">
        <v>2297</v>
      </c>
      <c r="BQ289" s="179" t="s">
        <v>2297</v>
      </c>
      <c r="BR289" s="179" t="s">
        <v>2297</v>
      </c>
      <c r="BS289" s="180" t="s">
        <v>2297</v>
      </c>
      <c r="BT289" s="179">
        <v>19</v>
      </c>
      <c r="BU289" s="179">
        <v>17</v>
      </c>
      <c r="BV289" s="179">
        <v>36</v>
      </c>
      <c r="BW289" s="179">
        <v>31</v>
      </c>
      <c r="BX289" s="179">
        <v>54</v>
      </c>
      <c r="BY289" s="179" t="s">
        <v>2297</v>
      </c>
      <c r="BZ289" s="179">
        <v>19</v>
      </c>
      <c r="CA289" s="179" t="s">
        <v>2297</v>
      </c>
      <c r="CB289" s="179" t="s">
        <v>2297</v>
      </c>
      <c r="CC289" s="180" t="s">
        <v>2297</v>
      </c>
      <c r="CD289" s="179" t="s">
        <v>2297</v>
      </c>
      <c r="CE289" s="179" t="s">
        <v>2297</v>
      </c>
      <c r="CF289" s="179" t="s">
        <v>2297</v>
      </c>
      <c r="CG289" s="180" t="s">
        <v>2297</v>
      </c>
      <c r="CH289" s="179">
        <v>7</v>
      </c>
      <c r="CI289" s="179" t="s">
        <v>2297</v>
      </c>
      <c r="CJ289" s="179">
        <v>23</v>
      </c>
      <c r="CK289" s="179" t="s">
        <v>2297</v>
      </c>
      <c r="CL289" s="179" t="s">
        <v>2297</v>
      </c>
      <c r="CM289" s="179" t="s">
        <v>2297</v>
      </c>
      <c r="CN289" s="179">
        <v>36</v>
      </c>
      <c r="CO289" s="180" t="s">
        <v>2297</v>
      </c>
    </row>
    <row r="290" spans="1:93" ht="14.1" customHeight="1">
      <c r="A290" s="197" t="s">
        <v>809</v>
      </c>
      <c r="B290" s="171" t="s">
        <v>810</v>
      </c>
      <c r="C290" s="171" t="s">
        <v>2304</v>
      </c>
      <c r="D290" s="179">
        <v>13</v>
      </c>
      <c r="E290" s="179">
        <v>7</v>
      </c>
      <c r="F290" s="179">
        <v>20</v>
      </c>
      <c r="G290" s="179">
        <v>8</v>
      </c>
      <c r="H290" s="179">
        <v>18</v>
      </c>
      <c r="I290" s="179" t="s">
        <v>2297</v>
      </c>
      <c r="J290" s="179" t="s">
        <v>2297</v>
      </c>
      <c r="K290" s="179" t="s">
        <v>2297</v>
      </c>
      <c r="L290" s="179" t="s">
        <v>2297</v>
      </c>
      <c r="M290" s="180" t="s">
        <v>2297</v>
      </c>
      <c r="N290" s="179" t="s">
        <v>2297</v>
      </c>
      <c r="O290" s="179" t="s">
        <v>2297</v>
      </c>
      <c r="P290" s="179" t="s">
        <v>2297</v>
      </c>
      <c r="Q290" s="179" t="s">
        <v>2297</v>
      </c>
      <c r="R290" s="179" t="s">
        <v>2297</v>
      </c>
      <c r="S290" s="179" t="s">
        <v>2297</v>
      </c>
      <c r="T290" s="179" t="s">
        <v>2297</v>
      </c>
      <c r="U290" s="179" t="s">
        <v>2297</v>
      </c>
      <c r="V290" s="179" t="s">
        <v>2297</v>
      </c>
      <c r="W290" s="179" t="s">
        <v>2297</v>
      </c>
      <c r="X290" s="179">
        <v>8</v>
      </c>
      <c r="Y290" s="179">
        <v>5</v>
      </c>
      <c r="Z290" s="179">
        <v>13</v>
      </c>
      <c r="AA290" s="179" t="s">
        <v>2297</v>
      </c>
      <c r="AB290" s="179">
        <v>7</v>
      </c>
      <c r="AC290" s="180" t="s">
        <v>2297</v>
      </c>
      <c r="AD290" s="179">
        <v>15</v>
      </c>
      <c r="AE290" s="179">
        <v>6</v>
      </c>
      <c r="AF290" s="179">
        <v>21</v>
      </c>
      <c r="AG290" s="179">
        <v>6</v>
      </c>
      <c r="AH290" s="179">
        <v>14</v>
      </c>
      <c r="AI290" s="179" t="s">
        <v>2297</v>
      </c>
      <c r="AJ290" s="179" t="s">
        <v>2297</v>
      </c>
      <c r="AK290" s="179" t="s">
        <v>2297</v>
      </c>
      <c r="AL290" s="179" t="s">
        <v>2297</v>
      </c>
      <c r="AM290" s="179" t="s">
        <v>2297</v>
      </c>
      <c r="AN290" s="179" t="s">
        <v>2297</v>
      </c>
      <c r="AO290" s="180" t="s">
        <v>2297</v>
      </c>
      <c r="AP290" s="179" t="s">
        <v>2297</v>
      </c>
      <c r="AQ290" s="179" t="s">
        <v>2297</v>
      </c>
      <c r="AR290" s="179">
        <v>6</v>
      </c>
      <c r="AS290" s="179" t="s">
        <v>2297</v>
      </c>
      <c r="AT290" s="179">
        <v>10</v>
      </c>
      <c r="AU290" s="180" t="s">
        <v>2297</v>
      </c>
      <c r="AV290" s="179" t="s">
        <v>2297</v>
      </c>
      <c r="AW290" s="179" t="s">
        <v>2297</v>
      </c>
      <c r="AX290" s="179" t="s">
        <v>2297</v>
      </c>
      <c r="AY290" s="179" t="s">
        <v>2297</v>
      </c>
      <c r="AZ290" s="179" t="s">
        <v>2297</v>
      </c>
      <c r="BA290" s="180" t="s">
        <v>2297</v>
      </c>
      <c r="BB290" s="179" t="s">
        <v>2297</v>
      </c>
      <c r="BC290" s="179" t="s">
        <v>2297</v>
      </c>
      <c r="BD290" s="179" t="s">
        <v>2297</v>
      </c>
      <c r="BE290" s="179" t="s">
        <v>2297</v>
      </c>
      <c r="BF290" s="179" t="s">
        <v>2297</v>
      </c>
      <c r="BG290" s="180" t="s">
        <v>2297</v>
      </c>
      <c r="BH290" s="179" t="s">
        <v>2297</v>
      </c>
      <c r="BI290" s="179" t="s">
        <v>2297</v>
      </c>
      <c r="BJ290" s="179" t="s">
        <v>2297</v>
      </c>
      <c r="BK290" s="179" t="s">
        <v>2297</v>
      </c>
      <c r="BL290" s="179" t="s">
        <v>2297</v>
      </c>
      <c r="BM290" s="180" t="s">
        <v>2297</v>
      </c>
      <c r="BN290" s="179" t="s">
        <v>2297</v>
      </c>
      <c r="BO290" s="179" t="s">
        <v>2297</v>
      </c>
      <c r="BP290" s="179">
        <v>6</v>
      </c>
      <c r="BQ290" s="179" t="s">
        <v>2297</v>
      </c>
      <c r="BR290" s="179" t="s">
        <v>2297</v>
      </c>
      <c r="BS290" s="180">
        <v>6</v>
      </c>
      <c r="BT290" s="179">
        <v>46</v>
      </c>
      <c r="BU290" s="179">
        <v>25</v>
      </c>
      <c r="BV290" s="179">
        <v>71</v>
      </c>
      <c r="BW290" s="179">
        <v>22</v>
      </c>
      <c r="BX290" s="179">
        <v>53</v>
      </c>
      <c r="BY290" s="179">
        <v>6</v>
      </c>
      <c r="BZ290" s="179" t="s">
        <v>2297</v>
      </c>
      <c r="CA290" s="179" t="s">
        <v>2297</v>
      </c>
      <c r="CB290" s="179" t="s">
        <v>2297</v>
      </c>
      <c r="CC290" s="180" t="s">
        <v>2297</v>
      </c>
      <c r="CD290" s="179">
        <v>25</v>
      </c>
      <c r="CE290" s="179">
        <v>25</v>
      </c>
      <c r="CF290" s="179">
        <v>14</v>
      </c>
      <c r="CG290" s="180">
        <v>29</v>
      </c>
      <c r="CH290" s="179">
        <v>7</v>
      </c>
      <c r="CI290" s="179" t="s">
        <v>2297</v>
      </c>
      <c r="CJ290" s="179">
        <v>11</v>
      </c>
      <c r="CK290" s="179">
        <v>28</v>
      </c>
      <c r="CL290" s="179">
        <v>17</v>
      </c>
      <c r="CM290" s="179" t="s">
        <v>2297</v>
      </c>
      <c r="CN290" s="179">
        <v>71</v>
      </c>
      <c r="CO290" s="180" t="s">
        <v>2297</v>
      </c>
    </row>
    <row r="291" spans="1:93" ht="14.1" customHeight="1">
      <c r="A291" s="197" t="s">
        <v>811</v>
      </c>
      <c r="B291" s="171" t="s">
        <v>812</v>
      </c>
      <c r="C291" s="171" t="s">
        <v>2304</v>
      </c>
      <c r="D291" s="179" t="s">
        <v>2297</v>
      </c>
      <c r="E291" s="179" t="s">
        <v>2297</v>
      </c>
      <c r="F291" s="179" t="s">
        <v>2297</v>
      </c>
      <c r="G291" s="179" t="s">
        <v>2297</v>
      </c>
      <c r="H291" s="179" t="s">
        <v>2297</v>
      </c>
      <c r="I291" s="179" t="s">
        <v>2297</v>
      </c>
      <c r="J291" s="179" t="s">
        <v>2297</v>
      </c>
      <c r="K291" s="179" t="s">
        <v>2297</v>
      </c>
      <c r="L291" s="179" t="s">
        <v>2297</v>
      </c>
      <c r="M291" s="180" t="s">
        <v>2297</v>
      </c>
      <c r="N291" s="179" t="s">
        <v>2297</v>
      </c>
      <c r="O291" s="179" t="s">
        <v>2297</v>
      </c>
      <c r="P291" s="179" t="s">
        <v>2297</v>
      </c>
      <c r="Q291" s="179" t="s">
        <v>2297</v>
      </c>
      <c r="R291" s="179" t="s">
        <v>2297</v>
      </c>
      <c r="S291" s="179" t="s">
        <v>2297</v>
      </c>
      <c r="T291" s="179" t="s">
        <v>2297</v>
      </c>
      <c r="U291" s="179" t="s">
        <v>2297</v>
      </c>
      <c r="V291" s="179" t="s">
        <v>2297</v>
      </c>
      <c r="W291" s="179" t="s">
        <v>2297</v>
      </c>
      <c r="X291" s="179" t="s">
        <v>2297</v>
      </c>
      <c r="Y291" s="179" t="s">
        <v>2297</v>
      </c>
      <c r="Z291" s="179" t="s">
        <v>2297</v>
      </c>
      <c r="AA291" s="179" t="s">
        <v>2297</v>
      </c>
      <c r="AB291" s="179" t="s">
        <v>2297</v>
      </c>
      <c r="AC291" s="180" t="s">
        <v>2297</v>
      </c>
      <c r="AD291" s="179" t="s">
        <v>2297</v>
      </c>
      <c r="AE291" s="179" t="s">
        <v>2297</v>
      </c>
      <c r="AF291" s="179">
        <v>10</v>
      </c>
      <c r="AG291" s="179">
        <v>9</v>
      </c>
      <c r="AH291" s="179">
        <v>15</v>
      </c>
      <c r="AI291" s="179" t="s">
        <v>2297</v>
      </c>
      <c r="AJ291" s="179" t="s">
        <v>2297</v>
      </c>
      <c r="AK291" s="179" t="s">
        <v>2297</v>
      </c>
      <c r="AL291" s="179" t="s">
        <v>2297</v>
      </c>
      <c r="AM291" s="179" t="s">
        <v>2297</v>
      </c>
      <c r="AN291" s="179" t="s">
        <v>2297</v>
      </c>
      <c r="AO291" s="180" t="s">
        <v>2297</v>
      </c>
      <c r="AP291" s="179" t="s">
        <v>2297</v>
      </c>
      <c r="AQ291" s="179" t="s">
        <v>2297</v>
      </c>
      <c r="AR291" s="179">
        <v>5</v>
      </c>
      <c r="AS291" s="179">
        <v>5</v>
      </c>
      <c r="AT291" s="179">
        <v>27</v>
      </c>
      <c r="AU291" s="180" t="s">
        <v>2297</v>
      </c>
      <c r="AV291" s="179" t="s">
        <v>2297</v>
      </c>
      <c r="AW291" s="179" t="s">
        <v>2297</v>
      </c>
      <c r="AX291" s="179" t="s">
        <v>2297</v>
      </c>
      <c r="AY291" s="179" t="s">
        <v>2297</v>
      </c>
      <c r="AZ291" s="179" t="s">
        <v>2297</v>
      </c>
      <c r="BA291" s="180" t="s">
        <v>2297</v>
      </c>
      <c r="BB291" s="179" t="s">
        <v>2297</v>
      </c>
      <c r="BC291" s="179" t="s">
        <v>2297</v>
      </c>
      <c r="BD291" s="179" t="s">
        <v>2297</v>
      </c>
      <c r="BE291" s="179" t="s">
        <v>2297</v>
      </c>
      <c r="BF291" s="179" t="s">
        <v>2297</v>
      </c>
      <c r="BG291" s="180" t="s">
        <v>2297</v>
      </c>
      <c r="BH291" s="179" t="s">
        <v>2297</v>
      </c>
      <c r="BI291" s="179" t="s">
        <v>2297</v>
      </c>
      <c r="BJ291" s="179" t="s">
        <v>2297</v>
      </c>
      <c r="BK291" s="179" t="s">
        <v>2297</v>
      </c>
      <c r="BL291" s="179" t="s">
        <v>2297</v>
      </c>
      <c r="BM291" s="180" t="s">
        <v>2297</v>
      </c>
      <c r="BN291" s="179" t="s">
        <v>2297</v>
      </c>
      <c r="BO291" s="179" t="s">
        <v>2297</v>
      </c>
      <c r="BP291" s="179" t="s">
        <v>2297</v>
      </c>
      <c r="BQ291" s="179" t="s">
        <v>2297</v>
      </c>
      <c r="BR291" s="179" t="s">
        <v>2297</v>
      </c>
      <c r="BS291" s="180" t="s">
        <v>2297</v>
      </c>
      <c r="BT291" s="179">
        <v>7</v>
      </c>
      <c r="BU291" s="179">
        <v>10</v>
      </c>
      <c r="BV291" s="179">
        <v>17</v>
      </c>
      <c r="BW291" s="179">
        <v>15</v>
      </c>
      <c r="BX291" s="179">
        <v>43</v>
      </c>
      <c r="BY291" s="179" t="s">
        <v>2297</v>
      </c>
      <c r="BZ291" s="179" t="s">
        <v>2297</v>
      </c>
      <c r="CA291" s="179" t="s">
        <v>2297</v>
      </c>
      <c r="CB291" s="179" t="s">
        <v>2297</v>
      </c>
      <c r="CC291" s="180" t="s">
        <v>2297</v>
      </c>
      <c r="CD291" s="179" t="s">
        <v>2297</v>
      </c>
      <c r="CE291" s="179" t="s">
        <v>2297</v>
      </c>
      <c r="CF291" s="179" t="s">
        <v>2297</v>
      </c>
      <c r="CG291" s="180" t="s">
        <v>2297</v>
      </c>
      <c r="CH291" s="179" t="s">
        <v>2297</v>
      </c>
      <c r="CI291" s="179" t="s">
        <v>2297</v>
      </c>
      <c r="CJ291" s="179">
        <v>11</v>
      </c>
      <c r="CK291" s="179" t="s">
        <v>2297</v>
      </c>
      <c r="CL291" s="179" t="s">
        <v>2297</v>
      </c>
      <c r="CM291" s="179" t="s">
        <v>2297</v>
      </c>
      <c r="CN291" s="179">
        <v>17</v>
      </c>
      <c r="CO291" s="180" t="s">
        <v>2297</v>
      </c>
    </row>
    <row r="292" spans="1:93" ht="14.1" customHeight="1">
      <c r="A292" s="197" t="s">
        <v>813</v>
      </c>
      <c r="B292" s="171" t="s">
        <v>814</v>
      </c>
      <c r="C292" s="171" t="s">
        <v>2302</v>
      </c>
      <c r="D292" s="179">
        <v>20</v>
      </c>
      <c r="E292" s="179">
        <v>13</v>
      </c>
      <c r="F292" s="179">
        <v>33</v>
      </c>
      <c r="G292" s="179">
        <v>11</v>
      </c>
      <c r="H292" s="179">
        <v>15</v>
      </c>
      <c r="I292" s="179" t="s">
        <v>2297</v>
      </c>
      <c r="J292" s="179" t="s">
        <v>2297</v>
      </c>
      <c r="K292" s="179" t="s">
        <v>2297</v>
      </c>
      <c r="L292" s="179" t="s">
        <v>2297</v>
      </c>
      <c r="M292" s="180" t="s">
        <v>2297</v>
      </c>
      <c r="N292" s="179" t="s">
        <v>2297</v>
      </c>
      <c r="O292" s="179" t="s">
        <v>2297</v>
      </c>
      <c r="P292" s="179" t="s">
        <v>2297</v>
      </c>
      <c r="Q292" s="179" t="s">
        <v>2297</v>
      </c>
      <c r="R292" s="179" t="s">
        <v>2297</v>
      </c>
      <c r="S292" s="179" t="s">
        <v>2297</v>
      </c>
      <c r="T292" s="179" t="s">
        <v>2297</v>
      </c>
      <c r="U292" s="179" t="s">
        <v>2297</v>
      </c>
      <c r="V292" s="179" t="s">
        <v>2297</v>
      </c>
      <c r="W292" s="179" t="s">
        <v>2297</v>
      </c>
      <c r="X292" s="179">
        <v>90</v>
      </c>
      <c r="Y292" s="179">
        <v>605</v>
      </c>
      <c r="Z292" s="179">
        <v>695</v>
      </c>
      <c r="AA292" s="179">
        <v>675</v>
      </c>
      <c r="AB292" s="179">
        <v>1378</v>
      </c>
      <c r="AC292" s="180" t="s">
        <v>2297</v>
      </c>
      <c r="AD292" s="179" t="s">
        <v>2297</v>
      </c>
      <c r="AE292" s="179" t="s">
        <v>2297</v>
      </c>
      <c r="AF292" s="179" t="s">
        <v>2297</v>
      </c>
      <c r="AG292" s="179" t="s">
        <v>2297</v>
      </c>
      <c r="AH292" s="179" t="s">
        <v>2297</v>
      </c>
      <c r="AI292" s="179" t="s">
        <v>2297</v>
      </c>
      <c r="AJ292" s="179" t="s">
        <v>2297</v>
      </c>
      <c r="AK292" s="179" t="s">
        <v>2297</v>
      </c>
      <c r="AL292" s="179" t="s">
        <v>2297</v>
      </c>
      <c r="AM292" s="179" t="s">
        <v>2297</v>
      </c>
      <c r="AN292" s="179" t="s">
        <v>2297</v>
      </c>
      <c r="AO292" s="180" t="s">
        <v>2297</v>
      </c>
      <c r="AP292" s="179">
        <v>41</v>
      </c>
      <c r="AQ292" s="179">
        <v>958</v>
      </c>
      <c r="AR292" s="179">
        <v>999</v>
      </c>
      <c r="AS292" s="179">
        <v>949</v>
      </c>
      <c r="AT292" s="179">
        <v>2027</v>
      </c>
      <c r="AU292" s="180" t="s">
        <v>2297</v>
      </c>
      <c r="AV292" s="179" t="s">
        <v>2297</v>
      </c>
      <c r="AW292" s="179" t="s">
        <v>2297</v>
      </c>
      <c r="AX292" s="179" t="s">
        <v>2297</v>
      </c>
      <c r="AY292" s="179" t="s">
        <v>2297</v>
      </c>
      <c r="AZ292" s="179" t="s">
        <v>2297</v>
      </c>
      <c r="BA292" s="180" t="s">
        <v>2297</v>
      </c>
      <c r="BB292" s="179">
        <v>5</v>
      </c>
      <c r="BC292" s="179">
        <v>156</v>
      </c>
      <c r="BD292" s="179">
        <v>161</v>
      </c>
      <c r="BE292" s="179">
        <v>148</v>
      </c>
      <c r="BF292" s="179">
        <v>378</v>
      </c>
      <c r="BG292" s="180" t="s">
        <v>2297</v>
      </c>
      <c r="BH292" s="179" t="s">
        <v>2297</v>
      </c>
      <c r="BI292" s="179" t="s">
        <v>2297</v>
      </c>
      <c r="BJ292" s="179">
        <v>205</v>
      </c>
      <c r="BK292" s="179">
        <v>198</v>
      </c>
      <c r="BL292" s="179">
        <v>445</v>
      </c>
      <c r="BM292" s="180" t="s">
        <v>2297</v>
      </c>
      <c r="BN292" s="179" t="s">
        <v>2297</v>
      </c>
      <c r="BO292" s="179" t="s">
        <v>2297</v>
      </c>
      <c r="BP292" s="179">
        <v>21</v>
      </c>
      <c r="BQ292" s="179">
        <v>21</v>
      </c>
      <c r="BR292" s="179">
        <v>76</v>
      </c>
      <c r="BS292" s="180" t="s">
        <v>2297</v>
      </c>
      <c r="BT292" s="179">
        <v>159</v>
      </c>
      <c r="BU292" s="179">
        <v>1955</v>
      </c>
      <c r="BV292" s="179">
        <v>2114</v>
      </c>
      <c r="BW292" s="179">
        <v>2002</v>
      </c>
      <c r="BX292" s="179">
        <v>4319</v>
      </c>
      <c r="BY292" s="179" t="s">
        <v>2297</v>
      </c>
      <c r="BZ292" s="179">
        <v>1085</v>
      </c>
      <c r="CA292" s="179">
        <v>21</v>
      </c>
      <c r="CB292" s="179" t="s">
        <v>2297</v>
      </c>
      <c r="CC292" s="180" t="s">
        <v>2297</v>
      </c>
      <c r="CD292" s="179" t="s">
        <v>2297</v>
      </c>
      <c r="CE292" s="179" t="s">
        <v>2297</v>
      </c>
      <c r="CF292" s="179" t="s">
        <v>2297</v>
      </c>
      <c r="CG292" s="180" t="s">
        <v>2297</v>
      </c>
      <c r="CH292" s="179">
        <v>1043</v>
      </c>
      <c r="CI292" s="179">
        <v>50</v>
      </c>
      <c r="CJ292" s="179">
        <v>909</v>
      </c>
      <c r="CK292" s="179">
        <v>32</v>
      </c>
      <c r="CL292" s="179">
        <v>53</v>
      </c>
      <c r="CM292" s="179">
        <v>27</v>
      </c>
      <c r="CN292" s="179">
        <v>2114</v>
      </c>
      <c r="CO292" s="180">
        <v>1798</v>
      </c>
    </row>
    <row r="293" spans="1:93" ht="14.1" customHeight="1">
      <c r="A293" s="197" t="s">
        <v>815</v>
      </c>
      <c r="B293" s="171" t="s">
        <v>816</v>
      </c>
      <c r="C293" s="171" t="s">
        <v>2299</v>
      </c>
      <c r="D293" s="179" t="s">
        <v>2297</v>
      </c>
      <c r="E293" s="179" t="s">
        <v>2297</v>
      </c>
      <c r="F293" s="179">
        <v>6</v>
      </c>
      <c r="G293" s="179" t="s">
        <v>2297</v>
      </c>
      <c r="H293" s="179" t="s">
        <v>2297</v>
      </c>
      <c r="I293" s="179" t="s">
        <v>2297</v>
      </c>
      <c r="J293" s="179" t="s">
        <v>2297</v>
      </c>
      <c r="K293" s="179" t="s">
        <v>2297</v>
      </c>
      <c r="L293" s="179" t="s">
        <v>2297</v>
      </c>
      <c r="M293" s="180" t="s">
        <v>2297</v>
      </c>
      <c r="N293" s="179" t="s">
        <v>2297</v>
      </c>
      <c r="O293" s="179" t="s">
        <v>2297</v>
      </c>
      <c r="P293" s="179" t="s">
        <v>2297</v>
      </c>
      <c r="Q293" s="179" t="s">
        <v>2297</v>
      </c>
      <c r="R293" s="179" t="s">
        <v>2297</v>
      </c>
      <c r="S293" s="179" t="s">
        <v>2297</v>
      </c>
      <c r="T293" s="179" t="s">
        <v>2297</v>
      </c>
      <c r="U293" s="179" t="s">
        <v>2297</v>
      </c>
      <c r="V293" s="179" t="s">
        <v>2297</v>
      </c>
      <c r="W293" s="179" t="s">
        <v>2297</v>
      </c>
      <c r="X293" s="179" t="s">
        <v>2297</v>
      </c>
      <c r="Y293" s="179" t="s">
        <v>2297</v>
      </c>
      <c r="Z293" s="179" t="s">
        <v>2297</v>
      </c>
      <c r="AA293" s="179" t="s">
        <v>2297</v>
      </c>
      <c r="AB293" s="179" t="s">
        <v>2297</v>
      </c>
      <c r="AC293" s="180" t="s">
        <v>2297</v>
      </c>
      <c r="AD293" s="179" t="s">
        <v>2297</v>
      </c>
      <c r="AE293" s="179" t="s">
        <v>2297</v>
      </c>
      <c r="AF293" s="179" t="s">
        <v>2297</v>
      </c>
      <c r="AG293" s="179" t="s">
        <v>2297</v>
      </c>
      <c r="AH293" s="179" t="s">
        <v>2297</v>
      </c>
      <c r="AI293" s="179" t="s">
        <v>2297</v>
      </c>
      <c r="AJ293" s="179" t="s">
        <v>2297</v>
      </c>
      <c r="AK293" s="179" t="s">
        <v>2297</v>
      </c>
      <c r="AL293" s="179">
        <v>14</v>
      </c>
      <c r="AM293" s="179">
        <v>11</v>
      </c>
      <c r="AN293" s="179">
        <v>17</v>
      </c>
      <c r="AO293" s="180" t="s">
        <v>2297</v>
      </c>
      <c r="AP293" s="179" t="s">
        <v>2297</v>
      </c>
      <c r="AQ293" s="179" t="s">
        <v>2297</v>
      </c>
      <c r="AR293" s="179" t="s">
        <v>2297</v>
      </c>
      <c r="AS293" s="179" t="s">
        <v>2297</v>
      </c>
      <c r="AT293" s="179" t="s">
        <v>2297</v>
      </c>
      <c r="AU293" s="180" t="s">
        <v>2297</v>
      </c>
      <c r="AV293" s="179" t="s">
        <v>2297</v>
      </c>
      <c r="AW293" s="179" t="s">
        <v>2297</v>
      </c>
      <c r="AX293" s="179" t="s">
        <v>2297</v>
      </c>
      <c r="AY293" s="179" t="s">
        <v>2297</v>
      </c>
      <c r="AZ293" s="179" t="s">
        <v>2297</v>
      </c>
      <c r="BA293" s="180" t="s">
        <v>2297</v>
      </c>
      <c r="BB293" s="179" t="s">
        <v>2297</v>
      </c>
      <c r="BC293" s="179" t="s">
        <v>2297</v>
      </c>
      <c r="BD293" s="179" t="s">
        <v>2297</v>
      </c>
      <c r="BE293" s="179" t="s">
        <v>2297</v>
      </c>
      <c r="BF293" s="179" t="s">
        <v>2297</v>
      </c>
      <c r="BG293" s="180" t="s">
        <v>2297</v>
      </c>
      <c r="BH293" s="179" t="s">
        <v>2297</v>
      </c>
      <c r="BI293" s="179" t="s">
        <v>2297</v>
      </c>
      <c r="BJ293" s="179">
        <v>43</v>
      </c>
      <c r="BK293" s="179">
        <v>39</v>
      </c>
      <c r="BL293" s="179">
        <v>60</v>
      </c>
      <c r="BM293" s="180" t="s">
        <v>2297</v>
      </c>
      <c r="BN293" s="179" t="s">
        <v>2297</v>
      </c>
      <c r="BO293" s="179" t="s">
        <v>2297</v>
      </c>
      <c r="BP293" s="179" t="s">
        <v>2297</v>
      </c>
      <c r="BQ293" s="179" t="s">
        <v>2297</v>
      </c>
      <c r="BR293" s="179" t="s">
        <v>2297</v>
      </c>
      <c r="BS293" s="180" t="s">
        <v>2297</v>
      </c>
      <c r="BT293" s="179">
        <v>6</v>
      </c>
      <c r="BU293" s="179">
        <v>61</v>
      </c>
      <c r="BV293" s="179">
        <v>67</v>
      </c>
      <c r="BW293" s="179">
        <v>55</v>
      </c>
      <c r="BX293" s="179">
        <v>83</v>
      </c>
      <c r="BY293" s="179" t="s">
        <v>2297</v>
      </c>
      <c r="BZ293" s="179">
        <v>7</v>
      </c>
      <c r="CA293" s="179" t="s">
        <v>2297</v>
      </c>
      <c r="CB293" s="179" t="s">
        <v>2297</v>
      </c>
      <c r="CC293" s="180" t="s">
        <v>2297</v>
      </c>
      <c r="CD293" s="179">
        <v>43</v>
      </c>
      <c r="CE293" s="179">
        <v>43</v>
      </c>
      <c r="CF293" s="179">
        <v>31</v>
      </c>
      <c r="CG293" s="180">
        <v>52</v>
      </c>
      <c r="CH293" s="179" t="s">
        <v>2297</v>
      </c>
      <c r="CI293" s="179" t="s">
        <v>2297</v>
      </c>
      <c r="CJ293" s="179">
        <v>37</v>
      </c>
      <c r="CK293" s="179">
        <v>6</v>
      </c>
      <c r="CL293" s="179">
        <v>6</v>
      </c>
      <c r="CM293" s="179">
        <v>11</v>
      </c>
      <c r="CN293" s="179">
        <v>67</v>
      </c>
      <c r="CO293" s="180">
        <v>24</v>
      </c>
    </row>
    <row r="294" spans="1:93" ht="14.1" customHeight="1">
      <c r="A294" s="197" t="s">
        <v>817</v>
      </c>
      <c r="B294" s="171" t="s">
        <v>818</v>
      </c>
      <c r="C294" s="171" t="s">
        <v>2298</v>
      </c>
      <c r="D294" s="179" t="s">
        <v>2297</v>
      </c>
      <c r="E294" s="179" t="s">
        <v>2297</v>
      </c>
      <c r="F294" s="179" t="s">
        <v>2297</v>
      </c>
      <c r="G294" s="179" t="s">
        <v>2297</v>
      </c>
      <c r="H294" s="179" t="s">
        <v>2297</v>
      </c>
      <c r="I294" s="179" t="s">
        <v>2297</v>
      </c>
      <c r="J294" s="179" t="s">
        <v>2297</v>
      </c>
      <c r="K294" s="179" t="s">
        <v>2297</v>
      </c>
      <c r="L294" s="179" t="s">
        <v>2297</v>
      </c>
      <c r="M294" s="180" t="s">
        <v>2297</v>
      </c>
      <c r="N294" s="179" t="s">
        <v>2297</v>
      </c>
      <c r="O294" s="179" t="s">
        <v>2297</v>
      </c>
      <c r="P294" s="179" t="s">
        <v>2297</v>
      </c>
      <c r="Q294" s="179" t="s">
        <v>2297</v>
      </c>
      <c r="R294" s="179" t="s">
        <v>2297</v>
      </c>
      <c r="S294" s="179" t="s">
        <v>2297</v>
      </c>
      <c r="T294" s="179" t="s">
        <v>2297</v>
      </c>
      <c r="U294" s="179" t="s">
        <v>2297</v>
      </c>
      <c r="V294" s="179" t="s">
        <v>2297</v>
      </c>
      <c r="W294" s="179" t="s">
        <v>2297</v>
      </c>
      <c r="X294" s="179">
        <v>6</v>
      </c>
      <c r="Y294" s="179">
        <v>6</v>
      </c>
      <c r="Z294" s="179">
        <v>12</v>
      </c>
      <c r="AA294" s="179">
        <v>9</v>
      </c>
      <c r="AB294" s="179">
        <v>22</v>
      </c>
      <c r="AC294" s="180" t="s">
        <v>2297</v>
      </c>
      <c r="AD294" s="179" t="s">
        <v>2297</v>
      </c>
      <c r="AE294" s="179" t="s">
        <v>2297</v>
      </c>
      <c r="AF294" s="179" t="s">
        <v>2297</v>
      </c>
      <c r="AG294" s="179" t="s">
        <v>2297</v>
      </c>
      <c r="AH294" s="179" t="s">
        <v>2297</v>
      </c>
      <c r="AI294" s="179" t="s">
        <v>2297</v>
      </c>
      <c r="AJ294" s="179" t="s">
        <v>2297</v>
      </c>
      <c r="AK294" s="179" t="s">
        <v>2297</v>
      </c>
      <c r="AL294" s="179" t="s">
        <v>2297</v>
      </c>
      <c r="AM294" s="179" t="s">
        <v>2297</v>
      </c>
      <c r="AN294" s="179" t="s">
        <v>2297</v>
      </c>
      <c r="AO294" s="180" t="s">
        <v>2297</v>
      </c>
      <c r="AP294" s="179" t="s">
        <v>2297</v>
      </c>
      <c r="AQ294" s="179" t="s">
        <v>2297</v>
      </c>
      <c r="AR294" s="179" t="s">
        <v>2297</v>
      </c>
      <c r="AS294" s="179" t="s">
        <v>2297</v>
      </c>
      <c r="AT294" s="179" t="s">
        <v>2297</v>
      </c>
      <c r="AU294" s="180" t="s">
        <v>2297</v>
      </c>
      <c r="AV294" s="179" t="s">
        <v>2297</v>
      </c>
      <c r="AW294" s="179" t="s">
        <v>2297</v>
      </c>
      <c r="AX294" s="179" t="s">
        <v>2297</v>
      </c>
      <c r="AY294" s="179" t="s">
        <v>2297</v>
      </c>
      <c r="AZ294" s="179" t="s">
        <v>2297</v>
      </c>
      <c r="BA294" s="180" t="s">
        <v>2297</v>
      </c>
      <c r="BB294" s="179" t="s">
        <v>2297</v>
      </c>
      <c r="BC294" s="179" t="s">
        <v>2297</v>
      </c>
      <c r="BD294" s="179">
        <v>10</v>
      </c>
      <c r="BE294" s="179">
        <v>10</v>
      </c>
      <c r="BF294" s="179">
        <v>29</v>
      </c>
      <c r="BG294" s="180" t="s">
        <v>2297</v>
      </c>
      <c r="BH294" s="179" t="s">
        <v>2297</v>
      </c>
      <c r="BI294" s="179" t="s">
        <v>2297</v>
      </c>
      <c r="BJ294" s="179">
        <v>12</v>
      </c>
      <c r="BK294" s="179">
        <v>9</v>
      </c>
      <c r="BL294" s="179">
        <v>14</v>
      </c>
      <c r="BM294" s="180" t="s">
        <v>2297</v>
      </c>
      <c r="BN294" s="179" t="s">
        <v>2297</v>
      </c>
      <c r="BO294" s="179" t="s">
        <v>2297</v>
      </c>
      <c r="BP294" s="179" t="s">
        <v>2297</v>
      </c>
      <c r="BQ294" s="179" t="s">
        <v>2297</v>
      </c>
      <c r="BR294" s="179" t="s">
        <v>2297</v>
      </c>
      <c r="BS294" s="180" t="s">
        <v>2297</v>
      </c>
      <c r="BT294" s="179">
        <v>11</v>
      </c>
      <c r="BU294" s="179">
        <v>28</v>
      </c>
      <c r="BV294" s="179">
        <v>39</v>
      </c>
      <c r="BW294" s="179">
        <v>29</v>
      </c>
      <c r="BX294" s="179">
        <v>66</v>
      </c>
      <c r="BY294" s="179" t="s">
        <v>2297</v>
      </c>
      <c r="BZ294" s="179">
        <v>10</v>
      </c>
      <c r="CA294" s="179" t="s">
        <v>2297</v>
      </c>
      <c r="CB294" s="179" t="s">
        <v>2297</v>
      </c>
      <c r="CC294" s="180" t="s">
        <v>2297</v>
      </c>
      <c r="CD294" s="179" t="s">
        <v>2297</v>
      </c>
      <c r="CE294" s="179" t="s">
        <v>2297</v>
      </c>
      <c r="CF294" s="179" t="s">
        <v>2297</v>
      </c>
      <c r="CG294" s="180" t="s">
        <v>2297</v>
      </c>
      <c r="CH294" s="179">
        <v>15</v>
      </c>
      <c r="CI294" s="179" t="s">
        <v>2297</v>
      </c>
      <c r="CJ294" s="179">
        <v>12</v>
      </c>
      <c r="CK294" s="179">
        <v>7</v>
      </c>
      <c r="CL294" s="179" t="s">
        <v>2297</v>
      </c>
      <c r="CM294" s="179" t="s">
        <v>2297</v>
      </c>
      <c r="CN294" s="179">
        <v>39</v>
      </c>
      <c r="CO294" s="180">
        <v>9</v>
      </c>
    </row>
    <row r="295" spans="1:93" ht="14.1" customHeight="1">
      <c r="A295" s="197" t="s">
        <v>819</v>
      </c>
      <c r="B295" s="171" t="s">
        <v>820</v>
      </c>
      <c r="C295" s="171" t="s">
        <v>2301</v>
      </c>
      <c r="D295" s="179" t="s">
        <v>2297</v>
      </c>
      <c r="E295" s="179" t="s">
        <v>2297</v>
      </c>
      <c r="F295" s="179" t="s">
        <v>2297</v>
      </c>
      <c r="G295" s="179" t="s">
        <v>2297</v>
      </c>
      <c r="H295" s="179" t="s">
        <v>2297</v>
      </c>
      <c r="I295" s="179" t="s">
        <v>2297</v>
      </c>
      <c r="J295" s="179" t="s">
        <v>2297</v>
      </c>
      <c r="K295" s="179" t="s">
        <v>2297</v>
      </c>
      <c r="L295" s="179" t="s">
        <v>2297</v>
      </c>
      <c r="M295" s="180" t="s">
        <v>2297</v>
      </c>
      <c r="N295" s="179" t="s">
        <v>2297</v>
      </c>
      <c r="O295" s="179" t="s">
        <v>2297</v>
      </c>
      <c r="P295" s="179" t="s">
        <v>2297</v>
      </c>
      <c r="Q295" s="179" t="s">
        <v>2297</v>
      </c>
      <c r="R295" s="179" t="s">
        <v>2297</v>
      </c>
      <c r="S295" s="179" t="s">
        <v>2297</v>
      </c>
      <c r="T295" s="179" t="s">
        <v>2297</v>
      </c>
      <c r="U295" s="179" t="s">
        <v>2297</v>
      </c>
      <c r="V295" s="179" t="s">
        <v>2297</v>
      </c>
      <c r="W295" s="179" t="s">
        <v>2297</v>
      </c>
      <c r="X295" s="179" t="s">
        <v>2297</v>
      </c>
      <c r="Y295" s="179" t="s">
        <v>2297</v>
      </c>
      <c r="Z295" s="179" t="s">
        <v>2297</v>
      </c>
      <c r="AA295" s="179" t="s">
        <v>2297</v>
      </c>
      <c r="AB295" s="179" t="s">
        <v>2297</v>
      </c>
      <c r="AC295" s="180" t="s">
        <v>2297</v>
      </c>
      <c r="AD295" s="179" t="s">
        <v>2297</v>
      </c>
      <c r="AE295" s="179" t="s">
        <v>2297</v>
      </c>
      <c r="AF295" s="179" t="s">
        <v>2297</v>
      </c>
      <c r="AG295" s="179" t="s">
        <v>2297</v>
      </c>
      <c r="AH295" s="179" t="s">
        <v>2297</v>
      </c>
      <c r="AI295" s="179" t="s">
        <v>2297</v>
      </c>
      <c r="AJ295" s="179" t="s">
        <v>2297</v>
      </c>
      <c r="AK295" s="179" t="s">
        <v>2297</v>
      </c>
      <c r="AL295" s="179" t="s">
        <v>2297</v>
      </c>
      <c r="AM295" s="179" t="s">
        <v>2297</v>
      </c>
      <c r="AN295" s="179" t="s">
        <v>2297</v>
      </c>
      <c r="AO295" s="180" t="s">
        <v>2297</v>
      </c>
      <c r="AP295" s="179" t="s">
        <v>2297</v>
      </c>
      <c r="AQ295" s="179" t="s">
        <v>2297</v>
      </c>
      <c r="AR295" s="179" t="s">
        <v>2297</v>
      </c>
      <c r="AS295" s="179" t="s">
        <v>2297</v>
      </c>
      <c r="AT295" s="179" t="s">
        <v>2297</v>
      </c>
      <c r="AU295" s="180" t="s">
        <v>2297</v>
      </c>
      <c r="AV295" s="179" t="s">
        <v>2297</v>
      </c>
      <c r="AW295" s="179" t="s">
        <v>2297</v>
      </c>
      <c r="AX295" s="179" t="s">
        <v>2297</v>
      </c>
      <c r="AY295" s="179" t="s">
        <v>2297</v>
      </c>
      <c r="AZ295" s="179" t="s">
        <v>2297</v>
      </c>
      <c r="BA295" s="180" t="s">
        <v>2297</v>
      </c>
      <c r="BB295" s="179">
        <v>5</v>
      </c>
      <c r="BC295" s="179">
        <v>6</v>
      </c>
      <c r="BD295" s="179">
        <v>11</v>
      </c>
      <c r="BE295" s="179">
        <v>6</v>
      </c>
      <c r="BF295" s="179">
        <v>9</v>
      </c>
      <c r="BG295" s="180" t="s">
        <v>2297</v>
      </c>
      <c r="BH295" s="179" t="s">
        <v>2297</v>
      </c>
      <c r="BI295" s="179" t="s">
        <v>2297</v>
      </c>
      <c r="BJ295" s="179" t="s">
        <v>2297</v>
      </c>
      <c r="BK295" s="179" t="s">
        <v>2297</v>
      </c>
      <c r="BL295" s="179" t="s">
        <v>2297</v>
      </c>
      <c r="BM295" s="180" t="s">
        <v>2297</v>
      </c>
      <c r="BN295" s="179" t="s">
        <v>2297</v>
      </c>
      <c r="BO295" s="179" t="s">
        <v>2297</v>
      </c>
      <c r="BP295" s="179" t="s">
        <v>2297</v>
      </c>
      <c r="BQ295" s="179" t="s">
        <v>2297</v>
      </c>
      <c r="BR295" s="179" t="s">
        <v>2297</v>
      </c>
      <c r="BS295" s="180" t="s">
        <v>2297</v>
      </c>
      <c r="BT295" s="179">
        <v>7</v>
      </c>
      <c r="BU295" s="179">
        <v>7</v>
      </c>
      <c r="BV295" s="179">
        <v>14</v>
      </c>
      <c r="BW295" s="179">
        <v>6</v>
      </c>
      <c r="BX295" s="179">
        <v>9</v>
      </c>
      <c r="BY295" s="179" t="s">
        <v>2297</v>
      </c>
      <c r="BZ295" s="179" t="s">
        <v>2297</v>
      </c>
      <c r="CA295" s="179" t="s">
        <v>2297</v>
      </c>
      <c r="CB295" s="179" t="s">
        <v>2297</v>
      </c>
      <c r="CC295" s="180" t="s">
        <v>2297</v>
      </c>
      <c r="CD295" s="179" t="s">
        <v>2297</v>
      </c>
      <c r="CE295" s="179" t="s">
        <v>2297</v>
      </c>
      <c r="CF295" s="179" t="s">
        <v>2297</v>
      </c>
      <c r="CG295" s="180" t="s">
        <v>2297</v>
      </c>
      <c r="CH295" s="179" t="s">
        <v>2297</v>
      </c>
      <c r="CI295" s="179" t="s">
        <v>2297</v>
      </c>
      <c r="CJ295" s="179">
        <v>5</v>
      </c>
      <c r="CK295" s="179">
        <v>5</v>
      </c>
      <c r="CL295" s="179" t="s">
        <v>2297</v>
      </c>
      <c r="CM295" s="179" t="s">
        <v>2297</v>
      </c>
      <c r="CN295" s="179">
        <v>14</v>
      </c>
      <c r="CO295" s="180" t="s">
        <v>2297</v>
      </c>
    </row>
    <row r="296" spans="1:93" ht="14.1" customHeight="1">
      <c r="A296" s="197" t="s">
        <v>821</v>
      </c>
      <c r="B296" s="171" t="s">
        <v>822</v>
      </c>
      <c r="C296" s="171" t="s">
        <v>2298</v>
      </c>
      <c r="D296" s="179" t="s">
        <v>2297</v>
      </c>
      <c r="E296" s="179" t="s">
        <v>2297</v>
      </c>
      <c r="F296" s="179" t="s">
        <v>2297</v>
      </c>
      <c r="G296" s="179" t="s">
        <v>2297</v>
      </c>
      <c r="H296" s="179" t="s">
        <v>2297</v>
      </c>
      <c r="I296" s="179" t="s">
        <v>2297</v>
      </c>
      <c r="J296" s="179" t="s">
        <v>2297</v>
      </c>
      <c r="K296" s="179" t="s">
        <v>2297</v>
      </c>
      <c r="L296" s="179" t="s">
        <v>2297</v>
      </c>
      <c r="M296" s="180" t="s">
        <v>2297</v>
      </c>
      <c r="N296" s="179" t="s">
        <v>2297</v>
      </c>
      <c r="O296" s="179" t="s">
        <v>2297</v>
      </c>
      <c r="P296" s="179" t="s">
        <v>2297</v>
      </c>
      <c r="Q296" s="179" t="s">
        <v>2297</v>
      </c>
      <c r="R296" s="179" t="s">
        <v>2297</v>
      </c>
      <c r="S296" s="179" t="s">
        <v>2297</v>
      </c>
      <c r="T296" s="179" t="s">
        <v>2297</v>
      </c>
      <c r="U296" s="179" t="s">
        <v>2297</v>
      </c>
      <c r="V296" s="179" t="s">
        <v>2297</v>
      </c>
      <c r="W296" s="179" t="s">
        <v>2297</v>
      </c>
      <c r="X296" s="179" t="s">
        <v>2297</v>
      </c>
      <c r="Y296" s="179" t="s">
        <v>2297</v>
      </c>
      <c r="Z296" s="179" t="s">
        <v>2297</v>
      </c>
      <c r="AA296" s="179" t="s">
        <v>2297</v>
      </c>
      <c r="AB296" s="179" t="s">
        <v>2297</v>
      </c>
      <c r="AC296" s="180" t="s">
        <v>2297</v>
      </c>
      <c r="AD296" s="179" t="s">
        <v>2297</v>
      </c>
      <c r="AE296" s="179" t="s">
        <v>2297</v>
      </c>
      <c r="AF296" s="179">
        <v>5</v>
      </c>
      <c r="AG296" s="179" t="s">
        <v>2297</v>
      </c>
      <c r="AH296" s="179">
        <v>8</v>
      </c>
      <c r="AI296" s="179" t="s">
        <v>2297</v>
      </c>
      <c r="AJ296" s="179" t="s">
        <v>2297</v>
      </c>
      <c r="AK296" s="179" t="s">
        <v>2297</v>
      </c>
      <c r="AL296" s="179" t="s">
        <v>2297</v>
      </c>
      <c r="AM296" s="179" t="s">
        <v>2297</v>
      </c>
      <c r="AN296" s="179" t="s">
        <v>2297</v>
      </c>
      <c r="AO296" s="180" t="s">
        <v>2297</v>
      </c>
      <c r="AP296" s="179" t="s">
        <v>2297</v>
      </c>
      <c r="AQ296" s="179" t="s">
        <v>2297</v>
      </c>
      <c r="AR296" s="179" t="s">
        <v>2297</v>
      </c>
      <c r="AS296" s="179" t="s">
        <v>2297</v>
      </c>
      <c r="AT296" s="179" t="s">
        <v>2297</v>
      </c>
      <c r="AU296" s="180" t="s">
        <v>2297</v>
      </c>
      <c r="AV296" s="179" t="s">
        <v>2297</v>
      </c>
      <c r="AW296" s="179" t="s">
        <v>2297</v>
      </c>
      <c r="AX296" s="179" t="s">
        <v>2297</v>
      </c>
      <c r="AY296" s="179" t="s">
        <v>2297</v>
      </c>
      <c r="AZ296" s="179" t="s">
        <v>2297</v>
      </c>
      <c r="BA296" s="180" t="s">
        <v>2297</v>
      </c>
      <c r="BB296" s="179" t="s">
        <v>2297</v>
      </c>
      <c r="BC296" s="179" t="s">
        <v>2297</v>
      </c>
      <c r="BD296" s="179" t="s">
        <v>2297</v>
      </c>
      <c r="BE296" s="179" t="s">
        <v>2297</v>
      </c>
      <c r="BF296" s="179" t="s">
        <v>2297</v>
      </c>
      <c r="BG296" s="180" t="s">
        <v>2297</v>
      </c>
      <c r="BH296" s="179" t="s">
        <v>2297</v>
      </c>
      <c r="BI296" s="179" t="s">
        <v>2297</v>
      </c>
      <c r="BJ296" s="179" t="s">
        <v>2297</v>
      </c>
      <c r="BK296" s="179" t="s">
        <v>2297</v>
      </c>
      <c r="BL296" s="179">
        <v>5</v>
      </c>
      <c r="BM296" s="180" t="s">
        <v>2297</v>
      </c>
      <c r="BN296" s="179" t="s">
        <v>2297</v>
      </c>
      <c r="BO296" s="179" t="s">
        <v>2297</v>
      </c>
      <c r="BP296" s="179" t="s">
        <v>2297</v>
      </c>
      <c r="BQ296" s="179" t="s">
        <v>2297</v>
      </c>
      <c r="BR296" s="179" t="s">
        <v>2297</v>
      </c>
      <c r="BS296" s="180" t="s">
        <v>2297</v>
      </c>
      <c r="BT296" s="179" t="s">
        <v>2297</v>
      </c>
      <c r="BU296" s="179" t="s">
        <v>2297</v>
      </c>
      <c r="BV296" s="179">
        <v>9</v>
      </c>
      <c r="BW296" s="179">
        <v>8</v>
      </c>
      <c r="BX296" s="179">
        <v>16</v>
      </c>
      <c r="BY296" s="179" t="s">
        <v>2297</v>
      </c>
      <c r="BZ296" s="179" t="s">
        <v>2297</v>
      </c>
      <c r="CA296" s="179" t="s">
        <v>2297</v>
      </c>
      <c r="CB296" s="179" t="s">
        <v>2297</v>
      </c>
      <c r="CC296" s="180" t="s">
        <v>2297</v>
      </c>
      <c r="CD296" s="179" t="s">
        <v>2297</v>
      </c>
      <c r="CE296" s="179" t="s">
        <v>2297</v>
      </c>
      <c r="CF296" s="179" t="s">
        <v>2297</v>
      </c>
      <c r="CG296" s="180" t="s">
        <v>2297</v>
      </c>
      <c r="CH296" s="179" t="s">
        <v>2297</v>
      </c>
      <c r="CI296" s="179" t="s">
        <v>2297</v>
      </c>
      <c r="CJ296" s="179">
        <v>6</v>
      </c>
      <c r="CK296" s="179" t="s">
        <v>2297</v>
      </c>
      <c r="CL296" s="179" t="s">
        <v>2297</v>
      </c>
      <c r="CM296" s="179" t="s">
        <v>2297</v>
      </c>
      <c r="CN296" s="179">
        <v>9</v>
      </c>
      <c r="CO296" s="180" t="s">
        <v>2297</v>
      </c>
    </row>
    <row r="297" spans="1:93" ht="14.1" customHeight="1">
      <c r="A297" s="197" t="s">
        <v>823</v>
      </c>
      <c r="B297" s="171" t="s">
        <v>824</v>
      </c>
      <c r="C297" s="171" t="s">
        <v>2303</v>
      </c>
      <c r="D297" s="179" t="s">
        <v>2297</v>
      </c>
      <c r="E297" s="179" t="s">
        <v>2297</v>
      </c>
      <c r="F297" s="179">
        <v>9</v>
      </c>
      <c r="G297" s="179" t="s">
        <v>2297</v>
      </c>
      <c r="H297" s="179" t="s">
        <v>2297</v>
      </c>
      <c r="I297" s="179" t="s">
        <v>2297</v>
      </c>
      <c r="J297" s="179" t="s">
        <v>2297</v>
      </c>
      <c r="K297" s="179" t="s">
        <v>2297</v>
      </c>
      <c r="L297" s="179" t="s">
        <v>2297</v>
      </c>
      <c r="M297" s="180" t="s">
        <v>2297</v>
      </c>
      <c r="N297" s="179" t="s">
        <v>2297</v>
      </c>
      <c r="O297" s="179" t="s">
        <v>2297</v>
      </c>
      <c r="P297" s="179" t="s">
        <v>2297</v>
      </c>
      <c r="Q297" s="179" t="s">
        <v>2297</v>
      </c>
      <c r="R297" s="179" t="s">
        <v>2297</v>
      </c>
      <c r="S297" s="179" t="s">
        <v>2297</v>
      </c>
      <c r="T297" s="179" t="s">
        <v>2297</v>
      </c>
      <c r="U297" s="179" t="s">
        <v>2297</v>
      </c>
      <c r="V297" s="179" t="s">
        <v>2297</v>
      </c>
      <c r="W297" s="179" t="s">
        <v>2297</v>
      </c>
      <c r="X297" s="179" t="s">
        <v>2297</v>
      </c>
      <c r="Y297" s="179" t="s">
        <v>2297</v>
      </c>
      <c r="Z297" s="179" t="s">
        <v>2297</v>
      </c>
      <c r="AA297" s="179" t="s">
        <v>2297</v>
      </c>
      <c r="AB297" s="179" t="s">
        <v>2297</v>
      </c>
      <c r="AC297" s="180" t="s">
        <v>2297</v>
      </c>
      <c r="AD297" s="179">
        <v>5</v>
      </c>
      <c r="AE297" s="179">
        <v>11</v>
      </c>
      <c r="AF297" s="179">
        <v>16</v>
      </c>
      <c r="AG297" s="179" t="s">
        <v>2297</v>
      </c>
      <c r="AH297" s="179" t="s">
        <v>2297</v>
      </c>
      <c r="AI297" s="179" t="s">
        <v>2297</v>
      </c>
      <c r="AJ297" s="179" t="s">
        <v>2297</v>
      </c>
      <c r="AK297" s="179" t="s">
        <v>2297</v>
      </c>
      <c r="AL297" s="179" t="s">
        <v>2297</v>
      </c>
      <c r="AM297" s="179" t="s">
        <v>2297</v>
      </c>
      <c r="AN297" s="179" t="s">
        <v>2297</v>
      </c>
      <c r="AO297" s="180" t="s">
        <v>2297</v>
      </c>
      <c r="AP297" s="179">
        <v>25</v>
      </c>
      <c r="AQ297" s="179">
        <v>63</v>
      </c>
      <c r="AR297" s="179">
        <v>88</v>
      </c>
      <c r="AS297" s="179">
        <v>51</v>
      </c>
      <c r="AT297" s="179">
        <v>109</v>
      </c>
      <c r="AU297" s="180" t="s">
        <v>2297</v>
      </c>
      <c r="AV297" s="179" t="s">
        <v>2297</v>
      </c>
      <c r="AW297" s="179" t="s">
        <v>2297</v>
      </c>
      <c r="AX297" s="179" t="s">
        <v>2297</v>
      </c>
      <c r="AY297" s="179" t="s">
        <v>2297</v>
      </c>
      <c r="AZ297" s="179" t="s">
        <v>2297</v>
      </c>
      <c r="BA297" s="180" t="s">
        <v>2297</v>
      </c>
      <c r="BB297" s="179" t="s">
        <v>2297</v>
      </c>
      <c r="BC297" s="179" t="s">
        <v>2297</v>
      </c>
      <c r="BD297" s="179" t="s">
        <v>2297</v>
      </c>
      <c r="BE297" s="179" t="s">
        <v>2297</v>
      </c>
      <c r="BF297" s="179" t="s">
        <v>2297</v>
      </c>
      <c r="BG297" s="180" t="s">
        <v>2297</v>
      </c>
      <c r="BH297" s="179" t="s">
        <v>2297</v>
      </c>
      <c r="BI297" s="179" t="s">
        <v>2297</v>
      </c>
      <c r="BJ297" s="179" t="s">
        <v>2297</v>
      </c>
      <c r="BK297" s="179" t="s">
        <v>2297</v>
      </c>
      <c r="BL297" s="179" t="s">
        <v>2297</v>
      </c>
      <c r="BM297" s="180" t="s">
        <v>2297</v>
      </c>
      <c r="BN297" s="179" t="s">
        <v>2297</v>
      </c>
      <c r="BO297" s="179" t="s">
        <v>2297</v>
      </c>
      <c r="BP297" s="179" t="s">
        <v>2297</v>
      </c>
      <c r="BQ297" s="179" t="s">
        <v>2297</v>
      </c>
      <c r="BR297" s="179" t="s">
        <v>2297</v>
      </c>
      <c r="BS297" s="180" t="s">
        <v>2297</v>
      </c>
      <c r="BT297" s="179">
        <v>39</v>
      </c>
      <c r="BU297" s="179">
        <v>79</v>
      </c>
      <c r="BV297" s="179">
        <v>118</v>
      </c>
      <c r="BW297" s="179">
        <v>55</v>
      </c>
      <c r="BX297" s="179">
        <v>113</v>
      </c>
      <c r="BY297" s="179" t="s">
        <v>2297</v>
      </c>
      <c r="BZ297" s="179" t="s">
        <v>2297</v>
      </c>
      <c r="CA297" s="179">
        <v>10</v>
      </c>
      <c r="CB297" s="179" t="s">
        <v>2297</v>
      </c>
      <c r="CC297" s="180" t="s">
        <v>2297</v>
      </c>
      <c r="CD297" s="179">
        <v>29</v>
      </c>
      <c r="CE297" s="179">
        <v>29</v>
      </c>
      <c r="CF297" s="179">
        <v>13</v>
      </c>
      <c r="CG297" s="180">
        <v>28</v>
      </c>
      <c r="CH297" s="179">
        <v>16</v>
      </c>
      <c r="CI297" s="179" t="s">
        <v>2297</v>
      </c>
      <c r="CJ297" s="179">
        <v>37</v>
      </c>
      <c r="CK297" s="179">
        <v>42</v>
      </c>
      <c r="CL297" s="179">
        <v>14</v>
      </c>
      <c r="CM297" s="179" t="s">
        <v>2297</v>
      </c>
      <c r="CN297" s="179">
        <v>118</v>
      </c>
      <c r="CO297" s="180">
        <v>16</v>
      </c>
    </row>
    <row r="298" spans="1:93" ht="14.1" customHeight="1">
      <c r="A298" s="197" t="s">
        <v>825</v>
      </c>
      <c r="B298" s="171" t="s">
        <v>826</v>
      </c>
      <c r="C298" s="171" t="s">
        <v>2305</v>
      </c>
      <c r="D298" s="179" t="s">
        <v>2297</v>
      </c>
      <c r="E298" s="179" t="s">
        <v>2297</v>
      </c>
      <c r="F298" s="179">
        <v>6</v>
      </c>
      <c r="G298" s="179">
        <v>5</v>
      </c>
      <c r="H298" s="179">
        <v>18</v>
      </c>
      <c r="I298" s="179" t="s">
        <v>2297</v>
      </c>
      <c r="J298" s="179" t="s">
        <v>2297</v>
      </c>
      <c r="K298" s="179" t="s">
        <v>2297</v>
      </c>
      <c r="L298" s="179" t="s">
        <v>2297</v>
      </c>
      <c r="M298" s="180" t="s">
        <v>2297</v>
      </c>
      <c r="N298" s="179" t="s">
        <v>2297</v>
      </c>
      <c r="O298" s="179" t="s">
        <v>2297</v>
      </c>
      <c r="P298" s="179" t="s">
        <v>2297</v>
      </c>
      <c r="Q298" s="179" t="s">
        <v>2297</v>
      </c>
      <c r="R298" s="179" t="s">
        <v>2297</v>
      </c>
      <c r="S298" s="179" t="s">
        <v>2297</v>
      </c>
      <c r="T298" s="179" t="s">
        <v>2297</v>
      </c>
      <c r="U298" s="179" t="s">
        <v>2297</v>
      </c>
      <c r="V298" s="179" t="s">
        <v>2297</v>
      </c>
      <c r="W298" s="179" t="s">
        <v>2297</v>
      </c>
      <c r="X298" s="179" t="s">
        <v>2297</v>
      </c>
      <c r="Y298" s="179" t="s">
        <v>2297</v>
      </c>
      <c r="Z298" s="179" t="s">
        <v>2297</v>
      </c>
      <c r="AA298" s="179" t="s">
        <v>2297</v>
      </c>
      <c r="AB298" s="179" t="s">
        <v>2297</v>
      </c>
      <c r="AC298" s="180" t="s">
        <v>2297</v>
      </c>
      <c r="AD298" s="179" t="s">
        <v>2297</v>
      </c>
      <c r="AE298" s="179" t="s">
        <v>2297</v>
      </c>
      <c r="AF298" s="179" t="s">
        <v>2297</v>
      </c>
      <c r="AG298" s="179" t="s">
        <v>2297</v>
      </c>
      <c r="AH298" s="179" t="s">
        <v>2297</v>
      </c>
      <c r="AI298" s="179" t="s">
        <v>2297</v>
      </c>
      <c r="AJ298" s="179" t="s">
        <v>2297</v>
      </c>
      <c r="AK298" s="179" t="s">
        <v>2297</v>
      </c>
      <c r="AL298" s="179">
        <v>5</v>
      </c>
      <c r="AM298" s="179" t="s">
        <v>2297</v>
      </c>
      <c r="AN298" s="179">
        <v>8</v>
      </c>
      <c r="AO298" s="180" t="s">
        <v>2297</v>
      </c>
      <c r="AP298" s="179">
        <v>7</v>
      </c>
      <c r="AQ298" s="179">
        <v>22</v>
      </c>
      <c r="AR298" s="179">
        <v>29</v>
      </c>
      <c r="AS298" s="179" t="s">
        <v>2297</v>
      </c>
      <c r="AT298" s="179" t="s">
        <v>2297</v>
      </c>
      <c r="AU298" s="180">
        <v>5</v>
      </c>
      <c r="AV298" s="179" t="s">
        <v>2297</v>
      </c>
      <c r="AW298" s="179" t="s">
        <v>2297</v>
      </c>
      <c r="AX298" s="179" t="s">
        <v>2297</v>
      </c>
      <c r="AY298" s="179" t="s">
        <v>2297</v>
      </c>
      <c r="AZ298" s="179" t="s">
        <v>2297</v>
      </c>
      <c r="BA298" s="180" t="s">
        <v>2297</v>
      </c>
      <c r="BB298" s="179">
        <v>45</v>
      </c>
      <c r="BC298" s="179">
        <v>31</v>
      </c>
      <c r="BD298" s="179">
        <v>76</v>
      </c>
      <c r="BE298" s="179">
        <v>39</v>
      </c>
      <c r="BF298" s="179">
        <v>87</v>
      </c>
      <c r="BG298" s="180">
        <v>5</v>
      </c>
      <c r="BH298" s="179" t="s">
        <v>2297</v>
      </c>
      <c r="BI298" s="179" t="s">
        <v>2297</v>
      </c>
      <c r="BJ298" s="179" t="s">
        <v>2297</v>
      </c>
      <c r="BK298" s="179" t="s">
        <v>2297</v>
      </c>
      <c r="BL298" s="179" t="s">
        <v>2297</v>
      </c>
      <c r="BM298" s="180" t="s">
        <v>2297</v>
      </c>
      <c r="BN298" s="179" t="s">
        <v>2297</v>
      </c>
      <c r="BO298" s="179" t="s">
        <v>2297</v>
      </c>
      <c r="BP298" s="179" t="s">
        <v>2297</v>
      </c>
      <c r="BQ298" s="179" t="s">
        <v>2297</v>
      </c>
      <c r="BR298" s="179" t="s">
        <v>2297</v>
      </c>
      <c r="BS298" s="180" t="s">
        <v>2297</v>
      </c>
      <c r="BT298" s="179">
        <v>58</v>
      </c>
      <c r="BU298" s="179">
        <v>59</v>
      </c>
      <c r="BV298" s="179">
        <v>117</v>
      </c>
      <c r="BW298" s="179">
        <v>48</v>
      </c>
      <c r="BX298" s="179">
        <v>113</v>
      </c>
      <c r="BY298" s="179">
        <v>10</v>
      </c>
      <c r="BZ298" s="179">
        <v>5</v>
      </c>
      <c r="CA298" s="179">
        <v>12</v>
      </c>
      <c r="CB298" s="179" t="s">
        <v>2297</v>
      </c>
      <c r="CC298" s="180" t="s">
        <v>2297</v>
      </c>
      <c r="CD298" s="179">
        <v>164</v>
      </c>
      <c r="CE298" s="179">
        <v>164</v>
      </c>
      <c r="CF298" s="179">
        <v>91</v>
      </c>
      <c r="CG298" s="180">
        <v>180</v>
      </c>
      <c r="CH298" s="179">
        <v>12</v>
      </c>
      <c r="CI298" s="179">
        <v>6</v>
      </c>
      <c r="CJ298" s="179">
        <v>26</v>
      </c>
      <c r="CK298" s="179">
        <v>34</v>
      </c>
      <c r="CL298" s="179">
        <v>27</v>
      </c>
      <c r="CM298" s="179">
        <v>12</v>
      </c>
      <c r="CN298" s="179">
        <v>117</v>
      </c>
      <c r="CO298" s="180">
        <v>21</v>
      </c>
    </row>
    <row r="299" spans="1:93" ht="14.1" customHeight="1">
      <c r="A299" s="197" t="s">
        <v>827</v>
      </c>
      <c r="B299" s="171" t="s">
        <v>828</v>
      </c>
      <c r="C299" s="171" t="s">
        <v>2302</v>
      </c>
      <c r="D299" s="179" t="s">
        <v>2297</v>
      </c>
      <c r="E299" s="179" t="s">
        <v>2297</v>
      </c>
      <c r="F299" s="179" t="s">
        <v>2297</v>
      </c>
      <c r="G299" s="179" t="s">
        <v>2297</v>
      </c>
      <c r="H299" s="179" t="s">
        <v>2297</v>
      </c>
      <c r="I299" s="179" t="s">
        <v>2297</v>
      </c>
      <c r="J299" s="179" t="s">
        <v>2297</v>
      </c>
      <c r="K299" s="179" t="s">
        <v>2297</v>
      </c>
      <c r="L299" s="179" t="s">
        <v>2297</v>
      </c>
      <c r="M299" s="180" t="s">
        <v>2297</v>
      </c>
      <c r="N299" s="179">
        <v>46</v>
      </c>
      <c r="O299" s="179">
        <v>126</v>
      </c>
      <c r="P299" s="179">
        <v>172</v>
      </c>
      <c r="Q299" s="179">
        <v>105</v>
      </c>
      <c r="R299" s="179">
        <v>203</v>
      </c>
      <c r="S299" s="179">
        <v>65</v>
      </c>
      <c r="T299" s="179" t="s">
        <v>2297</v>
      </c>
      <c r="U299" s="179" t="s">
        <v>2297</v>
      </c>
      <c r="V299" s="179" t="s">
        <v>2297</v>
      </c>
      <c r="W299" s="179" t="s">
        <v>2297</v>
      </c>
      <c r="X299" s="179">
        <v>112</v>
      </c>
      <c r="Y299" s="179">
        <v>1202</v>
      </c>
      <c r="Z299" s="179">
        <v>1314</v>
      </c>
      <c r="AA299" s="179">
        <v>1157</v>
      </c>
      <c r="AB299" s="179">
        <v>2394</v>
      </c>
      <c r="AC299" s="180" t="s">
        <v>2297</v>
      </c>
      <c r="AD299" s="179" t="s">
        <v>2297</v>
      </c>
      <c r="AE299" s="179" t="s">
        <v>2297</v>
      </c>
      <c r="AF299" s="179">
        <v>105</v>
      </c>
      <c r="AG299" s="179">
        <v>86</v>
      </c>
      <c r="AH299" s="179">
        <v>137</v>
      </c>
      <c r="AI299" s="179" t="s">
        <v>2297</v>
      </c>
      <c r="AJ299" s="179" t="s">
        <v>2297</v>
      </c>
      <c r="AK299" s="179" t="s">
        <v>2297</v>
      </c>
      <c r="AL299" s="179">
        <v>15</v>
      </c>
      <c r="AM299" s="179">
        <v>14</v>
      </c>
      <c r="AN299" s="179">
        <v>18</v>
      </c>
      <c r="AO299" s="180" t="s">
        <v>2297</v>
      </c>
      <c r="AP299" s="179">
        <v>5</v>
      </c>
      <c r="AQ299" s="179">
        <v>476</v>
      </c>
      <c r="AR299" s="179">
        <v>481</v>
      </c>
      <c r="AS299" s="179">
        <v>446</v>
      </c>
      <c r="AT299" s="179">
        <v>1098</v>
      </c>
      <c r="AU299" s="180" t="s">
        <v>2297</v>
      </c>
      <c r="AV299" s="179" t="s">
        <v>2297</v>
      </c>
      <c r="AW299" s="179" t="s">
        <v>2297</v>
      </c>
      <c r="AX299" s="179" t="s">
        <v>2297</v>
      </c>
      <c r="AY299" s="179" t="s">
        <v>2297</v>
      </c>
      <c r="AZ299" s="179" t="s">
        <v>2297</v>
      </c>
      <c r="BA299" s="180" t="s">
        <v>2297</v>
      </c>
      <c r="BB299" s="179" t="s">
        <v>2297</v>
      </c>
      <c r="BC299" s="179" t="s">
        <v>2297</v>
      </c>
      <c r="BD299" s="179">
        <v>192</v>
      </c>
      <c r="BE299" s="179">
        <v>173</v>
      </c>
      <c r="BF299" s="179">
        <v>373</v>
      </c>
      <c r="BG299" s="180" t="s">
        <v>2297</v>
      </c>
      <c r="BH299" s="179" t="s">
        <v>2297</v>
      </c>
      <c r="BI299" s="179" t="s">
        <v>2297</v>
      </c>
      <c r="BJ299" s="179">
        <v>20</v>
      </c>
      <c r="BK299" s="179">
        <v>17</v>
      </c>
      <c r="BL299" s="179">
        <v>36</v>
      </c>
      <c r="BM299" s="180" t="s">
        <v>2297</v>
      </c>
      <c r="BN299" s="179" t="s">
        <v>2297</v>
      </c>
      <c r="BO299" s="179" t="s">
        <v>2297</v>
      </c>
      <c r="BP299" s="179" t="s">
        <v>2297</v>
      </c>
      <c r="BQ299" s="179" t="s">
        <v>2297</v>
      </c>
      <c r="BR299" s="179" t="s">
        <v>2297</v>
      </c>
      <c r="BS299" s="180" t="s">
        <v>2297</v>
      </c>
      <c r="BT299" s="179">
        <v>169</v>
      </c>
      <c r="BU299" s="179">
        <v>2130</v>
      </c>
      <c r="BV299" s="179">
        <v>2299</v>
      </c>
      <c r="BW299" s="179">
        <v>1998</v>
      </c>
      <c r="BX299" s="179">
        <v>4259</v>
      </c>
      <c r="BY299" s="179" t="s">
        <v>2297</v>
      </c>
      <c r="BZ299" s="179">
        <v>1256</v>
      </c>
      <c r="CA299" s="179">
        <v>6</v>
      </c>
      <c r="CB299" s="179" t="s">
        <v>2297</v>
      </c>
      <c r="CC299" s="180" t="s">
        <v>2297</v>
      </c>
      <c r="CD299" s="179">
        <v>29</v>
      </c>
      <c r="CE299" s="179">
        <v>29</v>
      </c>
      <c r="CF299" s="179">
        <v>24</v>
      </c>
      <c r="CG299" s="180">
        <v>38</v>
      </c>
      <c r="CH299" s="179">
        <v>762</v>
      </c>
      <c r="CI299" s="179">
        <v>70</v>
      </c>
      <c r="CJ299" s="179">
        <v>1161</v>
      </c>
      <c r="CK299" s="179">
        <v>122</v>
      </c>
      <c r="CL299" s="179">
        <v>81</v>
      </c>
      <c r="CM299" s="179">
        <v>103</v>
      </c>
      <c r="CN299" s="179">
        <v>2299</v>
      </c>
      <c r="CO299" s="180">
        <v>1391</v>
      </c>
    </row>
    <row r="300" spans="1:93" ht="14.1" customHeight="1">
      <c r="A300" s="197" t="s">
        <v>829</v>
      </c>
      <c r="B300" s="171" t="s">
        <v>830</v>
      </c>
      <c r="C300" s="171" t="s">
        <v>2302</v>
      </c>
      <c r="D300" s="179">
        <v>77</v>
      </c>
      <c r="E300" s="179">
        <v>89</v>
      </c>
      <c r="F300" s="179">
        <v>166</v>
      </c>
      <c r="G300" s="179">
        <v>58</v>
      </c>
      <c r="H300" s="179">
        <v>78</v>
      </c>
      <c r="I300" s="179">
        <v>17</v>
      </c>
      <c r="J300" s="179" t="s">
        <v>2297</v>
      </c>
      <c r="K300" s="179" t="s">
        <v>2297</v>
      </c>
      <c r="L300" s="179" t="s">
        <v>2297</v>
      </c>
      <c r="M300" s="180" t="s">
        <v>2297</v>
      </c>
      <c r="N300" s="179" t="s">
        <v>2297</v>
      </c>
      <c r="O300" s="179" t="s">
        <v>2297</v>
      </c>
      <c r="P300" s="179" t="s">
        <v>2297</v>
      </c>
      <c r="Q300" s="179" t="s">
        <v>2297</v>
      </c>
      <c r="R300" s="179" t="s">
        <v>2297</v>
      </c>
      <c r="S300" s="179" t="s">
        <v>2297</v>
      </c>
      <c r="T300" s="179" t="s">
        <v>2297</v>
      </c>
      <c r="U300" s="179" t="s">
        <v>2297</v>
      </c>
      <c r="V300" s="179" t="s">
        <v>2297</v>
      </c>
      <c r="W300" s="179" t="s">
        <v>2297</v>
      </c>
      <c r="X300" s="179">
        <v>61</v>
      </c>
      <c r="Y300" s="179">
        <v>184</v>
      </c>
      <c r="Z300" s="179">
        <v>245</v>
      </c>
      <c r="AA300" s="179">
        <v>175</v>
      </c>
      <c r="AB300" s="179">
        <v>332</v>
      </c>
      <c r="AC300" s="180" t="s">
        <v>2297</v>
      </c>
      <c r="AD300" s="179" t="s">
        <v>2297</v>
      </c>
      <c r="AE300" s="179" t="s">
        <v>2297</v>
      </c>
      <c r="AF300" s="179">
        <v>139</v>
      </c>
      <c r="AG300" s="179">
        <v>119</v>
      </c>
      <c r="AH300" s="179">
        <v>177</v>
      </c>
      <c r="AI300" s="179" t="s">
        <v>2297</v>
      </c>
      <c r="AJ300" s="179" t="s">
        <v>2297</v>
      </c>
      <c r="AK300" s="179" t="s">
        <v>2297</v>
      </c>
      <c r="AL300" s="179" t="s">
        <v>2297</v>
      </c>
      <c r="AM300" s="179" t="s">
        <v>2297</v>
      </c>
      <c r="AN300" s="179" t="s">
        <v>2297</v>
      </c>
      <c r="AO300" s="180" t="s">
        <v>2297</v>
      </c>
      <c r="AP300" s="179">
        <v>16</v>
      </c>
      <c r="AQ300" s="179">
        <v>443</v>
      </c>
      <c r="AR300" s="179">
        <v>459</v>
      </c>
      <c r="AS300" s="179">
        <v>447</v>
      </c>
      <c r="AT300" s="179">
        <v>817</v>
      </c>
      <c r="AU300" s="180" t="s">
        <v>2297</v>
      </c>
      <c r="AV300" s="179" t="s">
        <v>2297</v>
      </c>
      <c r="AW300" s="179" t="s">
        <v>2297</v>
      </c>
      <c r="AX300" s="179" t="s">
        <v>2297</v>
      </c>
      <c r="AY300" s="179" t="s">
        <v>2297</v>
      </c>
      <c r="AZ300" s="179" t="s">
        <v>2297</v>
      </c>
      <c r="BA300" s="180" t="s">
        <v>2297</v>
      </c>
      <c r="BB300" s="179">
        <v>8</v>
      </c>
      <c r="BC300" s="179">
        <v>473</v>
      </c>
      <c r="BD300" s="179">
        <v>481</v>
      </c>
      <c r="BE300" s="179">
        <v>467</v>
      </c>
      <c r="BF300" s="179">
        <v>940</v>
      </c>
      <c r="BG300" s="180" t="s">
        <v>2297</v>
      </c>
      <c r="BH300" s="179" t="s">
        <v>2297</v>
      </c>
      <c r="BI300" s="179" t="s">
        <v>2297</v>
      </c>
      <c r="BJ300" s="179" t="s">
        <v>2297</v>
      </c>
      <c r="BK300" s="179" t="s">
        <v>2297</v>
      </c>
      <c r="BL300" s="179" t="s">
        <v>2297</v>
      </c>
      <c r="BM300" s="180" t="s">
        <v>2297</v>
      </c>
      <c r="BN300" s="179" t="s">
        <v>2297</v>
      </c>
      <c r="BO300" s="179" t="s">
        <v>2297</v>
      </c>
      <c r="BP300" s="179" t="s">
        <v>2297</v>
      </c>
      <c r="BQ300" s="179" t="s">
        <v>2297</v>
      </c>
      <c r="BR300" s="179" t="s">
        <v>2297</v>
      </c>
      <c r="BS300" s="180" t="s">
        <v>2297</v>
      </c>
      <c r="BT300" s="179">
        <v>165</v>
      </c>
      <c r="BU300" s="179">
        <v>1325</v>
      </c>
      <c r="BV300" s="179">
        <v>1490</v>
      </c>
      <c r="BW300" s="179">
        <v>1266</v>
      </c>
      <c r="BX300" s="179">
        <v>2344</v>
      </c>
      <c r="BY300" s="179" t="s">
        <v>2297</v>
      </c>
      <c r="BZ300" s="179">
        <v>501</v>
      </c>
      <c r="CA300" s="179" t="s">
        <v>2297</v>
      </c>
      <c r="CB300" s="179" t="s">
        <v>2297</v>
      </c>
      <c r="CC300" s="180" t="s">
        <v>2297</v>
      </c>
      <c r="CD300" s="179">
        <v>81</v>
      </c>
      <c r="CE300" s="179">
        <v>81</v>
      </c>
      <c r="CF300" s="179">
        <v>42</v>
      </c>
      <c r="CG300" s="180">
        <v>74</v>
      </c>
      <c r="CH300" s="179">
        <v>432</v>
      </c>
      <c r="CI300" s="179">
        <v>53</v>
      </c>
      <c r="CJ300" s="179">
        <v>781</v>
      </c>
      <c r="CK300" s="179">
        <v>113</v>
      </c>
      <c r="CL300" s="179">
        <v>67</v>
      </c>
      <c r="CM300" s="179">
        <v>44</v>
      </c>
      <c r="CN300" s="179">
        <v>1490</v>
      </c>
      <c r="CO300" s="180">
        <v>1136</v>
      </c>
    </row>
    <row r="301" spans="1:93" ht="14.1" customHeight="1">
      <c r="A301" s="197" t="s">
        <v>831</v>
      </c>
      <c r="B301" s="171" t="s">
        <v>832</v>
      </c>
      <c r="C301" s="171" t="s">
        <v>2299</v>
      </c>
      <c r="D301" s="179" t="s">
        <v>2297</v>
      </c>
      <c r="E301" s="179" t="s">
        <v>2297</v>
      </c>
      <c r="F301" s="179">
        <v>6</v>
      </c>
      <c r="G301" s="179" t="s">
        <v>2297</v>
      </c>
      <c r="H301" s="179" t="s">
        <v>2297</v>
      </c>
      <c r="I301" s="179" t="s">
        <v>2297</v>
      </c>
      <c r="J301" s="179" t="s">
        <v>2297</v>
      </c>
      <c r="K301" s="179" t="s">
        <v>2297</v>
      </c>
      <c r="L301" s="179" t="s">
        <v>2297</v>
      </c>
      <c r="M301" s="180" t="s">
        <v>2297</v>
      </c>
      <c r="N301" s="179" t="s">
        <v>2297</v>
      </c>
      <c r="O301" s="179" t="s">
        <v>2297</v>
      </c>
      <c r="P301" s="179" t="s">
        <v>2297</v>
      </c>
      <c r="Q301" s="179" t="s">
        <v>2297</v>
      </c>
      <c r="R301" s="179" t="s">
        <v>2297</v>
      </c>
      <c r="S301" s="179" t="s">
        <v>2297</v>
      </c>
      <c r="T301" s="179" t="s">
        <v>2297</v>
      </c>
      <c r="U301" s="179" t="s">
        <v>2297</v>
      </c>
      <c r="V301" s="179" t="s">
        <v>2297</v>
      </c>
      <c r="W301" s="179" t="s">
        <v>2297</v>
      </c>
      <c r="X301" s="179" t="s">
        <v>2297</v>
      </c>
      <c r="Y301" s="179" t="s">
        <v>2297</v>
      </c>
      <c r="Z301" s="179" t="s">
        <v>2297</v>
      </c>
      <c r="AA301" s="179" t="s">
        <v>2297</v>
      </c>
      <c r="AB301" s="179" t="s">
        <v>2297</v>
      </c>
      <c r="AC301" s="180" t="s">
        <v>2297</v>
      </c>
      <c r="AD301" s="179" t="s">
        <v>2297</v>
      </c>
      <c r="AE301" s="179" t="s">
        <v>2297</v>
      </c>
      <c r="AF301" s="179" t="s">
        <v>2297</v>
      </c>
      <c r="AG301" s="179" t="s">
        <v>2297</v>
      </c>
      <c r="AH301" s="179" t="s">
        <v>2297</v>
      </c>
      <c r="AI301" s="179" t="s">
        <v>2297</v>
      </c>
      <c r="AJ301" s="179" t="s">
        <v>2297</v>
      </c>
      <c r="AK301" s="179" t="s">
        <v>2297</v>
      </c>
      <c r="AL301" s="179" t="s">
        <v>2297</v>
      </c>
      <c r="AM301" s="179" t="s">
        <v>2297</v>
      </c>
      <c r="AN301" s="179" t="s">
        <v>2297</v>
      </c>
      <c r="AO301" s="180" t="s">
        <v>2297</v>
      </c>
      <c r="AP301" s="179" t="s">
        <v>2297</v>
      </c>
      <c r="AQ301" s="179" t="s">
        <v>2297</v>
      </c>
      <c r="AR301" s="179" t="s">
        <v>2297</v>
      </c>
      <c r="AS301" s="179" t="s">
        <v>2297</v>
      </c>
      <c r="AT301" s="179" t="s">
        <v>2297</v>
      </c>
      <c r="AU301" s="180" t="s">
        <v>2297</v>
      </c>
      <c r="AV301" s="179" t="s">
        <v>2297</v>
      </c>
      <c r="AW301" s="179" t="s">
        <v>2297</v>
      </c>
      <c r="AX301" s="179" t="s">
        <v>2297</v>
      </c>
      <c r="AY301" s="179" t="s">
        <v>2297</v>
      </c>
      <c r="AZ301" s="179" t="s">
        <v>2297</v>
      </c>
      <c r="BA301" s="180" t="s">
        <v>2297</v>
      </c>
      <c r="BB301" s="179">
        <v>17</v>
      </c>
      <c r="BC301" s="179">
        <v>11</v>
      </c>
      <c r="BD301" s="179">
        <v>28</v>
      </c>
      <c r="BE301" s="179">
        <v>19</v>
      </c>
      <c r="BF301" s="179">
        <v>37</v>
      </c>
      <c r="BG301" s="180" t="s">
        <v>2297</v>
      </c>
      <c r="BH301" s="179" t="s">
        <v>2297</v>
      </c>
      <c r="BI301" s="179" t="s">
        <v>2297</v>
      </c>
      <c r="BJ301" s="179">
        <v>6</v>
      </c>
      <c r="BK301" s="179">
        <v>5</v>
      </c>
      <c r="BL301" s="179">
        <v>9</v>
      </c>
      <c r="BM301" s="180" t="s">
        <v>2297</v>
      </c>
      <c r="BN301" s="179" t="s">
        <v>2297</v>
      </c>
      <c r="BO301" s="179" t="s">
        <v>2297</v>
      </c>
      <c r="BP301" s="179" t="s">
        <v>2297</v>
      </c>
      <c r="BQ301" s="179" t="s">
        <v>2297</v>
      </c>
      <c r="BR301" s="179" t="s">
        <v>2297</v>
      </c>
      <c r="BS301" s="180" t="s">
        <v>2297</v>
      </c>
      <c r="BT301" s="179">
        <v>25</v>
      </c>
      <c r="BU301" s="179">
        <v>15</v>
      </c>
      <c r="BV301" s="179">
        <v>40</v>
      </c>
      <c r="BW301" s="179">
        <v>27</v>
      </c>
      <c r="BX301" s="179">
        <v>50</v>
      </c>
      <c r="BY301" s="179" t="s">
        <v>2297</v>
      </c>
      <c r="BZ301" s="179" t="s">
        <v>2297</v>
      </c>
      <c r="CA301" s="179" t="s">
        <v>2297</v>
      </c>
      <c r="CB301" s="179" t="s">
        <v>2297</v>
      </c>
      <c r="CC301" s="180" t="s">
        <v>2297</v>
      </c>
      <c r="CD301" s="179">
        <v>64</v>
      </c>
      <c r="CE301" s="179">
        <v>64</v>
      </c>
      <c r="CF301" s="179">
        <v>50</v>
      </c>
      <c r="CG301" s="180">
        <v>90</v>
      </c>
      <c r="CH301" s="179">
        <v>8</v>
      </c>
      <c r="CI301" s="179" t="s">
        <v>2297</v>
      </c>
      <c r="CJ301" s="179">
        <v>16</v>
      </c>
      <c r="CK301" s="179">
        <v>9</v>
      </c>
      <c r="CL301" s="179" t="s">
        <v>2297</v>
      </c>
      <c r="CM301" s="179" t="s">
        <v>2297</v>
      </c>
      <c r="CN301" s="179">
        <v>40</v>
      </c>
      <c r="CO301" s="180">
        <v>10</v>
      </c>
    </row>
    <row r="302" spans="1:93" ht="14.1" customHeight="1">
      <c r="A302" s="197" t="s">
        <v>833</v>
      </c>
      <c r="B302" s="171" t="s">
        <v>834</v>
      </c>
      <c r="C302" s="171" t="s">
        <v>2305</v>
      </c>
      <c r="D302" s="179" t="s">
        <v>2297</v>
      </c>
      <c r="E302" s="179" t="s">
        <v>2297</v>
      </c>
      <c r="F302" s="179" t="s">
        <v>2297</v>
      </c>
      <c r="G302" s="179" t="s">
        <v>2297</v>
      </c>
      <c r="H302" s="179" t="s">
        <v>2297</v>
      </c>
      <c r="I302" s="179" t="s">
        <v>2297</v>
      </c>
      <c r="J302" s="179" t="s">
        <v>2297</v>
      </c>
      <c r="K302" s="179" t="s">
        <v>2297</v>
      </c>
      <c r="L302" s="179" t="s">
        <v>2297</v>
      </c>
      <c r="M302" s="180" t="s">
        <v>2297</v>
      </c>
      <c r="N302" s="179" t="s">
        <v>2297</v>
      </c>
      <c r="O302" s="179" t="s">
        <v>2297</v>
      </c>
      <c r="P302" s="179" t="s">
        <v>2297</v>
      </c>
      <c r="Q302" s="179" t="s">
        <v>2297</v>
      </c>
      <c r="R302" s="179" t="s">
        <v>2297</v>
      </c>
      <c r="S302" s="179" t="s">
        <v>2297</v>
      </c>
      <c r="T302" s="179" t="s">
        <v>2297</v>
      </c>
      <c r="U302" s="179" t="s">
        <v>2297</v>
      </c>
      <c r="V302" s="179" t="s">
        <v>2297</v>
      </c>
      <c r="W302" s="179" t="s">
        <v>2297</v>
      </c>
      <c r="X302" s="179" t="s">
        <v>2297</v>
      </c>
      <c r="Y302" s="179" t="s">
        <v>2297</v>
      </c>
      <c r="Z302" s="179" t="s">
        <v>2297</v>
      </c>
      <c r="AA302" s="179" t="s">
        <v>2297</v>
      </c>
      <c r="AB302" s="179" t="s">
        <v>2297</v>
      </c>
      <c r="AC302" s="180" t="s">
        <v>2297</v>
      </c>
      <c r="AD302" s="179" t="s">
        <v>2297</v>
      </c>
      <c r="AE302" s="179" t="s">
        <v>2297</v>
      </c>
      <c r="AF302" s="179" t="s">
        <v>2297</v>
      </c>
      <c r="AG302" s="179" t="s">
        <v>2297</v>
      </c>
      <c r="AH302" s="179" t="s">
        <v>2297</v>
      </c>
      <c r="AI302" s="179" t="s">
        <v>2297</v>
      </c>
      <c r="AJ302" s="179" t="s">
        <v>2297</v>
      </c>
      <c r="AK302" s="179" t="s">
        <v>2297</v>
      </c>
      <c r="AL302" s="179">
        <v>5</v>
      </c>
      <c r="AM302" s="179" t="s">
        <v>2297</v>
      </c>
      <c r="AN302" s="179">
        <v>10</v>
      </c>
      <c r="AO302" s="180" t="s">
        <v>2297</v>
      </c>
      <c r="AP302" s="179" t="s">
        <v>2297</v>
      </c>
      <c r="AQ302" s="179" t="s">
        <v>2297</v>
      </c>
      <c r="AR302" s="179" t="s">
        <v>2297</v>
      </c>
      <c r="AS302" s="179" t="s">
        <v>2297</v>
      </c>
      <c r="AT302" s="179" t="s">
        <v>2297</v>
      </c>
      <c r="AU302" s="180" t="s">
        <v>2297</v>
      </c>
      <c r="AV302" s="179" t="s">
        <v>2297</v>
      </c>
      <c r="AW302" s="179" t="s">
        <v>2297</v>
      </c>
      <c r="AX302" s="179" t="s">
        <v>2297</v>
      </c>
      <c r="AY302" s="179" t="s">
        <v>2297</v>
      </c>
      <c r="AZ302" s="179" t="s">
        <v>2297</v>
      </c>
      <c r="BA302" s="180" t="s">
        <v>2297</v>
      </c>
      <c r="BB302" s="179" t="s">
        <v>2297</v>
      </c>
      <c r="BC302" s="179" t="s">
        <v>2297</v>
      </c>
      <c r="BD302" s="179">
        <v>8</v>
      </c>
      <c r="BE302" s="179" t="s">
        <v>2297</v>
      </c>
      <c r="BF302" s="179">
        <v>7</v>
      </c>
      <c r="BG302" s="180" t="s">
        <v>2297</v>
      </c>
      <c r="BH302" s="179" t="s">
        <v>2297</v>
      </c>
      <c r="BI302" s="179" t="s">
        <v>2297</v>
      </c>
      <c r="BJ302" s="179" t="s">
        <v>2297</v>
      </c>
      <c r="BK302" s="179" t="s">
        <v>2297</v>
      </c>
      <c r="BL302" s="179" t="s">
        <v>2297</v>
      </c>
      <c r="BM302" s="180" t="s">
        <v>2297</v>
      </c>
      <c r="BN302" s="179" t="s">
        <v>2297</v>
      </c>
      <c r="BO302" s="179" t="s">
        <v>2297</v>
      </c>
      <c r="BP302" s="179" t="s">
        <v>2297</v>
      </c>
      <c r="BQ302" s="179" t="s">
        <v>2297</v>
      </c>
      <c r="BR302" s="179" t="s">
        <v>2297</v>
      </c>
      <c r="BS302" s="180" t="s">
        <v>2297</v>
      </c>
      <c r="BT302" s="179">
        <v>5</v>
      </c>
      <c r="BU302" s="179">
        <v>9</v>
      </c>
      <c r="BV302" s="179">
        <v>14</v>
      </c>
      <c r="BW302" s="179">
        <v>9</v>
      </c>
      <c r="BX302" s="179">
        <v>18</v>
      </c>
      <c r="BY302" s="179" t="s">
        <v>2297</v>
      </c>
      <c r="BZ302" s="179" t="s">
        <v>2297</v>
      </c>
      <c r="CA302" s="179" t="s">
        <v>2297</v>
      </c>
      <c r="CB302" s="179" t="s">
        <v>2297</v>
      </c>
      <c r="CC302" s="180" t="s">
        <v>2297</v>
      </c>
      <c r="CD302" s="179">
        <v>7</v>
      </c>
      <c r="CE302" s="179">
        <v>7</v>
      </c>
      <c r="CF302" s="179">
        <v>5</v>
      </c>
      <c r="CG302" s="180">
        <v>7</v>
      </c>
      <c r="CH302" s="179" t="s">
        <v>2297</v>
      </c>
      <c r="CI302" s="179" t="s">
        <v>2297</v>
      </c>
      <c r="CJ302" s="179">
        <v>7</v>
      </c>
      <c r="CK302" s="179" t="s">
        <v>2297</v>
      </c>
      <c r="CL302" s="179" t="s">
        <v>2297</v>
      </c>
      <c r="CM302" s="179" t="s">
        <v>2297</v>
      </c>
      <c r="CN302" s="179">
        <v>14</v>
      </c>
      <c r="CO302" s="180" t="s">
        <v>2297</v>
      </c>
    </row>
    <row r="303" spans="1:93" ht="14.1" customHeight="1">
      <c r="A303" s="197" t="s">
        <v>835</v>
      </c>
      <c r="B303" s="171" t="s">
        <v>836</v>
      </c>
      <c r="C303" s="171" t="s">
        <v>2301</v>
      </c>
      <c r="D303" s="179" t="s">
        <v>2297</v>
      </c>
      <c r="E303" s="179" t="s">
        <v>2297</v>
      </c>
      <c r="F303" s="179">
        <v>6</v>
      </c>
      <c r="G303" s="179" t="s">
        <v>2297</v>
      </c>
      <c r="H303" s="179">
        <v>6</v>
      </c>
      <c r="I303" s="179" t="s">
        <v>2297</v>
      </c>
      <c r="J303" s="179" t="s">
        <v>2297</v>
      </c>
      <c r="K303" s="179" t="s">
        <v>2297</v>
      </c>
      <c r="L303" s="179" t="s">
        <v>2297</v>
      </c>
      <c r="M303" s="180" t="s">
        <v>2297</v>
      </c>
      <c r="N303" s="179" t="s">
        <v>2297</v>
      </c>
      <c r="O303" s="179" t="s">
        <v>2297</v>
      </c>
      <c r="P303" s="179">
        <v>19</v>
      </c>
      <c r="Q303" s="179" t="s">
        <v>2297</v>
      </c>
      <c r="R303" s="179" t="s">
        <v>2297</v>
      </c>
      <c r="S303" s="179" t="s">
        <v>2297</v>
      </c>
      <c r="T303" s="179" t="s">
        <v>2297</v>
      </c>
      <c r="U303" s="179" t="s">
        <v>2297</v>
      </c>
      <c r="V303" s="179" t="s">
        <v>2297</v>
      </c>
      <c r="W303" s="179" t="s">
        <v>2297</v>
      </c>
      <c r="X303" s="179">
        <v>11</v>
      </c>
      <c r="Y303" s="179">
        <v>34</v>
      </c>
      <c r="Z303" s="179">
        <v>45</v>
      </c>
      <c r="AA303" s="179">
        <v>43</v>
      </c>
      <c r="AB303" s="179">
        <v>102</v>
      </c>
      <c r="AC303" s="180" t="s">
        <v>2297</v>
      </c>
      <c r="AD303" s="179">
        <v>17</v>
      </c>
      <c r="AE303" s="179">
        <v>33</v>
      </c>
      <c r="AF303" s="179">
        <v>50</v>
      </c>
      <c r="AG303" s="179">
        <v>43</v>
      </c>
      <c r="AH303" s="179">
        <v>63</v>
      </c>
      <c r="AI303" s="179" t="s">
        <v>2297</v>
      </c>
      <c r="AJ303" s="179" t="s">
        <v>2297</v>
      </c>
      <c r="AK303" s="179" t="s">
        <v>2297</v>
      </c>
      <c r="AL303" s="179" t="s">
        <v>2297</v>
      </c>
      <c r="AM303" s="179" t="s">
        <v>2297</v>
      </c>
      <c r="AN303" s="179" t="s">
        <v>2297</v>
      </c>
      <c r="AO303" s="180" t="s">
        <v>2297</v>
      </c>
      <c r="AP303" s="179">
        <v>5</v>
      </c>
      <c r="AQ303" s="179">
        <v>13</v>
      </c>
      <c r="AR303" s="179">
        <v>18</v>
      </c>
      <c r="AS303" s="179">
        <v>18</v>
      </c>
      <c r="AT303" s="179">
        <v>37</v>
      </c>
      <c r="AU303" s="180" t="s">
        <v>2297</v>
      </c>
      <c r="AV303" s="179" t="s">
        <v>2297</v>
      </c>
      <c r="AW303" s="179" t="s">
        <v>2297</v>
      </c>
      <c r="AX303" s="179" t="s">
        <v>2297</v>
      </c>
      <c r="AY303" s="179" t="s">
        <v>2297</v>
      </c>
      <c r="AZ303" s="179" t="s">
        <v>2297</v>
      </c>
      <c r="BA303" s="180" t="s">
        <v>2297</v>
      </c>
      <c r="BB303" s="179" t="s">
        <v>2297</v>
      </c>
      <c r="BC303" s="179" t="s">
        <v>2297</v>
      </c>
      <c r="BD303" s="179">
        <v>13</v>
      </c>
      <c r="BE303" s="179">
        <v>13</v>
      </c>
      <c r="BF303" s="179">
        <v>46</v>
      </c>
      <c r="BG303" s="180" t="s">
        <v>2297</v>
      </c>
      <c r="BH303" s="179">
        <v>5</v>
      </c>
      <c r="BI303" s="179">
        <v>52</v>
      </c>
      <c r="BJ303" s="179">
        <v>57</v>
      </c>
      <c r="BK303" s="179">
        <v>57</v>
      </c>
      <c r="BL303" s="179">
        <v>105</v>
      </c>
      <c r="BM303" s="180" t="s">
        <v>2297</v>
      </c>
      <c r="BN303" s="179" t="s">
        <v>2297</v>
      </c>
      <c r="BO303" s="179" t="s">
        <v>2297</v>
      </c>
      <c r="BP303" s="179" t="s">
        <v>2297</v>
      </c>
      <c r="BQ303" s="179" t="s">
        <v>2297</v>
      </c>
      <c r="BR303" s="179" t="s">
        <v>2297</v>
      </c>
      <c r="BS303" s="180" t="s">
        <v>2297</v>
      </c>
      <c r="BT303" s="179">
        <v>60</v>
      </c>
      <c r="BU303" s="179">
        <v>148</v>
      </c>
      <c r="BV303" s="179">
        <v>208</v>
      </c>
      <c r="BW303" s="179">
        <v>179</v>
      </c>
      <c r="BX303" s="179">
        <v>362</v>
      </c>
      <c r="BY303" s="179" t="s">
        <v>2297</v>
      </c>
      <c r="BZ303" s="179">
        <v>50</v>
      </c>
      <c r="CA303" s="179">
        <v>8</v>
      </c>
      <c r="CB303" s="179" t="s">
        <v>2297</v>
      </c>
      <c r="CC303" s="180" t="s">
        <v>2297</v>
      </c>
      <c r="CD303" s="179" t="s">
        <v>2297</v>
      </c>
      <c r="CE303" s="179" t="s">
        <v>2297</v>
      </c>
      <c r="CF303" s="179" t="s">
        <v>2297</v>
      </c>
      <c r="CG303" s="180" t="s">
        <v>2297</v>
      </c>
      <c r="CH303" s="179">
        <v>79</v>
      </c>
      <c r="CI303" s="179" t="s">
        <v>2297</v>
      </c>
      <c r="CJ303" s="179">
        <v>94</v>
      </c>
      <c r="CK303" s="179">
        <v>20</v>
      </c>
      <c r="CL303" s="179">
        <v>6</v>
      </c>
      <c r="CM303" s="179" t="s">
        <v>2297</v>
      </c>
      <c r="CN303" s="179">
        <v>208</v>
      </c>
      <c r="CO303" s="180">
        <v>77</v>
      </c>
    </row>
    <row r="304" spans="1:93" ht="14.1" customHeight="1">
      <c r="A304" s="197" t="s">
        <v>837</v>
      </c>
      <c r="B304" s="171" t="s">
        <v>838</v>
      </c>
      <c r="C304" s="171" t="s">
        <v>2301</v>
      </c>
      <c r="D304" s="179" t="s">
        <v>2297</v>
      </c>
      <c r="E304" s="179" t="s">
        <v>2297</v>
      </c>
      <c r="F304" s="179" t="s">
        <v>2297</v>
      </c>
      <c r="G304" s="179" t="s">
        <v>2297</v>
      </c>
      <c r="H304" s="179" t="s">
        <v>2297</v>
      </c>
      <c r="I304" s="179" t="s">
        <v>2297</v>
      </c>
      <c r="J304" s="179" t="s">
        <v>2297</v>
      </c>
      <c r="K304" s="179" t="s">
        <v>2297</v>
      </c>
      <c r="L304" s="179" t="s">
        <v>2297</v>
      </c>
      <c r="M304" s="180" t="s">
        <v>2297</v>
      </c>
      <c r="N304" s="179" t="s">
        <v>2297</v>
      </c>
      <c r="O304" s="179" t="s">
        <v>2297</v>
      </c>
      <c r="P304" s="179" t="s">
        <v>2297</v>
      </c>
      <c r="Q304" s="179" t="s">
        <v>2297</v>
      </c>
      <c r="R304" s="179" t="s">
        <v>2297</v>
      </c>
      <c r="S304" s="179" t="s">
        <v>2297</v>
      </c>
      <c r="T304" s="179" t="s">
        <v>2297</v>
      </c>
      <c r="U304" s="179" t="s">
        <v>2297</v>
      </c>
      <c r="V304" s="179" t="s">
        <v>2297</v>
      </c>
      <c r="W304" s="179" t="s">
        <v>2297</v>
      </c>
      <c r="X304" s="179" t="s">
        <v>2297</v>
      </c>
      <c r="Y304" s="179" t="s">
        <v>2297</v>
      </c>
      <c r="Z304" s="179" t="s">
        <v>2297</v>
      </c>
      <c r="AA304" s="179" t="s">
        <v>2297</v>
      </c>
      <c r="AB304" s="179" t="s">
        <v>2297</v>
      </c>
      <c r="AC304" s="180" t="s">
        <v>2297</v>
      </c>
      <c r="AD304" s="179" t="s">
        <v>2297</v>
      </c>
      <c r="AE304" s="179" t="s">
        <v>2297</v>
      </c>
      <c r="AF304" s="179" t="s">
        <v>2297</v>
      </c>
      <c r="AG304" s="179" t="s">
        <v>2297</v>
      </c>
      <c r="AH304" s="179" t="s">
        <v>2297</v>
      </c>
      <c r="AI304" s="179" t="s">
        <v>2297</v>
      </c>
      <c r="AJ304" s="179" t="s">
        <v>2297</v>
      </c>
      <c r="AK304" s="179" t="s">
        <v>2297</v>
      </c>
      <c r="AL304" s="179" t="s">
        <v>2297</v>
      </c>
      <c r="AM304" s="179" t="s">
        <v>2297</v>
      </c>
      <c r="AN304" s="179" t="s">
        <v>2297</v>
      </c>
      <c r="AO304" s="180" t="s">
        <v>2297</v>
      </c>
      <c r="AP304" s="179" t="s">
        <v>2297</v>
      </c>
      <c r="AQ304" s="179" t="s">
        <v>2297</v>
      </c>
      <c r="AR304" s="179">
        <v>15</v>
      </c>
      <c r="AS304" s="179">
        <v>10</v>
      </c>
      <c r="AT304" s="179">
        <v>20</v>
      </c>
      <c r="AU304" s="180" t="s">
        <v>2297</v>
      </c>
      <c r="AV304" s="179" t="s">
        <v>2297</v>
      </c>
      <c r="AW304" s="179" t="s">
        <v>2297</v>
      </c>
      <c r="AX304" s="179" t="s">
        <v>2297</v>
      </c>
      <c r="AY304" s="179" t="s">
        <v>2297</v>
      </c>
      <c r="AZ304" s="179" t="s">
        <v>2297</v>
      </c>
      <c r="BA304" s="180" t="s">
        <v>2297</v>
      </c>
      <c r="BB304" s="179" t="s">
        <v>2297</v>
      </c>
      <c r="BC304" s="179" t="s">
        <v>2297</v>
      </c>
      <c r="BD304" s="179" t="s">
        <v>2297</v>
      </c>
      <c r="BE304" s="179" t="s">
        <v>2297</v>
      </c>
      <c r="BF304" s="179">
        <v>7</v>
      </c>
      <c r="BG304" s="180" t="s">
        <v>2297</v>
      </c>
      <c r="BH304" s="179" t="s">
        <v>2297</v>
      </c>
      <c r="BI304" s="179" t="s">
        <v>2297</v>
      </c>
      <c r="BJ304" s="179" t="s">
        <v>2297</v>
      </c>
      <c r="BK304" s="179" t="s">
        <v>2297</v>
      </c>
      <c r="BL304" s="179" t="s">
        <v>2297</v>
      </c>
      <c r="BM304" s="180" t="s">
        <v>2297</v>
      </c>
      <c r="BN304" s="179" t="s">
        <v>2297</v>
      </c>
      <c r="BO304" s="179" t="s">
        <v>2297</v>
      </c>
      <c r="BP304" s="179" t="s">
        <v>2297</v>
      </c>
      <c r="BQ304" s="179" t="s">
        <v>2297</v>
      </c>
      <c r="BR304" s="179" t="s">
        <v>2297</v>
      </c>
      <c r="BS304" s="180" t="s">
        <v>2297</v>
      </c>
      <c r="BT304" s="179" t="s">
        <v>2297</v>
      </c>
      <c r="BU304" s="179" t="s">
        <v>2297</v>
      </c>
      <c r="BV304" s="179">
        <v>20</v>
      </c>
      <c r="BW304" s="179">
        <v>15</v>
      </c>
      <c r="BX304" s="179">
        <v>31</v>
      </c>
      <c r="BY304" s="179" t="s">
        <v>2297</v>
      </c>
      <c r="BZ304" s="179" t="s">
        <v>2297</v>
      </c>
      <c r="CA304" s="179" t="s">
        <v>2297</v>
      </c>
      <c r="CB304" s="179" t="s">
        <v>2297</v>
      </c>
      <c r="CC304" s="180" t="s">
        <v>2297</v>
      </c>
      <c r="CD304" s="179" t="s">
        <v>2297</v>
      </c>
      <c r="CE304" s="179" t="s">
        <v>2297</v>
      </c>
      <c r="CF304" s="179" t="s">
        <v>2297</v>
      </c>
      <c r="CG304" s="180" t="s">
        <v>2297</v>
      </c>
      <c r="CH304" s="179" t="s">
        <v>2297</v>
      </c>
      <c r="CI304" s="179" t="s">
        <v>2297</v>
      </c>
      <c r="CJ304" s="179">
        <v>10</v>
      </c>
      <c r="CK304" s="179" t="s">
        <v>2297</v>
      </c>
      <c r="CL304" s="179" t="s">
        <v>2297</v>
      </c>
      <c r="CM304" s="179" t="s">
        <v>2297</v>
      </c>
      <c r="CN304" s="179">
        <v>20</v>
      </c>
      <c r="CO304" s="180" t="s">
        <v>2297</v>
      </c>
    </row>
    <row r="305" spans="1:93" ht="14.1" customHeight="1">
      <c r="A305" s="197" t="s">
        <v>839</v>
      </c>
      <c r="B305" s="171" t="s">
        <v>840</v>
      </c>
      <c r="C305" s="171" t="s">
        <v>2298</v>
      </c>
      <c r="D305" s="179" t="s">
        <v>2297</v>
      </c>
      <c r="E305" s="179" t="s">
        <v>2297</v>
      </c>
      <c r="F305" s="179" t="s">
        <v>2297</v>
      </c>
      <c r="G305" s="179" t="s">
        <v>2297</v>
      </c>
      <c r="H305" s="179" t="s">
        <v>2297</v>
      </c>
      <c r="I305" s="179" t="s">
        <v>2297</v>
      </c>
      <c r="J305" s="179" t="s">
        <v>2297</v>
      </c>
      <c r="K305" s="179" t="s">
        <v>2297</v>
      </c>
      <c r="L305" s="179" t="s">
        <v>2297</v>
      </c>
      <c r="M305" s="180" t="s">
        <v>2297</v>
      </c>
      <c r="N305" s="179" t="s">
        <v>2297</v>
      </c>
      <c r="O305" s="179" t="s">
        <v>2297</v>
      </c>
      <c r="P305" s="179" t="s">
        <v>2297</v>
      </c>
      <c r="Q305" s="179" t="s">
        <v>2297</v>
      </c>
      <c r="R305" s="179" t="s">
        <v>2297</v>
      </c>
      <c r="S305" s="179" t="s">
        <v>2297</v>
      </c>
      <c r="T305" s="179" t="s">
        <v>2297</v>
      </c>
      <c r="U305" s="179" t="s">
        <v>2297</v>
      </c>
      <c r="V305" s="179" t="s">
        <v>2297</v>
      </c>
      <c r="W305" s="179" t="s">
        <v>2297</v>
      </c>
      <c r="X305" s="179" t="s">
        <v>2297</v>
      </c>
      <c r="Y305" s="179" t="s">
        <v>2297</v>
      </c>
      <c r="Z305" s="179" t="s">
        <v>2297</v>
      </c>
      <c r="AA305" s="179" t="s">
        <v>2297</v>
      </c>
      <c r="AB305" s="179" t="s">
        <v>2297</v>
      </c>
      <c r="AC305" s="180" t="s">
        <v>2297</v>
      </c>
      <c r="AD305" s="179" t="s">
        <v>2297</v>
      </c>
      <c r="AE305" s="179" t="s">
        <v>2297</v>
      </c>
      <c r="AF305" s="179" t="s">
        <v>2297</v>
      </c>
      <c r="AG305" s="179" t="s">
        <v>2297</v>
      </c>
      <c r="AH305" s="179" t="s">
        <v>2297</v>
      </c>
      <c r="AI305" s="179" t="s">
        <v>2297</v>
      </c>
      <c r="AJ305" s="179" t="s">
        <v>2297</v>
      </c>
      <c r="AK305" s="179" t="s">
        <v>2297</v>
      </c>
      <c r="AL305" s="179" t="s">
        <v>2297</v>
      </c>
      <c r="AM305" s="179" t="s">
        <v>2297</v>
      </c>
      <c r="AN305" s="179" t="s">
        <v>2297</v>
      </c>
      <c r="AO305" s="180" t="s">
        <v>2297</v>
      </c>
      <c r="AP305" s="179" t="s">
        <v>2297</v>
      </c>
      <c r="AQ305" s="179" t="s">
        <v>2297</v>
      </c>
      <c r="AR305" s="179" t="s">
        <v>2297</v>
      </c>
      <c r="AS305" s="179" t="s">
        <v>2297</v>
      </c>
      <c r="AT305" s="179" t="s">
        <v>2297</v>
      </c>
      <c r="AU305" s="180" t="s">
        <v>2297</v>
      </c>
      <c r="AV305" s="179" t="s">
        <v>2297</v>
      </c>
      <c r="AW305" s="179" t="s">
        <v>2297</v>
      </c>
      <c r="AX305" s="179" t="s">
        <v>2297</v>
      </c>
      <c r="AY305" s="179" t="s">
        <v>2297</v>
      </c>
      <c r="AZ305" s="179" t="s">
        <v>2297</v>
      </c>
      <c r="BA305" s="180" t="s">
        <v>2297</v>
      </c>
      <c r="BB305" s="179" t="s">
        <v>2297</v>
      </c>
      <c r="BC305" s="179" t="s">
        <v>2297</v>
      </c>
      <c r="BD305" s="179" t="s">
        <v>2297</v>
      </c>
      <c r="BE305" s="179" t="s">
        <v>2297</v>
      </c>
      <c r="BF305" s="179">
        <v>5</v>
      </c>
      <c r="BG305" s="180" t="s">
        <v>2297</v>
      </c>
      <c r="BH305" s="179" t="s">
        <v>2297</v>
      </c>
      <c r="BI305" s="179" t="s">
        <v>2297</v>
      </c>
      <c r="BJ305" s="179" t="s">
        <v>2297</v>
      </c>
      <c r="BK305" s="179" t="s">
        <v>2297</v>
      </c>
      <c r="BL305" s="179" t="s">
        <v>2297</v>
      </c>
      <c r="BM305" s="180" t="s">
        <v>2297</v>
      </c>
      <c r="BN305" s="179" t="s">
        <v>2297</v>
      </c>
      <c r="BO305" s="179" t="s">
        <v>2297</v>
      </c>
      <c r="BP305" s="179" t="s">
        <v>2297</v>
      </c>
      <c r="BQ305" s="179" t="s">
        <v>2297</v>
      </c>
      <c r="BR305" s="179" t="s">
        <v>2297</v>
      </c>
      <c r="BS305" s="180" t="s">
        <v>2297</v>
      </c>
      <c r="BT305" s="179" t="s">
        <v>2297</v>
      </c>
      <c r="BU305" s="179" t="s">
        <v>2297</v>
      </c>
      <c r="BV305" s="179" t="s">
        <v>2297</v>
      </c>
      <c r="BW305" s="179" t="s">
        <v>2297</v>
      </c>
      <c r="BX305" s="179">
        <v>5</v>
      </c>
      <c r="BY305" s="179" t="s">
        <v>2297</v>
      </c>
      <c r="BZ305" s="179" t="s">
        <v>2297</v>
      </c>
      <c r="CA305" s="179" t="s">
        <v>2297</v>
      </c>
      <c r="CB305" s="179" t="s">
        <v>2297</v>
      </c>
      <c r="CC305" s="180" t="s">
        <v>2297</v>
      </c>
      <c r="CD305" s="179" t="s">
        <v>2297</v>
      </c>
      <c r="CE305" s="179" t="s">
        <v>2297</v>
      </c>
      <c r="CF305" s="179" t="s">
        <v>2297</v>
      </c>
      <c r="CG305" s="180">
        <v>5</v>
      </c>
      <c r="CH305" s="179" t="s">
        <v>2297</v>
      </c>
      <c r="CI305" s="179" t="s">
        <v>2297</v>
      </c>
      <c r="CJ305" s="179" t="s">
        <v>2297</v>
      </c>
      <c r="CK305" s="179" t="s">
        <v>2297</v>
      </c>
      <c r="CL305" s="179" t="s">
        <v>2297</v>
      </c>
      <c r="CM305" s="179" t="s">
        <v>2297</v>
      </c>
      <c r="CN305" s="179" t="s">
        <v>2297</v>
      </c>
      <c r="CO305" s="180" t="s">
        <v>2297</v>
      </c>
    </row>
    <row r="306" spans="1:93" ht="14.1" customHeight="1">
      <c r="A306" s="197" t="s">
        <v>841</v>
      </c>
      <c r="B306" s="171" t="s">
        <v>842</v>
      </c>
      <c r="C306" s="171" t="s">
        <v>2298</v>
      </c>
      <c r="D306" s="179" t="s">
        <v>2297</v>
      </c>
      <c r="E306" s="179" t="s">
        <v>2297</v>
      </c>
      <c r="F306" s="179">
        <v>8</v>
      </c>
      <c r="G306" s="179" t="s">
        <v>2297</v>
      </c>
      <c r="H306" s="179" t="s">
        <v>2297</v>
      </c>
      <c r="I306" s="179" t="s">
        <v>2297</v>
      </c>
      <c r="J306" s="179" t="s">
        <v>2297</v>
      </c>
      <c r="K306" s="179" t="s">
        <v>2297</v>
      </c>
      <c r="L306" s="179" t="s">
        <v>2297</v>
      </c>
      <c r="M306" s="180" t="s">
        <v>2297</v>
      </c>
      <c r="N306" s="179" t="s">
        <v>2297</v>
      </c>
      <c r="O306" s="179" t="s">
        <v>2297</v>
      </c>
      <c r="P306" s="179" t="s">
        <v>2297</v>
      </c>
      <c r="Q306" s="179" t="s">
        <v>2297</v>
      </c>
      <c r="R306" s="179" t="s">
        <v>2297</v>
      </c>
      <c r="S306" s="179" t="s">
        <v>2297</v>
      </c>
      <c r="T306" s="179" t="s">
        <v>2297</v>
      </c>
      <c r="U306" s="179" t="s">
        <v>2297</v>
      </c>
      <c r="V306" s="179" t="s">
        <v>2297</v>
      </c>
      <c r="W306" s="179" t="s">
        <v>2297</v>
      </c>
      <c r="X306" s="179" t="s">
        <v>2297</v>
      </c>
      <c r="Y306" s="179" t="s">
        <v>2297</v>
      </c>
      <c r="Z306" s="179" t="s">
        <v>2297</v>
      </c>
      <c r="AA306" s="179" t="s">
        <v>2297</v>
      </c>
      <c r="AB306" s="179" t="s">
        <v>2297</v>
      </c>
      <c r="AC306" s="180" t="s">
        <v>2297</v>
      </c>
      <c r="AD306" s="179" t="s">
        <v>2297</v>
      </c>
      <c r="AE306" s="179" t="s">
        <v>2297</v>
      </c>
      <c r="AF306" s="179" t="s">
        <v>2297</v>
      </c>
      <c r="AG306" s="179" t="s">
        <v>2297</v>
      </c>
      <c r="AH306" s="179" t="s">
        <v>2297</v>
      </c>
      <c r="AI306" s="179" t="s">
        <v>2297</v>
      </c>
      <c r="AJ306" s="179" t="s">
        <v>2297</v>
      </c>
      <c r="AK306" s="179" t="s">
        <v>2297</v>
      </c>
      <c r="AL306" s="179" t="s">
        <v>2297</v>
      </c>
      <c r="AM306" s="179" t="s">
        <v>2297</v>
      </c>
      <c r="AN306" s="179">
        <v>6</v>
      </c>
      <c r="AO306" s="180" t="s">
        <v>2297</v>
      </c>
      <c r="AP306" s="179" t="s">
        <v>2297</v>
      </c>
      <c r="AQ306" s="179" t="s">
        <v>2297</v>
      </c>
      <c r="AR306" s="179" t="s">
        <v>2297</v>
      </c>
      <c r="AS306" s="179" t="s">
        <v>2297</v>
      </c>
      <c r="AT306" s="179" t="s">
        <v>2297</v>
      </c>
      <c r="AU306" s="180" t="s">
        <v>2297</v>
      </c>
      <c r="AV306" s="179" t="s">
        <v>2297</v>
      </c>
      <c r="AW306" s="179" t="s">
        <v>2297</v>
      </c>
      <c r="AX306" s="179" t="s">
        <v>2297</v>
      </c>
      <c r="AY306" s="179" t="s">
        <v>2297</v>
      </c>
      <c r="AZ306" s="179" t="s">
        <v>2297</v>
      </c>
      <c r="BA306" s="180" t="s">
        <v>2297</v>
      </c>
      <c r="BB306" s="179" t="s">
        <v>2297</v>
      </c>
      <c r="BC306" s="179" t="s">
        <v>2297</v>
      </c>
      <c r="BD306" s="179">
        <v>23</v>
      </c>
      <c r="BE306" s="179">
        <v>13</v>
      </c>
      <c r="BF306" s="179">
        <v>20</v>
      </c>
      <c r="BG306" s="180" t="s">
        <v>2297</v>
      </c>
      <c r="BH306" s="179" t="s">
        <v>2297</v>
      </c>
      <c r="BI306" s="179" t="s">
        <v>2297</v>
      </c>
      <c r="BJ306" s="179" t="s">
        <v>2297</v>
      </c>
      <c r="BK306" s="179" t="s">
        <v>2297</v>
      </c>
      <c r="BL306" s="179" t="s">
        <v>2297</v>
      </c>
      <c r="BM306" s="180" t="s">
        <v>2297</v>
      </c>
      <c r="BN306" s="179" t="s">
        <v>2297</v>
      </c>
      <c r="BO306" s="179" t="s">
        <v>2297</v>
      </c>
      <c r="BP306" s="179" t="s">
        <v>2297</v>
      </c>
      <c r="BQ306" s="179" t="s">
        <v>2297</v>
      </c>
      <c r="BR306" s="179" t="s">
        <v>2297</v>
      </c>
      <c r="BS306" s="180" t="s">
        <v>2297</v>
      </c>
      <c r="BT306" s="179">
        <v>8</v>
      </c>
      <c r="BU306" s="179">
        <v>29</v>
      </c>
      <c r="BV306" s="179">
        <v>37</v>
      </c>
      <c r="BW306" s="179">
        <v>16</v>
      </c>
      <c r="BX306" s="179">
        <v>30</v>
      </c>
      <c r="BY306" s="179" t="s">
        <v>2297</v>
      </c>
      <c r="BZ306" s="179">
        <v>9</v>
      </c>
      <c r="CA306" s="179" t="s">
        <v>2297</v>
      </c>
      <c r="CB306" s="179" t="s">
        <v>2297</v>
      </c>
      <c r="CC306" s="180" t="s">
        <v>2297</v>
      </c>
      <c r="CD306" s="179">
        <v>40</v>
      </c>
      <c r="CE306" s="179">
        <v>40</v>
      </c>
      <c r="CF306" s="179">
        <v>28</v>
      </c>
      <c r="CG306" s="180">
        <v>47</v>
      </c>
      <c r="CH306" s="179" t="s">
        <v>2297</v>
      </c>
      <c r="CI306" s="179" t="s">
        <v>2297</v>
      </c>
      <c r="CJ306" s="179">
        <v>12</v>
      </c>
      <c r="CK306" s="179">
        <v>12</v>
      </c>
      <c r="CL306" s="179">
        <v>7</v>
      </c>
      <c r="CM306" s="179" t="s">
        <v>2297</v>
      </c>
      <c r="CN306" s="179">
        <v>37</v>
      </c>
      <c r="CO306" s="180" t="s">
        <v>2297</v>
      </c>
    </row>
    <row r="307" spans="1:93" ht="14.1" customHeight="1">
      <c r="A307" s="197" t="s">
        <v>843</v>
      </c>
      <c r="B307" s="171" t="s">
        <v>844</v>
      </c>
      <c r="C307" s="171" t="s">
        <v>2300</v>
      </c>
      <c r="D307" s="179">
        <v>7</v>
      </c>
      <c r="E307" s="179">
        <v>6</v>
      </c>
      <c r="F307" s="179">
        <v>13</v>
      </c>
      <c r="G307" s="179" t="s">
        <v>2297</v>
      </c>
      <c r="H307" s="179">
        <v>6</v>
      </c>
      <c r="I307" s="179" t="s">
        <v>2297</v>
      </c>
      <c r="J307" s="179" t="s">
        <v>2297</v>
      </c>
      <c r="K307" s="179" t="s">
        <v>2297</v>
      </c>
      <c r="L307" s="179" t="s">
        <v>2297</v>
      </c>
      <c r="M307" s="180" t="s">
        <v>2297</v>
      </c>
      <c r="N307" s="179" t="s">
        <v>2297</v>
      </c>
      <c r="O307" s="179" t="s">
        <v>2297</v>
      </c>
      <c r="P307" s="179" t="s">
        <v>2297</v>
      </c>
      <c r="Q307" s="179" t="s">
        <v>2297</v>
      </c>
      <c r="R307" s="179" t="s">
        <v>2297</v>
      </c>
      <c r="S307" s="179" t="s">
        <v>2297</v>
      </c>
      <c r="T307" s="179" t="s">
        <v>2297</v>
      </c>
      <c r="U307" s="179" t="s">
        <v>2297</v>
      </c>
      <c r="V307" s="179" t="s">
        <v>2297</v>
      </c>
      <c r="W307" s="179" t="s">
        <v>2297</v>
      </c>
      <c r="X307" s="179">
        <v>8</v>
      </c>
      <c r="Y307" s="179">
        <v>8</v>
      </c>
      <c r="Z307" s="179">
        <v>16</v>
      </c>
      <c r="AA307" s="179">
        <v>14</v>
      </c>
      <c r="AB307" s="179">
        <v>29</v>
      </c>
      <c r="AC307" s="180" t="s">
        <v>2297</v>
      </c>
      <c r="AD307" s="179" t="s">
        <v>2297</v>
      </c>
      <c r="AE307" s="179" t="s">
        <v>2297</v>
      </c>
      <c r="AF307" s="179" t="s">
        <v>2297</v>
      </c>
      <c r="AG307" s="179" t="s">
        <v>2297</v>
      </c>
      <c r="AH307" s="179" t="s">
        <v>2297</v>
      </c>
      <c r="AI307" s="179" t="s">
        <v>2297</v>
      </c>
      <c r="AJ307" s="179" t="s">
        <v>2297</v>
      </c>
      <c r="AK307" s="179" t="s">
        <v>2297</v>
      </c>
      <c r="AL307" s="179" t="s">
        <v>2297</v>
      </c>
      <c r="AM307" s="179" t="s">
        <v>2297</v>
      </c>
      <c r="AN307" s="179" t="s">
        <v>2297</v>
      </c>
      <c r="AO307" s="180" t="s">
        <v>2297</v>
      </c>
      <c r="AP307" s="179" t="s">
        <v>2297</v>
      </c>
      <c r="AQ307" s="179" t="s">
        <v>2297</v>
      </c>
      <c r="AR307" s="179" t="s">
        <v>2297</v>
      </c>
      <c r="AS307" s="179" t="s">
        <v>2297</v>
      </c>
      <c r="AT307" s="179" t="s">
        <v>2297</v>
      </c>
      <c r="AU307" s="180" t="s">
        <v>2297</v>
      </c>
      <c r="AV307" s="179" t="s">
        <v>2297</v>
      </c>
      <c r="AW307" s="179" t="s">
        <v>2297</v>
      </c>
      <c r="AX307" s="179" t="s">
        <v>2297</v>
      </c>
      <c r="AY307" s="179" t="s">
        <v>2297</v>
      </c>
      <c r="AZ307" s="179" t="s">
        <v>2297</v>
      </c>
      <c r="BA307" s="180" t="s">
        <v>2297</v>
      </c>
      <c r="BB307" s="179" t="s">
        <v>2297</v>
      </c>
      <c r="BC307" s="179" t="s">
        <v>2297</v>
      </c>
      <c r="BD307" s="179" t="s">
        <v>2297</v>
      </c>
      <c r="BE307" s="179" t="s">
        <v>2297</v>
      </c>
      <c r="BF307" s="179" t="s">
        <v>2297</v>
      </c>
      <c r="BG307" s="180" t="s">
        <v>2297</v>
      </c>
      <c r="BH307" s="179" t="s">
        <v>2297</v>
      </c>
      <c r="BI307" s="179" t="s">
        <v>2297</v>
      </c>
      <c r="BJ307" s="179">
        <v>14</v>
      </c>
      <c r="BK307" s="179" t="s">
        <v>2297</v>
      </c>
      <c r="BL307" s="179">
        <v>8</v>
      </c>
      <c r="BM307" s="180" t="s">
        <v>2297</v>
      </c>
      <c r="BN307" s="179" t="s">
        <v>2297</v>
      </c>
      <c r="BO307" s="179" t="s">
        <v>2297</v>
      </c>
      <c r="BP307" s="179" t="s">
        <v>2297</v>
      </c>
      <c r="BQ307" s="179" t="s">
        <v>2297</v>
      </c>
      <c r="BR307" s="179" t="s">
        <v>2297</v>
      </c>
      <c r="BS307" s="180" t="s">
        <v>2297</v>
      </c>
      <c r="BT307" s="179">
        <v>19</v>
      </c>
      <c r="BU307" s="179">
        <v>24</v>
      </c>
      <c r="BV307" s="179">
        <v>43</v>
      </c>
      <c r="BW307" s="179">
        <v>21</v>
      </c>
      <c r="BX307" s="179">
        <v>43</v>
      </c>
      <c r="BY307" s="179" t="s">
        <v>2297</v>
      </c>
      <c r="BZ307" s="179">
        <v>5</v>
      </c>
      <c r="CA307" s="179" t="s">
        <v>2297</v>
      </c>
      <c r="CB307" s="179" t="s">
        <v>2297</v>
      </c>
      <c r="CC307" s="180" t="s">
        <v>2297</v>
      </c>
      <c r="CD307" s="179">
        <v>17</v>
      </c>
      <c r="CE307" s="179">
        <v>17</v>
      </c>
      <c r="CF307" s="179">
        <v>16</v>
      </c>
      <c r="CG307" s="180">
        <v>32</v>
      </c>
      <c r="CH307" s="179">
        <v>5</v>
      </c>
      <c r="CI307" s="179" t="s">
        <v>2297</v>
      </c>
      <c r="CJ307" s="179">
        <v>14</v>
      </c>
      <c r="CK307" s="179">
        <v>11</v>
      </c>
      <c r="CL307" s="179">
        <v>8</v>
      </c>
      <c r="CM307" s="179" t="s">
        <v>2297</v>
      </c>
      <c r="CN307" s="179">
        <v>43</v>
      </c>
      <c r="CO307" s="180">
        <v>5</v>
      </c>
    </row>
    <row r="308" spans="1:93" ht="14.1" customHeight="1">
      <c r="A308" s="197" t="s">
        <v>845</v>
      </c>
      <c r="B308" s="171" t="s">
        <v>846</v>
      </c>
      <c r="C308" s="171" t="s">
        <v>2301</v>
      </c>
      <c r="D308" s="179" t="s">
        <v>2297</v>
      </c>
      <c r="E308" s="179" t="s">
        <v>2297</v>
      </c>
      <c r="F308" s="179" t="s">
        <v>2297</v>
      </c>
      <c r="G308" s="179" t="s">
        <v>2297</v>
      </c>
      <c r="H308" s="179" t="s">
        <v>2297</v>
      </c>
      <c r="I308" s="179" t="s">
        <v>2297</v>
      </c>
      <c r="J308" s="179" t="s">
        <v>2297</v>
      </c>
      <c r="K308" s="179" t="s">
        <v>2297</v>
      </c>
      <c r="L308" s="179" t="s">
        <v>2297</v>
      </c>
      <c r="M308" s="180" t="s">
        <v>2297</v>
      </c>
      <c r="N308" s="179" t="s">
        <v>2297</v>
      </c>
      <c r="O308" s="179" t="s">
        <v>2297</v>
      </c>
      <c r="P308" s="179" t="s">
        <v>2297</v>
      </c>
      <c r="Q308" s="179" t="s">
        <v>2297</v>
      </c>
      <c r="R308" s="179" t="s">
        <v>2297</v>
      </c>
      <c r="S308" s="179" t="s">
        <v>2297</v>
      </c>
      <c r="T308" s="179" t="s">
        <v>2297</v>
      </c>
      <c r="U308" s="179" t="s">
        <v>2297</v>
      </c>
      <c r="V308" s="179" t="s">
        <v>2297</v>
      </c>
      <c r="W308" s="179" t="s">
        <v>2297</v>
      </c>
      <c r="X308" s="179" t="s">
        <v>2297</v>
      </c>
      <c r="Y308" s="179" t="s">
        <v>2297</v>
      </c>
      <c r="Z308" s="179" t="s">
        <v>2297</v>
      </c>
      <c r="AA308" s="179" t="s">
        <v>2297</v>
      </c>
      <c r="AB308" s="179" t="s">
        <v>2297</v>
      </c>
      <c r="AC308" s="180" t="s">
        <v>2297</v>
      </c>
      <c r="AD308" s="179">
        <v>19</v>
      </c>
      <c r="AE308" s="179">
        <v>16</v>
      </c>
      <c r="AF308" s="179">
        <v>35</v>
      </c>
      <c r="AG308" s="179">
        <v>29</v>
      </c>
      <c r="AH308" s="179">
        <v>41</v>
      </c>
      <c r="AI308" s="179" t="s">
        <v>2297</v>
      </c>
      <c r="AJ308" s="179" t="s">
        <v>2297</v>
      </c>
      <c r="AK308" s="179" t="s">
        <v>2297</v>
      </c>
      <c r="AL308" s="179">
        <v>7</v>
      </c>
      <c r="AM308" s="179">
        <v>6</v>
      </c>
      <c r="AN308" s="179">
        <v>16</v>
      </c>
      <c r="AO308" s="180" t="s">
        <v>2297</v>
      </c>
      <c r="AP308" s="179" t="s">
        <v>2297</v>
      </c>
      <c r="AQ308" s="179" t="s">
        <v>2297</v>
      </c>
      <c r="AR308" s="179" t="s">
        <v>2297</v>
      </c>
      <c r="AS308" s="179" t="s">
        <v>2297</v>
      </c>
      <c r="AT308" s="179" t="s">
        <v>2297</v>
      </c>
      <c r="AU308" s="180" t="s">
        <v>2297</v>
      </c>
      <c r="AV308" s="179" t="s">
        <v>2297</v>
      </c>
      <c r="AW308" s="179" t="s">
        <v>2297</v>
      </c>
      <c r="AX308" s="179" t="s">
        <v>2297</v>
      </c>
      <c r="AY308" s="179" t="s">
        <v>2297</v>
      </c>
      <c r="AZ308" s="179" t="s">
        <v>2297</v>
      </c>
      <c r="BA308" s="180" t="s">
        <v>2297</v>
      </c>
      <c r="BB308" s="179">
        <v>10</v>
      </c>
      <c r="BC308" s="179">
        <v>8</v>
      </c>
      <c r="BD308" s="179">
        <v>18</v>
      </c>
      <c r="BE308" s="179">
        <v>11</v>
      </c>
      <c r="BF308" s="179">
        <v>18</v>
      </c>
      <c r="BG308" s="180" t="s">
        <v>2297</v>
      </c>
      <c r="BH308" s="179" t="s">
        <v>2297</v>
      </c>
      <c r="BI308" s="179" t="s">
        <v>2297</v>
      </c>
      <c r="BJ308" s="179" t="s">
        <v>2297</v>
      </c>
      <c r="BK308" s="179" t="s">
        <v>2297</v>
      </c>
      <c r="BL308" s="179" t="s">
        <v>2297</v>
      </c>
      <c r="BM308" s="180" t="s">
        <v>2297</v>
      </c>
      <c r="BN308" s="179" t="s">
        <v>2297</v>
      </c>
      <c r="BO308" s="179" t="s">
        <v>2297</v>
      </c>
      <c r="BP308" s="179" t="s">
        <v>2297</v>
      </c>
      <c r="BQ308" s="179" t="s">
        <v>2297</v>
      </c>
      <c r="BR308" s="179" t="s">
        <v>2297</v>
      </c>
      <c r="BS308" s="180" t="s">
        <v>2297</v>
      </c>
      <c r="BT308" s="179">
        <v>35</v>
      </c>
      <c r="BU308" s="179">
        <v>30</v>
      </c>
      <c r="BV308" s="179">
        <v>65</v>
      </c>
      <c r="BW308" s="179">
        <v>46</v>
      </c>
      <c r="BX308" s="179">
        <v>75</v>
      </c>
      <c r="BY308" s="179" t="s">
        <v>2297</v>
      </c>
      <c r="BZ308" s="179" t="s">
        <v>2297</v>
      </c>
      <c r="CA308" s="179" t="s">
        <v>2297</v>
      </c>
      <c r="CB308" s="179" t="s">
        <v>2297</v>
      </c>
      <c r="CC308" s="180" t="s">
        <v>2297</v>
      </c>
      <c r="CD308" s="179">
        <v>18</v>
      </c>
      <c r="CE308" s="179">
        <v>18</v>
      </c>
      <c r="CF308" s="179">
        <v>17</v>
      </c>
      <c r="CG308" s="180">
        <v>36</v>
      </c>
      <c r="CH308" s="179">
        <v>16</v>
      </c>
      <c r="CI308" s="179" t="s">
        <v>2297</v>
      </c>
      <c r="CJ308" s="179">
        <v>25</v>
      </c>
      <c r="CK308" s="179">
        <v>9</v>
      </c>
      <c r="CL308" s="179">
        <v>9</v>
      </c>
      <c r="CM308" s="179" t="s">
        <v>2297</v>
      </c>
      <c r="CN308" s="179">
        <v>65</v>
      </c>
      <c r="CO308" s="180">
        <v>14</v>
      </c>
    </row>
    <row r="309" spans="1:93" ht="14.1" customHeight="1">
      <c r="A309" s="197" t="s">
        <v>847</v>
      </c>
      <c r="B309" s="171" t="s">
        <v>848</v>
      </c>
      <c r="C309" s="171" t="s">
        <v>2298</v>
      </c>
      <c r="D309" s="179" t="s">
        <v>2297</v>
      </c>
      <c r="E309" s="179" t="s">
        <v>2297</v>
      </c>
      <c r="F309" s="179">
        <v>7</v>
      </c>
      <c r="G309" s="179">
        <v>7</v>
      </c>
      <c r="H309" s="179">
        <v>11</v>
      </c>
      <c r="I309" s="179" t="s">
        <v>2297</v>
      </c>
      <c r="J309" s="179" t="s">
        <v>2297</v>
      </c>
      <c r="K309" s="179" t="s">
        <v>2297</v>
      </c>
      <c r="L309" s="179" t="s">
        <v>2297</v>
      </c>
      <c r="M309" s="180" t="s">
        <v>2297</v>
      </c>
      <c r="N309" s="179" t="s">
        <v>2297</v>
      </c>
      <c r="O309" s="179" t="s">
        <v>2297</v>
      </c>
      <c r="P309" s="179" t="s">
        <v>2297</v>
      </c>
      <c r="Q309" s="179" t="s">
        <v>2297</v>
      </c>
      <c r="R309" s="179" t="s">
        <v>2297</v>
      </c>
      <c r="S309" s="179" t="s">
        <v>2297</v>
      </c>
      <c r="T309" s="179" t="s">
        <v>2297</v>
      </c>
      <c r="U309" s="179" t="s">
        <v>2297</v>
      </c>
      <c r="V309" s="179" t="s">
        <v>2297</v>
      </c>
      <c r="W309" s="179" t="s">
        <v>2297</v>
      </c>
      <c r="X309" s="179" t="s">
        <v>2297</v>
      </c>
      <c r="Y309" s="179" t="s">
        <v>2297</v>
      </c>
      <c r="Z309" s="179" t="s">
        <v>2297</v>
      </c>
      <c r="AA309" s="179" t="s">
        <v>2297</v>
      </c>
      <c r="AB309" s="179" t="s">
        <v>2297</v>
      </c>
      <c r="AC309" s="180" t="s">
        <v>2297</v>
      </c>
      <c r="AD309" s="179" t="s">
        <v>2297</v>
      </c>
      <c r="AE309" s="179" t="s">
        <v>2297</v>
      </c>
      <c r="AF309" s="179">
        <v>5</v>
      </c>
      <c r="AG309" s="179" t="s">
        <v>2297</v>
      </c>
      <c r="AH309" s="179" t="s">
        <v>2297</v>
      </c>
      <c r="AI309" s="179" t="s">
        <v>2297</v>
      </c>
      <c r="AJ309" s="179" t="s">
        <v>2297</v>
      </c>
      <c r="AK309" s="179" t="s">
        <v>2297</v>
      </c>
      <c r="AL309" s="179" t="s">
        <v>2297</v>
      </c>
      <c r="AM309" s="179" t="s">
        <v>2297</v>
      </c>
      <c r="AN309" s="179" t="s">
        <v>2297</v>
      </c>
      <c r="AO309" s="180" t="s">
        <v>2297</v>
      </c>
      <c r="AP309" s="179" t="s">
        <v>2297</v>
      </c>
      <c r="AQ309" s="179" t="s">
        <v>2297</v>
      </c>
      <c r="AR309" s="179" t="s">
        <v>2297</v>
      </c>
      <c r="AS309" s="179" t="s">
        <v>2297</v>
      </c>
      <c r="AT309" s="179" t="s">
        <v>2297</v>
      </c>
      <c r="AU309" s="180" t="s">
        <v>2297</v>
      </c>
      <c r="AV309" s="179" t="s">
        <v>2297</v>
      </c>
      <c r="AW309" s="179" t="s">
        <v>2297</v>
      </c>
      <c r="AX309" s="179" t="s">
        <v>2297</v>
      </c>
      <c r="AY309" s="179" t="s">
        <v>2297</v>
      </c>
      <c r="AZ309" s="179" t="s">
        <v>2297</v>
      </c>
      <c r="BA309" s="180" t="s">
        <v>2297</v>
      </c>
      <c r="BB309" s="179" t="s">
        <v>2297</v>
      </c>
      <c r="BC309" s="179" t="s">
        <v>2297</v>
      </c>
      <c r="BD309" s="179">
        <v>35</v>
      </c>
      <c r="BE309" s="179">
        <v>31</v>
      </c>
      <c r="BF309" s="179">
        <v>56</v>
      </c>
      <c r="BG309" s="180" t="s">
        <v>2297</v>
      </c>
      <c r="BH309" s="179" t="s">
        <v>2297</v>
      </c>
      <c r="BI309" s="179" t="s">
        <v>2297</v>
      </c>
      <c r="BJ309" s="179" t="s">
        <v>2297</v>
      </c>
      <c r="BK309" s="179" t="s">
        <v>2297</v>
      </c>
      <c r="BL309" s="179">
        <v>9</v>
      </c>
      <c r="BM309" s="180" t="s">
        <v>2297</v>
      </c>
      <c r="BN309" s="179" t="s">
        <v>2297</v>
      </c>
      <c r="BO309" s="179" t="s">
        <v>2297</v>
      </c>
      <c r="BP309" s="179" t="s">
        <v>2297</v>
      </c>
      <c r="BQ309" s="179" t="s">
        <v>2297</v>
      </c>
      <c r="BR309" s="179" t="s">
        <v>2297</v>
      </c>
      <c r="BS309" s="180" t="s">
        <v>2297</v>
      </c>
      <c r="BT309" s="179">
        <v>16</v>
      </c>
      <c r="BU309" s="179">
        <v>37</v>
      </c>
      <c r="BV309" s="179">
        <v>53</v>
      </c>
      <c r="BW309" s="179">
        <v>44</v>
      </c>
      <c r="BX309" s="179">
        <v>78</v>
      </c>
      <c r="BY309" s="179" t="s">
        <v>2297</v>
      </c>
      <c r="BZ309" s="179">
        <v>10</v>
      </c>
      <c r="CA309" s="179" t="s">
        <v>2297</v>
      </c>
      <c r="CB309" s="179" t="s">
        <v>2297</v>
      </c>
      <c r="CC309" s="180" t="s">
        <v>2297</v>
      </c>
      <c r="CD309" s="179">
        <v>6</v>
      </c>
      <c r="CE309" s="179">
        <v>6</v>
      </c>
      <c r="CF309" s="179">
        <v>6</v>
      </c>
      <c r="CG309" s="180">
        <v>12</v>
      </c>
      <c r="CH309" s="179">
        <v>16</v>
      </c>
      <c r="CI309" s="179" t="s">
        <v>2297</v>
      </c>
      <c r="CJ309" s="179">
        <v>26</v>
      </c>
      <c r="CK309" s="179" t="s">
        <v>2297</v>
      </c>
      <c r="CL309" s="179" t="s">
        <v>2297</v>
      </c>
      <c r="CM309" s="179" t="s">
        <v>2297</v>
      </c>
      <c r="CN309" s="179">
        <v>53</v>
      </c>
      <c r="CO309" s="180">
        <v>8</v>
      </c>
    </row>
    <row r="310" spans="1:93" ht="14.1" customHeight="1">
      <c r="A310" s="197" t="s">
        <v>849</v>
      </c>
      <c r="B310" s="171" t="s">
        <v>850</v>
      </c>
      <c r="C310" s="171" t="s">
        <v>2304</v>
      </c>
      <c r="D310" s="179" t="s">
        <v>2297</v>
      </c>
      <c r="E310" s="179" t="s">
        <v>2297</v>
      </c>
      <c r="F310" s="179" t="s">
        <v>2297</v>
      </c>
      <c r="G310" s="179" t="s">
        <v>2297</v>
      </c>
      <c r="H310" s="179" t="s">
        <v>2297</v>
      </c>
      <c r="I310" s="179" t="s">
        <v>2297</v>
      </c>
      <c r="J310" s="179" t="s">
        <v>2297</v>
      </c>
      <c r="K310" s="179" t="s">
        <v>2297</v>
      </c>
      <c r="L310" s="179" t="s">
        <v>2297</v>
      </c>
      <c r="M310" s="180" t="s">
        <v>2297</v>
      </c>
      <c r="N310" s="179" t="s">
        <v>2297</v>
      </c>
      <c r="O310" s="179" t="s">
        <v>2297</v>
      </c>
      <c r="P310" s="179" t="s">
        <v>2297</v>
      </c>
      <c r="Q310" s="179" t="s">
        <v>2297</v>
      </c>
      <c r="R310" s="179" t="s">
        <v>2297</v>
      </c>
      <c r="S310" s="179" t="s">
        <v>2297</v>
      </c>
      <c r="T310" s="179" t="s">
        <v>2297</v>
      </c>
      <c r="U310" s="179" t="s">
        <v>2297</v>
      </c>
      <c r="V310" s="179" t="s">
        <v>2297</v>
      </c>
      <c r="W310" s="179" t="s">
        <v>2297</v>
      </c>
      <c r="X310" s="179" t="s">
        <v>2297</v>
      </c>
      <c r="Y310" s="179" t="s">
        <v>2297</v>
      </c>
      <c r="Z310" s="179">
        <v>5</v>
      </c>
      <c r="AA310" s="179" t="s">
        <v>2297</v>
      </c>
      <c r="AB310" s="179">
        <v>6</v>
      </c>
      <c r="AC310" s="180" t="s">
        <v>2297</v>
      </c>
      <c r="AD310" s="179" t="s">
        <v>2297</v>
      </c>
      <c r="AE310" s="179" t="s">
        <v>2297</v>
      </c>
      <c r="AF310" s="179" t="s">
        <v>2297</v>
      </c>
      <c r="AG310" s="179" t="s">
        <v>2297</v>
      </c>
      <c r="AH310" s="179" t="s">
        <v>2297</v>
      </c>
      <c r="AI310" s="179" t="s">
        <v>2297</v>
      </c>
      <c r="AJ310" s="179" t="s">
        <v>2297</v>
      </c>
      <c r="AK310" s="179" t="s">
        <v>2297</v>
      </c>
      <c r="AL310" s="179" t="s">
        <v>2297</v>
      </c>
      <c r="AM310" s="179" t="s">
        <v>2297</v>
      </c>
      <c r="AN310" s="179" t="s">
        <v>2297</v>
      </c>
      <c r="AO310" s="180" t="s">
        <v>2297</v>
      </c>
      <c r="AP310" s="179" t="s">
        <v>2297</v>
      </c>
      <c r="AQ310" s="179" t="s">
        <v>2297</v>
      </c>
      <c r="AR310" s="179" t="s">
        <v>2297</v>
      </c>
      <c r="AS310" s="179" t="s">
        <v>2297</v>
      </c>
      <c r="AT310" s="179" t="s">
        <v>2297</v>
      </c>
      <c r="AU310" s="180" t="s">
        <v>2297</v>
      </c>
      <c r="AV310" s="179" t="s">
        <v>2297</v>
      </c>
      <c r="AW310" s="179" t="s">
        <v>2297</v>
      </c>
      <c r="AX310" s="179" t="s">
        <v>2297</v>
      </c>
      <c r="AY310" s="179" t="s">
        <v>2297</v>
      </c>
      <c r="AZ310" s="179" t="s">
        <v>2297</v>
      </c>
      <c r="BA310" s="180" t="s">
        <v>2297</v>
      </c>
      <c r="BB310" s="179" t="s">
        <v>2297</v>
      </c>
      <c r="BC310" s="179" t="s">
        <v>2297</v>
      </c>
      <c r="BD310" s="179" t="s">
        <v>2297</v>
      </c>
      <c r="BE310" s="179" t="s">
        <v>2297</v>
      </c>
      <c r="BF310" s="179" t="s">
        <v>2297</v>
      </c>
      <c r="BG310" s="180" t="s">
        <v>2297</v>
      </c>
      <c r="BH310" s="179" t="s">
        <v>2297</v>
      </c>
      <c r="BI310" s="179" t="s">
        <v>2297</v>
      </c>
      <c r="BJ310" s="179" t="s">
        <v>2297</v>
      </c>
      <c r="BK310" s="179" t="s">
        <v>2297</v>
      </c>
      <c r="BL310" s="179" t="s">
        <v>2297</v>
      </c>
      <c r="BM310" s="180" t="s">
        <v>2297</v>
      </c>
      <c r="BN310" s="179" t="s">
        <v>2297</v>
      </c>
      <c r="BO310" s="179" t="s">
        <v>2297</v>
      </c>
      <c r="BP310" s="179" t="s">
        <v>2297</v>
      </c>
      <c r="BQ310" s="179" t="s">
        <v>2297</v>
      </c>
      <c r="BR310" s="179" t="s">
        <v>2297</v>
      </c>
      <c r="BS310" s="180" t="s">
        <v>2297</v>
      </c>
      <c r="BT310" s="179" t="s">
        <v>2297</v>
      </c>
      <c r="BU310" s="179" t="s">
        <v>2297</v>
      </c>
      <c r="BV310" s="179">
        <v>9</v>
      </c>
      <c r="BW310" s="179" t="s">
        <v>2297</v>
      </c>
      <c r="BX310" s="179">
        <v>6</v>
      </c>
      <c r="BY310" s="179" t="s">
        <v>2297</v>
      </c>
      <c r="BZ310" s="179" t="s">
        <v>2297</v>
      </c>
      <c r="CA310" s="179" t="s">
        <v>2297</v>
      </c>
      <c r="CB310" s="179" t="s">
        <v>2297</v>
      </c>
      <c r="CC310" s="180" t="s">
        <v>2297</v>
      </c>
      <c r="CD310" s="179" t="s">
        <v>2297</v>
      </c>
      <c r="CE310" s="179" t="s">
        <v>2297</v>
      </c>
      <c r="CF310" s="179" t="s">
        <v>2297</v>
      </c>
      <c r="CG310" s="180" t="s">
        <v>2297</v>
      </c>
      <c r="CH310" s="179" t="s">
        <v>2297</v>
      </c>
      <c r="CI310" s="179" t="s">
        <v>2297</v>
      </c>
      <c r="CJ310" s="179" t="s">
        <v>2297</v>
      </c>
      <c r="CK310" s="179" t="s">
        <v>2297</v>
      </c>
      <c r="CL310" s="179" t="s">
        <v>2297</v>
      </c>
      <c r="CM310" s="179" t="s">
        <v>2297</v>
      </c>
      <c r="CN310" s="179">
        <v>9</v>
      </c>
      <c r="CO310" s="180" t="s">
        <v>2297</v>
      </c>
    </row>
    <row r="311" spans="1:93" ht="14.1" customHeight="1">
      <c r="A311" s="197" t="s">
        <v>851</v>
      </c>
      <c r="B311" s="171" t="s">
        <v>852</v>
      </c>
      <c r="C311" s="171" t="s">
        <v>2304</v>
      </c>
      <c r="D311" s="179" t="s">
        <v>2297</v>
      </c>
      <c r="E311" s="179" t="s">
        <v>2297</v>
      </c>
      <c r="F311" s="179">
        <v>6</v>
      </c>
      <c r="G311" s="179" t="s">
        <v>2297</v>
      </c>
      <c r="H311" s="179" t="s">
        <v>2297</v>
      </c>
      <c r="I311" s="179" t="s">
        <v>2297</v>
      </c>
      <c r="J311" s="179" t="s">
        <v>2297</v>
      </c>
      <c r="K311" s="179" t="s">
        <v>2297</v>
      </c>
      <c r="L311" s="179" t="s">
        <v>2297</v>
      </c>
      <c r="M311" s="180" t="s">
        <v>2297</v>
      </c>
      <c r="N311" s="179" t="s">
        <v>2297</v>
      </c>
      <c r="O311" s="179" t="s">
        <v>2297</v>
      </c>
      <c r="P311" s="179" t="s">
        <v>2297</v>
      </c>
      <c r="Q311" s="179" t="s">
        <v>2297</v>
      </c>
      <c r="R311" s="179" t="s">
        <v>2297</v>
      </c>
      <c r="S311" s="179" t="s">
        <v>2297</v>
      </c>
      <c r="T311" s="179" t="s">
        <v>2297</v>
      </c>
      <c r="U311" s="179" t="s">
        <v>2297</v>
      </c>
      <c r="V311" s="179" t="s">
        <v>2297</v>
      </c>
      <c r="W311" s="179" t="s">
        <v>2297</v>
      </c>
      <c r="X311" s="179" t="s">
        <v>2297</v>
      </c>
      <c r="Y311" s="179" t="s">
        <v>2297</v>
      </c>
      <c r="Z311" s="179" t="s">
        <v>2297</v>
      </c>
      <c r="AA311" s="179" t="s">
        <v>2297</v>
      </c>
      <c r="AB311" s="179" t="s">
        <v>2297</v>
      </c>
      <c r="AC311" s="180" t="s">
        <v>2297</v>
      </c>
      <c r="AD311" s="179" t="s">
        <v>2297</v>
      </c>
      <c r="AE311" s="179" t="s">
        <v>2297</v>
      </c>
      <c r="AF311" s="179" t="s">
        <v>2297</v>
      </c>
      <c r="AG311" s="179" t="s">
        <v>2297</v>
      </c>
      <c r="AH311" s="179" t="s">
        <v>2297</v>
      </c>
      <c r="AI311" s="179" t="s">
        <v>2297</v>
      </c>
      <c r="AJ311" s="179" t="s">
        <v>2297</v>
      </c>
      <c r="AK311" s="179" t="s">
        <v>2297</v>
      </c>
      <c r="AL311" s="179" t="s">
        <v>2297</v>
      </c>
      <c r="AM311" s="179" t="s">
        <v>2297</v>
      </c>
      <c r="AN311" s="179" t="s">
        <v>2297</v>
      </c>
      <c r="AO311" s="180" t="s">
        <v>2297</v>
      </c>
      <c r="AP311" s="179" t="s">
        <v>2297</v>
      </c>
      <c r="AQ311" s="179" t="s">
        <v>2297</v>
      </c>
      <c r="AR311" s="179">
        <v>15</v>
      </c>
      <c r="AS311" s="179">
        <v>9</v>
      </c>
      <c r="AT311" s="179">
        <v>20</v>
      </c>
      <c r="AU311" s="180" t="s">
        <v>2297</v>
      </c>
      <c r="AV311" s="179" t="s">
        <v>2297</v>
      </c>
      <c r="AW311" s="179" t="s">
        <v>2297</v>
      </c>
      <c r="AX311" s="179" t="s">
        <v>2297</v>
      </c>
      <c r="AY311" s="179" t="s">
        <v>2297</v>
      </c>
      <c r="AZ311" s="179" t="s">
        <v>2297</v>
      </c>
      <c r="BA311" s="180" t="s">
        <v>2297</v>
      </c>
      <c r="BB311" s="179" t="s">
        <v>2297</v>
      </c>
      <c r="BC311" s="179" t="s">
        <v>2297</v>
      </c>
      <c r="BD311" s="179" t="s">
        <v>2297</v>
      </c>
      <c r="BE311" s="179" t="s">
        <v>2297</v>
      </c>
      <c r="BF311" s="179" t="s">
        <v>2297</v>
      </c>
      <c r="BG311" s="180" t="s">
        <v>2297</v>
      </c>
      <c r="BH311" s="179" t="s">
        <v>2297</v>
      </c>
      <c r="BI311" s="179" t="s">
        <v>2297</v>
      </c>
      <c r="BJ311" s="179" t="s">
        <v>2297</v>
      </c>
      <c r="BK311" s="179" t="s">
        <v>2297</v>
      </c>
      <c r="BL311" s="179" t="s">
        <v>2297</v>
      </c>
      <c r="BM311" s="180" t="s">
        <v>2297</v>
      </c>
      <c r="BN311" s="179" t="s">
        <v>2297</v>
      </c>
      <c r="BO311" s="179" t="s">
        <v>2297</v>
      </c>
      <c r="BP311" s="179" t="s">
        <v>2297</v>
      </c>
      <c r="BQ311" s="179" t="s">
        <v>2297</v>
      </c>
      <c r="BR311" s="179" t="s">
        <v>2297</v>
      </c>
      <c r="BS311" s="180" t="s">
        <v>2297</v>
      </c>
      <c r="BT311" s="179">
        <v>8</v>
      </c>
      <c r="BU311" s="179">
        <v>13</v>
      </c>
      <c r="BV311" s="179">
        <v>21</v>
      </c>
      <c r="BW311" s="179">
        <v>9</v>
      </c>
      <c r="BX311" s="179">
        <v>20</v>
      </c>
      <c r="BY311" s="179" t="s">
        <v>2297</v>
      </c>
      <c r="BZ311" s="179">
        <v>7</v>
      </c>
      <c r="CA311" s="179" t="s">
        <v>2297</v>
      </c>
      <c r="CB311" s="179" t="s">
        <v>2297</v>
      </c>
      <c r="CC311" s="180" t="s">
        <v>2297</v>
      </c>
      <c r="CD311" s="179" t="s">
        <v>2297</v>
      </c>
      <c r="CE311" s="179" t="s">
        <v>2297</v>
      </c>
      <c r="CF311" s="179" t="s">
        <v>2297</v>
      </c>
      <c r="CG311" s="180" t="s">
        <v>2297</v>
      </c>
      <c r="CH311" s="179" t="s">
        <v>2297</v>
      </c>
      <c r="CI311" s="179" t="s">
        <v>2297</v>
      </c>
      <c r="CJ311" s="179">
        <v>5</v>
      </c>
      <c r="CK311" s="179">
        <v>8</v>
      </c>
      <c r="CL311" s="179" t="s">
        <v>2297</v>
      </c>
      <c r="CM311" s="179" t="s">
        <v>2297</v>
      </c>
      <c r="CN311" s="179">
        <v>21</v>
      </c>
      <c r="CO311" s="180" t="s">
        <v>2297</v>
      </c>
    </row>
    <row r="312" spans="1:93" ht="14.1" customHeight="1">
      <c r="A312" s="197" t="s">
        <v>853</v>
      </c>
      <c r="B312" s="171" t="s">
        <v>854</v>
      </c>
      <c r="C312" s="171" t="s">
        <v>2299</v>
      </c>
      <c r="D312" s="179" t="s">
        <v>2297</v>
      </c>
      <c r="E312" s="179" t="s">
        <v>2297</v>
      </c>
      <c r="F312" s="179" t="s">
        <v>2297</v>
      </c>
      <c r="G312" s="179" t="s">
        <v>2297</v>
      </c>
      <c r="H312" s="179" t="s">
        <v>2297</v>
      </c>
      <c r="I312" s="179" t="s">
        <v>2297</v>
      </c>
      <c r="J312" s="179" t="s">
        <v>2297</v>
      </c>
      <c r="K312" s="179" t="s">
        <v>2297</v>
      </c>
      <c r="L312" s="179" t="s">
        <v>2297</v>
      </c>
      <c r="M312" s="180" t="s">
        <v>2297</v>
      </c>
      <c r="N312" s="179" t="s">
        <v>2297</v>
      </c>
      <c r="O312" s="179" t="s">
        <v>2297</v>
      </c>
      <c r="P312" s="179" t="s">
        <v>2297</v>
      </c>
      <c r="Q312" s="179" t="s">
        <v>2297</v>
      </c>
      <c r="R312" s="179" t="s">
        <v>2297</v>
      </c>
      <c r="S312" s="179" t="s">
        <v>2297</v>
      </c>
      <c r="T312" s="179" t="s">
        <v>2297</v>
      </c>
      <c r="U312" s="179" t="s">
        <v>2297</v>
      </c>
      <c r="V312" s="179" t="s">
        <v>2297</v>
      </c>
      <c r="W312" s="179" t="s">
        <v>2297</v>
      </c>
      <c r="X312" s="179" t="s">
        <v>2297</v>
      </c>
      <c r="Y312" s="179" t="s">
        <v>2297</v>
      </c>
      <c r="Z312" s="179" t="s">
        <v>2297</v>
      </c>
      <c r="AA312" s="179" t="s">
        <v>2297</v>
      </c>
      <c r="AB312" s="179" t="s">
        <v>2297</v>
      </c>
      <c r="AC312" s="180" t="s">
        <v>2297</v>
      </c>
      <c r="AD312" s="179" t="s">
        <v>2297</v>
      </c>
      <c r="AE312" s="179" t="s">
        <v>2297</v>
      </c>
      <c r="AF312" s="179" t="s">
        <v>2297</v>
      </c>
      <c r="AG312" s="179" t="s">
        <v>2297</v>
      </c>
      <c r="AH312" s="179" t="s">
        <v>2297</v>
      </c>
      <c r="AI312" s="179" t="s">
        <v>2297</v>
      </c>
      <c r="AJ312" s="179" t="s">
        <v>2297</v>
      </c>
      <c r="AK312" s="179" t="s">
        <v>2297</v>
      </c>
      <c r="AL312" s="179" t="s">
        <v>2297</v>
      </c>
      <c r="AM312" s="179" t="s">
        <v>2297</v>
      </c>
      <c r="AN312" s="179" t="s">
        <v>2297</v>
      </c>
      <c r="AO312" s="180" t="s">
        <v>2297</v>
      </c>
      <c r="AP312" s="179" t="s">
        <v>2297</v>
      </c>
      <c r="AQ312" s="179" t="s">
        <v>2297</v>
      </c>
      <c r="AR312" s="179" t="s">
        <v>2297</v>
      </c>
      <c r="AS312" s="179" t="s">
        <v>2297</v>
      </c>
      <c r="AT312" s="179" t="s">
        <v>2297</v>
      </c>
      <c r="AU312" s="180" t="s">
        <v>2297</v>
      </c>
      <c r="AV312" s="179" t="s">
        <v>2297</v>
      </c>
      <c r="AW312" s="179" t="s">
        <v>2297</v>
      </c>
      <c r="AX312" s="179" t="s">
        <v>2297</v>
      </c>
      <c r="AY312" s="179" t="s">
        <v>2297</v>
      </c>
      <c r="AZ312" s="179" t="s">
        <v>2297</v>
      </c>
      <c r="BA312" s="180" t="s">
        <v>2297</v>
      </c>
      <c r="BB312" s="179" t="s">
        <v>2297</v>
      </c>
      <c r="BC312" s="179" t="s">
        <v>2297</v>
      </c>
      <c r="BD312" s="179" t="s">
        <v>2297</v>
      </c>
      <c r="BE312" s="179" t="s">
        <v>2297</v>
      </c>
      <c r="BF312" s="179" t="s">
        <v>2297</v>
      </c>
      <c r="BG312" s="180" t="s">
        <v>2297</v>
      </c>
      <c r="BH312" s="179" t="s">
        <v>2297</v>
      </c>
      <c r="BI312" s="179" t="s">
        <v>2297</v>
      </c>
      <c r="BJ312" s="179" t="s">
        <v>2297</v>
      </c>
      <c r="BK312" s="179" t="s">
        <v>2297</v>
      </c>
      <c r="BL312" s="179" t="s">
        <v>2297</v>
      </c>
      <c r="BM312" s="180" t="s">
        <v>2297</v>
      </c>
      <c r="BN312" s="179" t="s">
        <v>2297</v>
      </c>
      <c r="BO312" s="179" t="s">
        <v>2297</v>
      </c>
      <c r="BP312" s="179" t="s">
        <v>2297</v>
      </c>
      <c r="BQ312" s="179" t="s">
        <v>2297</v>
      </c>
      <c r="BR312" s="179" t="s">
        <v>2297</v>
      </c>
      <c r="BS312" s="180" t="s">
        <v>2297</v>
      </c>
      <c r="BT312" s="179" t="s">
        <v>2297</v>
      </c>
      <c r="BU312" s="179" t="s">
        <v>2297</v>
      </c>
      <c r="BV312" s="179" t="s">
        <v>2297</v>
      </c>
      <c r="BW312" s="179" t="s">
        <v>2297</v>
      </c>
      <c r="BX312" s="179" t="s">
        <v>2297</v>
      </c>
      <c r="BY312" s="179" t="s">
        <v>2297</v>
      </c>
      <c r="BZ312" s="179" t="s">
        <v>2297</v>
      </c>
      <c r="CA312" s="179" t="s">
        <v>2297</v>
      </c>
      <c r="CB312" s="179" t="s">
        <v>2297</v>
      </c>
      <c r="CC312" s="180" t="s">
        <v>2297</v>
      </c>
      <c r="CD312" s="179" t="s">
        <v>2297</v>
      </c>
      <c r="CE312" s="179" t="s">
        <v>2297</v>
      </c>
      <c r="CF312" s="179" t="s">
        <v>2297</v>
      </c>
      <c r="CG312" s="180">
        <v>7</v>
      </c>
      <c r="CH312" s="179" t="s">
        <v>2297</v>
      </c>
      <c r="CI312" s="179" t="s">
        <v>2297</v>
      </c>
      <c r="CJ312" s="179" t="s">
        <v>2297</v>
      </c>
      <c r="CK312" s="179" t="s">
        <v>2297</v>
      </c>
      <c r="CL312" s="179" t="s">
        <v>2297</v>
      </c>
      <c r="CM312" s="179" t="s">
        <v>2297</v>
      </c>
      <c r="CN312" s="179" t="s">
        <v>2297</v>
      </c>
      <c r="CO312" s="180" t="s">
        <v>2297</v>
      </c>
    </row>
    <row r="313" spans="1:93" ht="14.1" customHeight="1">
      <c r="A313" s="197" t="s">
        <v>855</v>
      </c>
      <c r="B313" s="171" t="s">
        <v>856</v>
      </c>
      <c r="C313" s="171" t="s">
        <v>2300</v>
      </c>
      <c r="D313" s="179" t="s">
        <v>2297</v>
      </c>
      <c r="E313" s="179" t="s">
        <v>2297</v>
      </c>
      <c r="F313" s="179" t="s">
        <v>2297</v>
      </c>
      <c r="G313" s="179" t="s">
        <v>2297</v>
      </c>
      <c r="H313" s="179" t="s">
        <v>2297</v>
      </c>
      <c r="I313" s="179" t="s">
        <v>2297</v>
      </c>
      <c r="J313" s="179" t="s">
        <v>2297</v>
      </c>
      <c r="K313" s="179" t="s">
        <v>2297</v>
      </c>
      <c r="L313" s="179" t="s">
        <v>2297</v>
      </c>
      <c r="M313" s="180" t="s">
        <v>2297</v>
      </c>
      <c r="N313" s="179" t="s">
        <v>2297</v>
      </c>
      <c r="O313" s="179" t="s">
        <v>2297</v>
      </c>
      <c r="P313" s="179" t="s">
        <v>2297</v>
      </c>
      <c r="Q313" s="179" t="s">
        <v>2297</v>
      </c>
      <c r="R313" s="179" t="s">
        <v>2297</v>
      </c>
      <c r="S313" s="179" t="s">
        <v>2297</v>
      </c>
      <c r="T313" s="179" t="s">
        <v>2297</v>
      </c>
      <c r="U313" s="179" t="s">
        <v>2297</v>
      </c>
      <c r="V313" s="179" t="s">
        <v>2297</v>
      </c>
      <c r="W313" s="179" t="s">
        <v>2297</v>
      </c>
      <c r="X313" s="179" t="s">
        <v>2297</v>
      </c>
      <c r="Y313" s="179" t="s">
        <v>2297</v>
      </c>
      <c r="Z313" s="179" t="s">
        <v>2297</v>
      </c>
      <c r="AA313" s="179" t="s">
        <v>2297</v>
      </c>
      <c r="AB313" s="179" t="s">
        <v>2297</v>
      </c>
      <c r="AC313" s="180" t="s">
        <v>2297</v>
      </c>
      <c r="AD313" s="179" t="s">
        <v>2297</v>
      </c>
      <c r="AE313" s="179" t="s">
        <v>2297</v>
      </c>
      <c r="AF313" s="179" t="s">
        <v>2297</v>
      </c>
      <c r="AG313" s="179" t="s">
        <v>2297</v>
      </c>
      <c r="AH313" s="179" t="s">
        <v>2297</v>
      </c>
      <c r="AI313" s="179" t="s">
        <v>2297</v>
      </c>
      <c r="AJ313" s="179" t="s">
        <v>2297</v>
      </c>
      <c r="AK313" s="179" t="s">
        <v>2297</v>
      </c>
      <c r="AL313" s="179" t="s">
        <v>2297</v>
      </c>
      <c r="AM313" s="179" t="s">
        <v>2297</v>
      </c>
      <c r="AN313" s="179" t="s">
        <v>2297</v>
      </c>
      <c r="AO313" s="180" t="s">
        <v>2297</v>
      </c>
      <c r="AP313" s="179" t="s">
        <v>2297</v>
      </c>
      <c r="AQ313" s="179" t="s">
        <v>2297</v>
      </c>
      <c r="AR313" s="179" t="s">
        <v>2297</v>
      </c>
      <c r="AS313" s="179" t="s">
        <v>2297</v>
      </c>
      <c r="AT313" s="179" t="s">
        <v>2297</v>
      </c>
      <c r="AU313" s="180" t="s">
        <v>2297</v>
      </c>
      <c r="AV313" s="179" t="s">
        <v>2297</v>
      </c>
      <c r="AW313" s="179" t="s">
        <v>2297</v>
      </c>
      <c r="AX313" s="179" t="s">
        <v>2297</v>
      </c>
      <c r="AY313" s="179" t="s">
        <v>2297</v>
      </c>
      <c r="AZ313" s="179" t="s">
        <v>2297</v>
      </c>
      <c r="BA313" s="180" t="s">
        <v>2297</v>
      </c>
      <c r="BB313" s="179" t="s">
        <v>2297</v>
      </c>
      <c r="BC313" s="179" t="s">
        <v>2297</v>
      </c>
      <c r="BD313" s="179" t="s">
        <v>2297</v>
      </c>
      <c r="BE313" s="179" t="s">
        <v>2297</v>
      </c>
      <c r="BF313" s="179" t="s">
        <v>2297</v>
      </c>
      <c r="BG313" s="180" t="s">
        <v>2297</v>
      </c>
      <c r="BH313" s="179" t="s">
        <v>2297</v>
      </c>
      <c r="BI313" s="179" t="s">
        <v>2297</v>
      </c>
      <c r="BJ313" s="179" t="s">
        <v>2297</v>
      </c>
      <c r="BK313" s="179" t="s">
        <v>2297</v>
      </c>
      <c r="BL313" s="179" t="s">
        <v>2297</v>
      </c>
      <c r="BM313" s="180" t="s">
        <v>2297</v>
      </c>
      <c r="BN313" s="179" t="s">
        <v>2297</v>
      </c>
      <c r="BO313" s="179" t="s">
        <v>2297</v>
      </c>
      <c r="BP313" s="179" t="s">
        <v>2297</v>
      </c>
      <c r="BQ313" s="179" t="s">
        <v>2297</v>
      </c>
      <c r="BR313" s="179" t="s">
        <v>2297</v>
      </c>
      <c r="BS313" s="180" t="s">
        <v>2297</v>
      </c>
      <c r="BT313" s="179" t="s">
        <v>2297</v>
      </c>
      <c r="BU313" s="179" t="s">
        <v>2297</v>
      </c>
      <c r="BV313" s="179" t="s">
        <v>2297</v>
      </c>
      <c r="BW313" s="179" t="s">
        <v>2297</v>
      </c>
      <c r="BX313" s="179" t="s">
        <v>2297</v>
      </c>
      <c r="BY313" s="179" t="s">
        <v>2297</v>
      </c>
      <c r="BZ313" s="179" t="s">
        <v>2297</v>
      </c>
      <c r="CA313" s="179" t="s">
        <v>2297</v>
      </c>
      <c r="CB313" s="179" t="s">
        <v>2297</v>
      </c>
      <c r="CC313" s="180" t="s">
        <v>2297</v>
      </c>
      <c r="CD313" s="179">
        <v>5</v>
      </c>
      <c r="CE313" s="179">
        <v>5</v>
      </c>
      <c r="CF313" s="179" t="s">
        <v>2297</v>
      </c>
      <c r="CG313" s="180" t="s">
        <v>2297</v>
      </c>
      <c r="CH313" s="179" t="s">
        <v>2297</v>
      </c>
      <c r="CI313" s="179" t="s">
        <v>2297</v>
      </c>
      <c r="CJ313" s="179" t="s">
        <v>2297</v>
      </c>
      <c r="CK313" s="179" t="s">
        <v>2297</v>
      </c>
      <c r="CL313" s="179" t="s">
        <v>2297</v>
      </c>
      <c r="CM313" s="179" t="s">
        <v>2297</v>
      </c>
      <c r="CN313" s="179" t="s">
        <v>2297</v>
      </c>
      <c r="CO313" s="180" t="s">
        <v>2297</v>
      </c>
    </row>
    <row r="314" spans="1:93" ht="14.1" customHeight="1">
      <c r="A314" s="197" t="s">
        <v>857</v>
      </c>
      <c r="B314" s="171" t="s">
        <v>858</v>
      </c>
      <c r="C314" s="171" t="s">
        <v>2298</v>
      </c>
      <c r="D314" s="179" t="s">
        <v>2297</v>
      </c>
      <c r="E314" s="179" t="s">
        <v>2297</v>
      </c>
      <c r="F314" s="179" t="s">
        <v>2297</v>
      </c>
      <c r="G314" s="179" t="s">
        <v>2297</v>
      </c>
      <c r="H314" s="179" t="s">
        <v>2297</v>
      </c>
      <c r="I314" s="179" t="s">
        <v>2297</v>
      </c>
      <c r="J314" s="179" t="s">
        <v>2297</v>
      </c>
      <c r="K314" s="179" t="s">
        <v>2297</v>
      </c>
      <c r="L314" s="179" t="s">
        <v>2297</v>
      </c>
      <c r="M314" s="180" t="s">
        <v>2297</v>
      </c>
      <c r="N314" s="179" t="s">
        <v>2297</v>
      </c>
      <c r="O314" s="179" t="s">
        <v>2297</v>
      </c>
      <c r="P314" s="179" t="s">
        <v>2297</v>
      </c>
      <c r="Q314" s="179" t="s">
        <v>2297</v>
      </c>
      <c r="R314" s="179" t="s">
        <v>2297</v>
      </c>
      <c r="S314" s="179" t="s">
        <v>2297</v>
      </c>
      <c r="T314" s="179" t="s">
        <v>2297</v>
      </c>
      <c r="U314" s="179" t="s">
        <v>2297</v>
      </c>
      <c r="V314" s="179" t="s">
        <v>2297</v>
      </c>
      <c r="W314" s="179" t="s">
        <v>2297</v>
      </c>
      <c r="X314" s="179" t="s">
        <v>2297</v>
      </c>
      <c r="Y314" s="179" t="s">
        <v>2297</v>
      </c>
      <c r="Z314" s="179" t="s">
        <v>2297</v>
      </c>
      <c r="AA314" s="179" t="s">
        <v>2297</v>
      </c>
      <c r="AB314" s="179" t="s">
        <v>2297</v>
      </c>
      <c r="AC314" s="180" t="s">
        <v>2297</v>
      </c>
      <c r="AD314" s="179" t="s">
        <v>2297</v>
      </c>
      <c r="AE314" s="179" t="s">
        <v>2297</v>
      </c>
      <c r="AF314" s="179" t="s">
        <v>2297</v>
      </c>
      <c r="AG314" s="179" t="s">
        <v>2297</v>
      </c>
      <c r="AH314" s="179" t="s">
        <v>2297</v>
      </c>
      <c r="AI314" s="179" t="s">
        <v>2297</v>
      </c>
      <c r="AJ314" s="179" t="s">
        <v>2297</v>
      </c>
      <c r="AK314" s="179" t="s">
        <v>2297</v>
      </c>
      <c r="AL314" s="179" t="s">
        <v>2297</v>
      </c>
      <c r="AM314" s="179" t="s">
        <v>2297</v>
      </c>
      <c r="AN314" s="179" t="s">
        <v>2297</v>
      </c>
      <c r="AO314" s="180" t="s">
        <v>2297</v>
      </c>
      <c r="AP314" s="179" t="s">
        <v>2297</v>
      </c>
      <c r="AQ314" s="179" t="s">
        <v>2297</v>
      </c>
      <c r="AR314" s="179" t="s">
        <v>2297</v>
      </c>
      <c r="AS314" s="179" t="s">
        <v>2297</v>
      </c>
      <c r="AT314" s="179" t="s">
        <v>2297</v>
      </c>
      <c r="AU314" s="180" t="s">
        <v>2297</v>
      </c>
      <c r="AV314" s="179" t="s">
        <v>2297</v>
      </c>
      <c r="AW314" s="179" t="s">
        <v>2297</v>
      </c>
      <c r="AX314" s="179" t="s">
        <v>2297</v>
      </c>
      <c r="AY314" s="179" t="s">
        <v>2297</v>
      </c>
      <c r="AZ314" s="179" t="s">
        <v>2297</v>
      </c>
      <c r="BA314" s="180" t="s">
        <v>2297</v>
      </c>
      <c r="BB314" s="179" t="s">
        <v>2297</v>
      </c>
      <c r="BC314" s="179" t="s">
        <v>2297</v>
      </c>
      <c r="BD314" s="179" t="s">
        <v>2297</v>
      </c>
      <c r="BE314" s="179" t="s">
        <v>2297</v>
      </c>
      <c r="BF314" s="179" t="s">
        <v>2297</v>
      </c>
      <c r="BG314" s="180" t="s">
        <v>2297</v>
      </c>
      <c r="BH314" s="179" t="s">
        <v>2297</v>
      </c>
      <c r="BI314" s="179" t="s">
        <v>2297</v>
      </c>
      <c r="BJ314" s="179" t="s">
        <v>2297</v>
      </c>
      <c r="BK314" s="179" t="s">
        <v>2297</v>
      </c>
      <c r="BL314" s="179" t="s">
        <v>2297</v>
      </c>
      <c r="BM314" s="180" t="s">
        <v>2297</v>
      </c>
      <c r="BN314" s="179" t="s">
        <v>2297</v>
      </c>
      <c r="BO314" s="179" t="s">
        <v>2297</v>
      </c>
      <c r="BP314" s="179" t="s">
        <v>2297</v>
      </c>
      <c r="BQ314" s="179" t="s">
        <v>2297</v>
      </c>
      <c r="BR314" s="179" t="s">
        <v>2297</v>
      </c>
      <c r="BS314" s="180" t="s">
        <v>2297</v>
      </c>
      <c r="BT314" s="179" t="s">
        <v>2297</v>
      </c>
      <c r="BU314" s="179" t="s">
        <v>2297</v>
      </c>
      <c r="BV314" s="179">
        <v>5</v>
      </c>
      <c r="BW314" s="179" t="s">
        <v>2297</v>
      </c>
      <c r="BX314" s="179" t="s">
        <v>2297</v>
      </c>
      <c r="BY314" s="179" t="s">
        <v>2297</v>
      </c>
      <c r="BZ314" s="179" t="s">
        <v>2297</v>
      </c>
      <c r="CA314" s="179" t="s">
        <v>2297</v>
      </c>
      <c r="CB314" s="179" t="s">
        <v>2297</v>
      </c>
      <c r="CC314" s="180" t="s">
        <v>2297</v>
      </c>
      <c r="CD314" s="179">
        <v>5</v>
      </c>
      <c r="CE314" s="179">
        <v>5</v>
      </c>
      <c r="CF314" s="179" t="s">
        <v>2297</v>
      </c>
      <c r="CG314" s="180">
        <v>5</v>
      </c>
      <c r="CH314" s="179" t="s">
        <v>2297</v>
      </c>
      <c r="CI314" s="179" t="s">
        <v>2297</v>
      </c>
      <c r="CJ314" s="179" t="s">
        <v>2297</v>
      </c>
      <c r="CK314" s="179" t="s">
        <v>2297</v>
      </c>
      <c r="CL314" s="179" t="s">
        <v>2297</v>
      </c>
      <c r="CM314" s="179" t="s">
        <v>2297</v>
      </c>
      <c r="CN314" s="179">
        <v>5</v>
      </c>
      <c r="CO314" s="180" t="s">
        <v>2297</v>
      </c>
    </row>
    <row r="315" spans="1:93" ht="14.1" customHeight="1">
      <c r="A315" s="197" t="s">
        <v>859</v>
      </c>
      <c r="B315" s="171" t="s">
        <v>860</v>
      </c>
      <c r="C315" s="171" t="s">
        <v>2304</v>
      </c>
      <c r="D315" s="179" t="s">
        <v>2297</v>
      </c>
      <c r="E315" s="179" t="s">
        <v>2297</v>
      </c>
      <c r="F315" s="179" t="s">
        <v>2297</v>
      </c>
      <c r="G315" s="179" t="s">
        <v>2297</v>
      </c>
      <c r="H315" s="179" t="s">
        <v>2297</v>
      </c>
      <c r="I315" s="179" t="s">
        <v>2297</v>
      </c>
      <c r="J315" s="179" t="s">
        <v>2297</v>
      </c>
      <c r="K315" s="179" t="s">
        <v>2297</v>
      </c>
      <c r="L315" s="179" t="s">
        <v>2297</v>
      </c>
      <c r="M315" s="180" t="s">
        <v>2297</v>
      </c>
      <c r="N315" s="179" t="s">
        <v>2297</v>
      </c>
      <c r="O315" s="179" t="s">
        <v>2297</v>
      </c>
      <c r="P315" s="179" t="s">
        <v>2297</v>
      </c>
      <c r="Q315" s="179" t="s">
        <v>2297</v>
      </c>
      <c r="R315" s="179" t="s">
        <v>2297</v>
      </c>
      <c r="S315" s="179" t="s">
        <v>2297</v>
      </c>
      <c r="T315" s="179" t="s">
        <v>2297</v>
      </c>
      <c r="U315" s="179" t="s">
        <v>2297</v>
      </c>
      <c r="V315" s="179" t="s">
        <v>2297</v>
      </c>
      <c r="W315" s="179" t="s">
        <v>2297</v>
      </c>
      <c r="X315" s="179" t="s">
        <v>2297</v>
      </c>
      <c r="Y315" s="179" t="s">
        <v>2297</v>
      </c>
      <c r="Z315" s="179" t="s">
        <v>2297</v>
      </c>
      <c r="AA315" s="179" t="s">
        <v>2297</v>
      </c>
      <c r="AB315" s="179" t="s">
        <v>2297</v>
      </c>
      <c r="AC315" s="180" t="s">
        <v>2297</v>
      </c>
      <c r="AD315" s="179" t="s">
        <v>2297</v>
      </c>
      <c r="AE315" s="179" t="s">
        <v>2297</v>
      </c>
      <c r="AF315" s="179" t="s">
        <v>2297</v>
      </c>
      <c r="AG315" s="179" t="s">
        <v>2297</v>
      </c>
      <c r="AH315" s="179" t="s">
        <v>2297</v>
      </c>
      <c r="AI315" s="179" t="s">
        <v>2297</v>
      </c>
      <c r="AJ315" s="179" t="s">
        <v>2297</v>
      </c>
      <c r="AK315" s="179" t="s">
        <v>2297</v>
      </c>
      <c r="AL315" s="179" t="s">
        <v>2297</v>
      </c>
      <c r="AM315" s="179" t="s">
        <v>2297</v>
      </c>
      <c r="AN315" s="179" t="s">
        <v>2297</v>
      </c>
      <c r="AO315" s="180" t="s">
        <v>2297</v>
      </c>
      <c r="AP315" s="179" t="s">
        <v>2297</v>
      </c>
      <c r="AQ315" s="179" t="s">
        <v>2297</v>
      </c>
      <c r="AR315" s="179" t="s">
        <v>2297</v>
      </c>
      <c r="AS315" s="179" t="s">
        <v>2297</v>
      </c>
      <c r="AT315" s="179" t="s">
        <v>2297</v>
      </c>
      <c r="AU315" s="180" t="s">
        <v>2297</v>
      </c>
      <c r="AV315" s="179" t="s">
        <v>2297</v>
      </c>
      <c r="AW315" s="179" t="s">
        <v>2297</v>
      </c>
      <c r="AX315" s="179" t="s">
        <v>2297</v>
      </c>
      <c r="AY315" s="179" t="s">
        <v>2297</v>
      </c>
      <c r="AZ315" s="179" t="s">
        <v>2297</v>
      </c>
      <c r="BA315" s="180" t="s">
        <v>2297</v>
      </c>
      <c r="BB315" s="179" t="s">
        <v>2297</v>
      </c>
      <c r="BC315" s="179" t="s">
        <v>2297</v>
      </c>
      <c r="BD315" s="179" t="s">
        <v>2297</v>
      </c>
      <c r="BE315" s="179" t="s">
        <v>2297</v>
      </c>
      <c r="BF315" s="179" t="s">
        <v>2297</v>
      </c>
      <c r="BG315" s="180" t="s">
        <v>2297</v>
      </c>
      <c r="BH315" s="179" t="s">
        <v>2297</v>
      </c>
      <c r="BI315" s="179" t="s">
        <v>2297</v>
      </c>
      <c r="BJ315" s="179" t="s">
        <v>2297</v>
      </c>
      <c r="BK315" s="179" t="s">
        <v>2297</v>
      </c>
      <c r="BL315" s="179" t="s">
        <v>2297</v>
      </c>
      <c r="BM315" s="180" t="s">
        <v>2297</v>
      </c>
      <c r="BN315" s="179" t="s">
        <v>2297</v>
      </c>
      <c r="BO315" s="179" t="s">
        <v>2297</v>
      </c>
      <c r="BP315" s="179" t="s">
        <v>2297</v>
      </c>
      <c r="BQ315" s="179" t="s">
        <v>2297</v>
      </c>
      <c r="BR315" s="179" t="s">
        <v>2297</v>
      </c>
      <c r="BS315" s="180" t="s">
        <v>2297</v>
      </c>
      <c r="BT315" s="179" t="s">
        <v>2297</v>
      </c>
      <c r="BU315" s="179" t="s">
        <v>2297</v>
      </c>
      <c r="BV315" s="179" t="s">
        <v>2297</v>
      </c>
      <c r="BW315" s="179" t="s">
        <v>2297</v>
      </c>
      <c r="BX315" s="179" t="s">
        <v>2297</v>
      </c>
      <c r="BY315" s="179" t="s">
        <v>2297</v>
      </c>
      <c r="BZ315" s="179" t="s">
        <v>2297</v>
      </c>
      <c r="CA315" s="179" t="s">
        <v>2297</v>
      </c>
      <c r="CB315" s="179" t="s">
        <v>2297</v>
      </c>
      <c r="CC315" s="180" t="s">
        <v>2297</v>
      </c>
      <c r="CD315" s="179" t="s">
        <v>2297</v>
      </c>
      <c r="CE315" s="179" t="s">
        <v>2297</v>
      </c>
      <c r="CF315" s="179" t="s">
        <v>2297</v>
      </c>
      <c r="CG315" s="180">
        <v>5</v>
      </c>
      <c r="CH315" s="179" t="s">
        <v>2297</v>
      </c>
      <c r="CI315" s="179" t="s">
        <v>2297</v>
      </c>
      <c r="CJ315" s="179" t="s">
        <v>2297</v>
      </c>
      <c r="CK315" s="179" t="s">
        <v>2297</v>
      </c>
      <c r="CL315" s="179" t="s">
        <v>2297</v>
      </c>
      <c r="CM315" s="179" t="s">
        <v>2297</v>
      </c>
      <c r="CN315" s="179" t="s">
        <v>2297</v>
      </c>
      <c r="CO315" s="180" t="s">
        <v>2297</v>
      </c>
    </row>
    <row r="316" spans="1:93" ht="14.1" customHeight="1">
      <c r="A316" s="197" t="s">
        <v>861</v>
      </c>
      <c r="B316" s="171" t="s">
        <v>862</v>
      </c>
      <c r="C316" s="171" t="s">
        <v>2302</v>
      </c>
      <c r="D316" s="179">
        <v>46</v>
      </c>
      <c r="E316" s="179">
        <v>25</v>
      </c>
      <c r="F316" s="179">
        <v>71</v>
      </c>
      <c r="G316" s="179">
        <v>13</v>
      </c>
      <c r="H316" s="179">
        <v>24</v>
      </c>
      <c r="I316" s="179" t="s">
        <v>2297</v>
      </c>
      <c r="J316" s="179" t="s">
        <v>2297</v>
      </c>
      <c r="K316" s="179" t="s">
        <v>2297</v>
      </c>
      <c r="L316" s="179" t="s">
        <v>2297</v>
      </c>
      <c r="M316" s="180" t="s">
        <v>2297</v>
      </c>
      <c r="N316" s="179" t="s">
        <v>2297</v>
      </c>
      <c r="O316" s="179" t="s">
        <v>2297</v>
      </c>
      <c r="P316" s="179" t="s">
        <v>2297</v>
      </c>
      <c r="Q316" s="179" t="s">
        <v>2297</v>
      </c>
      <c r="R316" s="179" t="s">
        <v>2297</v>
      </c>
      <c r="S316" s="179" t="s">
        <v>2297</v>
      </c>
      <c r="T316" s="179" t="s">
        <v>2297</v>
      </c>
      <c r="U316" s="179" t="s">
        <v>2297</v>
      </c>
      <c r="V316" s="179" t="s">
        <v>2297</v>
      </c>
      <c r="W316" s="179" t="s">
        <v>2297</v>
      </c>
      <c r="X316" s="179">
        <v>35</v>
      </c>
      <c r="Y316" s="179">
        <v>230</v>
      </c>
      <c r="Z316" s="179">
        <v>265</v>
      </c>
      <c r="AA316" s="179">
        <v>238</v>
      </c>
      <c r="AB316" s="179">
        <v>440</v>
      </c>
      <c r="AC316" s="180" t="s">
        <v>2297</v>
      </c>
      <c r="AD316" s="179" t="s">
        <v>2297</v>
      </c>
      <c r="AE316" s="179" t="s">
        <v>2297</v>
      </c>
      <c r="AF316" s="179" t="s">
        <v>2297</v>
      </c>
      <c r="AG316" s="179" t="s">
        <v>2297</v>
      </c>
      <c r="AH316" s="179" t="s">
        <v>2297</v>
      </c>
      <c r="AI316" s="179" t="s">
        <v>2297</v>
      </c>
      <c r="AJ316" s="179" t="s">
        <v>2297</v>
      </c>
      <c r="AK316" s="179" t="s">
        <v>2297</v>
      </c>
      <c r="AL316" s="179" t="s">
        <v>2297</v>
      </c>
      <c r="AM316" s="179" t="s">
        <v>2297</v>
      </c>
      <c r="AN316" s="179" t="s">
        <v>2297</v>
      </c>
      <c r="AO316" s="180" t="s">
        <v>2297</v>
      </c>
      <c r="AP316" s="179">
        <v>37</v>
      </c>
      <c r="AQ316" s="179">
        <v>125</v>
      </c>
      <c r="AR316" s="179">
        <v>162</v>
      </c>
      <c r="AS316" s="179">
        <v>154</v>
      </c>
      <c r="AT316" s="179">
        <v>309</v>
      </c>
      <c r="AU316" s="180" t="s">
        <v>2297</v>
      </c>
      <c r="AV316" s="179">
        <v>176</v>
      </c>
      <c r="AW316" s="179">
        <v>1724</v>
      </c>
      <c r="AX316" s="179">
        <v>1900</v>
      </c>
      <c r="AY316" s="179">
        <v>1644</v>
      </c>
      <c r="AZ316" s="179">
        <v>3148</v>
      </c>
      <c r="BA316" s="180" t="s">
        <v>2297</v>
      </c>
      <c r="BB316" s="179" t="s">
        <v>2297</v>
      </c>
      <c r="BC316" s="179" t="s">
        <v>2297</v>
      </c>
      <c r="BD316" s="179">
        <v>105</v>
      </c>
      <c r="BE316" s="179">
        <v>102</v>
      </c>
      <c r="BF316" s="179">
        <v>199</v>
      </c>
      <c r="BG316" s="180" t="s">
        <v>2297</v>
      </c>
      <c r="BH316" s="179" t="s">
        <v>2297</v>
      </c>
      <c r="BI316" s="179" t="s">
        <v>2297</v>
      </c>
      <c r="BJ316" s="179" t="s">
        <v>2297</v>
      </c>
      <c r="BK316" s="179" t="s">
        <v>2297</v>
      </c>
      <c r="BL316" s="179" t="s">
        <v>2297</v>
      </c>
      <c r="BM316" s="180" t="s">
        <v>2297</v>
      </c>
      <c r="BN316" s="179" t="s">
        <v>2297</v>
      </c>
      <c r="BO316" s="179" t="s">
        <v>2297</v>
      </c>
      <c r="BP316" s="179" t="s">
        <v>2297</v>
      </c>
      <c r="BQ316" s="179" t="s">
        <v>2297</v>
      </c>
      <c r="BR316" s="179" t="s">
        <v>2297</v>
      </c>
      <c r="BS316" s="180" t="s">
        <v>2297</v>
      </c>
      <c r="BT316" s="179">
        <v>294</v>
      </c>
      <c r="BU316" s="179">
        <v>2209</v>
      </c>
      <c r="BV316" s="179">
        <v>2503</v>
      </c>
      <c r="BW316" s="179">
        <v>2151</v>
      </c>
      <c r="BX316" s="179">
        <v>4120</v>
      </c>
      <c r="BY316" s="179" t="s">
        <v>2297</v>
      </c>
      <c r="BZ316" s="179">
        <v>1288</v>
      </c>
      <c r="CA316" s="179">
        <v>25</v>
      </c>
      <c r="CB316" s="179">
        <v>91</v>
      </c>
      <c r="CC316" s="180" t="s">
        <v>294</v>
      </c>
      <c r="CD316" s="179" t="s">
        <v>2297</v>
      </c>
      <c r="CE316" s="179" t="s">
        <v>2297</v>
      </c>
      <c r="CF316" s="179" t="s">
        <v>2297</v>
      </c>
      <c r="CG316" s="180" t="s">
        <v>2297</v>
      </c>
      <c r="CH316" s="179">
        <v>762</v>
      </c>
      <c r="CI316" s="179">
        <v>46</v>
      </c>
      <c r="CJ316" s="179">
        <v>1092</v>
      </c>
      <c r="CK316" s="179">
        <v>49</v>
      </c>
      <c r="CL316" s="179">
        <v>83</v>
      </c>
      <c r="CM316" s="179">
        <v>471</v>
      </c>
      <c r="CN316" s="179">
        <v>2503</v>
      </c>
      <c r="CO316" s="180">
        <v>2040</v>
      </c>
    </row>
    <row r="317" spans="1:93" ht="14.1" customHeight="1">
      <c r="A317" s="197" t="s">
        <v>863</v>
      </c>
      <c r="B317" s="171" t="s">
        <v>2078</v>
      </c>
      <c r="C317" s="171" t="s">
        <v>2304</v>
      </c>
      <c r="D317" s="179" t="s">
        <v>2297</v>
      </c>
      <c r="E317" s="179" t="s">
        <v>2297</v>
      </c>
      <c r="F317" s="179">
        <v>9</v>
      </c>
      <c r="G317" s="179" t="s">
        <v>2297</v>
      </c>
      <c r="H317" s="179">
        <v>7</v>
      </c>
      <c r="I317" s="179" t="s">
        <v>2297</v>
      </c>
      <c r="J317" s="179" t="s">
        <v>2297</v>
      </c>
      <c r="K317" s="179" t="s">
        <v>2297</v>
      </c>
      <c r="L317" s="179" t="s">
        <v>2297</v>
      </c>
      <c r="M317" s="180" t="s">
        <v>2297</v>
      </c>
      <c r="N317" s="179" t="s">
        <v>2297</v>
      </c>
      <c r="O317" s="179" t="s">
        <v>2297</v>
      </c>
      <c r="P317" s="179" t="s">
        <v>2297</v>
      </c>
      <c r="Q317" s="179" t="s">
        <v>2297</v>
      </c>
      <c r="R317" s="179" t="s">
        <v>2297</v>
      </c>
      <c r="S317" s="179" t="s">
        <v>2297</v>
      </c>
      <c r="T317" s="179" t="s">
        <v>2297</v>
      </c>
      <c r="U317" s="179" t="s">
        <v>2297</v>
      </c>
      <c r="V317" s="179" t="s">
        <v>2297</v>
      </c>
      <c r="W317" s="179" t="s">
        <v>2297</v>
      </c>
      <c r="X317" s="179" t="s">
        <v>2297</v>
      </c>
      <c r="Y317" s="179" t="s">
        <v>2297</v>
      </c>
      <c r="Z317" s="179" t="s">
        <v>2297</v>
      </c>
      <c r="AA317" s="179" t="s">
        <v>2297</v>
      </c>
      <c r="AB317" s="179" t="s">
        <v>2297</v>
      </c>
      <c r="AC317" s="180" t="s">
        <v>2297</v>
      </c>
      <c r="AD317" s="179" t="s">
        <v>2297</v>
      </c>
      <c r="AE317" s="179" t="s">
        <v>2297</v>
      </c>
      <c r="AF317" s="179" t="s">
        <v>2297</v>
      </c>
      <c r="AG317" s="179" t="s">
        <v>2297</v>
      </c>
      <c r="AH317" s="179" t="s">
        <v>2297</v>
      </c>
      <c r="AI317" s="179" t="s">
        <v>2297</v>
      </c>
      <c r="AJ317" s="179" t="s">
        <v>2297</v>
      </c>
      <c r="AK317" s="179" t="s">
        <v>2297</v>
      </c>
      <c r="AL317" s="179" t="s">
        <v>2297</v>
      </c>
      <c r="AM317" s="179" t="s">
        <v>2297</v>
      </c>
      <c r="AN317" s="179" t="s">
        <v>2297</v>
      </c>
      <c r="AO317" s="180" t="s">
        <v>2297</v>
      </c>
      <c r="AP317" s="179">
        <v>8</v>
      </c>
      <c r="AQ317" s="179">
        <v>26</v>
      </c>
      <c r="AR317" s="179">
        <v>34</v>
      </c>
      <c r="AS317" s="179">
        <v>23</v>
      </c>
      <c r="AT317" s="179">
        <v>44</v>
      </c>
      <c r="AU317" s="180" t="s">
        <v>2297</v>
      </c>
      <c r="AV317" s="179" t="s">
        <v>2297</v>
      </c>
      <c r="AW317" s="179" t="s">
        <v>2297</v>
      </c>
      <c r="AX317" s="179" t="s">
        <v>2297</v>
      </c>
      <c r="AY317" s="179" t="s">
        <v>2297</v>
      </c>
      <c r="AZ317" s="179" t="s">
        <v>2297</v>
      </c>
      <c r="BA317" s="180" t="s">
        <v>2297</v>
      </c>
      <c r="BB317" s="179" t="s">
        <v>2297</v>
      </c>
      <c r="BC317" s="179" t="s">
        <v>2297</v>
      </c>
      <c r="BD317" s="179" t="s">
        <v>2297</v>
      </c>
      <c r="BE317" s="179" t="s">
        <v>2297</v>
      </c>
      <c r="BF317" s="179" t="s">
        <v>2297</v>
      </c>
      <c r="BG317" s="180" t="s">
        <v>2297</v>
      </c>
      <c r="BH317" s="179" t="s">
        <v>2297</v>
      </c>
      <c r="BI317" s="179" t="s">
        <v>2297</v>
      </c>
      <c r="BJ317" s="179">
        <v>16</v>
      </c>
      <c r="BK317" s="179">
        <v>16</v>
      </c>
      <c r="BL317" s="179">
        <v>22</v>
      </c>
      <c r="BM317" s="180" t="s">
        <v>2297</v>
      </c>
      <c r="BN317" s="179" t="s">
        <v>2297</v>
      </c>
      <c r="BO317" s="179" t="s">
        <v>2297</v>
      </c>
      <c r="BP317" s="179" t="s">
        <v>2297</v>
      </c>
      <c r="BQ317" s="179" t="s">
        <v>2297</v>
      </c>
      <c r="BR317" s="179" t="s">
        <v>2297</v>
      </c>
      <c r="BS317" s="180" t="s">
        <v>2297</v>
      </c>
      <c r="BT317" s="179">
        <v>16</v>
      </c>
      <c r="BU317" s="179">
        <v>43</v>
      </c>
      <c r="BV317" s="179">
        <v>59</v>
      </c>
      <c r="BW317" s="179">
        <v>42</v>
      </c>
      <c r="BX317" s="179">
        <v>73</v>
      </c>
      <c r="BY317" s="179" t="s">
        <v>2297</v>
      </c>
      <c r="BZ317" s="179">
        <v>6</v>
      </c>
      <c r="CA317" s="179" t="s">
        <v>2297</v>
      </c>
      <c r="CB317" s="179" t="s">
        <v>2297</v>
      </c>
      <c r="CC317" s="180" t="s">
        <v>2297</v>
      </c>
      <c r="CD317" s="179" t="s">
        <v>2297</v>
      </c>
      <c r="CE317" s="179" t="s">
        <v>2297</v>
      </c>
      <c r="CF317" s="179" t="s">
        <v>2297</v>
      </c>
      <c r="CG317" s="180" t="s">
        <v>2297</v>
      </c>
      <c r="CH317" s="179">
        <v>10</v>
      </c>
      <c r="CI317" s="179">
        <v>7</v>
      </c>
      <c r="CJ317" s="179">
        <v>25</v>
      </c>
      <c r="CK317" s="179">
        <v>13</v>
      </c>
      <c r="CL317" s="179" t="s">
        <v>2297</v>
      </c>
      <c r="CM317" s="179" t="s">
        <v>2297</v>
      </c>
      <c r="CN317" s="179">
        <v>59</v>
      </c>
      <c r="CO317" s="180" t="s">
        <v>2297</v>
      </c>
    </row>
    <row r="318" spans="1:93" ht="14.1" customHeight="1">
      <c r="A318" s="197" t="s">
        <v>864</v>
      </c>
      <c r="B318" s="171" t="s">
        <v>865</v>
      </c>
      <c r="C318" s="171" t="s">
        <v>2299</v>
      </c>
      <c r="D318" s="179" t="s">
        <v>2297</v>
      </c>
      <c r="E318" s="179" t="s">
        <v>2297</v>
      </c>
      <c r="F318" s="179" t="s">
        <v>2297</v>
      </c>
      <c r="G318" s="179" t="s">
        <v>2297</v>
      </c>
      <c r="H318" s="179" t="s">
        <v>2297</v>
      </c>
      <c r="I318" s="179" t="s">
        <v>2297</v>
      </c>
      <c r="J318" s="179" t="s">
        <v>2297</v>
      </c>
      <c r="K318" s="179" t="s">
        <v>2297</v>
      </c>
      <c r="L318" s="179" t="s">
        <v>2297</v>
      </c>
      <c r="M318" s="180" t="s">
        <v>2297</v>
      </c>
      <c r="N318" s="179" t="s">
        <v>2297</v>
      </c>
      <c r="O318" s="179" t="s">
        <v>2297</v>
      </c>
      <c r="P318" s="179" t="s">
        <v>2297</v>
      </c>
      <c r="Q318" s="179" t="s">
        <v>2297</v>
      </c>
      <c r="R318" s="179" t="s">
        <v>2297</v>
      </c>
      <c r="S318" s="179" t="s">
        <v>2297</v>
      </c>
      <c r="T318" s="179" t="s">
        <v>2297</v>
      </c>
      <c r="U318" s="179" t="s">
        <v>2297</v>
      </c>
      <c r="V318" s="179" t="s">
        <v>2297</v>
      </c>
      <c r="W318" s="179" t="s">
        <v>2297</v>
      </c>
      <c r="X318" s="179" t="s">
        <v>2297</v>
      </c>
      <c r="Y318" s="179" t="s">
        <v>2297</v>
      </c>
      <c r="Z318" s="179" t="s">
        <v>2297</v>
      </c>
      <c r="AA318" s="179" t="s">
        <v>2297</v>
      </c>
      <c r="AB318" s="179" t="s">
        <v>2297</v>
      </c>
      <c r="AC318" s="180" t="s">
        <v>2297</v>
      </c>
      <c r="AD318" s="179" t="s">
        <v>2297</v>
      </c>
      <c r="AE318" s="179" t="s">
        <v>2297</v>
      </c>
      <c r="AF318" s="179" t="s">
        <v>2297</v>
      </c>
      <c r="AG318" s="179" t="s">
        <v>2297</v>
      </c>
      <c r="AH318" s="179" t="s">
        <v>2297</v>
      </c>
      <c r="AI318" s="179" t="s">
        <v>2297</v>
      </c>
      <c r="AJ318" s="179" t="s">
        <v>2297</v>
      </c>
      <c r="AK318" s="179" t="s">
        <v>2297</v>
      </c>
      <c r="AL318" s="179" t="s">
        <v>2297</v>
      </c>
      <c r="AM318" s="179" t="s">
        <v>2297</v>
      </c>
      <c r="AN318" s="179" t="s">
        <v>2297</v>
      </c>
      <c r="AO318" s="180" t="s">
        <v>2297</v>
      </c>
      <c r="AP318" s="179" t="s">
        <v>2297</v>
      </c>
      <c r="AQ318" s="179" t="s">
        <v>2297</v>
      </c>
      <c r="AR318" s="179" t="s">
        <v>2297</v>
      </c>
      <c r="AS318" s="179" t="s">
        <v>2297</v>
      </c>
      <c r="AT318" s="179" t="s">
        <v>2297</v>
      </c>
      <c r="AU318" s="180" t="s">
        <v>2297</v>
      </c>
      <c r="AV318" s="179" t="s">
        <v>2297</v>
      </c>
      <c r="AW318" s="179" t="s">
        <v>2297</v>
      </c>
      <c r="AX318" s="179" t="s">
        <v>2297</v>
      </c>
      <c r="AY318" s="179" t="s">
        <v>2297</v>
      </c>
      <c r="AZ318" s="179" t="s">
        <v>2297</v>
      </c>
      <c r="BA318" s="180" t="s">
        <v>2297</v>
      </c>
      <c r="BB318" s="179" t="s">
        <v>2297</v>
      </c>
      <c r="BC318" s="179" t="s">
        <v>2297</v>
      </c>
      <c r="BD318" s="179">
        <v>9</v>
      </c>
      <c r="BE318" s="179" t="s">
        <v>2297</v>
      </c>
      <c r="BF318" s="179" t="s">
        <v>2297</v>
      </c>
      <c r="BG318" s="180" t="s">
        <v>2297</v>
      </c>
      <c r="BH318" s="179">
        <v>5</v>
      </c>
      <c r="BI318" s="179">
        <v>6</v>
      </c>
      <c r="BJ318" s="179">
        <v>11</v>
      </c>
      <c r="BK318" s="179">
        <v>5</v>
      </c>
      <c r="BL318" s="179">
        <v>8</v>
      </c>
      <c r="BM318" s="180" t="s">
        <v>2297</v>
      </c>
      <c r="BN318" s="179" t="s">
        <v>2297</v>
      </c>
      <c r="BO318" s="179" t="s">
        <v>2297</v>
      </c>
      <c r="BP318" s="179" t="s">
        <v>2297</v>
      </c>
      <c r="BQ318" s="179" t="s">
        <v>2297</v>
      </c>
      <c r="BR318" s="179" t="s">
        <v>2297</v>
      </c>
      <c r="BS318" s="180" t="s">
        <v>2297</v>
      </c>
      <c r="BT318" s="179">
        <v>9</v>
      </c>
      <c r="BU318" s="179">
        <v>11</v>
      </c>
      <c r="BV318" s="179">
        <v>20</v>
      </c>
      <c r="BW318" s="179">
        <v>7</v>
      </c>
      <c r="BX318" s="179">
        <v>10</v>
      </c>
      <c r="BY318" s="179" t="s">
        <v>2297</v>
      </c>
      <c r="BZ318" s="179" t="s">
        <v>2297</v>
      </c>
      <c r="CA318" s="179" t="s">
        <v>2297</v>
      </c>
      <c r="CB318" s="179" t="s">
        <v>2297</v>
      </c>
      <c r="CC318" s="180" t="s">
        <v>2297</v>
      </c>
      <c r="CD318" s="179">
        <v>8</v>
      </c>
      <c r="CE318" s="179">
        <v>8</v>
      </c>
      <c r="CF318" s="179" t="s">
        <v>2297</v>
      </c>
      <c r="CG318" s="180">
        <v>9</v>
      </c>
      <c r="CH318" s="179" t="s">
        <v>2297</v>
      </c>
      <c r="CI318" s="179" t="s">
        <v>2297</v>
      </c>
      <c r="CJ318" s="179" t="s">
        <v>2297</v>
      </c>
      <c r="CK318" s="179">
        <v>6</v>
      </c>
      <c r="CL318" s="179">
        <v>7</v>
      </c>
      <c r="CM318" s="179" t="s">
        <v>2297</v>
      </c>
      <c r="CN318" s="179">
        <v>20</v>
      </c>
      <c r="CO318" s="180" t="s">
        <v>2297</v>
      </c>
    </row>
    <row r="319" spans="1:93" ht="14.1" customHeight="1">
      <c r="A319" s="197" t="s">
        <v>866</v>
      </c>
      <c r="B319" s="171" t="s">
        <v>2030</v>
      </c>
      <c r="C319" s="171" t="s">
        <v>2304</v>
      </c>
      <c r="D319" s="179" t="s">
        <v>2297</v>
      </c>
      <c r="E319" s="179" t="s">
        <v>2297</v>
      </c>
      <c r="F319" s="179" t="s">
        <v>2297</v>
      </c>
      <c r="G319" s="179" t="s">
        <v>2297</v>
      </c>
      <c r="H319" s="179" t="s">
        <v>2297</v>
      </c>
      <c r="I319" s="179" t="s">
        <v>2297</v>
      </c>
      <c r="J319" s="179" t="s">
        <v>2297</v>
      </c>
      <c r="K319" s="179" t="s">
        <v>2297</v>
      </c>
      <c r="L319" s="179" t="s">
        <v>2297</v>
      </c>
      <c r="M319" s="180" t="s">
        <v>2297</v>
      </c>
      <c r="N319" s="179" t="s">
        <v>2297</v>
      </c>
      <c r="O319" s="179" t="s">
        <v>2297</v>
      </c>
      <c r="P319" s="179" t="s">
        <v>2297</v>
      </c>
      <c r="Q319" s="179" t="s">
        <v>2297</v>
      </c>
      <c r="R319" s="179" t="s">
        <v>2297</v>
      </c>
      <c r="S319" s="179" t="s">
        <v>2297</v>
      </c>
      <c r="T319" s="179" t="s">
        <v>2297</v>
      </c>
      <c r="U319" s="179" t="s">
        <v>2297</v>
      </c>
      <c r="V319" s="179" t="s">
        <v>2297</v>
      </c>
      <c r="W319" s="179" t="s">
        <v>2297</v>
      </c>
      <c r="X319" s="179" t="s">
        <v>2297</v>
      </c>
      <c r="Y319" s="179" t="s">
        <v>2297</v>
      </c>
      <c r="Z319" s="179" t="s">
        <v>2297</v>
      </c>
      <c r="AA319" s="179" t="s">
        <v>2297</v>
      </c>
      <c r="AB319" s="179" t="s">
        <v>2297</v>
      </c>
      <c r="AC319" s="180" t="s">
        <v>2297</v>
      </c>
      <c r="AD319" s="179" t="s">
        <v>2297</v>
      </c>
      <c r="AE319" s="179" t="s">
        <v>2297</v>
      </c>
      <c r="AF319" s="179">
        <v>9</v>
      </c>
      <c r="AG319" s="179">
        <v>5</v>
      </c>
      <c r="AH319" s="179">
        <v>5</v>
      </c>
      <c r="AI319" s="179" t="s">
        <v>2297</v>
      </c>
      <c r="AJ319" s="179" t="s">
        <v>2297</v>
      </c>
      <c r="AK319" s="179" t="s">
        <v>2297</v>
      </c>
      <c r="AL319" s="179" t="s">
        <v>2297</v>
      </c>
      <c r="AM319" s="179" t="s">
        <v>2297</v>
      </c>
      <c r="AN319" s="179" t="s">
        <v>2297</v>
      </c>
      <c r="AO319" s="180" t="s">
        <v>2297</v>
      </c>
      <c r="AP319" s="179">
        <v>11</v>
      </c>
      <c r="AQ319" s="179">
        <v>30</v>
      </c>
      <c r="AR319" s="179">
        <v>41</v>
      </c>
      <c r="AS319" s="179">
        <v>37</v>
      </c>
      <c r="AT319" s="179">
        <v>85</v>
      </c>
      <c r="AU319" s="180" t="s">
        <v>2297</v>
      </c>
      <c r="AV319" s="179" t="s">
        <v>2297</v>
      </c>
      <c r="AW319" s="179" t="s">
        <v>2297</v>
      </c>
      <c r="AX319" s="179" t="s">
        <v>2297</v>
      </c>
      <c r="AY319" s="179" t="s">
        <v>2297</v>
      </c>
      <c r="AZ319" s="179" t="s">
        <v>2297</v>
      </c>
      <c r="BA319" s="180" t="s">
        <v>2297</v>
      </c>
      <c r="BB319" s="179">
        <v>16</v>
      </c>
      <c r="BC319" s="179">
        <v>15</v>
      </c>
      <c r="BD319" s="179">
        <v>31</v>
      </c>
      <c r="BE319" s="179">
        <v>16</v>
      </c>
      <c r="BF319" s="179">
        <v>20</v>
      </c>
      <c r="BG319" s="180" t="s">
        <v>2297</v>
      </c>
      <c r="BH319" s="179">
        <v>8</v>
      </c>
      <c r="BI319" s="179">
        <v>23</v>
      </c>
      <c r="BJ319" s="179">
        <v>31</v>
      </c>
      <c r="BK319" s="179">
        <v>28</v>
      </c>
      <c r="BL319" s="179">
        <v>63</v>
      </c>
      <c r="BM319" s="180" t="s">
        <v>2297</v>
      </c>
      <c r="BN319" s="179" t="s">
        <v>2297</v>
      </c>
      <c r="BO319" s="179" t="s">
        <v>2297</v>
      </c>
      <c r="BP319" s="179" t="s">
        <v>2297</v>
      </c>
      <c r="BQ319" s="179" t="s">
        <v>2297</v>
      </c>
      <c r="BR319" s="179" t="s">
        <v>2297</v>
      </c>
      <c r="BS319" s="180" t="s">
        <v>2297</v>
      </c>
      <c r="BT319" s="179">
        <v>37</v>
      </c>
      <c r="BU319" s="179">
        <v>75</v>
      </c>
      <c r="BV319" s="179">
        <v>112</v>
      </c>
      <c r="BW319" s="179">
        <v>86</v>
      </c>
      <c r="BX319" s="179">
        <v>173</v>
      </c>
      <c r="BY319" s="179" t="s">
        <v>2297</v>
      </c>
      <c r="BZ319" s="179" t="s">
        <v>2297</v>
      </c>
      <c r="CA319" s="179" t="s">
        <v>2297</v>
      </c>
      <c r="CB319" s="179" t="s">
        <v>2297</v>
      </c>
      <c r="CC319" s="180" t="s">
        <v>2297</v>
      </c>
      <c r="CD319" s="179" t="s">
        <v>2297</v>
      </c>
      <c r="CE319" s="179" t="s">
        <v>2297</v>
      </c>
      <c r="CF319" s="179" t="s">
        <v>2297</v>
      </c>
      <c r="CG319" s="180" t="s">
        <v>2297</v>
      </c>
      <c r="CH319" s="179">
        <v>27</v>
      </c>
      <c r="CI319" s="179">
        <v>5</v>
      </c>
      <c r="CJ319" s="179">
        <v>54</v>
      </c>
      <c r="CK319" s="179">
        <v>10</v>
      </c>
      <c r="CL319" s="179">
        <v>9</v>
      </c>
      <c r="CM319" s="179">
        <v>7</v>
      </c>
      <c r="CN319" s="179">
        <v>112</v>
      </c>
      <c r="CO319" s="180" t="s">
        <v>2297</v>
      </c>
    </row>
    <row r="320" spans="1:93" ht="14.1" customHeight="1">
      <c r="A320" s="197" t="s">
        <v>867</v>
      </c>
      <c r="B320" s="171" t="s">
        <v>868</v>
      </c>
      <c r="C320" s="171" t="s">
        <v>2298</v>
      </c>
      <c r="D320" s="179" t="s">
        <v>2297</v>
      </c>
      <c r="E320" s="179" t="s">
        <v>2297</v>
      </c>
      <c r="F320" s="179" t="s">
        <v>2297</v>
      </c>
      <c r="G320" s="179" t="s">
        <v>2297</v>
      </c>
      <c r="H320" s="179" t="s">
        <v>2297</v>
      </c>
      <c r="I320" s="179" t="s">
        <v>2297</v>
      </c>
      <c r="J320" s="179" t="s">
        <v>2297</v>
      </c>
      <c r="K320" s="179" t="s">
        <v>2297</v>
      </c>
      <c r="L320" s="179" t="s">
        <v>2297</v>
      </c>
      <c r="M320" s="180" t="s">
        <v>2297</v>
      </c>
      <c r="N320" s="179" t="s">
        <v>2297</v>
      </c>
      <c r="O320" s="179" t="s">
        <v>2297</v>
      </c>
      <c r="P320" s="179" t="s">
        <v>2297</v>
      </c>
      <c r="Q320" s="179" t="s">
        <v>2297</v>
      </c>
      <c r="R320" s="179" t="s">
        <v>2297</v>
      </c>
      <c r="S320" s="179" t="s">
        <v>2297</v>
      </c>
      <c r="T320" s="179" t="s">
        <v>2297</v>
      </c>
      <c r="U320" s="179" t="s">
        <v>2297</v>
      </c>
      <c r="V320" s="179" t="s">
        <v>2297</v>
      </c>
      <c r="W320" s="179" t="s">
        <v>2297</v>
      </c>
      <c r="X320" s="179" t="s">
        <v>2297</v>
      </c>
      <c r="Y320" s="179" t="s">
        <v>2297</v>
      </c>
      <c r="Z320" s="179" t="s">
        <v>2297</v>
      </c>
      <c r="AA320" s="179" t="s">
        <v>2297</v>
      </c>
      <c r="AB320" s="179" t="s">
        <v>2297</v>
      </c>
      <c r="AC320" s="180" t="s">
        <v>2297</v>
      </c>
      <c r="AD320" s="179" t="s">
        <v>2297</v>
      </c>
      <c r="AE320" s="179" t="s">
        <v>2297</v>
      </c>
      <c r="AF320" s="179" t="s">
        <v>2297</v>
      </c>
      <c r="AG320" s="179" t="s">
        <v>2297</v>
      </c>
      <c r="AH320" s="179" t="s">
        <v>2297</v>
      </c>
      <c r="AI320" s="179" t="s">
        <v>2297</v>
      </c>
      <c r="AJ320" s="179" t="s">
        <v>2297</v>
      </c>
      <c r="AK320" s="179" t="s">
        <v>2297</v>
      </c>
      <c r="AL320" s="179" t="s">
        <v>2297</v>
      </c>
      <c r="AM320" s="179" t="s">
        <v>2297</v>
      </c>
      <c r="AN320" s="179" t="s">
        <v>2297</v>
      </c>
      <c r="AO320" s="180" t="s">
        <v>2297</v>
      </c>
      <c r="AP320" s="179" t="s">
        <v>2297</v>
      </c>
      <c r="AQ320" s="179" t="s">
        <v>2297</v>
      </c>
      <c r="AR320" s="179" t="s">
        <v>2297</v>
      </c>
      <c r="AS320" s="179" t="s">
        <v>2297</v>
      </c>
      <c r="AT320" s="179" t="s">
        <v>2297</v>
      </c>
      <c r="AU320" s="180" t="s">
        <v>2297</v>
      </c>
      <c r="AV320" s="179" t="s">
        <v>2297</v>
      </c>
      <c r="AW320" s="179" t="s">
        <v>2297</v>
      </c>
      <c r="AX320" s="179" t="s">
        <v>2297</v>
      </c>
      <c r="AY320" s="179" t="s">
        <v>2297</v>
      </c>
      <c r="AZ320" s="179" t="s">
        <v>2297</v>
      </c>
      <c r="BA320" s="180" t="s">
        <v>2297</v>
      </c>
      <c r="BB320" s="179" t="s">
        <v>2297</v>
      </c>
      <c r="BC320" s="179" t="s">
        <v>2297</v>
      </c>
      <c r="BD320" s="179">
        <v>34</v>
      </c>
      <c r="BE320" s="179">
        <v>28</v>
      </c>
      <c r="BF320" s="179">
        <v>55</v>
      </c>
      <c r="BG320" s="180" t="s">
        <v>2297</v>
      </c>
      <c r="BH320" s="179" t="s">
        <v>2297</v>
      </c>
      <c r="BI320" s="179" t="s">
        <v>2297</v>
      </c>
      <c r="BJ320" s="179" t="s">
        <v>2297</v>
      </c>
      <c r="BK320" s="179" t="s">
        <v>2297</v>
      </c>
      <c r="BL320" s="179" t="s">
        <v>2297</v>
      </c>
      <c r="BM320" s="180" t="s">
        <v>2297</v>
      </c>
      <c r="BN320" s="179" t="s">
        <v>2297</v>
      </c>
      <c r="BO320" s="179" t="s">
        <v>2297</v>
      </c>
      <c r="BP320" s="179" t="s">
        <v>2297</v>
      </c>
      <c r="BQ320" s="179" t="s">
        <v>2297</v>
      </c>
      <c r="BR320" s="179" t="s">
        <v>2297</v>
      </c>
      <c r="BS320" s="180" t="s">
        <v>2297</v>
      </c>
      <c r="BT320" s="179" t="s">
        <v>2297</v>
      </c>
      <c r="BU320" s="179" t="s">
        <v>2297</v>
      </c>
      <c r="BV320" s="179">
        <v>36</v>
      </c>
      <c r="BW320" s="179">
        <v>30</v>
      </c>
      <c r="BX320" s="179">
        <v>58</v>
      </c>
      <c r="BY320" s="179" t="s">
        <v>2297</v>
      </c>
      <c r="BZ320" s="179" t="s">
        <v>2297</v>
      </c>
      <c r="CA320" s="179" t="s">
        <v>2297</v>
      </c>
      <c r="CB320" s="179" t="s">
        <v>2297</v>
      </c>
      <c r="CC320" s="180" t="s">
        <v>2297</v>
      </c>
      <c r="CD320" s="179" t="s">
        <v>2297</v>
      </c>
      <c r="CE320" s="179" t="s">
        <v>2297</v>
      </c>
      <c r="CF320" s="179" t="s">
        <v>2297</v>
      </c>
      <c r="CG320" s="180" t="s">
        <v>2297</v>
      </c>
      <c r="CH320" s="179">
        <v>9</v>
      </c>
      <c r="CI320" s="179" t="s">
        <v>2297</v>
      </c>
      <c r="CJ320" s="179">
        <v>19</v>
      </c>
      <c r="CK320" s="179">
        <v>5</v>
      </c>
      <c r="CL320" s="179" t="s">
        <v>2297</v>
      </c>
      <c r="CM320" s="179" t="s">
        <v>2297</v>
      </c>
      <c r="CN320" s="179">
        <v>36</v>
      </c>
      <c r="CO320" s="180" t="s">
        <v>2297</v>
      </c>
    </row>
    <row r="321" spans="1:93" ht="14.1" customHeight="1">
      <c r="A321" s="197" t="s">
        <v>869</v>
      </c>
      <c r="B321" s="171" t="s">
        <v>2079</v>
      </c>
      <c r="C321" s="171" t="s">
        <v>2298</v>
      </c>
      <c r="D321" s="179" t="s">
        <v>294</v>
      </c>
      <c r="E321" s="179" t="s">
        <v>294</v>
      </c>
      <c r="F321" s="179" t="s">
        <v>294</v>
      </c>
      <c r="G321" s="179" t="s">
        <v>294</v>
      </c>
      <c r="H321" s="179" t="s">
        <v>294</v>
      </c>
      <c r="I321" s="179" t="s">
        <v>294</v>
      </c>
      <c r="J321" s="179" t="s">
        <v>294</v>
      </c>
      <c r="K321" s="179" t="s">
        <v>294</v>
      </c>
      <c r="L321" s="179" t="s">
        <v>294</v>
      </c>
      <c r="M321" s="180" t="s">
        <v>294</v>
      </c>
      <c r="N321" s="179" t="s">
        <v>294</v>
      </c>
      <c r="O321" s="179" t="s">
        <v>294</v>
      </c>
      <c r="P321" s="179" t="s">
        <v>294</v>
      </c>
      <c r="Q321" s="179" t="s">
        <v>294</v>
      </c>
      <c r="R321" s="179" t="s">
        <v>294</v>
      </c>
      <c r="S321" s="179" t="s">
        <v>294</v>
      </c>
      <c r="T321" s="179" t="s">
        <v>294</v>
      </c>
      <c r="U321" s="179" t="s">
        <v>294</v>
      </c>
      <c r="V321" s="179" t="s">
        <v>294</v>
      </c>
      <c r="W321" s="179" t="s">
        <v>294</v>
      </c>
      <c r="X321" s="179" t="s">
        <v>294</v>
      </c>
      <c r="Y321" s="179" t="s">
        <v>294</v>
      </c>
      <c r="Z321" s="179" t="s">
        <v>294</v>
      </c>
      <c r="AA321" s="179" t="s">
        <v>294</v>
      </c>
      <c r="AB321" s="179" t="s">
        <v>294</v>
      </c>
      <c r="AC321" s="180" t="s">
        <v>294</v>
      </c>
      <c r="AD321" s="179" t="s">
        <v>294</v>
      </c>
      <c r="AE321" s="179" t="s">
        <v>294</v>
      </c>
      <c r="AF321" s="179" t="s">
        <v>294</v>
      </c>
      <c r="AG321" s="179" t="s">
        <v>294</v>
      </c>
      <c r="AH321" s="179" t="s">
        <v>294</v>
      </c>
      <c r="AI321" s="179" t="s">
        <v>294</v>
      </c>
      <c r="AJ321" s="179" t="s">
        <v>294</v>
      </c>
      <c r="AK321" s="179" t="s">
        <v>294</v>
      </c>
      <c r="AL321" s="179" t="s">
        <v>294</v>
      </c>
      <c r="AM321" s="179" t="s">
        <v>294</v>
      </c>
      <c r="AN321" s="179" t="s">
        <v>294</v>
      </c>
      <c r="AO321" s="180" t="s">
        <v>294</v>
      </c>
      <c r="AP321" s="179" t="s">
        <v>294</v>
      </c>
      <c r="AQ321" s="179" t="s">
        <v>294</v>
      </c>
      <c r="AR321" s="179" t="s">
        <v>294</v>
      </c>
      <c r="AS321" s="179" t="s">
        <v>294</v>
      </c>
      <c r="AT321" s="179" t="s">
        <v>294</v>
      </c>
      <c r="AU321" s="180" t="s">
        <v>294</v>
      </c>
      <c r="AV321" s="179" t="s">
        <v>294</v>
      </c>
      <c r="AW321" s="179" t="s">
        <v>294</v>
      </c>
      <c r="AX321" s="179" t="s">
        <v>294</v>
      </c>
      <c r="AY321" s="179" t="s">
        <v>294</v>
      </c>
      <c r="AZ321" s="179" t="s">
        <v>294</v>
      </c>
      <c r="BA321" s="180" t="s">
        <v>294</v>
      </c>
      <c r="BB321" s="179" t="s">
        <v>294</v>
      </c>
      <c r="BC321" s="179" t="s">
        <v>294</v>
      </c>
      <c r="BD321" s="179" t="s">
        <v>294</v>
      </c>
      <c r="BE321" s="179" t="s">
        <v>294</v>
      </c>
      <c r="BF321" s="179" t="s">
        <v>294</v>
      </c>
      <c r="BG321" s="180" t="s">
        <v>294</v>
      </c>
      <c r="BH321" s="179" t="s">
        <v>294</v>
      </c>
      <c r="BI321" s="179" t="s">
        <v>294</v>
      </c>
      <c r="BJ321" s="179" t="s">
        <v>294</v>
      </c>
      <c r="BK321" s="179" t="s">
        <v>294</v>
      </c>
      <c r="BL321" s="179" t="s">
        <v>294</v>
      </c>
      <c r="BM321" s="180" t="s">
        <v>294</v>
      </c>
      <c r="BN321" s="179" t="s">
        <v>294</v>
      </c>
      <c r="BO321" s="179" t="s">
        <v>294</v>
      </c>
      <c r="BP321" s="179" t="s">
        <v>294</v>
      </c>
      <c r="BQ321" s="179" t="s">
        <v>294</v>
      </c>
      <c r="BR321" s="179" t="s">
        <v>294</v>
      </c>
      <c r="BS321" s="180" t="s">
        <v>294</v>
      </c>
      <c r="BT321" s="179" t="s">
        <v>294</v>
      </c>
      <c r="BU321" s="179" t="s">
        <v>294</v>
      </c>
      <c r="BV321" s="179" t="s">
        <v>294</v>
      </c>
      <c r="BW321" s="179" t="s">
        <v>294</v>
      </c>
      <c r="BX321" s="179" t="s">
        <v>294</v>
      </c>
      <c r="BY321" s="179" t="s">
        <v>294</v>
      </c>
      <c r="BZ321" s="179" t="s">
        <v>294</v>
      </c>
      <c r="CA321" s="179" t="s">
        <v>294</v>
      </c>
      <c r="CB321" s="179" t="s">
        <v>294</v>
      </c>
      <c r="CC321" s="180" t="s">
        <v>294</v>
      </c>
      <c r="CD321" s="179" t="s">
        <v>294</v>
      </c>
      <c r="CE321" s="179" t="s">
        <v>294</v>
      </c>
      <c r="CF321" s="179" t="s">
        <v>294</v>
      </c>
      <c r="CG321" s="180" t="s">
        <v>294</v>
      </c>
      <c r="CH321" s="179" t="s">
        <v>294</v>
      </c>
      <c r="CI321" s="179" t="s">
        <v>294</v>
      </c>
      <c r="CJ321" s="179" t="s">
        <v>294</v>
      </c>
      <c r="CK321" s="179" t="s">
        <v>294</v>
      </c>
      <c r="CL321" s="179" t="s">
        <v>294</v>
      </c>
      <c r="CM321" s="179" t="s">
        <v>294</v>
      </c>
      <c r="CN321" s="179" t="s">
        <v>294</v>
      </c>
      <c r="CO321" s="180" t="s">
        <v>294</v>
      </c>
    </row>
    <row r="322" spans="1:93" ht="14.1" customHeight="1">
      <c r="A322" s="197" t="s">
        <v>870</v>
      </c>
      <c r="B322" s="171" t="s">
        <v>871</v>
      </c>
      <c r="C322" s="171" t="s">
        <v>2299</v>
      </c>
      <c r="D322" s="179" t="s">
        <v>2297</v>
      </c>
      <c r="E322" s="179" t="s">
        <v>2297</v>
      </c>
      <c r="F322" s="179" t="s">
        <v>2297</v>
      </c>
      <c r="G322" s="179" t="s">
        <v>2297</v>
      </c>
      <c r="H322" s="179" t="s">
        <v>2297</v>
      </c>
      <c r="I322" s="179" t="s">
        <v>2297</v>
      </c>
      <c r="J322" s="179" t="s">
        <v>2297</v>
      </c>
      <c r="K322" s="179" t="s">
        <v>2297</v>
      </c>
      <c r="L322" s="179" t="s">
        <v>2297</v>
      </c>
      <c r="M322" s="180" t="s">
        <v>2297</v>
      </c>
      <c r="N322" s="179" t="s">
        <v>2297</v>
      </c>
      <c r="O322" s="179" t="s">
        <v>2297</v>
      </c>
      <c r="P322" s="179" t="s">
        <v>2297</v>
      </c>
      <c r="Q322" s="179" t="s">
        <v>2297</v>
      </c>
      <c r="R322" s="179" t="s">
        <v>2297</v>
      </c>
      <c r="S322" s="179" t="s">
        <v>2297</v>
      </c>
      <c r="T322" s="179" t="s">
        <v>2297</v>
      </c>
      <c r="U322" s="179" t="s">
        <v>2297</v>
      </c>
      <c r="V322" s="179" t="s">
        <v>2297</v>
      </c>
      <c r="W322" s="179" t="s">
        <v>2297</v>
      </c>
      <c r="X322" s="179" t="s">
        <v>2297</v>
      </c>
      <c r="Y322" s="179" t="s">
        <v>2297</v>
      </c>
      <c r="Z322" s="179" t="s">
        <v>2297</v>
      </c>
      <c r="AA322" s="179" t="s">
        <v>2297</v>
      </c>
      <c r="AB322" s="179" t="s">
        <v>2297</v>
      </c>
      <c r="AC322" s="180" t="s">
        <v>2297</v>
      </c>
      <c r="AD322" s="179" t="s">
        <v>2297</v>
      </c>
      <c r="AE322" s="179" t="s">
        <v>2297</v>
      </c>
      <c r="AF322" s="179" t="s">
        <v>2297</v>
      </c>
      <c r="AG322" s="179" t="s">
        <v>2297</v>
      </c>
      <c r="AH322" s="179" t="s">
        <v>2297</v>
      </c>
      <c r="AI322" s="179" t="s">
        <v>2297</v>
      </c>
      <c r="AJ322" s="179" t="s">
        <v>2297</v>
      </c>
      <c r="AK322" s="179" t="s">
        <v>2297</v>
      </c>
      <c r="AL322" s="179" t="s">
        <v>2297</v>
      </c>
      <c r="AM322" s="179" t="s">
        <v>2297</v>
      </c>
      <c r="AN322" s="179" t="s">
        <v>2297</v>
      </c>
      <c r="AO322" s="180" t="s">
        <v>2297</v>
      </c>
      <c r="AP322" s="179" t="s">
        <v>2297</v>
      </c>
      <c r="AQ322" s="179" t="s">
        <v>2297</v>
      </c>
      <c r="AR322" s="179" t="s">
        <v>2297</v>
      </c>
      <c r="AS322" s="179" t="s">
        <v>2297</v>
      </c>
      <c r="AT322" s="179" t="s">
        <v>2297</v>
      </c>
      <c r="AU322" s="180" t="s">
        <v>2297</v>
      </c>
      <c r="AV322" s="179" t="s">
        <v>2297</v>
      </c>
      <c r="AW322" s="179" t="s">
        <v>2297</v>
      </c>
      <c r="AX322" s="179" t="s">
        <v>2297</v>
      </c>
      <c r="AY322" s="179" t="s">
        <v>2297</v>
      </c>
      <c r="AZ322" s="179" t="s">
        <v>2297</v>
      </c>
      <c r="BA322" s="180" t="s">
        <v>2297</v>
      </c>
      <c r="BB322" s="179" t="s">
        <v>2297</v>
      </c>
      <c r="BC322" s="179" t="s">
        <v>2297</v>
      </c>
      <c r="BD322" s="179" t="s">
        <v>2297</v>
      </c>
      <c r="BE322" s="179" t="s">
        <v>2297</v>
      </c>
      <c r="BF322" s="179" t="s">
        <v>2297</v>
      </c>
      <c r="BG322" s="180" t="s">
        <v>2297</v>
      </c>
      <c r="BH322" s="179" t="s">
        <v>2297</v>
      </c>
      <c r="BI322" s="179" t="s">
        <v>2297</v>
      </c>
      <c r="BJ322" s="179">
        <v>6</v>
      </c>
      <c r="BK322" s="179" t="s">
        <v>2297</v>
      </c>
      <c r="BL322" s="179">
        <v>9</v>
      </c>
      <c r="BM322" s="180" t="s">
        <v>2297</v>
      </c>
      <c r="BN322" s="179" t="s">
        <v>2297</v>
      </c>
      <c r="BO322" s="179" t="s">
        <v>2297</v>
      </c>
      <c r="BP322" s="179" t="s">
        <v>2297</v>
      </c>
      <c r="BQ322" s="179" t="s">
        <v>2297</v>
      </c>
      <c r="BR322" s="179" t="s">
        <v>2297</v>
      </c>
      <c r="BS322" s="180" t="s">
        <v>2297</v>
      </c>
      <c r="BT322" s="179" t="s">
        <v>2297</v>
      </c>
      <c r="BU322" s="179" t="s">
        <v>2297</v>
      </c>
      <c r="BV322" s="179">
        <v>8</v>
      </c>
      <c r="BW322" s="179">
        <v>5</v>
      </c>
      <c r="BX322" s="179">
        <v>10</v>
      </c>
      <c r="BY322" s="179" t="s">
        <v>2297</v>
      </c>
      <c r="BZ322" s="179" t="s">
        <v>2297</v>
      </c>
      <c r="CA322" s="179" t="s">
        <v>2297</v>
      </c>
      <c r="CB322" s="179" t="s">
        <v>2297</v>
      </c>
      <c r="CC322" s="180" t="s">
        <v>2297</v>
      </c>
      <c r="CD322" s="179">
        <v>10</v>
      </c>
      <c r="CE322" s="179">
        <v>10</v>
      </c>
      <c r="CF322" s="179">
        <v>5</v>
      </c>
      <c r="CG322" s="180">
        <v>13</v>
      </c>
      <c r="CH322" s="179" t="s">
        <v>2297</v>
      </c>
      <c r="CI322" s="179" t="s">
        <v>2297</v>
      </c>
      <c r="CJ322" s="179">
        <v>5</v>
      </c>
      <c r="CK322" s="179" t="s">
        <v>2297</v>
      </c>
      <c r="CL322" s="179" t="s">
        <v>2297</v>
      </c>
      <c r="CM322" s="179" t="s">
        <v>2297</v>
      </c>
      <c r="CN322" s="179">
        <v>8</v>
      </c>
      <c r="CO322" s="180" t="s">
        <v>2297</v>
      </c>
    </row>
    <row r="323" spans="1:93" ht="14.1" customHeight="1">
      <c r="A323" s="197" t="s">
        <v>872</v>
      </c>
      <c r="B323" s="171" t="s">
        <v>873</v>
      </c>
      <c r="C323" s="171" t="s">
        <v>2298</v>
      </c>
      <c r="D323" s="179">
        <v>8</v>
      </c>
      <c r="E323" s="179">
        <v>9</v>
      </c>
      <c r="F323" s="179">
        <v>17</v>
      </c>
      <c r="G323" s="179">
        <v>16</v>
      </c>
      <c r="H323" s="179">
        <v>30</v>
      </c>
      <c r="I323" s="179">
        <v>7</v>
      </c>
      <c r="J323" s="179" t="s">
        <v>2297</v>
      </c>
      <c r="K323" s="179" t="s">
        <v>2297</v>
      </c>
      <c r="L323" s="179" t="s">
        <v>2297</v>
      </c>
      <c r="M323" s="180" t="s">
        <v>2297</v>
      </c>
      <c r="N323" s="179" t="s">
        <v>2297</v>
      </c>
      <c r="O323" s="179" t="s">
        <v>2297</v>
      </c>
      <c r="P323" s="179" t="s">
        <v>2297</v>
      </c>
      <c r="Q323" s="179" t="s">
        <v>2297</v>
      </c>
      <c r="R323" s="179" t="s">
        <v>2297</v>
      </c>
      <c r="S323" s="179" t="s">
        <v>2297</v>
      </c>
      <c r="T323" s="179" t="s">
        <v>2297</v>
      </c>
      <c r="U323" s="179" t="s">
        <v>2297</v>
      </c>
      <c r="V323" s="179" t="s">
        <v>2297</v>
      </c>
      <c r="W323" s="179" t="s">
        <v>2297</v>
      </c>
      <c r="X323" s="179" t="s">
        <v>2297</v>
      </c>
      <c r="Y323" s="179" t="s">
        <v>2297</v>
      </c>
      <c r="Z323" s="179" t="s">
        <v>2297</v>
      </c>
      <c r="AA323" s="179" t="s">
        <v>2297</v>
      </c>
      <c r="AB323" s="179" t="s">
        <v>2297</v>
      </c>
      <c r="AC323" s="180" t="s">
        <v>2297</v>
      </c>
      <c r="AD323" s="179" t="s">
        <v>2297</v>
      </c>
      <c r="AE323" s="179" t="s">
        <v>2297</v>
      </c>
      <c r="AF323" s="179">
        <v>23</v>
      </c>
      <c r="AG323" s="179">
        <v>20</v>
      </c>
      <c r="AH323" s="179">
        <v>25</v>
      </c>
      <c r="AI323" s="179" t="s">
        <v>2297</v>
      </c>
      <c r="AJ323" s="179" t="s">
        <v>2297</v>
      </c>
      <c r="AK323" s="179" t="s">
        <v>2297</v>
      </c>
      <c r="AL323" s="179" t="s">
        <v>2297</v>
      </c>
      <c r="AM323" s="179" t="s">
        <v>2297</v>
      </c>
      <c r="AN323" s="179" t="s">
        <v>2297</v>
      </c>
      <c r="AO323" s="180" t="s">
        <v>2297</v>
      </c>
      <c r="AP323" s="179" t="s">
        <v>2297</v>
      </c>
      <c r="AQ323" s="179" t="s">
        <v>2297</v>
      </c>
      <c r="AR323" s="179">
        <v>8</v>
      </c>
      <c r="AS323" s="179">
        <v>8</v>
      </c>
      <c r="AT323" s="179">
        <v>22</v>
      </c>
      <c r="AU323" s="180" t="s">
        <v>2297</v>
      </c>
      <c r="AV323" s="179" t="s">
        <v>2297</v>
      </c>
      <c r="AW323" s="179" t="s">
        <v>2297</v>
      </c>
      <c r="AX323" s="179" t="s">
        <v>2297</v>
      </c>
      <c r="AY323" s="179" t="s">
        <v>2297</v>
      </c>
      <c r="AZ323" s="179" t="s">
        <v>2297</v>
      </c>
      <c r="BA323" s="180" t="s">
        <v>2297</v>
      </c>
      <c r="BB323" s="179" t="s">
        <v>2297</v>
      </c>
      <c r="BC323" s="179" t="s">
        <v>2297</v>
      </c>
      <c r="BD323" s="179">
        <v>60</v>
      </c>
      <c r="BE323" s="179">
        <v>44</v>
      </c>
      <c r="BF323" s="179">
        <v>51</v>
      </c>
      <c r="BG323" s="180" t="s">
        <v>2297</v>
      </c>
      <c r="BH323" s="179" t="s">
        <v>2297</v>
      </c>
      <c r="BI323" s="179" t="s">
        <v>2297</v>
      </c>
      <c r="BJ323" s="179" t="s">
        <v>2297</v>
      </c>
      <c r="BK323" s="179" t="s">
        <v>2297</v>
      </c>
      <c r="BL323" s="179" t="s">
        <v>2297</v>
      </c>
      <c r="BM323" s="180" t="s">
        <v>2297</v>
      </c>
      <c r="BN323" s="179" t="s">
        <v>2297</v>
      </c>
      <c r="BO323" s="179" t="s">
        <v>2297</v>
      </c>
      <c r="BP323" s="179" t="s">
        <v>2297</v>
      </c>
      <c r="BQ323" s="179" t="s">
        <v>2297</v>
      </c>
      <c r="BR323" s="179" t="s">
        <v>2297</v>
      </c>
      <c r="BS323" s="180" t="s">
        <v>2297</v>
      </c>
      <c r="BT323" s="179">
        <v>13</v>
      </c>
      <c r="BU323" s="179">
        <v>99</v>
      </c>
      <c r="BV323" s="179">
        <v>112</v>
      </c>
      <c r="BW323" s="179">
        <v>91</v>
      </c>
      <c r="BX323" s="179">
        <v>132</v>
      </c>
      <c r="BY323" s="179" t="s">
        <v>2297</v>
      </c>
      <c r="BZ323" s="179" t="s">
        <v>2297</v>
      </c>
      <c r="CA323" s="179" t="s">
        <v>2297</v>
      </c>
      <c r="CB323" s="179" t="s">
        <v>2297</v>
      </c>
      <c r="CC323" s="180" t="s">
        <v>2297</v>
      </c>
      <c r="CD323" s="179" t="s">
        <v>2297</v>
      </c>
      <c r="CE323" s="179" t="s">
        <v>2297</v>
      </c>
      <c r="CF323" s="179" t="s">
        <v>2297</v>
      </c>
      <c r="CG323" s="180" t="s">
        <v>2297</v>
      </c>
      <c r="CH323" s="179">
        <v>32</v>
      </c>
      <c r="CI323" s="179" t="s">
        <v>2297</v>
      </c>
      <c r="CJ323" s="179">
        <v>56</v>
      </c>
      <c r="CK323" s="179">
        <v>10</v>
      </c>
      <c r="CL323" s="179">
        <v>7</v>
      </c>
      <c r="CM323" s="179" t="s">
        <v>2297</v>
      </c>
      <c r="CN323" s="179">
        <v>112</v>
      </c>
      <c r="CO323" s="180">
        <v>43</v>
      </c>
    </row>
    <row r="324" spans="1:93" ht="14.1" customHeight="1">
      <c r="A324" s="197" t="s">
        <v>874</v>
      </c>
      <c r="B324" s="171" t="s">
        <v>875</v>
      </c>
      <c r="C324" s="171" t="s">
        <v>2298</v>
      </c>
      <c r="D324" s="179">
        <v>16</v>
      </c>
      <c r="E324" s="179">
        <v>7</v>
      </c>
      <c r="F324" s="179">
        <v>23</v>
      </c>
      <c r="G324" s="179">
        <v>14</v>
      </c>
      <c r="H324" s="179">
        <v>18</v>
      </c>
      <c r="I324" s="179">
        <v>9</v>
      </c>
      <c r="J324" s="179" t="s">
        <v>2297</v>
      </c>
      <c r="K324" s="179" t="s">
        <v>2297</v>
      </c>
      <c r="L324" s="179" t="s">
        <v>2297</v>
      </c>
      <c r="M324" s="180" t="s">
        <v>2297</v>
      </c>
      <c r="N324" s="179" t="s">
        <v>2297</v>
      </c>
      <c r="O324" s="179" t="s">
        <v>2297</v>
      </c>
      <c r="P324" s="179" t="s">
        <v>2297</v>
      </c>
      <c r="Q324" s="179" t="s">
        <v>2297</v>
      </c>
      <c r="R324" s="179" t="s">
        <v>2297</v>
      </c>
      <c r="S324" s="179" t="s">
        <v>2297</v>
      </c>
      <c r="T324" s="179" t="s">
        <v>2297</v>
      </c>
      <c r="U324" s="179" t="s">
        <v>2297</v>
      </c>
      <c r="V324" s="179" t="s">
        <v>2297</v>
      </c>
      <c r="W324" s="179" t="s">
        <v>2297</v>
      </c>
      <c r="X324" s="179" t="s">
        <v>2297</v>
      </c>
      <c r="Y324" s="179" t="s">
        <v>2297</v>
      </c>
      <c r="Z324" s="179" t="s">
        <v>2297</v>
      </c>
      <c r="AA324" s="179" t="s">
        <v>2297</v>
      </c>
      <c r="AB324" s="179" t="s">
        <v>2297</v>
      </c>
      <c r="AC324" s="180" t="s">
        <v>2297</v>
      </c>
      <c r="AD324" s="179" t="s">
        <v>2297</v>
      </c>
      <c r="AE324" s="179" t="s">
        <v>2297</v>
      </c>
      <c r="AF324" s="179">
        <v>8</v>
      </c>
      <c r="AG324" s="179">
        <v>5</v>
      </c>
      <c r="AH324" s="179">
        <v>5</v>
      </c>
      <c r="AI324" s="179" t="s">
        <v>2297</v>
      </c>
      <c r="AJ324" s="179" t="s">
        <v>2297</v>
      </c>
      <c r="AK324" s="179" t="s">
        <v>2297</v>
      </c>
      <c r="AL324" s="179" t="s">
        <v>2297</v>
      </c>
      <c r="AM324" s="179" t="s">
        <v>2297</v>
      </c>
      <c r="AN324" s="179" t="s">
        <v>2297</v>
      </c>
      <c r="AO324" s="180" t="s">
        <v>2297</v>
      </c>
      <c r="AP324" s="179" t="s">
        <v>2297</v>
      </c>
      <c r="AQ324" s="179" t="s">
        <v>2297</v>
      </c>
      <c r="AR324" s="179" t="s">
        <v>2297</v>
      </c>
      <c r="AS324" s="179" t="s">
        <v>2297</v>
      </c>
      <c r="AT324" s="179" t="s">
        <v>2297</v>
      </c>
      <c r="AU324" s="180" t="s">
        <v>2297</v>
      </c>
      <c r="AV324" s="179" t="s">
        <v>2297</v>
      </c>
      <c r="AW324" s="179" t="s">
        <v>2297</v>
      </c>
      <c r="AX324" s="179" t="s">
        <v>2297</v>
      </c>
      <c r="AY324" s="179" t="s">
        <v>2297</v>
      </c>
      <c r="AZ324" s="179" t="s">
        <v>2297</v>
      </c>
      <c r="BA324" s="180" t="s">
        <v>2297</v>
      </c>
      <c r="BB324" s="179" t="s">
        <v>2297</v>
      </c>
      <c r="BC324" s="179" t="s">
        <v>2297</v>
      </c>
      <c r="BD324" s="179">
        <v>7</v>
      </c>
      <c r="BE324" s="179">
        <v>5</v>
      </c>
      <c r="BF324" s="179">
        <v>18</v>
      </c>
      <c r="BG324" s="180" t="s">
        <v>2297</v>
      </c>
      <c r="BH324" s="179" t="s">
        <v>2297</v>
      </c>
      <c r="BI324" s="179" t="s">
        <v>2297</v>
      </c>
      <c r="BJ324" s="179" t="s">
        <v>2297</v>
      </c>
      <c r="BK324" s="179" t="s">
        <v>2297</v>
      </c>
      <c r="BL324" s="179" t="s">
        <v>2297</v>
      </c>
      <c r="BM324" s="180" t="s">
        <v>2297</v>
      </c>
      <c r="BN324" s="179" t="s">
        <v>2297</v>
      </c>
      <c r="BO324" s="179" t="s">
        <v>2297</v>
      </c>
      <c r="BP324" s="179">
        <v>11</v>
      </c>
      <c r="BQ324" s="179">
        <v>11</v>
      </c>
      <c r="BR324" s="179">
        <v>23</v>
      </c>
      <c r="BS324" s="180" t="s">
        <v>2297</v>
      </c>
      <c r="BT324" s="179">
        <v>19</v>
      </c>
      <c r="BU324" s="179">
        <v>30</v>
      </c>
      <c r="BV324" s="179">
        <v>49</v>
      </c>
      <c r="BW324" s="179">
        <v>35</v>
      </c>
      <c r="BX324" s="179">
        <v>64</v>
      </c>
      <c r="BY324" s="179" t="s">
        <v>2297</v>
      </c>
      <c r="BZ324" s="179">
        <v>23</v>
      </c>
      <c r="CA324" s="179" t="s">
        <v>2297</v>
      </c>
      <c r="CB324" s="179" t="s">
        <v>2297</v>
      </c>
      <c r="CC324" s="180" t="s">
        <v>2297</v>
      </c>
      <c r="CD324" s="179">
        <v>8</v>
      </c>
      <c r="CE324" s="179">
        <v>8</v>
      </c>
      <c r="CF324" s="179">
        <v>6</v>
      </c>
      <c r="CG324" s="180">
        <v>10</v>
      </c>
      <c r="CH324" s="179">
        <v>6</v>
      </c>
      <c r="CI324" s="179" t="s">
        <v>2297</v>
      </c>
      <c r="CJ324" s="179">
        <v>25</v>
      </c>
      <c r="CK324" s="179">
        <v>11</v>
      </c>
      <c r="CL324" s="179" t="s">
        <v>2297</v>
      </c>
      <c r="CM324" s="179" t="s">
        <v>2297</v>
      </c>
      <c r="CN324" s="179">
        <v>49</v>
      </c>
      <c r="CO324" s="180">
        <v>11</v>
      </c>
    </row>
    <row r="325" spans="1:93" ht="14.1" customHeight="1">
      <c r="A325" s="197" t="s">
        <v>876</v>
      </c>
      <c r="B325" s="171" t="s">
        <v>877</v>
      </c>
      <c r="C325" s="171" t="s">
        <v>2305</v>
      </c>
      <c r="D325" s="179" t="s">
        <v>2297</v>
      </c>
      <c r="E325" s="179" t="s">
        <v>2297</v>
      </c>
      <c r="F325" s="179" t="s">
        <v>2297</v>
      </c>
      <c r="G325" s="179" t="s">
        <v>2297</v>
      </c>
      <c r="H325" s="179" t="s">
        <v>2297</v>
      </c>
      <c r="I325" s="179" t="s">
        <v>2297</v>
      </c>
      <c r="J325" s="179" t="s">
        <v>2297</v>
      </c>
      <c r="K325" s="179" t="s">
        <v>2297</v>
      </c>
      <c r="L325" s="179" t="s">
        <v>2297</v>
      </c>
      <c r="M325" s="180" t="s">
        <v>2297</v>
      </c>
      <c r="N325" s="179" t="s">
        <v>2297</v>
      </c>
      <c r="O325" s="179" t="s">
        <v>2297</v>
      </c>
      <c r="P325" s="179" t="s">
        <v>2297</v>
      </c>
      <c r="Q325" s="179" t="s">
        <v>2297</v>
      </c>
      <c r="R325" s="179" t="s">
        <v>2297</v>
      </c>
      <c r="S325" s="179" t="s">
        <v>2297</v>
      </c>
      <c r="T325" s="179" t="s">
        <v>2297</v>
      </c>
      <c r="U325" s="179" t="s">
        <v>2297</v>
      </c>
      <c r="V325" s="179" t="s">
        <v>2297</v>
      </c>
      <c r="W325" s="179" t="s">
        <v>2297</v>
      </c>
      <c r="X325" s="179" t="s">
        <v>2297</v>
      </c>
      <c r="Y325" s="179" t="s">
        <v>2297</v>
      </c>
      <c r="Z325" s="179" t="s">
        <v>2297</v>
      </c>
      <c r="AA325" s="179" t="s">
        <v>2297</v>
      </c>
      <c r="AB325" s="179" t="s">
        <v>2297</v>
      </c>
      <c r="AC325" s="180" t="s">
        <v>2297</v>
      </c>
      <c r="AD325" s="179">
        <v>5</v>
      </c>
      <c r="AE325" s="179">
        <v>9</v>
      </c>
      <c r="AF325" s="179">
        <v>14</v>
      </c>
      <c r="AG325" s="179">
        <v>9</v>
      </c>
      <c r="AH325" s="179">
        <v>14</v>
      </c>
      <c r="AI325" s="179" t="s">
        <v>2297</v>
      </c>
      <c r="AJ325" s="179" t="s">
        <v>2297</v>
      </c>
      <c r="AK325" s="179" t="s">
        <v>2297</v>
      </c>
      <c r="AL325" s="179" t="s">
        <v>2297</v>
      </c>
      <c r="AM325" s="179" t="s">
        <v>2297</v>
      </c>
      <c r="AN325" s="179" t="s">
        <v>2297</v>
      </c>
      <c r="AO325" s="180" t="s">
        <v>2297</v>
      </c>
      <c r="AP325" s="179" t="s">
        <v>2297</v>
      </c>
      <c r="AQ325" s="179" t="s">
        <v>2297</v>
      </c>
      <c r="AR325" s="179" t="s">
        <v>2297</v>
      </c>
      <c r="AS325" s="179" t="s">
        <v>2297</v>
      </c>
      <c r="AT325" s="179" t="s">
        <v>2297</v>
      </c>
      <c r="AU325" s="180" t="s">
        <v>2297</v>
      </c>
      <c r="AV325" s="179" t="s">
        <v>2297</v>
      </c>
      <c r="AW325" s="179" t="s">
        <v>2297</v>
      </c>
      <c r="AX325" s="179" t="s">
        <v>2297</v>
      </c>
      <c r="AY325" s="179" t="s">
        <v>2297</v>
      </c>
      <c r="AZ325" s="179" t="s">
        <v>2297</v>
      </c>
      <c r="BA325" s="180" t="s">
        <v>2297</v>
      </c>
      <c r="BB325" s="179">
        <v>16</v>
      </c>
      <c r="BC325" s="179">
        <v>28</v>
      </c>
      <c r="BD325" s="179">
        <v>44</v>
      </c>
      <c r="BE325" s="179">
        <v>40</v>
      </c>
      <c r="BF325" s="179">
        <v>83</v>
      </c>
      <c r="BG325" s="180" t="s">
        <v>2297</v>
      </c>
      <c r="BH325" s="179" t="s">
        <v>2297</v>
      </c>
      <c r="BI325" s="179" t="s">
        <v>2297</v>
      </c>
      <c r="BJ325" s="179" t="s">
        <v>2297</v>
      </c>
      <c r="BK325" s="179" t="s">
        <v>2297</v>
      </c>
      <c r="BL325" s="179" t="s">
        <v>2297</v>
      </c>
      <c r="BM325" s="180" t="s">
        <v>2297</v>
      </c>
      <c r="BN325" s="179" t="s">
        <v>2297</v>
      </c>
      <c r="BO325" s="179" t="s">
        <v>2297</v>
      </c>
      <c r="BP325" s="179" t="s">
        <v>2297</v>
      </c>
      <c r="BQ325" s="179" t="s">
        <v>2297</v>
      </c>
      <c r="BR325" s="179" t="s">
        <v>2297</v>
      </c>
      <c r="BS325" s="180" t="s">
        <v>2297</v>
      </c>
      <c r="BT325" s="179">
        <v>23</v>
      </c>
      <c r="BU325" s="179">
        <v>37</v>
      </c>
      <c r="BV325" s="179">
        <v>60</v>
      </c>
      <c r="BW325" s="179">
        <v>50</v>
      </c>
      <c r="BX325" s="179">
        <v>99</v>
      </c>
      <c r="BY325" s="179" t="s">
        <v>2297</v>
      </c>
      <c r="BZ325" s="179" t="s">
        <v>2297</v>
      </c>
      <c r="CA325" s="179">
        <v>5</v>
      </c>
      <c r="CB325" s="179" t="s">
        <v>2297</v>
      </c>
      <c r="CC325" s="180" t="s">
        <v>2297</v>
      </c>
      <c r="CD325" s="179">
        <v>44</v>
      </c>
      <c r="CE325" s="179">
        <v>44</v>
      </c>
      <c r="CF325" s="179">
        <v>33</v>
      </c>
      <c r="CG325" s="180">
        <v>66</v>
      </c>
      <c r="CH325" s="179">
        <v>19</v>
      </c>
      <c r="CI325" s="179" t="s">
        <v>2297</v>
      </c>
      <c r="CJ325" s="179">
        <v>27</v>
      </c>
      <c r="CK325" s="179" t="s">
        <v>2297</v>
      </c>
      <c r="CL325" s="179" t="s">
        <v>2297</v>
      </c>
      <c r="CM325" s="179" t="s">
        <v>2297</v>
      </c>
      <c r="CN325" s="179">
        <v>60</v>
      </c>
      <c r="CO325" s="180">
        <v>29</v>
      </c>
    </row>
    <row r="326" spans="1:93" ht="14.1" customHeight="1">
      <c r="A326" s="197" t="s">
        <v>878</v>
      </c>
      <c r="B326" s="171" t="s">
        <v>879</v>
      </c>
      <c r="C326" s="171" t="s">
        <v>2305</v>
      </c>
      <c r="D326" s="179" t="s">
        <v>2297</v>
      </c>
      <c r="E326" s="179" t="s">
        <v>2297</v>
      </c>
      <c r="F326" s="179">
        <v>20</v>
      </c>
      <c r="G326" s="179" t="s">
        <v>2297</v>
      </c>
      <c r="H326" s="179">
        <v>17</v>
      </c>
      <c r="I326" s="179" t="s">
        <v>2297</v>
      </c>
      <c r="J326" s="179" t="s">
        <v>2297</v>
      </c>
      <c r="K326" s="179" t="s">
        <v>2297</v>
      </c>
      <c r="L326" s="179" t="s">
        <v>2297</v>
      </c>
      <c r="M326" s="180" t="s">
        <v>2297</v>
      </c>
      <c r="N326" s="179" t="s">
        <v>2297</v>
      </c>
      <c r="O326" s="179" t="s">
        <v>2297</v>
      </c>
      <c r="P326" s="179" t="s">
        <v>2297</v>
      </c>
      <c r="Q326" s="179" t="s">
        <v>2297</v>
      </c>
      <c r="R326" s="179" t="s">
        <v>2297</v>
      </c>
      <c r="S326" s="179" t="s">
        <v>2297</v>
      </c>
      <c r="T326" s="179" t="s">
        <v>2297</v>
      </c>
      <c r="U326" s="179" t="s">
        <v>2297</v>
      </c>
      <c r="V326" s="179" t="s">
        <v>2297</v>
      </c>
      <c r="W326" s="179" t="s">
        <v>2297</v>
      </c>
      <c r="X326" s="179" t="s">
        <v>2297</v>
      </c>
      <c r="Y326" s="179" t="s">
        <v>2297</v>
      </c>
      <c r="Z326" s="179" t="s">
        <v>2297</v>
      </c>
      <c r="AA326" s="179" t="s">
        <v>2297</v>
      </c>
      <c r="AB326" s="179" t="s">
        <v>2297</v>
      </c>
      <c r="AC326" s="180" t="s">
        <v>2297</v>
      </c>
      <c r="AD326" s="179" t="s">
        <v>2297</v>
      </c>
      <c r="AE326" s="179" t="s">
        <v>2297</v>
      </c>
      <c r="AF326" s="179" t="s">
        <v>2297</v>
      </c>
      <c r="AG326" s="179" t="s">
        <v>2297</v>
      </c>
      <c r="AH326" s="179" t="s">
        <v>2297</v>
      </c>
      <c r="AI326" s="179" t="s">
        <v>2297</v>
      </c>
      <c r="AJ326" s="179" t="s">
        <v>2297</v>
      </c>
      <c r="AK326" s="179" t="s">
        <v>2297</v>
      </c>
      <c r="AL326" s="179" t="s">
        <v>2297</v>
      </c>
      <c r="AM326" s="179" t="s">
        <v>2297</v>
      </c>
      <c r="AN326" s="179" t="s">
        <v>2297</v>
      </c>
      <c r="AO326" s="180" t="s">
        <v>2297</v>
      </c>
      <c r="AP326" s="179" t="s">
        <v>2297</v>
      </c>
      <c r="AQ326" s="179" t="s">
        <v>2297</v>
      </c>
      <c r="AR326" s="179" t="s">
        <v>2297</v>
      </c>
      <c r="AS326" s="179" t="s">
        <v>2297</v>
      </c>
      <c r="AT326" s="179" t="s">
        <v>2297</v>
      </c>
      <c r="AU326" s="180" t="s">
        <v>2297</v>
      </c>
      <c r="AV326" s="179" t="s">
        <v>2297</v>
      </c>
      <c r="AW326" s="179" t="s">
        <v>2297</v>
      </c>
      <c r="AX326" s="179" t="s">
        <v>2297</v>
      </c>
      <c r="AY326" s="179" t="s">
        <v>2297</v>
      </c>
      <c r="AZ326" s="179" t="s">
        <v>2297</v>
      </c>
      <c r="BA326" s="180" t="s">
        <v>2297</v>
      </c>
      <c r="BB326" s="179" t="s">
        <v>2297</v>
      </c>
      <c r="BC326" s="179" t="s">
        <v>2297</v>
      </c>
      <c r="BD326" s="179" t="s">
        <v>2297</v>
      </c>
      <c r="BE326" s="179" t="s">
        <v>2297</v>
      </c>
      <c r="BF326" s="179" t="s">
        <v>2297</v>
      </c>
      <c r="BG326" s="180" t="s">
        <v>2297</v>
      </c>
      <c r="BH326" s="179" t="s">
        <v>2297</v>
      </c>
      <c r="BI326" s="179" t="s">
        <v>2297</v>
      </c>
      <c r="BJ326" s="179">
        <v>14</v>
      </c>
      <c r="BK326" s="179">
        <v>12</v>
      </c>
      <c r="BL326" s="179">
        <v>23</v>
      </c>
      <c r="BM326" s="180" t="s">
        <v>2297</v>
      </c>
      <c r="BN326" s="179" t="s">
        <v>2297</v>
      </c>
      <c r="BO326" s="179" t="s">
        <v>2297</v>
      </c>
      <c r="BP326" s="179" t="s">
        <v>2297</v>
      </c>
      <c r="BQ326" s="179" t="s">
        <v>2297</v>
      </c>
      <c r="BR326" s="179" t="s">
        <v>2297</v>
      </c>
      <c r="BS326" s="180" t="s">
        <v>2297</v>
      </c>
      <c r="BT326" s="179">
        <v>20</v>
      </c>
      <c r="BU326" s="179">
        <v>15</v>
      </c>
      <c r="BV326" s="179">
        <v>35</v>
      </c>
      <c r="BW326" s="179">
        <v>15</v>
      </c>
      <c r="BX326" s="179">
        <v>40</v>
      </c>
      <c r="BY326" s="179" t="s">
        <v>2297</v>
      </c>
      <c r="BZ326" s="179" t="s">
        <v>2297</v>
      </c>
      <c r="CA326" s="179" t="s">
        <v>2297</v>
      </c>
      <c r="CB326" s="179" t="s">
        <v>2297</v>
      </c>
      <c r="CC326" s="180" t="s">
        <v>2297</v>
      </c>
      <c r="CD326" s="179">
        <v>21</v>
      </c>
      <c r="CE326" s="179">
        <v>21</v>
      </c>
      <c r="CF326" s="179">
        <v>17</v>
      </c>
      <c r="CG326" s="180">
        <v>41</v>
      </c>
      <c r="CH326" s="179">
        <v>5</v>
      </c>
      <c r="CI326" s="179" t="s">
        <v>2297</v>
      </c>
      <c r="CJ326" s="179">
        <v>9</v>
      </c>
      <c r="CK326" s="179">
        <v>12</v>
      </c>
      <c r="CL326" s="179">
        <v>6</v>
      </c>
      <c r="CM326" s="179" t="s">
        <v>2297</v>
      </c>
      <c r="CN326" s="179">
        <v>35</v>
      </c>
      <c r="CO326" s="180" t="s">
        <v>2297</v>
      </c>
    </row>
    <row r="327" spans="1:93" ht="14.1" customHeight="1">
      <c r="A327" s="197" t="s">
        <v>880</v>
      </c>
      <c r="B327" s="171" t="s">
        <v>881</v>
      </c>
      <c r="C327" s="171" t="s">
        <v>2298</v>
      </c>
      <c r="D327" s="179" t="s">
        <v>2297</v>
      </c>
      <c r="E327" s="179" t="s">
        <v>2297</v>
      </c>
      <c r="F327" s="179">
        <v>14</v>
      </c>
      <c r="G327" s="179" t="s">
        <v>2297</v>
      </c>
      <c r="H327" s="179">
        <v>6</v>
      </c>
      <c r="I327" s="179" t="s">
        <v>2297</v>
      </c>
      <c r="J327" s="179" t="s">
        <v>2297</v>
      </c>
      <c r="K327" s="179" t="s">
        <v>2297</v>
      </c>
      <c r="L327" s="179" t="s">
        <v>2297</v>
      </c>
      <c r="M327" s="180" t="s">
        <v>2297</v>
      </c>
      <c r="N327" s="179" t="s">
        <v>2297</v>
      </c>
      <c r="O327" s="179" t="s">
        <v>2297</v>
      </c>
      <c r="P327" s="179" t="s">
        <v>2297</v>
      </c>
      <c r="Q327" s="179" t="s">
        <v>2297</v>
      </c>
      <c r="R327" s="179" t="s">
        <v>2297</v>
      </c>
      <c r="S327" s="179" t="s">
        <v>2297</v>
      </c>
      <c r="T327" s="179" t="s">
        <v>2297</v>
      </c>
      <c r="U327" s="179" t="s">
        <v>2297</v>
      </c>
      <c r="V327" s="179" t="s">
        <v>2297</v>
      </c>
      <c r="W327" s="179" t="s">
        <v>2297</v>
      </c>
      <c r="X327" s="179">
        <v>10</v>
      </c>
      <c r="Y327" s="179">
        <v>36</v>
      </c>
      <c r="Z327" s="179">
        <v>46</v>
      </c>
      <c r="AA327" s="179">
        <v>39</v>
      </c>
      <c r="AB327" s="179">
        <v>51</v>
      </c>
      <c r="AC327" s="180" t="s">
        <v>2297</v>
      </c>
      <c r="AD327" s="179" t="s">
        <v>2297</v>
      </c>
      <c r="AE327" s="179" t="s">
        <v>2297</v>
      </c>
      <c r="AF327" s="179" t="s">
        <v>2297</v>
      </c>
      <c r="AG327" s="179" t="s">
        <v>2297</v>
      </c>
      <c r="AH327" s="179" t="s">
        <v>2297</v>
      </c>
      <c r="AI327" s="179" t="s">
        <v>2297</v>
      </c>
      <c r="AJ327" s="179" t="s">
        <v>2297</v>
      </c>
      <c r="AK327" s="179" t="s">
        <v>2297</v>
      </c>
      <c r="AL327" s="179" t="s">
        <v>2297</v>
      </c>
      <c r="AM327" s="179" t="s">
        <v>2297</v>
      </c>
      <c r="AN327" s="179" t="s">
        <v>2297</v>
      </c>
      <c r="AO327" s="180" t="s">
        <v>2297</v>
      </c>
      <c r="AP327" s="179" t="s">
        <v>2297</v>
      </c>
      <c r="AQ327" s="179" t="s">
        <v>2297</v>
      </c>
      <c r="AR327" s="179" t="s">
        <v>2297</v>
      </c>
      <c r="AS327" s="179" t="s">
        <v>2297</v>
      </c>
      <c r="AT327" s="179" t="s">
        <v>2297</v>
      </c>
      <c r="AU327" s="180" t="s">
        <v>2297</v>
      </c>
      <c r="AV327" s="179" t="s">
        <v>2297</v>
      </c>
      <c r="AW327" s="179" t="s">
        <v>2297</v>
      </c>
      <c r="AX327" s="179" t="s">
        <v>2297</v>
      </c>
      <c r="AY327" s="179" t="s">
        <v>2297</v>
      </c>
      <c r="AZ327" s="179" t="s">
        <v>2297</v>
      </c>
      <c r="BA327" s="180" t="s">
        <v>2297</v>
      </c>
      <c r="BB327" s="179" t="s">
        <v>2297</v>
      </c>
      <c r="BC327" s="179" t="s">
        <v>2297</v>
      </c>
      <c r="BD327" s="179" t="s">
        <v>2297</v>
      </c>
      <c r="BE327" s="179" t="s">
        <v>2297</v>
      </c>
      <c r="BF327" s="179" t="s">
        <v>2297</v>
      </c>
      <c r="BG327" s="180" t="s">
        <v>2297</v>
      </c>
      <c r="BH327" s="179" t="s">
        <v>2297</v>
      </c>
      <c r="BI327" s="179" t="s">
        <v>2297</v>
      </c>
      <c r="BJ327" s="179" t="s">
        <v>2297</v>
      </c>
      <c r="BK327" s="179" t="s">
        <v>2297</v>
      </c>
      <c r="BL327" s="179" t="s">
        <v>2297</v>
      </c>
      <c r="BM327" s="180" t="s">
        <v>2297</v>
      </c>
      <c r="BN327" s="179" t="s">
        <v>2297</v>
      </c>
      <c r="BO327" s="179" t="s">
        <v>2297</v>
      </c>
      <c r="BP327" s="179" t="s">
        <v>2297</v>
      </c>
      <c r="BQ327" s="179" t="s">
        <v>2297</v>
      </c>
      <c r="BR327" s="179" t="s">
        <v>2297</v>
      </c>
      <c r="BS327" s="180" t="s">
        <v>2297</v>
      </c>
      <c r="BT327" s="179">
        <v>14</v>
      </c>
      <c r="BU327" s="179">
        <v>46</v>
      </c>
      <c r="BV327" s="179">
        <v>60</v>
      </c>
      <c r="BW327" s="179">
        <v>43</v>
      </c>
      <c r="BX327" s="179">
        <v>57</v>
      </c>
      <c r="BY327" s="179" t="s">
        <v>2297</v>
      </c>
      <c r="BZ327" s="179" t="s">
        <v>2297</v>
      </c>
      <c r="CA327" s="179" t="s">
        <v>2297</v>
      </c>
      <c r="CB327" s="179" t="s">
        <v>2297</v>
      </c>
      <c r="CC327" s="180" t="s">
        <v>2297</v>
      </c>
      <c r="CD327" s="179" t="s">
        <v>2297</v>
      </c>
      <c r="CE327" s="179" t="s">
        <v>2297</v>
      </c>
      <c r="CF327" s="179" t="s">
        <v>2297</v>
      </c>
      <c r="CG327" s="180" t="s">
        <v>2297</v>
      </c>
      <c r="CH327" s="179">
        <v>6</v>
      </c>
      <c r="CI327" s="179" t="s">
        <v>2297</v>
      </c>
      <c r="CJ327" s="179">
        <v>35</v>
      </c>
      <c r="CK327" s="179">
        <v>9</v>
      </c>
      <c r="CL327" s="179">
        <v>7</v>
      </c>
      <c r="CM327" s="179" t="s">
        <v>2297</v>
      </c>
      <c r="CN327" s="179">
        <v>60</v>
      </c>
      <c r="CO327" s="180" t="s">
        <v>2297</v>
      </c>
    </row>
    <row r="328" spans="1:93" ht="14.1" customHeight="1">
      <c r="A328" s="197" t="s">
        <v>882</v>
      </c>
      <c r="B328" s="171" t="s">
        <v>883</v>
      </c>
      <c r="C328" s="171" t="s">
        <v>2305</v>
      </c>
      <c r="D328" s="179" t="s">
        <v>2297</v>
      </c>
      <c r="E328" s="179" t="s">
        <v>2297</v>
      </c>
      <c r="F328" s="179">
        <v>5</v>
      </c>
      <c r="G328" s="179">
        <v>5</v>
      </c>
      <c r="H328" s="179">
        <v>5</v>
      </c>
      <c r="I328" s="179" t="s">
        <v>2297</v>
      </c>
      <c r="J328" s="179" t="s">
        <v>2297</v>
      </c>
      <c r="K328" s="179" t="s">
        <v>2297</v>
      </c>
      <c r="L328" s="179" t="s">
        <v>2297</v>
      </c>
      <c r="M328" s="180" t="s">
        <v>2297</v>
      </c>
      <c r="N328" s="179" t="s">
        <v>2297</v>
      </c>
      <c r="O328" s="179" t="s">
        <v>2297</v>
      </c>
      <c r="P328" s="179" t="s">
        <v>2297</v>
      </c>
      <c r="Q328" s="179" t="s">
        <v>2297</v>
      </c>
      <c r="R328" s="179" t="s">
        <v>2297</v>
      </c>
      <c r="S328" s="179" t="s">
        <v>2297</v>
      </c>
      <c r="T328" s="179" t="s">
        <v>2297</v>
      </c>
      <c r="U328" s="179" t="s">
        <v>2297</v>
      </c>
      <c r="V328" s="179" t="s">
        <v>2297</v>
      </c>
      <c r="W328" s="179" t="s">
        <v>2297</v>
      </c>
      <c r="X328" s="179" t="s">
        <v>2297</v>
      </c>
      <c r="Y328" s="179" t="s">
        <v>2297</v>
      </c>
      <c r="Z328" s="179" t="s">
        <v>2297</v>
      </c>
      <c r="AA328" s="179" t="s">
        <v>2297</v>
      </c>
      <c r="AB328" s="179" t="s">
        <v>2297</v>
      </c>
      <c r="AC328" s="180" t="s">
        <v>2297</v>
      </c>
      <c r="AD328" s="179" t="s">
        <v>2297</v>
      </c>
      <c r="AE328" s="179" t="s">
        <v>2297</v>
      </c>
      <c r="AF328" s="179" t="s">
        <v>2297</v>
      </c>
      <c r="AG328" s="179" t="s">
        <v>2297</v>
      </c>
      <c r="AH328" s="179" t="s">
        <v>2297</v>
      </c>
      <c r="AI328" s="179" t="s">
        <v>2297</v>
      </c>
      <c r="AJ328" s="179" t="s">
        <v>2297</v>
      </c>
      <c r="AK328" s="179" t="s">
        <v>2297</v>
      </c>
      <c r="AL328" s="179" t="s">
        <v>2297</v>
      </c>
      <c r="AM328" s="179" t="s">
        <v>2297</v>
      </c>
      <c r="AN328" s="179" t="s">
        <v>2297</v>
      </c>
      <c r="AO328" s="180" t="s">
        <v>2297</v>
      </c>
      <c r="AP328" s="179" t="s">
        <v>2297</v>
      </c>
      <c r="AQ328" s="179" t="s">
        <v>2297</v>
      </c>
      <c r="AR328" s="179" t="s">
        <v>2297</v>
      </c>
      <c r="AS328" s="179" t="s">
        <v>2297</v>
      </c>
      <c r="AT328" s="179" t="s">
        <v>2297</v>
      </c>
      <c r="AU328" s="180" t="s">
        <v>2297</v>
      </c>
      <c r="AV328" s="179" t="s">
        <v>2297</v>
      </c>
      <c r="AW328" s="179" t="s">
        <v>2297</v>
      </c>
      <c r="AX328" s="179" t="s">
        <v>2297</v>
      </c>
      <c r="AY328" s="179" t="s">
        <v>2297</v>
      </c>
      <c r="AZ328" s="179" t="s">
        <v>2297</v>
      </c>
      <c r="BA328" s="180" t="s">
        <v>2297</v>
      </c>
      <c r="BB328" s="179" t="s">
        <v>2297</v>
      </c>
      <c r="BC328" s="179" t="s">
        <v>2297</v>
      </c>
      <c r="BD328" s="179" t="s">
        <v>2297</v>
      </c>
      <c r="BE328" s="179" t="s">
        <v>2297</v>
      </c>
      <c r="BF328" s="179" t="s">
        <v>2297</v>
      </c>
      <c r="BG328" s="180" t="s">
        <v>2297</v>
      </c>
      <c r="BH328" s="179" t="s">
        <v>2297</v>
      </c>
      <c r="BI328" s="179" t="s">
        <v>2297</v>
      </c>
      <c r="BJ328" s="179">
        <v>8</v>
      </c>
      <c r="BK328" s="179">
        <v>6</v>
      </c>
      <c r="BL328" s="179">
        <v>8</v>
      </c>
      <c r="BM328" s="180" t="s">
        <v>2297</v>
      </c>
      <c r="BN328" s="179" t="s">
        <v>2297</v>
      </c>
      <c r="BO328" s="179" t="s">
        <v>2297</v>
      </c>
      <c r="BP328" s="179" t="s">
        <v>2297</v>
      </c>
      <c r="BQ328" s="179" t="s">
        <v>2297</v>
      </c>
      <c r="BR328" s="179" t="s">
        <v>2297</v>
      </c>
      <c r="BS328" s="180" t="s">
        <v>2297</v>
      </c>
      <c r="BT328" s="179">
        <v>7</v>
      </c>
      <c r="BU328" s="179">
        <v>7</v>
      </c>
      <c r="BV328" s="179">
        <v>14</v>
      </c>
      <c r="BW328" s="179">
        <v>11</v>
      </c>
      <c r="BX328" s="179">
        <v>13</v>
      </c>
      <c r="BY328" s="179" t="s">
        <v>2297</v>
      </c>
      <c r="BZ328" s="179" t="s">
        <v>2297</v>
      </c>
      <c r="CA328" s="179" t="s">
        <v>2297</v>
      </c>
      <c r="CB328" s="179" t="s">
        <v>2297</v>
      </c>
      <c r="CC328" s="180" t="s">
        <v>2297</v>
      </c>
      <c r="CD328" s="179">
        <v>14</v>
      </c>
      <c r="CE328" s="179">
        <v>14</v>
      </c>
      <c r="CF328" s="179">
        <v>11</v>
      </c>
      <c r="CG328" s="180">
        <v>18</v>
      </c>
      <c r="CH328" s="179" t="s">
        <v>2297</v>
      </c>
      <c r="CI328" s="179" t="s">
        <v>2297</v>
      </c>
      <c r="CJ328" s="179">
        <v>6</v>
      </c>
      <c r="CK328" s="179" t="s">
        <v>2297</v>
      </c>
      <c r="CL328" s="179" t="s">
        <v>2297</v>
      </c>
      <c r="CM328" s="179" t="s">
        <v>2297</v>
      </c>
      <c r="CN328" s="179">
        <v>14</v>
      </c>
      <c r="CO328" s="180" t="s">
        <v>2297</v>
      </c>
    </row>
    <row r="329" spans="1:93" ht="14.1" customHeight="1">
      <c r="A329" s="197" t="s">
        <v>884</v>
      </c>
      <c r="B329" s="171" t="s">
        <v>885</v>
      </c>
      <c r="C329" s="171" t="s">
        <v>2298</v>
      </c>
      <c r="D329" s="179" t="s">
        <v>2297</v>
      </c>
      <c r="E329" s="179" t="s">
        <v>2297</v>
      </c>
      <c r="F329" s="179">
        <v>9</v>
      </c>
      <c r="G329" s="179">
        <v>6</v>
      </c>
      <c r="H329" s="179">
        <v>8</v>
      </c>
      <c r="I329" s="179" t="s">
        <v>2297</v>
      </c>
      <c r="J329" s="179" t="s">
        <v>2297</v>
      </c>
      <c r="K329" s="179" t="s">
        <v>2297</v>
      </c>
      <c r="L329" s="179" t="s">
        <v>2297</v>
      </c>
      <c r="M329" s="180" t="s">
        <v>2297</v>
      </c>
      <c r="N329" s="179" t="s">
        <v>2297</v>
      </c>
      <c r="O329" s="179" t="s">
        <v>2297</v>
      </c>
      <c r="P329" s="179" t="s">
        <v>2297</v>
      </c>
      <c r="Q329" s="179" t="s">
        <v>2297</v>
      </c>
      <c r="R329" s="179" t="s">
        <v>2297</v>
      </c>
      <c r="S329" s="179" t="s">
        <v>2297</v>
      </c>
      <c r="T329" s="179" t="s">
        <v>2297</v>
      </c>
      <c r="U329" s="179" t="s">
        <v>2297</v>
      </c>
      <c r="V329" s="179" t="s">
        <v>2297</v>
      </c>
      <c r="W329" s="179" t="s">
        <v>2297</v>
      </c>
      <c r="X329" s="179" t="s">
        <v>2297</v>
      </c>
      <c r="Y329" s="179" t="s">
        <v>2297</v>
      </c>
      <c r="Z329" s="179" t="s">
        <v>2297</v>
      </c>
      <c r="AA329" s="179" t="s">
        <v>2297</v>
      </c>
      <c r="AB329" s="179" t="s">
        <v>2297</v>
      </c>
      <c r="AC329" s="180" t="s">
        <v>2297</v>
      </c>
      <c r="AD329" s="179">
        <v>7</v>
      </c>
      <c r="AE329" s="179">
        <v>22</v>
      </c>
      <c r="AF329" s="179">
        <v>29</v>
      </c>
      <c r="AG329" s="179">
        <v>29</v>
      </c>
      <c r="AH329" s="179">
        <v>40</v>
      </c>
      <c r="AI329" s="179" t="s">
        <v>2297</v>
      </c>
      <c r="AJ329" s="179" t="s">
        <v>2297</v>
      </c>
      <c r="AK329" s="179" t="s">
        <v>2297</v>
      </c>
      <c r="AL329" s="179" t="s">
        <v>2297</v>
      </c>
      <c r="AM329" s="179" t="s">
        <v>2297</v>
      </c>
      <c r="AN329" s="179" t="s">
        <v>2297</v>
      </c>
      <c r="AO329" s="180" t="s">
        <v>2297</v>
      </c>
      <c r="AP329" s="179" t="s">
        <v>2297</v>
      </c>
      <c r="AQ329" s="179" t="s">
        <v>2297</v>
      </c>
      <c r="AR329" s="179" t="s">
        <v>2297</v>
      </c>
      <c r="AS329" s="179" t="s">
        <v>2297</v>
      </c>
      <c r="AT329" s="179" t="s">
        <v>2297</v>
      </c>
      <c r="AU329" s="180" t="s">
        <v>2297</v>
      </c>
      <c r="AV329" s="179" t="s">
        <v>2297</v>
      </c>
      <c r="AW329" s="179" t="s">
        <v>2297</v>
      </c>
      <c r="AX329" s="179" t="s">
        <v>2297</v>
      </c>
      <c r="AY329" s="179" t="s">
        <v>2297</v>
      </c>
      <c r="AZ329" s="179" t="s">
        <v>2297</v>
      </c>
      <c r="BA329" s="180" t="s">
        <v>2297</v>
      </c>
      <c r="BB329" s="179" t="s">
        <v>2297</v>
      </c>
      <c r="BC329" s="179" t="s">
        <v>2297</v>
      </c>
      <c r="BD329" s="179" t="s">
        <v>2297</v>
      </c>
      <c r="BE329" s="179" t="s">
        <v>2297</v>
      </c>
      <c r="BF329" s="179">
        <v>9</v>
      </c>
      <c r="BG329" s="180" t="s">
        <v>2297</v>
      </c>
      <c r="BH329" s="179" t="s">
        <v>2297</v>
      </c>
      <c r="BI329" s="179" t="s">
        <v>2297</v>
      </c>
      <c r="BJ329" s="179">
        <v>42</v>
      </c>
      <c r="BK329" s="179">
        <v>42</v>
      </c>
      <c r="BL329" s="179">
        <v>80</v>
      </c>
      <c r="BM329" s="180" t="s">
        <v>2297</v>
      </c>
      <c r="BN329" s="179" t="s">
        <v>2297</v>
      </c>
      <c r="BO329" s="179" t="s">
        <v>2297</v>
      </c>
      <c r="BP329" s="179" t="s">
        <v>2297</v>
      </c>
      <c r="BQ329" s="179" t="s">
        <v>2297</v>
      </c>
      <c r="BR329" s="179" t="s">
        <v>2297</v>
      </c>
      <c r="BS329" s="180" t="s">
        <v>2297</v>
      </c>
      <c r="BT329" s="179">
        <v>13</v>
      </c>
      <c r="BU329" s="179">
        <v>71</v>
      </c>
      <c r="BV329" s="179">
        <v>84</v>
      </c>
      <c r="BW329" s="179">
        <v>81</v>
      </c>
      <c r="BX329" s="179">
        <v>138</v>
      </c>
      <c r="BY329" s="179" t="s">
        <v>2297</v>
      </c>
      <c r="BZ329" s="179">
        <v>6</v>
      </c>
      <c r="CA329" s="179" t="s">
        <v>2297</v>
      </c>
      <c r="CB329" s="179" t="s">
        <v>2297</v>
      </c>
      <c r="CC329" s="180" t="s">
        <v>2297</v>
      </c>
      <c r="CD329" s="179" t="s">
        <v>2297</v>
      </c>
      <c r="CE329" s="179" t="s">
        <v>2297</v>
      </c>
      <c r="CF329" s="179" t="s">
        <v>2297</v>
      </c>
      <c r="CG329" s="180" t="s">
        <v>2297</v>
      </c>
      <c r="CH329" s="179">
        <v>17</v>
      </c>
      <c r="CI329" s="179" t="s">
        <v>2297</v>
      </c>
      <c r="CJ329" s="179">
        <v>61</v>
      </c>
      <c r="CK329" s="179" t="s">
        <v>2297</v>
      </c>
      <c r="CL329" s="179" t="s">
        <v>2297</v>
      </c>
      <c r="CM329" s="179" t="s">
        <v>2297</v>
      </c>
      <c r="CN329" s="179">
        <v>84</v>
      </c>
      <c r="CO329" s="180">
        <v>36</v>
      </c>
    </row>
    <row r="330" spans="1:93" ht="14.1" customHeight="1">
      <c r="A330" s="197" t="s">
        <v>886</v>
      </c>
      <c r="B330" s="171" t="s">
        <v>887</v>
      </c>
      <c r="C330" s="171" t="s">
        <v>2299</v>
      </c>
      <c r="D330" s="179" t="s">
        <v>2297</v>
      </c>
      <c r="E330" s="179" t="s">
        <v>2297</v>
      </c>
      <c r="F330" s="179" t="s">
        <v>2297</v>
      </c>
      <c r="G330" s="179" t="s">
        <v>2297</v>
      </c>
      <c r="H330" s="179" t="s">
        <v>2297</v>
      </c>
      <c r="I330" s="179" t="s">
        <v>2297</v>
      </c>
      <c r="J330" s="179" t="s">
        <v>2297</v>
      </c>
      <c r="K330" s="179" t="s">
        <v>2297</v>
      </c>
      <c r="L330" s="179" t="s">
        <v>2297</v>
      </c>
      <c r="M330" s="180" t="s">
        <v>2297</v>
      </c>
      <c r="N330" s="179" t="s">
        <v>2297</v>
      </c>
      <c r="O330" s="179" t="s">
        <v>2297</v>
      </c>
      <c r="P330" s="179" t="s">
        <v>2297</v>
      </c>
      <c r="Q330" s="179" t="s">
        <v>2297</v>
      </c>
      <c r="R330" s="179" t="s">
        <v>2297</v>
      </c>
      <c r="S330" s="179" t="s">
        <v>2297</v>
      </c>
      <c r="T330" s="179" t="s">
        <v>2297</v>
      </c>
      <c r="U330" s="179" t="s">
        <v>2297</v>
      </c>
      <c r="V330" s="179" t="s">
        <v>2297</v>
      </c>
      <c r="W330" s="179" t="s">
        <v>2297</v>
      </c>
      <c r="X330" s="179" t="s">
        <v>2297</v>
      </c>
      <c r="Y330" s="179" t="s">
        <v>2297</v>
      </c>
      <c r="Z330" s="179" t="s">
        <v>2297</v>
      </c>
      <c r="AA330" s="179" t="s">
        <v>2297</v>
      </c>
      <c r="AB330" s="179" t="s">
        <v>2297</v>
      </c>
      <c r="AC330" s="180" t="s">
        <v>2297</v>
      </c>
      <c r="AD330" s="179" t="s">
        <v>2297</v>
      </c>
      <c r="AE330" s="179" t="s">
        <v>2297</v>
      </c>
      <c r="AF330" s="179" t="s">
        <v>2297</v>
      </c>
      <c r="AG330" s="179" t="s">
        <v>2297</v>
      </c>
      <c r="AH330" s="179" t="s">
        <v>2297</v>
      </c>
      <c r="AI330" s="179" t="s">
        <v>2297</v>
      </c>
      <c r="AJ330" s="179" t="s">
        <v>2297</v>
      </c>
      <c r="AK330" s="179" t="s">
        <v>2297</v>
      </c>
      <c r="AL330" s="179" t="s">
        <v>2297</v>
      </c>
      <c r="AM330" s="179" t="s">
        <v>2297</v>
      </c>
      <c r="AN330" s="179" t="s">
        <v>2297</v>
      </c>
      <c r="AO330" s="180" t="s">
        <v>2297</v>
      </c>
      <c r="AP330" s="179" t="s">
        <v>2297</v>
      </c>
      <c r="AQ330" s="179" t="s">
        <v>2297</v>
      </c>
      <c r="AR330" s="179" t="s">
        <v>2297</v>
      </c>
      <c r="AS330" s="179" t="s">
        <v>2297</v>
      </c>
      <c r="AT330" s="179" t="s">
        <v>2297</v>
      </c>
      <c r="AU330" s="180" t="s">
        <v>2297</v>
      </c>
      <c r="AV330" s="179" t="s">
        <v>2297</v>
      </c>
      <c r="AW330" s="179" t="s">
        <v>2297</v>
      </c>
      <c r="AX330" s="179" t="s">
        <v>2297</v>
      </c>
      <c r="AY330" s="179" t="s">
        <v>2297</v>
      </c>
      <c r="AZ330" s="179" t="s">
        <v>2297</v>
      </c>
      <c r="BA330" s="180" t="s">
        <v>2297</v>
      </c>
      <c r="BB330" s="179" t="s">
        <v>2297</v>
      </c>
      <c r="BC330" s="179" t="s">
        <v>2297</v>
      </c>
      <c r="BD330" s="179" t="s">
        <v>2297</v>
      </c>
      <c r="BE330" s="179" t="s">
        <v>2297</v>
      </c>
      <c r="BF330" s="179" t="s">
        <v>2297</v>
      </c>
      <c r="BG330" s="180" t="s">
        <v>2297</v>
      </c>
      <c r="BH330" s="179" t="s">
        <v>2297</v>
      </c>
      <c r="BI330" s="179" t="s">
        <v>2297</v>
      </c>
      <c r="BJ330" s="179" t="s">
        <v>2297</v>
      </c>
      <c r="BK330" s="179" t="s">
        <v>2297</v>
      </c>
      <c r="BL330" s="179" t="s">
        <v>2297</v>
      </c>
      <c r="BM330" s="180" t="s">
        <v>2297</v>
      </c>
      <c r="BN330" s="179" t="s">
        <v>2297</v>
      </c>
      <c r="BO330" s="179" t="s">
        <v>2297</v>
      </c>
      <c r="BP330" s="179" t="s">
        <v>2297</v>
      </c>
      <c r="BQ330" s="179" t="s">
        <v>2297</v>
      </c>
      <c r="BR330" s="179">
        <v>7</v>
      </c>
      <c r="BS330" s="180" t="s">
        <v>2297</v>
      </c>
      <c r="BT330" s="179" t="s">
        <v>2297</v>
      </c>
      <c r="BU330" s="179" t="s">
        <v>2297</v>
      </c>
      <c r="BV330" s="179" t="s">
        <v>2297</v>
      </c>
      <c r="BW330" s="179" t="s">
        <v>2297</v>
      </c>
      <c r="BX330" s="179">
        <v>7</v>
      </c>
      <c r="BY330" s="179" t="s">
        <v>2297</v>
      </c>
      <c r="BZ330" s="179" t="s">
        <v>2297</v>
      </c>
      <c r="CA330" s="179" t="s">
        <v>2297</v>
      </c>
      <c r="CB330" s="179" t="s">
        <v>2297</v>
      </c>
      <c r="CC330" s="180" t="s">
        <v>2297</v>
      </c>
      <c r="CD330" s="179" t="s">
        <v>2297</v>
      </c>
      <c r="CE330" s="179" t="s">
        <v>2297</v>
      </c>
      <c r="CF330" s="179" t="s">
        <v>2297</v>
      </c>
      <c r="CG330" s="180" t="s">
        <v>2297</v>
      </c>
      <c r="CH330" s="179" t="s">
        <v>2297</v>
      </c>
      <c r="CI330" s="179" t="s">
        <v>2297</v>
      </c>
      <c r="CJ330" s="179" t="s">
        <v>2297</v>
      </c>
      <c r="CK330" s="179" t="s">
        <v>2297</v>
      </c>
      <c r="CL330" s="179" t="s">
        <v>2297</v>
      </c>
      <c r="CM330" s="179" t="s">
        <v>2297</v>
      </c>
      <c r="CN330" s="179" t="s">
        <v>2297</v>
      </c>
      <c r="CO330" s="180" t="s">
        <v>2297</v>
      </c>
    </row>
    <row r="331" spans="1:93" ht="14.1" customHeight="1">
      <c r="A331" s="197" t="s">
        <v>888</v>
      </c>
      <c r="B331" s="171" t="s">
        <v>889</v>
      </c>
      <c r="C331" s="171" t="s">
        <v>2305</v>
      </c>
      <c r="D331" s="179" t="s">
        <v>2297</v>
      </c>
      <c r="E331" s="179" t="s">
        <v>2297</v>
      </c>
      <c r="F331" s="179">
        <v>10</v>
      </c>
      <c r="G331" s="179" t="s">
        <v>2297</v>
      </c>
      <c r="H331" s="179" t="s">
        <v>2297</v>
      </c>
      <c r="I331" s="179" t="s">
        <v>2297</v>
      </c>
      <c r="J331" s="179" t="s">
        <v>2297</v>
      </c>
      <c r="K331" s="179" t="s">
        <v>2297</v>
      </c>
      <c r="L331" s="179" t="s">
        <v>2297</v>
      </c>
      <c r="M331" s="180" t="s">
        <v>2297</v>
      </c>
      <c r="N331" s="179" t="s">
        <v>2297</v>
      </c>
      <c r="O331" s="179" t="s">
        <v>2297</v>
      </c>
      <c r="P331" s="179" t="s">
        <v>2297</v>
      </c>
      <c r="Q331" s="179" t="s">
        <v>2297</v>
      </c>
      <c r="R331" s="179" t="s">
        <v>2297</v>
      </c>
      <c r="S331" s="179" t="s">
        <v>2297</v>
      </c>
      <c r="T331" s="179" t="s">
        <v>2297</v>
      </c>
      <c r="U331" s="179" t="s">
        <v>2297</v>
      </c>
      <c r="V331" s="179" t="s">
        <v>2297</v>
      </c>
      <c r="W331" s="179" t="s">
        <v>2297</v>
      </c>
      <c r="X331" s="179" t="s">
        <v>2297</v>
      </c>
      <c r="Y331" s="179" t="s">
        <v>2297</v>
      </c>
      <c r="Z331" s="179" t="s">
        <v>2297</v>
      </c>
      <c r="AA331" s="179" t="s">
        <v>2297</v>
      </c>
      <c r="AB331" s="179" t="s">
        <v>2297</v>
      </c>
      <c r="AC331" s="180" t="s">
        <v>2297</v>
      </c>
      <c r="AD331" s="179" t="s">
        <v>2297</v>
      </c>
      <c r="AE331" s="179" t="s">
        <v>2297</v>
      </c>
      <c r="AF331" s="179" t="s">
        <v>2297</v>
      </c>
      <c r="AG331" s="179" t="s">
        <v>2297</v>
      </c>
      <c r="AH331" s="179" t="s">
        <v>2297</v>
      </c>
      <c r="AI331" s="179" t="s">
        <v>2297</v>
      </c>
      <c r="AJ331" s="179" t="s">
        <v>2297</v>
      </c>
      <c r="AK331" s="179" t="s">
        <v>2297</v>
      </c>
      <c r="AL331" s="179" t="s">
        <v>2297</v>
      </c>
      <c r="AM331" s="179" t="s">
        <v>2297</v>
      </c>
      <c r="AN331" s="179" t="s">
        <v>2297</v>
      </c>
      <c r="AO331" s="180" t="s">
        <v>2297</v>
      </c>
      <c r="AP331" s="179" t="s">
        <v>2297</v>
      </c>
      <c r="AQ331" s="179" t="s">
        <v>2297</v>
      </c>
      <c r="AR331" s="179" t="s">
        <v>2297</v>
      </c>
      <c r="AS331" s="179" t="s">
        <v>2297</v>
      </c>
      <c r="AT331" s="179" t="s">
        <v>2297</v>
      </c>
      <c r="AU331" s="180" t="s">
        <v>2297</v>
      </c>
      <c r="AV331" s="179" t="s">
        <v>2297</v>
      </c>
      <c r="AW331" s="179" t="s">
        <v>2297</v>
      </c>
      <c r="AX331" s="179" t="s">
        <v>2297</v>
      </c>
      <c r="AY331" s="179" t="s">
        <v>2297</v>
      </c>
      <c r="AZ331" s="179" t="s">
        <v>2297</v>
      </c>
      <c r="BA331" s="180" t="s">
        <v>2297</v>
      </c>
      <c r="BB331" s="179" t="s">
        <v>2297</v>
      </c>
      <c r="BC331" s="179" t="s">
        <v>2297</v>
      </c>
      <c r="BD331" s="179" t="s">
        <v>2297</v>
      </c>
      <c r="BE331" s="179" t="s">
        <v>2297</v>
      </c>
      <c r="BF331" s="179" t="s">
        <v>2297</v>
      </c>
      <c r="BG331" s="180" t="s">
        <v>2297</v>
      </c>
      <c r="BH331" s="179" t="s">
        <v>2297</v>
      </c>
      <c r="BI331" s="179" t="s">
        <v>2297</v>
      </c>
      <c r="BJ331" s="179" t="s">
        <v>2297</v>
      </c>
      <c r="BK331" s="179" t="s">
        <v>2297</v>
      </c>
      <c r="BL331" s="179" t="s">
        <v>2297</v>
      </c>
      <c r="BM331" s="180" t="s">
        <v>2297</v>
      </c>
      <c r="BN331" s="179" t="s">
        <v>2297</v>
      </c>
      <c r="BO331" s="179" t="s">
        <v>2297</v>
      </c>
      <c r="BP331" s="179" t="s">
        <v>2297</v>
      </c>
      <c r="BQ331" s="179" t="s">
        <v>2297</v>
      </c>
      <c r="BR331" s="179" t="s">
        <v>2297</v>
      </c>
      <c r="BS331" s="180" t="s">
        <v>2297</v>
      </c>
      <c r="BT331" s="179" t="s">
        <v>2297</v>
      </c>
      <c r="BU331" s="179" t="s">
        <v>2297</v>
      </c>
      <c r="BV331" s="179">
        <v>10</v>
      </c>
      <c r="BW331" s="179" t="s">
        <v>2297</v>
      </c>
      <c r="BX331" s="179" t="s">
        <v>2297</v>
      </c>
      <c r="BY331" s="179" t="s">
        <v>2297</v>
      </c>
      <c r="BZ331" s="179" t="s">
        <v>2297</v>
      </c>
      <c r="CA331" s="179" t="s">
        <v>2297</v>
      </c>
      <c r="CB331" s="179" t="s">
        <v>2297</v>
      </c>
      <c r="CC331" s="180" t="s">
        <v>2297</v>
      </c>
      <c r="CD331" s="179">
        <v>58</v>
      </c>
      <c r="CE331" s="179">
        <v>58</v>
      </c>
      <c r="CF331" s="179">
        <v>31</v>
      </c>
      <c r="CG331" s="180">
        <v>70</v>
      </c>
      <c r="CH331" s="179" t="s">
        <v>2297</v>
      </c>
      <c r="CI331" s="179" t="s">
        <v>2297</v>
      </c>
      <c r="CJ331" s="179" t="s">
        <v>2297</v>
      </c>
      <c r="CK331" s="179">
        <v>7</v>
      </c>
      <c r="CL331" s="179" t="s">
        <v>2297</v>
      </c>
      <c r="CM331" s="179" t="s">
        <v>2297</v>
      </c>
      <c r="CN331" s="179">
        <v>10</v>
      </c>
      <c r="CO331" s="180" t="s">
        <v>2297</v>
      </c>
    </row>
    <row r="332" spans="1:93" ht="14.1" customHeight="1">
      <c r="A332" s="197" t="s">
        <v>890</v>
      </c>
      <c r="B332" s="171" t="s">
        <v>891</v>
      </c>
      <c r="C332" s="171" t="s">
        <v>2303</v>
      </c>
      <c r="D332" s="179" t="s">
        <v>2297</v>
      </c>
      <c r="E332" s="179" t="s">
        <v>2297</v>
      </c>
      <c r="F332" s="179" t="s">
        <v>2297</v>
      </c>
      <c r="G332" s="179" t="s">
        <v>2297</v>
      </c>
      <c r="H332" s="179" t="s">
        <v>2297</v>
      </c>
      <c r="I332" s="179" t="s">
        <v>2297</v>
      </c>
      <c r="J332" s="179" t="s">
        <v>2297</v>
      </c>
      <c r="K332" s="179" t="s">
        <v>2297</v>
      </c>
      <c r="L332" s="179" t="s">
        <v>2297</v>
      </c>
      <c r="M332" s="180" t="s">
        <v>2297</v>
      </c>
      <c r="N332" s="179" t="s">
        <v>2297</v>
      </c>
      <c r="O332" s="179" t="s">
        <v>2297</v>
      </c>
      <c r="P332" s="179" t="s">
        <v>2297</v>
      </c>
      <c r="Q332" s="179" t="s">
        <v>2297</v>
      </c>
      <c r="R332" s="179" t="s">
        <v>2297</v>
      </c>
      <c r="S332" s="179" t="s">
        <v>2297</v>
      </c>
      <c r="T332" s="179" t="s">
        <v>2297</v>
      </c>
      <c r="U332" s="179" t="s">
        <v>2297</v>
      </c>
      <c r="V332" s="179" t="s">
        <v>2297</v>
      </c>
      <c r="W332" s="179" t="s">
        <v>2297</v>
      </c>
      <c r="X332" s="179" t="s">
        <v>2297</v>
      </c>
      <c r="Y332" s="179" t="s">
        <v>2297</v>
      </c>
      <c r="Z332" s="179" t="s">
        <v>2297</v>
      </c>
      <c r="AA332" s="179" t="s">
        <v>2297</v>
      </c>
      <c r="AB332" s="179" t="s">
        <v>2297</v>
      </c>
      <c r="AC332" s="180" t="s">
        <v>2297</v>
      </c>
      <c r="AD332" s="179" t="s">
        <v>2297</v>
      </c>
      <c r="AE332" s="179" t="s">
        <v>2297</v>
      </c>
      <c r="AF332" s="179">
        <v>14</v>
      </c>
      <c r="AG332" s="179">
        <v>9</v>
      </c>
      <c r="AH332" s="179">
        <v>10</v>
      </c>
      <c r="AI332" s="179" t="s">
        <v>2297</v>
      </c>
      <c r="AJ332" s="179" t="s">
        <v>2297</v>
      </c>
      <c r="AK332" s="179" t="s">
        <v>2297</v>
      </c>
      <c r="AL332" s="179" t="s">
        <v>2297</v>
      </c>
      <c r="AM332" s="179" t="s">
        <v>2297</v>
      </c>
      <c r="AN332" s="179">
        <v>6</v>
      </c>
      <c r="AO332" s="180" t="s">
        <v>2297</v>
      </c>
      <c r="AP332" s="179" t="s">
        <v>2297</v>
      </c>
      <c r="AQ332" s="179" t="s">
        <v>2297</v>
      </c>
      <c r="AR332" s="179" t="s">
        <v>2297</v>
      </c>
      <c r="AS332" s="179" t="s">
        <v>2297</v>
      </c>
      <c r="AT332" s="179" t="s">
        <v>2297</v>
      </c>
      <c r="AU332" s="180" t="s">
        <v>2297</v>
      </c>
      <c r="AV332" s="179" t="s">
        <v>2297</v>
      </c>
      <c r="AW332" s="179" t="s">
        <v>2297</v>
      </c>
      <c r="AX332" s="179" t="s">
        <v>2297</v>
      </c>
      <c r="AY332" s="179" t="s">
        <v>2297</v>
      </c>
      <c r="AZ332" s="179" t="s">
        <v>2297</v>
      </c>
      <c r="BA332" s="180" t="s">
        <v>2297</v>
      </c>
      <c r="BB332" s="179">
        <v>17</v>
      </c>
      <c r="BC332" s="179">
        <v>26</v>
      </c>
      <c r="BD332" s="179">
        <v>43</v>
      </c>
      <c r="BE332" s="179">
        <v>21</v>
      </c>
      <c r="BF332" s="179">
        <v>42</v>
      </c>
      <c r="BG332" s="180" t="s">
        <v>2297</v>
      </c>
      <c r="BH332" s="179" t="s">
        <v>2297</v>
      </c>
      <c r="BI332" s="179" t="s">
        <v>2297</v>
      </c>
      <c r="BJ332" s="179" t="s">
        <v>2297</v>
      </c>
      <c r="BK332" s="179" t="s">
        <v>2297</v>
      </c>
      <c r="BL332" s="179" t="s">
        <v>2297</v>
      </c>
      <c r="BM332" s="180" t="s">
        <v>2297</v>
      </c>
      <c r="BN332" s="179" t="s">
        <v>2297</v>
      </c>
      <c r="BO332" s="179" t="s">
        <v>2297</v>
      </c>
      <c r="BP332" s="179" t="s">
        <v>2297</v>
      </c>
      <c r="BQ332" s="179" t="s">
        <v>2297</v>
      </c>
      <c r="BR332" s="179" t="s">
        <v>2297</v>
      </c>
      <c r="BS332" s="180" t="s">
        <v>2297</v>
      </c>
      <c r="BT332" s="179">
        <v>31</v>
      </c>
      <c r="BU332" s="179">
        <v>31</v>
      </c>
      <c r="BV332" s="179">
        <v>62</v>
      </c>
      <c r="BW332" s="179">
        <v>33</v>
      </c>
      <c r="BX332" s="179">
        <v>58</v>
      </c>
      <c r="BY332" s="179" t="s">
        <v>2297</v>
      </c>
      <c r="BZ332" s="179" t="s">
        <v>2297</v>
      </c>
      <c r="CA332" s="179">
        <v>7</v>
      </c>
      <c r="CB332" s="179" t="s">
        <v>2297</v>
      </c>
      <c r="CC332" s="180" t="s">
        <v>2297</v>
      </c>
      <c r="CD332" s="179" t="s">
        <v>2297</v>
      </c>
      <c r="CE332" s="179" t="s">
        <v>2297</v>
      </c>
      <c r="CF332" s="179" t="s">
        <v>2297</v>
      </c>
      <c r="CG332" s="180" t="s">
        <v>2297</v>
      </c>
      <c r="CH332" s="179">
        <v>6</v>
      </c>
      <c r="CI332" s="179" t="s">
        <v>2297</v>
      </c>
      <c r="CJ332" s="179">
        <v>23</v>
      </c>
      <c r="CK332" s="179">
        <v>14</v>
      </c>
      <c r="CL332" s="179">
        <v>15</v>
      </c>
      <c r="CM332" s="179" t="s">
        <v>2297</v>
      </c>
      <c r="CN332" s="179">
        <v>62</v>
      </c>
      <c r="CO332" s="180" t="s">
        <v>2297</v>
      </c>
    </row>
    <row r="333" spans="1:93" ht="14.1" customHeight="1">
      <c r="A333" s="190"/>
      <c r="B333" s="191"/>
      <c r="C333" s="367"/>
      <c r="D333" s="183"/>
      <c r="E333" s="183"/>
      <c r="F333" s="183"/>
      <c r="G333" s="183"/>
      <c r="H333" s="183"/>
      <c r="I333" s="183"/>
      <c r="J333" s="183"/>
      <c r="K333" s="183"/>
      <c r="L333" s="183"/>
      <c r="M333" s="184"/>
      <c r="N333" s="183"/>
      <c r="O333" s="183"/>
      <c r="P333" s="183"/>
      <c r="Q333" s="183"/>
      <c r="R333" s="183"/>
      <c r="S333" s="183"/>
      <c r="T333" s="183"/>
      <c r="U333" s="183"/>
      <c r="V333" s="183"/>
      <c r="W333" s="183"/>
      <c r="X333" s="183"/>
      <c r="Y333" s="183"/>
      <c r="Z333" s="183"/>
      <c r="AA333" s="183"/>
      <c r="AB333" s="183"/>
      <c r="AC333" s="184"/>
      <c r="AD333" s="185"/>
      <c r="AE333" s="183"/>
      <c r="AF333" s="183"/>
      <c r="AG333" s="183"/>
      <c r="AH333" s="183"/>
      <c r="AI333" s="183"/>
      <c r="AJ333" s="183"/>
      <c r="AK333" s="183"/>
      <c r="AL333" s="183"/>
      <c r="AM333" s="183"/>
      <c r="AN333" s="183"/>
      <c r="AO333" s="184"/>
      <c r="AP333" s="183"/>
      <c r="AQ333" s="183"/>
      <c r="AR333" s="183"/>
      <c r="AS333" s="183"/>
      <c r="AT333" s="183"/>
      <c r="AU333" s="184"/>
      <c r="AV333" s="185"/>
      <c r="AW333" s="183"/>
      <c r="AX333" s="183"/>
      <c r="AY333" s="183"/>
      <c r="AZ333" s="183"/>
      <c r="BA333" s="184"/>
      <c r="BB333" s="183"/>
      <c r="BC333" s="183"/>
      <c r="BD333" s="183"/>
      <c r="BE333" s="183"/>
      <c r="BF333" s="183"/>
      <c r="BG333" s="184"/>
      <c r="BH333" s="183"/>
      <c r="BI333" s="183"/>
      <c r="BJ333" s="183"/>
      <c r="BK333" s="183"/>
      <c r="BL333" s="183"/>
      <c r="BM333" s="184"/>
      <c r="BN333" s="183"/>
      <c r="BO333" s="183"/>
      <c r="BP333" s="183"/>
      <c r="BQ333" s="183"/>
      <c r="BR333" s="183"/>
      <c r="BS333" s="184"/>
      <c r="BT333" s="183"/>
      <c r="BU333" s="183"/>
      <c r="BV333" s="183"/>
      <c r="BW333" s="183"/>
      <c r="BX333" s="183"/>
      <c r="BY333" s="183"/>
      <c r="BZ333" s="183"/>
      <c r="CA333" s="183"/>
      <c r="CB333" s="183"/>
      <c r="CC333" s="184"/>
      <c r="CD333" s="183"/>
      <c r="CE333" s="183"/>
      <c r="CF333" s="183"/>
      <c r="CG333" s="184"/>
      <c r="CH333" s="183"/>
      <c r="CI333" s="183"/>
      <c r="CJ333" s="183"/>
      <c r="CK333" s="183"/>
      <c r="CL333" s="183"/>
      <c r="CM333" s="183"/>
      <c r="CN333" s="183"/>
      <c r="CO333" s="184"/>
    </row>
    <row r="334" spans="1:93" s="387" customFormat="1" ht="14.1" customHeight="1">
      <c r="A334" s="376" t="s">
        <v>2339</v>
      </c>
      <c r="B334" s="369" t="s">
        <v>893</v>
      </c>
      <c r="C334" s="370"/>
      <c r="D334" s="384">
        <v>2960</v>
      </c>
      <c r="E334" s="384">
        <v>2500</v>
      </c>
      <c r="F334" s="384">
        <v>5450</v>
      </c>
      <c r="G334" s="384">
        <v>2420</v>
      </c>
      <c r="H334" s="384">
        <v>4320</v>
      </c>
      <c r="I334" s="384">
        <v>1110</v>
      </c>
      <c r="J334" s="384">
        <v>40</v>
      </c>
      <c r="K334" s="384">
        <v>20</v>
      </c>
      <c r="L334" s="384" t="s">
        <v>2297</v>
      </c>
      <c r="M334" s="385" t="s">
        <v>2297</v>
      </c>
      <c r="N334" s="384">
        <v>480</v>
      </c>
      <c r="O334" s="384">
        <v>650</v>
      </c>
      <c r="P334" s="384">
        <v>1120</v>
      </c>
      <c r="Q334" s="384">
        <v>590</v>
      </c>
      <c r="R334" s="384">
        <v>940</v>
      </c>
      <c r="S334" s="384">
        <v>190</v>
      </c>
      <c r="T334" s="384">
        <v>20</v>
      </c>
      <c r="U334" s="384">
        <v>10</v>
      </c>
      <c r="V334" s="384" t="s">
        <v>2297</v>
      </c>
      <c r="W334" s="384" t="s">
        <v>2297</v>
      </c>
      <c r="X334" s="384">
        <v>3290</v>
      </c>
      <c r="Y334" s="384">
        <v>16280</v>
      </c>
      <c r="Z334" s="384">
        <v>19570</v>
      </c>
      <c r="AA334" s="384">
        <v>16620</v>
      </c>
      <c r="AB334" s="384">
        <v>33910</v>
      </c>
      <c r="AC334" s="386">
        <v>20</v>
      </c>
      <c r="AD334" s="384">
        <v>1410</v>
      </c>
      <c r="AE334" s="384">
        <v>4000</v>
      </c>
      <c r="AF334" s="384">
        <v>5410</v>
      </c>
      <c r="AG334" s="384">
        <v>3730</v>
      </c>
      <c r="AH334" s="384">
        <v>6520</v>
      </c>
      <c r="AI334" s="384">
        <v>50</v>
      </c>
      <c r="AJ334" s="384">
        <v>70</v>
      </c>
      <c r="AK334" s="384">
        <v>260</v>
      </c>
      <c r="AL334" s="384">
        <v>340</v>
      </c>
      <c r="AM334" s="384">
        <v>260</v>
      </c>
      <c r="AN334" s="384">
        <v>470</v>
      </c>
      <c r="AO334" s="385" t="s">
        <v>2297</v>
      </c>
      <c r="AP334" s="384">
        <v>1370</v>
      </c>
      <c r="AQ334" s="384">
        <v>23140</v>
      </c>
      <c r="AR334" s="384">
        <v>24510</v>
      </c>
      <c r="AS334" s="384">
        <v>20740</v>
      </c>
      <c r="AT334" s="384">
        <v>42590</v>
      </c>
      <c r="AU334" s="386">
        <v>30</v>
      </c>
      <c r="AV334" s="384">
        <v>310</v>
      </c>
      <c r="AW334" s="384">
        <v>4390</v>
      </c>
      <c r="AX334" s="384">
        <v>4700</v>
      </c>
      <c r="AY334" s="384">
        <v>3990</v>
      </c>
      <c r="AZ334" s="384">
        <v>7630</v>
      </c>
      <c r="BA334" s="385">
        <v>10</v>
      </c>
      <c r="BB334" s="384">
        <v>1140</v>
      </c>
      <c r="BC334" s="384">
        <v>9730</v>
      </c>
      <c r="BD334" s="384">
        <v>10860</v>
      </c>
      <c r="BE334" s="384">
        <v>8650</v>
      </c>
      <c r="BF334" s="384">
        <v>16720</v>
      </c>
      <c r="BG334" s="385">
        <v>40</v>
      </c>
      <c r="BH334" s="384">
        <v>340</v>
      </c>
      <c r="BI334" s="384">
        <v>3170</v>
      </c>
      <c r="BJ334" s="384">
        <v>3510</v>
      </c>
      <c r="BK334" s="384">
        <v>2860</v>
      </c>
      <c r="BL334" s="384">
        <v>5090</v>
      </c>
      <c r="BM334" s="385">
        <v>30</v>
      </c>
      <c r="BN334" s="384">
        <v>450</v>
      </c>
      <c r="BO334" s="384">
        <v>1310</v>
      </c>
      <c r="BP334" s="384">
        <v>1760</v>
      </c>
      <c r="BQ334" s="384">
        <v>1120</v>
      </c>
      <c r="BR334" s="384">
        <v>2330</v>
      </c>
      <c r="BS334" s="385">
        <v>80</v>
      </c>
      <c r="BT334" s="384">
        <v>11800</v>
      </c>
      <c r="BU334" s="384">
        <v>65410</v>
      </c>
      <c r="BV334" s="384">
        <v>77220</v>
      </c>
      <c r="BW334" s="384">
        <v>60980</v>
      </c>
      <c r="BX334" s="384">
        <v>120520</v>
      </c>
      <c r="BY334" s="384">
        <v>290</v>
      </c>
      <c r="BZ334" s="384">
        <v>21950</v>
      </c>
      <c r="CA334" s="384">
        <v>1000</v>
      </c>
      <c r="CB334" s="384">
        <v>770</v>
      </c>
      <c r="CC334" s="385">
        <v>100</v>
      </c>
      <c r="CD334" s="384">
        <v>8230</v>
      </c>
      <c r="CE334" s="384">
        <v>8230</v>
      </c>
      <c r="CF334" s="384">
        <v>6090</v>
      </c>
      <c r="CG334" s="385">
        <v>11920</v>
      </c>
      <c r="CH334" s="384">
        <v>20450</v>
      </c>
      <c r="CI334" s="384">
        <v>2310</v>
      </c>
      <c r="CJ334" s="384">
        <v>34770</v>
      </c>
      <c r="CK334" s="384">
        <v>8670</v>
      </c>
      <c r="CL334" s="384">
        <v>5640</v>
      </c>
      <c r="CM334" s="384">
        <v>5380</v>
      </c>
      <c r="CN334" s="384">
        <v>77220</v>
      </c>
      <c r="CO334" s="385">
        <v>41940</v>
      </c>
    </row>
    <row r="335" spans="1:93" s="387" customFormat="1" ht="14.1" customHeight="1">
      <c r="A335" s="376" t="s">
        <v>2340</v>
      </c>
      <c r="B335" s="369" t="s">
        <v>892</v>
      </c>
      <c r="C335" s="370"/>
      <c r="D335" s="384">
        <v>1120</v>
      </c>
      <c r="E335" s="384">
        <v>1390</v>
      </c>
      <c r="F335" s="384">
        <v>2500</v>
      </c>
      <c r="G335" s="384">
        <v>1070</v>
      </c>
      <c r="H335" s="384">
        <v>1900</v>
      </c>
      <c r="I335" s="384">
        <v>660</v>
      </c>
      <c r="J335" s="384">
        <v>10</v>
      </c>
      <c r="K335" s="384" t="s">
        <v>2297</v>
      </c>
      <c r="L335" s="384" t="s">
        <v>2297</v>
      </c>
      <c r="M335" s="385" t="s">
        <v>2297</v>
      </c>
      <c r="N335" s="384">
        <v>170</v>
      </c>
      <c r="O335" s="384">
        <v>350</v>
      </c>
      <c r="P335" s="384">
        <v>510</v>
      </c>
      <c r="Q335" s="384">
        <v>300</v>
      </c>
      <c r="R335" s="384">
        <v>500</v>
      </c>
      <c r="S335" s="384">
        <v>80</v>
      </c>
      <c r="T335" s="384" t="s">
        <v>2297</v>
      </c>
      <c r="U335" s="384" t="s">
        <v>2297</v>
      </c>
      <c r="V335" s="384" t="s">
        <v>2297</v>
      </c>
      <c r="W335" s="384" t="s">
        <v>2297</v>
      </c>
      <c r="X335" s="384">
        <v>2150</v>
      </c>
      <c r="Y335" s="384">
        <v>14290</v>
      </c>
      <c r="Z335" s="384">
        <v>16440</v>
      </c>
      <c r="AA335" s="384">
        <v>14140</v>
      </c>
      <c r="AB335" s="384">
        <v>28910</v>
      </c>
      <c r="AC335" s="386">
        <v>10</v>
      </c>
      <c r="AD335" s="384">
        <v>580</v>
      </c>
      <c r="AE335" s="384">
        <v>2650</v>
      </c>
      <c r="AF335" s="384">
        <v>3230</v>
      </c>
      <c r="AG335" s="384">
        <v>2390</v>
      </c>
      <c r="AH335" s="384">
        <v>4400</v>
      </c>
      <c r="AI335" s="384" t="s">
        <v>2297</v>
      </c>
      <c r="AJ335" s="384">
        <v>10</v>
      </c>
      <c r="AK335" s="384">
        <v>30</v>
      </c>
      <c r="AL335" s="384">
        <v>30</v>
      </c>
      <c r="AM335" s="384">
        <v>30</v>
      </c>
      <c r="AN335" s="384">
        <v>40</v>
      </c>
      <c r="AO335" s="385" t="s">
        <v>2297</v>
      </c>
      <c r="AP335" s="384">
        <v>850</v>
      </c>
      <c r="AQ335" s="384">
        <v>19250</v>
      </c>
      <c r="AR335" s="384">
        <v>20100</v>
      </c>
      <c r="AS335" s="384">
        <v>17220</v>
      </c>
      <c r="AT335" s="384">
        <v>35450</v>
      </c>
      <c r="AU335" s="386">
        <v>10</v>
      </c>
      <c r="AV335" s="384">
        <v>200</v>
      </c>
      <c r="AW335" s="384">
        <v>2880</v>
      </c>
      <c r="AX335" s="384">
        <v>3080</v>
      </c>
      <c r="AY335" s="384">
        <v>2680</v>
      </c>
      <c r="AZ335" s="384">
        <v>5210</v>
      </c>
      <c r="BA335" s="386" t="s">
        <v>2297</v>
      </c>
      <c r="BB335" s="384">
        <v>180</v>
      </c>
      <c r="BC335" s="384">
        <v>6120</v>
      </c>
      <c r="BD335" s="384">
        <v>6290</v>
      </c>
      <c r="BE335" s="384">
        <v>5220</v>
      </c>
      <c r="BF335" s="384">
        <v>9800</v>
      </c>
      <c r="BG335" s="385">
        <v>20</v>
      </c>
      <c r="BH335" s="384">
        <v>20</v>
      </c>
      <c r="BI335" s="384">
        <v>690</v>
      </c>
      <c r="BJ335" s="384">
        <v>710</v>
      </c>
      <c r="BK335" s="384">
        <v>640</v>
      </c>
      <c r="BL335" s="384">
        <v>1220</v>
      </c>
      <c r="BM335" s="385" t="s">
        <v>2297</v>
      </c>
      <c r="BN335" s="384">
        <v>380</v>
      </c>
      <c r="BO335" s="384">
        <v>1010</v>
      </c>
      <c r="BP335" s="384">
        <v>1400</v>
      </c>
      <c r="BQ335" s="384">
        <v>890</v>
      </c>
      <c r="BR335" s="384">
        <v>1870</v>
      </c>
      <c r="BS335" s="385">
        <v>30</v>
      </c>
      <c r="BT335" s="384">
        <v>5640</v>
      </c>
      <c r="BU335" s="384">
        <v>48640</v>
      </c>
      <c r="BV335" s="384">
        <v>54280</v>
      </c>
      <c r="BW335" s="384">
        <v>44580</v>
      </c>
      <c r="BX335" s="384">
        <v>89300</v>
      </c>
      <c r="BY335" s="384">
        <v>90</v>
      </c>
      <c r="BZ335" s="384">
        <v>19670</v>
      </c>
      <c r="CA335" s="384">
        <v>400</v>
      </c>
      <c r="CB335" s="384">
        <v>420</v>
      </c>
      <c r="CC335" s="385">
        <v>90</v>
      </c>
      <c r="CD335" s="384">
        <v>870</v>
      </c>
      <c r="CE335" s="384">
        <v>870</v>
      </c>
      <c r="CF335" s="384">
        <v>530</v>
      </c>
      <c r="CG335" s="385">
        <v>770</v>
      </c>
      <c r="CH335" s="384">
        <v>15360</v>
      </c>
      <c r="CI335" s="384">
        <v>1420</v>
      </c>
      <c r="CJ335" s="384">
        <v>24930</v>
      </c>
      <c r="CK335" s="384">
        <v>4950</v>
      </c>
      <c r="CL335" s="384">
        <v>3320</v>
      </c>
      <c r="CM335" s="384">
        <v>4310</v>
      </c>
      <c r="CN335" s="384">
        <v>54280</v>
      </c>
      <c r="CO335" s="385">
        <v>35770</v>
      </c>
    </row>
    <row r="336" spans="1:93" s="387" customFormat="1" ht="14.1" customHeight="1">
      <c r="A336" s="378" t="s">
        <v>2297</v>
      </c>
      <c r="B336" s="369" t="s">
        <v>2051</v>
      </c>
      <c r="C336" s="370"/>
      <c r="D336" s="384">
        <v>1840</v>
      </c>
      <c r="E336" s="384">
        <v>1110</v>
      </c>
      <c r="F336" s="384">
        <v>2950</v>
      </c>
      <c r="G336" s="384">
        <v>1350</v>
      </c>
      <c r="H336" s="384">
        <v>2420</v>
      </c>
      <c r="I336" s="384">
        <v>450</v>
      </c>
      <c r="J336" s="384">
        <v>30</v>
      </c>
      <c r="K336" s="384" t="s">
        <v>2297</v>
      </c>
      <c r="L336" s="384" t="s">
        <v>2297</v>
      </c>
      <c r="M336" s="385" t="s">
        <v>2297</v>
      </c>
      <c r="N336" s="384">
        <v>310</v>
      </c>
      <c r="O336" s="384">
        <v>300</v>
      </c>
      <c r="P336" s="384">
        <v>610</v>
      </c>
      <c r="Q336" s="384">
        <v>290</v>
      </c>
      <c r="R336" s="384">
        <v>440</v>
      </c>
      <c r="S336" s="384">
        <v>110</v>
      </c>
      <c r="T336" s="384" t="s">
        <v>2297</v>
      </c>
      <c r="U336" s="384" t="s">
        <v>2297</v>
      </c>
      <c r="V336" s="384" t="s">
        <v>2297</v>
      </c>
      <c r="W336" s="384" t="s">
        <v>2297</v>
      </c>
      <c r="X336" s="384">
        <v>1140</v>
      </c>
      <c r="Y336" s="384">
        <v>1990</v>
      </c>
      <c r="Z336" s="384">
        <v>3130</v>
      </c>
      <c r="AA336" s="384">
        <v>2480</v>
      </c>
      <c r="AB336" s="384">
        <v>5000</v>
      </c>
      <c r="AC336" s="386">
        <v>10</v>
      </c>
      <c r="AD336" s="384">
        <v>820</v>
      </c>
      <c r="AE336" s="384">
        <v>1350</v>
      </c>
      <c r="AF336" s="384">
        <v>2180</v>
      </c>
      <c r="AG336" s="384">
        <v>1340</v>
      </c>
      <c r="AH336" s="384">
        <v>2120</v>
      </c>
      <c r="AI336" s="384" t="s">
        <v>2297</v>
      </c>
      <c r="AJ336" s="384">
        <v>70</v>
      </c>
      <c r="AK336" s="384">
        <v>240</v>
      </c>
      <c r="AL336" s="384">
        <v>310</v>
      </c>
      <c r="AM336" s="384">
        <v>230</v>
      </c>
      <c r="AN336" s="384">
        <v>430</v>
      </c>
      <c r="AO336" s="385" t="s">
        <v>2297</v>
      </c>
      <c r="AP336" s="384">
        <v>520</v>
      </c>
      <c r="AQ336" s="384">
        <v>3890</v>
      </c>
      <c r="AR336" s="384">
        <v>4410</v>
      </c>
      <c r="AS336" s="384">
        <v>3520</v>
      </c>
      <c r="AT336" s="384">
        <v>7140</v>
      </c>
      <c r="AU336" s="386">
        <v>20</v>
      </c>
      <c r="AV336" s="384">
        <v>110</v>
      </c>
      <c r="AW336" s="384">
        <v>1510</v>
      </c>
      <c r="AX336" s="384">
        <v>1620</v>
      </c>
      <c r="AY336" s="384">
        <v>1310</v>
      </c>
      <c r="AZ336" s="384">
        <v>2420</v>
      </c>
      <c r="BA336" s="386" t="s">
        <v>2297</v>
      </c>
      <c r="BB336" s="384">
        <v>960</v>
      </c>
      <c r="BC336" s="384">
        <v>3610</v>
      </c>
      <c r="BD336" s="384">
        <v>4570</v>
      </c>
      <c r="BE336" s="384">
        <v>3430</v>
      </c>
      <c r="BF336" s="384">
        <v>6920</v>
      </c>
      <c r="BG336" s="385">
        <v>20</v>
      </c>
      <c r="BH336" s="384">
        <v>330</v>
      </c>
      <c r="BI336" s="384">
        <v>2480</v>
      </c>
      <c r="BJ336" s="384">
        <v>2800</v>
      </c>
      <c r="BK336" s="384">
        <v>2230</v>
      </c>
      <c r="BL336" s="384">
        <v>3870</v>
      </c>
      <c r="BM336" s="385" t="s">
        <v>2297</v>
      </c>
      <c r="BN336" s="384">
        <v>70</v>
      </c>
      <c r="BO336" s="384">
        <v>290</v>
      </c>
      <c r="BP336" s="384">
        <v>360</v>
      </c>
      <c r="BQ336" s="384">
        <v>230</v>
      </c>
      <c r="BR336" s="384">
        <v>460</v>
      </c>
      <c r="BS336" s="385">
        <v>50</v>
      </c>
      <c r="BT336" s="384">
        <v>6160</v>
      </c>
      <c r="BU336" s="384">
        <v>16770</v>
      </c>
      <c r="BV336" s="384">
        <v>22940</v>
      </c>
      <c r="BW336" s="384">
        <v>16400</v>
      </c>
      <c r="BX336" s="384">
        <v>31230</v>
      </c>
      <c r="BY336" s="384">
        <v>210</v>
      </c>
      <c r="BZ336" s="384">
        <v>2280</v>
      </c>
      <c r="CA336" s="384">
        <v>610</v>
      </c>
      <c r="CB336" s="384">
        <v>350</v>
      </c>
      <c r="CC336" s="385">
        <v>10</v>
      </c>
      <c r="CD336" s="384">
        <v>7370</v>
      </c>
      <c r="CE336" s="384">
        <v>7370</v>
      </c>
      <c r="CF336" s="384">
        <v>5560</v>
      </c>
      <c r="CG336" s="385">
        <v>11160</v>
      </c>
      <c r="CH336" s="384">
        <v>5090</v>
      </c>
      <c r="CI336" s="384">
        <v>890</v>
      </c>
      <c r="CJ336" s="384">
        <v>9830</v>
      </c>
      <c r="CK336" s="384">
        <v>3720</v>
      </c>
      <c r="CL336" s="384">
        <v>2330</v>
      </c>
      <c r="CM336" s="384">
        <v>1070</v>
      </c>
      <c r="CN336" s="384">
        <v>22940</v>
      </c>
      <c r="CO336" s="385">
        <v>6170</v>
      </c>
    </row>
    <row r="337" spans="1:93" ht="14.1" customHeight="1">
      <c r="A337" s="190"/>
      <c r="B337" s="199"/>
      <c r="C337" s="368"/>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G337" s="179"/>
      <c r="AH337" s="179"/>
      <c r="AI337" s="179"/>
      <c r="AJ337" s="179"/>
      <c r="AK337" s="179"/>
      <c r="AL337" s="179"/>
      <c r="AM337" s="179"/>
      <c r="AN337" s="179"/>
      <c r="AO337" s="179"/>
      <c r="AP337" s="179"/>
      <c r="AQ337" s="179"/>
      <c r="AR337" s="179"/>
      <c r="AS337" s="179"/>
      <c r="AT337" s="179"/>
      <c r="AU337" s="179"/>
      <c r="AV337" s="179"/>
      <c r="AW337" s="179"/>
      <c r="AX337" s="179"/>
      <c r="AY337" s="179"/>
      <c r="AZ337" s="179"/>
      <c r="BA337" s="179"/>
      <c r="BB337" s="179"/>
      <c r="BC337" s="179"/>
      <c r="BD337" s="179"/>
      <c r="BE337" s="179"/>
      <c r="BF337" s="179"/>
      <c r="BG337" s="179"/>
      <c r="BH337" s="179"/>
      <c r="BI337" s="179"/>
      <c r="BJ337" s="179"/>
      <c r="BK337" s="179"/>
      <c r="BL337" s="179"/>
      <c r="BM337" s="179"/>
      <c r="BN337" s="179"/>
      <c r="BO337" s="179"/>
      <c r="BP337" s="179"/>
      <c r="BQ337" s="179"/>
      <c r="BR337" s="179"/>
      <c r="BS337" s="179"/>
      <c r="BT337" s="179"/>
      <c r="BU337" s="179"/>
      <c r="BV337" s="179"/>
      <c r="BW337" s="179"/>
      <c r="BX337" s="179"/>
      <c r="BY337" s="179"/>
      <c r="BZ337" s="179"/>
      <c r="CA337" s="179"/>
      <c r="CB337" s="179"/>
      <c r="CC337" s="179"/>
      <c r="CD337" s="179"/>
      <c r="CE337" s="179"/>
      <c r="CF337" s="179"/>
      <c r="CG337" s="179"/>
      <c r="CH337" s="179"/>
      <c r="CI337" s="179"/>
      <c r="CJ337" s="179"/>
      <c r="CK337" s="179"/>
      <c r="CL337" s="179"/>
      <c r="CM337" s="179"/>
      <c r="CN337" s="179"/>
      <c r="CO337" s="179"/>
    </row>
    <row r="338" spans="1:93" ht="14.1" customHeight="1">
      <c r="A338" s="372">
        <v>1</v>
      </c>
      <c r="B338" s="148" t="s">
        <v>2046</v>
      </c>
      <c r="C338" s="148"/>
      <c r="D338" s="148"/>
      <c r="E338" s="148"/>
      <c r="F338" s="366"/>
      <c r="G338" s="148"/>
      <c r="H338" s="148"/>
      <c r="I338" s="148"/>
      <c r="J338" s="148"/>
      <c r="K338" s="148"/>
      <c r="L338" s="148"/>
      <c r="M338" s="148"/>
      <c r="N338" s="148"/>
      <c r="O338" s="148"/>
      <c r="P338" s="148"/>
      <c r="Q338" s="148"/>
      <c r="R338" s="148"/>
      <c r="S338" s="148"/>
      <c r="T338" s="148"/>
      <c r="U338" s="148"/>
      <c r="V338" s="148"/>
      <c r="W338" s="148"/>
      <c r="X338" s="148"/>
      <c r="Y338" s="148"/>
      <c r="Z338" s="148"/>
      <c r="AA338" s="148"/>
      <c r="AB338" s="148"/>
      <c r="AC338" s="148"/>
      <c r="AD338" s="148"/>
      <c r="AE338" s="148"/>
      <c r="AF338" s="148"/>
      <c r="AG338" s="148"/>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c r="BI338" s="148"/>
      <c r="BJ338" s="148"/>
      <c r="BK338" s="148"/>
      <c r="BL338" s="148"/>
      <c r="BM338" s="148"/>
      <c r="BN338" s="148"/>
      <c r="BO338" s="148"/>
      <c r="BP338" s="148"/>
      <c r="BQ338" s="148"/>
      <c r="BR338" s="148"/>
      <c r="BS338" s="148"/>
      <c r="BT338" s="148"/>
      <c r="BU338" s="148"/>
      <c r="BV338" s="148"/>
      <c r="BW338" s="148"/>
      <c r="BX338" s="148"/>
      <c r="BY338" s="148"/>
      <c r="BZ338" s="148"/>
      <c r="CA338" s="148"/>
      <c r="CB338" s="148"/>
      <c r="CC338" s="148"/>
      <c r="CD338" s="148"/>
      <c r="CE338" s="148"/>
      <c r="CF338" s="148"/>
      <c r="CG338" s="148"/>
      <c r="CH338" s="148"/>
      <c r="CI338" s="148"/>
      <c r="CJ338" s="148"/>
      <c r="CK338" s="148"/>
      <c r="CL338" s="148"/>
      <c r="CM338" s="148"/>
      <c r="CN338" s="148"/>
      <c r="CO338" s="148"/>
    </row>
    <row r="339" spans="1:93" ht="14.1" customHeight="1">
      <c r="A339" s="141" t="s">
        <v>294</v>
      </c>
      <c r="B339" s="146" t="s">
        <v>2042</v>
      </c>
      <c r="F339" s="366"/>
      <c r="AN339" s="143"/>
      <c r="BU339" s="143"/>
      <c r="CK339" s="143"/>
    </row>
    <row r="340" spans="1:93" ht="14.1" customHeight="1">
      <c r="A340" s="141" t="s">
        <v>2044</v>
      </c>
      <c r="B340" s="146" t="s">
        <v>2043</v>
      </c>
    </row>
    <row r="341" spans="1:93" ht="14.1" customHeight="1">
      <c r="A341" s="147"/>
      <c r="B341" s="145" t="s">
        <v>2052</v>
      </c>
    </row>
  </sheetData>
  <autoFilter ref="A6:CO332"/>
  <mergeCells count="23">
    <mergeCell ref="CI4:CJ4"/>
    <mergeCell ref="CK4:CL4"/>
    <mergeCell ref="D2:M2"/>
    <mergeCell ref="AD2:AO2"/>
    <mergeCell ref="AP2:AU2"/>
    <mergeCell ref="AV2:BA2"/>
    <mergeCell ref="BH2:BM2"/>
    <mergeCell ref="L4:M4"/>
    <mergeCell ref="S4:T4"/>
    <mergeCell ref="V4:W4"/>
    <mergeCell ref="I4:J4"/>
    <mergeCell ref="D1:CG1"/>
    <mergeCell ref="CH2:CO2"/>
    <mergeCell ref="N3:W3"/>
    <mergeCell ref="X3:AC3"/>
    <mergeCell ref="AD3:AI3"/>
    <mergeCell ref="AJ3:AO3"/>
    <mergeCell ref="BN2:BS2"/>
    <mergeCell ref="BT2:CC2"/>
    <mergeCell ref="CD2:CG3"/>
    <mergeCell ref="BB2:BG2"/>
    <mergeCell ref="BZ3:CC3"/>
    <mergeCell ref="N2:A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A341"/>
  <sheetViews>
    <sheetView showGridLines="0" zoomScale="80" zoomScaleNormal="80" workbookViewId="0">
      <pane xSplit="3" ySplit="4" topLeftCell="D5" activePane="bottomRight" state="frozen"/>
      <selection pane="topRight"/>
      <selection pane="bottomLeft"/>
      <selection pane="bottomRight" activeCell="AW338" sqref="AW338"/>
    </sheetView>
  </sheetViews>
  <sheetFormatPr defaultColWidth="8.88671875" defaultRowHeight="14.1" customHeight="1"/>
  <cols>
    <col min="1" max="1" width="9" style="142" customWidth="1"/>
    <col min="2" max="2" width="21" style="146" customWidth="1"/>
    <col min="3" max="3" width="22.6640625" style="146" customWidth="1"/>
    <col min="4" max="155" width="8.88671875" style="146" customWidth="1"/>
    <col min="156" max="16384" width="8.88671875" style="148"/>
  </cols>
  <sheetData>
    <row r="1" spans="1:155" ht="12.75" customHeight="1">
      <c r="A1" s="192"/>
      <c r="B1" s="193"/>
      <c r="C1" s="328"/>
      <c r="D1" s="467" t="s">
        <v>2319</v>
      </c>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467"/>
      <c r="BJ1" s="467"/>
      <c r="BK1" s="467"/>
      <c r="BL1" s="467"/>
      <c r="BM1" s="467"/>
      <c r="BN1" s="467"/>
      <c r="BO1" s="467"/>
      <c r="BP1" s="467"/>
      <c r="BQ1" s="467"/>
      <c r="BR1" s="467"/>
      <c r="BS1" s="467"/>
      <c r="BT1" s="467"/>
      <c r="BU1" s="467"/>
      <c r="BV1" s="467"/>
      <c r="BW1" s="467"/>
      <c r="BX1" s="467"/>
      <c r="BY1" s="467"/>
      <c r="BZ1" s="467"/>
      <c r="CA1" s="467"/>
      <c r="CB1" s="467"/>
      <c r="CC1" s="467"/>
      <c r="CD1" s="467"/>
      <c r="CE1" s="467"/>
      <c r="CF1" s="452" t="s">
        <v>2320</v>
      </c>
      <c r="CG1" s="453"/>
      <c r="CH1" s="453"/>
      <c r="CI1" s="453"/>
      <c r="CJ1" s="453"/>
      <c r="CK1" s="453"/>
      <c r="CL1" s="453"/>
      <c r="CM1" s="453"/>
      <c r="CN1" s="453"/>
      <c r="CO1" s="453"/>
      <c r="CP1" s="453"/>
      <c r="CQ1" s="453"/>
      <c r="CR1" s="453"/>
      <c r="CS1" s="453"/>
      <c r="CT1" s="453"/>
      <c r="CU1" s="453"/>
      <c r="CV1" s="453"/>
      <c r="CW1" s="453"/>
      <c r="CX1" s="453"/>
      <c r="CY1" s="453"/>
      <c r="CZ1" s="453"/>
      <c r="DA1" s="453"/>
      <c r="DB1" s="453"/>
      <c r="DC1" s="453"/>
      <c r="DD1" s="453"/>
      <c r="DE1" s="453"/>
      <c r="DF1" s="453"/>
      <c r="DG1" s="453"/>
      <c r="DH1" s="453"/>
      <c r="DI1" s="453"/>
      <c r="DJ1" s="453"/>
      <c r="DK1" s="453"/>
      <c r="DL1" s="453"/>
      <c r="DM1" s="453"/>
      <c r="DN1" s="453"/>
      <c r="DO1" s="453"/>
      <c r="DP1" s="453"/>
      <c r="DQ1" s="453"/>
      <c r="DR1" s="453"/>
      <c r="DS1" s="453"/>
      <c r="DT1" s="453"/>
      <c r="DU1" s="453"/>
      <c r="DV1" s="453"/>
      <c r="DW1" s="453"/>
      <c r="DX1" s="453"/>
      <c r="DY1" s="453"/>
      <c r="DZ1" s="453"/>
      <c r="EA1" s="453"/>
      <c r="EB1" s="453"/>
      <c r="EC1" s="453"/>
      <c r="ED1" s="453"/>
      <c r="EE1" s="453"/>
      <c r="EF1" s="453"/>
      <c r="EG1" s="453"/>
      <c r="EH1" s="453"/>
      <c r="EI1" s="453"/>
      <c r="EJ1" s="453"/>
      <c r="EK1" s="453"/>
      <c r="EL1" s="453"/>
      <c r="EM1" s="453"/>
      <c r="EN1" s="453"/>
      <c r="EO1" s="453"/>
      <c r="EP1" s="453"/>
      <c r="EQ1" s="453"/>
      <c r="ER1" s="453"/>
      <c r="ES1" s="453"/>
      <c r="ET1" s="453"/>
      <c r="EU1" s="453"/>
      <c r="EV1" s="453"/>
      <c r="EW1" s="453"/>
      <c r="EX1" s="453"/>
      <c r="EY1" s="454"/>
    </row>
    <row r="2" spans="1:155" s="242" customFormat="1" ht="27.95" customHeight="1">
      <c r="A2" s="241"/>
      <c r="B2" s="241"/>
      <c r="C2" s="329"/>
      <c r="D2" s="455" t="s">
        <v>35</v>
      </c>
      <c r="E2" s="455"/>
      <c r="F2" s="455"/>
      <c r="G2" s="455"/>
      <c r="H2" s="455"/>
      <c r="I2" s="455"/>
      <c r="J2" s="455"/>
      <c r="K2" s="456"/>
      <c r="L2" s="457" t="s">
        <v>41</v>
      </c>
      <c r="M2" s="458"/>
      <c r="N2" s="458"/>
      <c r="O2" s="458"/>
      <c r="P2" s="458"/>
      <c r="Q2" s="458"/>
      <c r="R2" s="458"/>
      <c r="S2" s="459"/>
      <c r="T2" s="460" t="s">
        <v>2000</v>
      </c>
      <c r="U2" s="455"/>
      <c r="V2" s="455"/>
      <c r="W2" s="455"/>
      <c r="X2" s="455"/>
      <c r="Y2" s="455"/>
      <c r="Z2" s="455"/>
      <c r="AA2" s="456"/>
      <c r="AB2" s="457" t="s">
        <v>53</v>
      </c>
      <c r="AC2" s="458"/>
      <c r="AD2" s="458"/>
      <c r="AE2" s="458"/>
      <c r="AF2" s="458"/>
      <c r="AG2" s="458"/>
      <c r="AH2" s="458"/>
      <c r="AI2" s="459"/>
      <c r="AJ2" s="460" t="s">
        <v>58</v>
      </c>
      <c r="AK2" s="455"/>
      <c r="AL2" s="455"/>
      <c r="AM2" s="455"/>
      <c r="AN2" s="455"/>
      <c r="AO2" s="455"/>
      <c r="AP2" s="455"/>
      <c r="AQ2" s="456"/>
      <c r="AR2" s="457" t="s">
        <v>2001</v>
      </c>
      <c r="AS2" s="458"/>
      <c r="AT2" s="458"/>
      <c r="AU2" s="458"/>
      <c r="AV2" s="458"/>
      <c r="AW2" s="458"/>
      <c r="AX2" s="458"/>
      <c r="AY2" s="459"/>
      <c r="AZ2" s="461" t="s">
        <v>66</v>
      </c>
      <c r="BA2" s="462"/>
      <c r="BB2" s="462"/>
      <c r="BC2" s="462"/>
      <c r="BD2" s="462"/>
      <c r="BE2" s="462"/>
      <c r="BF2" s="462"/>
      <c r="BG2" s="463"/>
      <c r="BH2" s="464" t="s">
        <v>69</v>
      </c>
      <c r="BI2" s="465"/>
      <c r="BJ2" s="465"/>
      <c r="BK2" s="465"/>
      <c r="BL2" s="465"/>
      <c r="BM2" s="465"/>
      <c r="BN2" s="465"/>
      <c r="BO2" s="466"/>
      <c r="BP2" s="460" t="s">
        <v>74</v>
      </c>
      <c r="BQ2" s="455"/>
      <c r="BR2" s="455"/>
      <c r="BS2" s="455"/>
      <c r="BT2" s="455"/>
      <c r="BU2" s="455"/>
      <c r="BV2" s="455"/>
      <c r="BW2" s="456"/>
      <c r="BX2" s="457" t="s">
        <v>1083</v>
      </c>
      <c r="BY2" s="458"/>
      <c r="BZ2" s="458"/>
      <c r="CA2" s="458"/>
      <c r="CB2" s="458"/>
      <c r="CC2" s="458"/>
      <c r="CD2" s="458"/>
      <c r="CE2" s="468"/>
      <c r="CF2" s="469" t="s">
        <v>35</v>
      </c>
      <c r="CG2" s="455"/>
      <c r="CH2" s="455"/>
      <c r="CI2" s="455"/>
      <c r="CJ2" s="455"/>
      <c r="CK2" s="455"/>
      <c r="CL2" s="455"/>
      <c r="CM2" s="456"/>
      <c r="CN2" s="445" t="s">
        <v>2002</v>
      </c>
      <c r="CO2" s="439"/>
      <c r="CP2" s="439"/>
      <c r="CQ2" s="439"/>
      <c r="CR2" s="439"/>
      <c r="CS2" s="439"/>
      <c r="CT2" s="439"/>
      <c r="CU2" s="446"/>
      <c r="CV2" s="460" t="s">
        <v>2003</v>
      </c>
      <c r="CW2" s="455"/>
      <c r="CX2" s="455"/>
      <c r="CY2" s="455"/>
      <c r="CZ2" s="455"/>
      <c r="DA2" s="455"/>
      <c r="DB2" s="455"/>
      <c r="DC2" s="456"/>
      <c r="DD2" s="457" t="s">
        <v>53</v>
      </c>
      <c r="DE2" s="458"/>
      <c r="DF2" s="458"/>
      <c r="DG2" s="458"/>
      <c r="DH2" s="458"/>
      <c r="DI2" s="458"/>
      <c r="DJ2" s="458"/>
      <c r="DK2" s="459"/>
      <c r="DL2" s="442" t="s">
        <v>2004</v>
      </c>
      <c r="DM2" s="438"/>
      <c r="DN2" s="438"/>
      <c r="DO2" s="438"/>
      <c r="DP2" s="438"/>
      <c r="DQ2" s="438"/>
      <c r="DR2" s="438"/>
      <c r="DS2" s="441"/>
      <c r="DT2" s="445" t="s">
        <v>2001</v>
      </c>
      <c r="DU2" s="439"/>
      <c r="DV2" s="439"/>
      <c r="DW2" s="439"/>
      <c r="DX2" s="439"/>
      <c r="DY2" s="439"/>
      <c r="DZ2" s="439"/>
      <c r="EA2" s="446"/>
      <c r="EB2" s="442" t="s">
        <v>66</v>
      </c>
      <c r="EC2" s="438"/>
      <c r="ED2" s="438"/>
      <c r="EE2" s="438"/>
      <c r="EF2" s="438"/>
      <c r="EG2" s="438"/>
      <c r="EH2" s="438"/>
      <c r="EI2" s="441"/>
      <c r="EJ2" s="445" t="s">
        <v>69</v>
      </c>
      <c r="EK2" s="439"/>
      <c r="EL2" s="439"/>
      <c r="EM2" s="439"/>
      <c r="EN2" s="439"/>
      <c r="EO2" s="439"/>
      <c r="EP2" s="439"/>
      <c r="EQ2" s="446"/>
      <c r="ER2" s="438" t="s">
        <v>1084</v>
      </c>
      <c r="ES2" s="438"/>
      <c r="ET2" s="438"/>
      <c r="EU2" s="438"/>
      <c r="EV2" s="438"/>
      <c r="EW2" s="438"/>
      <c r="EX2" s="438"/>
      <c r="EY2" s="451"/>
    </row>
    <row r="3" spans="1:155" ht="25.5">
      <c r="A3" s="192"/>
      <c r="B3" s="240"/>
      <c r="C3" s="330"/>
      <c r="D3" s="200" t="s">
        <v>13</v>
      </c>
      <c r="E3" s="200" t="s">
        <v>14</v>
      </c>
      <c r="F3" s="200" t="s">
        <v>15</v>
      </c>
      <c r="G3" s="200" t="s">
        <v>1085</v>
      </c>
      <c r="H3" s="200" t="s">
        <v>1086</v>
      </c>
      <c r="I3" s="200" t="s">
        <v>1087</v>
      </c>
      <c r="J3" s="200" t="s">
        <v>19</v>
      </c>
      <c r="K3" s="201" t="s">
        <v>20</v>
      </c>
      <c r="L3" s="202" t="s">
        <v>13</v>
      </c>
      <c r="M3" s="203" t="s">
        <v>14</v>
      </c>
      <c r="N3" s="203" t="s">
        <v>15</v>
      </c>
      <c r="O3" s="203" t="s">
        <v>1085</v>
      </c>
      <c r="P3" s="203" t="s">
        <v>1086</v>
      </c>
      <c r="Q3" s="203" t="s">
        <v>1087</v>
      </c>
      <c r="R3" s="203" t="s">
        <v>19</v>
      </c>
      <c r="S3" s="204" t="s">
        <v>20</v>
      </c>
      <c r="T3" s="205" t="s">
        <v>13</v>
      </c>
      <c r="U3" s="200" t="s">
        <v>14</v>
      </c>
      <c r="V3" s="200" t="s">
        <v>15</v>
      </c>
      <c r="W3" s="200" t="s">
        <v>1085</v>
      </c>
      <c r="X3" s="200" t="s">
        <v>1086</v>
      </c>
      <c r="Y3" s="200" t="s">
        <v>1087</v>
      </c>
      <c r="Z3" s="200" t="s">
        <v>19</v>
      </c>
      <c r="AA3" s="315" t="s">
        <v>20</v>
      </c>
      <c r="AB3" s="203" t="s">
        <v>13</v>
      </c>
      <c r="AC3" s="203" t="s">
        <v>14</v>
      </c>
      <c r="AD3" s="203" t="s">
        <v>15</v>
      </c>
      <c r="AE3" s="203" t="s">
        <v>1085</v>
      </c>
      <c r="AF3" s="203" t="s">
        <v>1086</v>
      </c>
      <c r="AG3" s="203" t="s">
        <v>1087</v>
      </c>
      <c r="AH3" s="203" t="s">
        <v>19</v>
      </c>
      <c r="AI3" s="204" t="s">
        <v>20</v>
      </c>
      <c r="AJ3" s="205" t="s">
        <v>13</v>
      </c>
      <c r="AK3" s="200" t="s">
        <v>14</v>
      </c>
      <c r="AL3" s="200" t="s">
        <v>15</v>
      </c>
      <c r="AM3" s="200" t="s">
        <v>1085</v>
      </c>
      <c r="AN3" s="200" t="s">
        <v>1086</v>
      </c>
      <c r="AO3" s="200" t="s">
        <v>1087</v>
      </c>
      <c r="AP3" s="200" t="s">
        <v>19</v>
      </c>
      <c r="AQ3" s="201" t="s">
        <v>20</v>
      </c>
      <c r="AR3" s="202" t="s">
        <v>13</v>
      </c>
      <c r="AS3" s="203" t="s">
        <v>14</v>
      </c>
      <c r="AT3" s="203" t="s">
        <v>15</v>
      </c>
      <c r="AU3" s="203" t="s">
        <v>1085</v>
      </c>
      <c r="AV3" s="203" t="s">
        <v>1086</v>
      </c>
      <c r="AW3" s="203" t="s">
        <v>1087</v>
      </c>
      <c r="AX3" s="203" t="s">
        <v>19</v>
      </c>
      <c r="AY3" s="204" t="s">
        <v>20</v>
      </c>
      <c r="AZ3" s="205" t="s">
        <v>13</v>
      </c>
      <c r="BA3" s="200" t="s">
        <v>14</v>
      </c>
      <c r="BB3" s="200" t="s">
        <v>15</v>
      </c>
      <c r="BC3" s="200" t="s">
        <v>1085</v>
      </c>
      <c r="BD3" s="200" t="s">
        <v>1086</v>
      </c>
      <c r="BE3" s="200" t="s">
        <v>1087</v>
      </c>
      <c r="BF3" s="200" t="s">
        <v>19</v>
      </c>
      <c r="BG3" s="201" t="s">
        <v>20</v>
      </c>
      <c r="BH3" s="202" t="s">
        <v>13</v>
      </c>
      <c r="BI3" s="203" t="s">
        <v>14</v>
      </c>
      <c r="BJ3" s="203" t="s">
        <v>15</v>
      </c>
      <c r="BK3" s="203" t="s">
        <v>1085</v>
      </c>
      <c r="BL3" s="203" t="s">
        <v>1086</v>
      </c>
      <c r="BM3" s="203" t="s">
        <v>1087</v>
      </c>
      <c r="BN3" s="203" t="s">
        <v>19</v>
      </c>
      <c r="BO3" s="204" t="s">
        <v>20</v>
      </c>
      <c r="BP3" s="205" t="s">
        <v>13</v>
      </c>
      <c r="BQ3" s="200" t="s">
        <v>14</v>
      </c>
      <c r="BR3" s="200" t="s">
        <v>15</v>
      </c>
      <c r="BS3" s="200" t="s">
        <v>1085</v>
      </c>
      <c r="BT3" s="200" t="s">
        <v>1086</v>
      </c>
      <c r="BU3" s="200" t="s">
        <v>1087</v>
      </c>
      <c r="BV3" s="200" t="s">
        <v>19</v>
      </c>
      <c r="BW3" s="201" t="s">
        <v>20</v>
      </c>
      <c r="BX3" s="203" t="s">
        <v>13</v>
      </c>
      <c r="BY3" s="203" t="s">
        <v>14</v>
      </c>
      <c r="BZ3" s="203" t="s">
        <v>15</v>
      </c>
      <c r="CA3" s="203" t="s">
        <v>1085</v>
      </c>
      <c r="CB3" s="203" t="s">
        <v>1086</v>
      </c>
      <c r="CC3" s="203" t="s">
        <v>1087</v>
      </c>
      <c r="CD3" s="203" t="s">
        <v>19</v>
      </c>
      <c r="CE3" s="203" t="s">
        <v>20</v>
      </c>
      <c r="CF3" s="208" t="s">
        <v>13</v>
      </c>
      <c r="CG3" s="200" t="s">
        <v>14</v>
      </c>
      <c r="CH3" s="200" t="s">
        <v>15</v>
      </c>
      <c r="CI3" s="200" t="s">
        <v>1085</v>
      </c>
      <c r="CJ3" s="200" t="s">
        <v>1086</v>
      </c>
      <c r="CK3" s="200" t="s">
        <v>1087</v>
      </c>
      <c r="CL3" s="200" t="s">
        <v>19</v>
      </c>
      <c r="CM3" s="201" t="s">
        <v>20</v>
      </c>
      <c r="CN3" s="202" t="s">
        <v>13</v>
      </c>
      <c r="CO3" s="203" t="s">
        <v>14</v>
      </c>
      <c r="CP3" s="203" t="s">
        <v>15</v>
      </c>
      <c r="CQ3" s="203" t="s">
        <v>1085</v>
      </c>
      <c r="CR3" s="203" t="s">
        <v>1086</v>
      </c>
      <c r="CS3" s="203" t="s">
        <v>1087</v>
      </c>
      <c r="CT3" s="203" t="s">
        <v>19</v>
      </c>
      <c r="CU3" s="204" t="s">
        <v>20</v>
      </c>
      <c r="CV3" s="205" t="s">
        <v>13</v>
      </c>
      <c r="CW3" s="200" t="s">
        <v>14</v>
      </c>
      <c r="CX3" s="200" t="s">
        <v>15</v>
      </c>
      <c r="CY3" s="200" t="s">
        <v>1085</v>
      </c>
      <c r="CZ3" s="200" t="s">
        <v>1086</v>
      </c>
      <c r="DA3" s="200" t="s">
        <v>1087</v>
      </c>
      <c r="DB3" s="200" t="s">
        <v>19</v>
      </c>
      <c r="DC3" s="201" t="s">
        <v>20</v>
      </c>
      <c r="DD3" s="202" t="s">
        <v>13</v>
      </c>
      <c r="DE3" s="203" t="s">
        <v>14</v>
      </c>
      <c r="DF3" s="203" t="s">
        <v>15</v>
      </c>
      <c r="DG3" s="203" t="s">
        <v>1085</v>
      </c>
      <c r="DH3" s="203" t="s">
        <v>1086</v>
      </c>
      <c r="DI3" s="203" t="s">
        <v>1087</v>
      </c>
      <c r="DJ3" s="203" t="s">
        <v>19</v>
      </c>
      <c r="DK3" s="204" t="s">
        <v>20</v>
      </c>
      <c r="DL3" s="205" t="s">
        <v>13</v>
      </c>
      <c r="DM3" s="200" t="s">
        <v>14</v>
      </c>
      <c r="DN3" s="200" t="s">
        <v>15</v>
      </c>
      <c r="DO3" s="200" t="s">
        <v>1085</v>
      </c>
      <c r="DP3" s="200" t="s">
        <v>1086</v>
      </c>
      <c r="DQ3" s="200" t="s">
        <v>1087</v>
      </c>
      <c r="DR3" s="200" t="s">
        <v>19</v>
      </c>
      <c r="DS3" s="201" t="s">
        <v>20</v>
      </c>
      <c r="DT3" s="202" t="s">
        <v>13</v>
      </c>
      <c r="DU3" s="203" t="s">
        <v>14</v>
      </c>
      <c r="DV3" s="203" t="s">
        <v>15</v>
      </c>
      <c r="DW3" s="203" t="s">
        <v>1085</v>
      </c>
      <c r="DX3" s="203" t="s">
        <v>1086</v>
      </c>
      <c r="DY3" s="203" t="s">
        <v>1087</v>
      </c>
      <c r="DZ3" s="203" t="s">
        <v>19</v>
      </c>
      <c r="EA3" s="204" t="s">
        <v>20</v>
      </c>
      <c r="EB3" s="205" t="s">
        <v>13</v>
      </c>
      <c r="EC3" s="200" t="s">
        <v>14</v>
      </c>
      <c r="ED3" s="200" t="s">
        <v>15</v>
      </c>
      <c r="EE3" s="200" t="s">
        <v>1085</v>
      </c>
      <c r="EF3" s="200" t="s">
        <v>1086</v>
      </c>
      <c r="EG3" s="200" t="s">
        <v>1087</v>
      </c>
      <c r="EH3" s="200" t="s">
        <v>19</v>
      </c>
      <c r="EI3" s="201" t="s">
        <v>20</v>
      </c>
      <c r="EJ3" s="202" t="s">
        <v>13</v>
      </c>
      <c r="EK3" s="203" t="s">
        <v>14</v>
      </c>
      <c r="EL3" s="203" t="s">
        <v>15</v>
      </c>
      <c r="EM3" s="203" t="s">
        <v>1085</v>
      </c>
      <c r="EN3" s="203" t="s">
        <v>1086</v>
      </c>
      <c r="EO3" s="203" t="s">
        <v>1087</v>
      </c>
      <c r="EP3" s="203" t="s">
        <v>19</v>
      </c>
      <c r="EQ3" s="204" t="s">
        <v>20</v>
      </c>
      <c r="ER3" s="200" t="s">
        <v>13</v>
      </c>
      <c r="ES3" s="200" t="s">
        <v>14</v>
      </c>
      <c r="ET3" s="200" t="s">
        <v>15</v>
      </c>
      <c r="EU3" s="200" t="s">
        <v>1085</v>
      </c>
      <c r="EV3" s="200" t="s">
        <v>1086</v>
      </c>
      <c r="EW3" s="200" t="s">
        <v>1087</v>
      </c>
      <c r="EX3" s="200" t="s">
        <v>19</v>
      </c>
      <c r="EY3" s="206" t="s">
        <v>20</v>
      </c>
    </row>
    <row r="4" spans="1:155" ht="25.15" customHeight="1">
      <c r="A4" s="195" t="s">
        <v>215</v>
      </c>
      <c r="B4" s="196" t="s">
        <v>1948</v>
      </c>
      <c r="C4" s="331" t="s">
        <v>2031</v>
      </c>
      <c r="D4" s="174" t="s">
        <v>1088</v>
      </c>
      <c r="E4" s="174" t="s">
        <v>1089</v>
      </c>
      <c r="F4" s="174" t="s">
        <v>1090</v>
      </c>
      <c r="G4" s="174" t="s">
        <v>1091</v>
      </c>
      <c r="H4" s="174" t="s">
        <v>1092</v>
      </c>
      <c r="I4" s="174" t="s">
        <v>1093</v>
      </c>
      <c r="J4" s="174" t="s">
        <v>1094</v>
      </c>
      <c r="K4" s="175" t="s">
        <v>1095</v>
      </c>
      <c r="L4" s="174" t="s">
        <v>1096</v>
      </c>
      <c r="M4" s="174" t="s">
        <v>1097</v>
      </c>
      <c r="N4" s="174" t="s">
        <v>1098</v>
      </c>
      <c r="O4" s="174" t="s">
        <v>1099</v>
      </c>
      <c r="P4" s="174" t="s">
        <v>1100</v>
      </c>
      <c r="Q4" s="174" t="s">
        <v>1101</v>
      </c>
      <c r="R4" s="174" t="s">
        <v>1102</v>
      </c>
      <c r="S4" s="175" t="s">
        <v>1103</v>
      </c>
      <c r="T4" s="176" t="s">
        <v>1104</v>
      </c>
      <c r="U4" s="174" t="s">
        <v>1105</v>
      </c>
      <c r="V4" s="174" t="s">
        <v>1106</v>
      </c>
      <c r="W4" s="174" t="s">
        <v>1107</v>
      </c>
      <c r="X4" s="174" t="s">
        <v>1108</v>
      </c>
      <c r="Y4" s="174" t="s">
        <v>1109</v>
      </c>
      <c r="Z4" s="174" t="s">
        <v>1110</v>
      </c>
      <c r="AA4" s="175" t="s">
        <v>1111</v>
      </c>
      <c r="AB4" s="174" t="s">
        <v>1112</v>
      </c>
      <c r="AC4" s="174" t="s">
        <v>1113</v>
      </c>
      <c r="AD4" s="174" t="s">
        <v>1114</v>
      </c>
      <c r="AE4" s="174" t="s">
        <v>1115</v>
      </c>
      <c r="AF4" s="174" t="s">
        <v>1116</v>
      </c>
      <c r="AG4" s="174" t="s">
        <v>1117</v>
      </c>
      <c r="AH4" s="174" t="s">
        <v>1118</v>
      </c>
      <c r="AI4" s="175" t="s">
        <v>1119</v>
      </c>
      <c r="AJ4" s="174" t="s">
        <v>1120</v>
      </c>
      <c r="AK4" s="174" t="s">
        <v>1121</v>
      </c>
      <c r="AL4" s="174" t="s">
        <v>1122</v>
      </c>
      <c r="AM4" s="174" t="s">
        <v>1123</v>
      </c>
      <c r="AN4" s="174" t="s">
        <v>1124</v>
      </c>
      <c r="AO4" s="174" t="s">
        <v>1125</v>
      </c>
      <c r="AP4" s="174" t="s">
        <v>1126</v>
      </c>
      <c r="AQ4" s="175" t="s">
        <v>1127</v>
      </c>
      <c r="AR4" s="174" t="s">
        <v>1128</v>
      </c>
      <c r="AS4" s="174" t="s">
        <v>1129</v>
      </c>
      <c r="AT4" s="174" t="s">
        <v>1130</v>
      </c>
      <c r="AU4" s="174" t="s">
        <v>1131</v>
      </c>
      <c r="AV4" s="174" t="s">
        <v>1132</v>
      </c>
      <c r="AW4" s="174" t="s">
        <v>1133</v>
      </c>
      <c r="AX4" s="174" t="s">
        <v>1134</v>
      </c>
      <c r="AY4" s="175" t="s">
        <v>1135</v>
      </c>
      <c r="AZ4" s="176" t="s">
        <v>1136</v>
      </c>
      <c r="BA4" s="174" t="s">
        <v>1137</v>
      </c>
      <c r="BB4" s="174" t="s">
        <v>1138</v>
      </c>
      <c r="BC4" s="174" t="s">
        <v>1139</v>
      </c>
      <c r="BD4" s="174" t="s">
        <v>1140</v>
      </c>
      <c r="BE4" s="174" t="s">
        <v>1141</v>
      </c>
      <c r="BF4" s="174" t="s">
        <v>1142</v>
      </c>
      <c r="BG4" s="175" t="s">
        <v>1143</v>
      </c>
      <c r="BH4" s="176" t="s">
        <v>1144</v>
      </c>
      <c r="BI4" s="174" t="s">
        <v>1145</v>
      </c>
      <c r="BJ4" s="174" t="s">
        <v>1146</v>
      </c>
      <c r="BK4" s="174" t="s">
        <v>1147</v>
      </c>
      <c r="BL4" s="177" t="s">
        <v>1148</v>
      </c>
      <c r="BM4" s="177" t="s">
        <v>1149</v>
      </c>
      <c r="BN4" s="177" t="s">
        <v>1150</v>
      </c>
      <c r="BO4" s="218" t="s">
        <v>1151</v>
      </c>
      <c r="BP4" s="177" t="s">
        <v>1152</v>
      </c>
      <c r="BQ4" s="177" t="s">
        <v>1153</v>
      </c>
      <c r="BR4" s="177" t="s">
        <v>1154</v>
      </c>
      <c r="BS4" s="177" t="s">
        <v>1155</v>
      </c>
      <c r="BT4" s="177" t="s">
        <v>1156</v>
      </c>
      <c r="BU4" s="177" t="s">
        <v>1157</v>
      </c>
      <c r="BV4" s="177" t="s">
        <v>1158</v>
      </c>
      <c r="BW4" s="218" t="s">
        <v>1159</v>
      </c>
      <c r="BX4" s="177" t="s">
        <v>1160</v>
      </c>
      <c r="BY4" s="177" t="s">
        <v>1161</v>
      </c>
      <c r="BZ4" s="177" t="s">
        <v>1162</v>
      </c>
      <c r="CA4" s="177" t="s">
        <v>1163</v>
      </c>
      <c r="CB4" s="177" t="s">
        <v>1164</v>
      </c>
      <c r="CC4" s="177" t="s">
        <v>1165</v>
      </c>
      <c r="CD4" s="177" t="s">
        <v>1166</v>
      </c>
      <c r="CE4" s="177" t="s">
        <v>1167</v>
      </c>
      <c r="CF4" s="217" t="s">
        <v>1168</v>
      </c>
      <c r="CG4" s="177" t="s">
        <v>1169</v>
      </c>
      <c r="CH4" s="177" t="s">
        <v>1170</v>
      </c>
      <c r="CI4" s="177" t="s">
        <v>1171</v>
      </c>
      <c r="CJ4" s="177" t="s">
        <v>1172</v>
      </c>
      <c r="CK4" s="177" t="s">
        <v>1173</v>
      </c>
      <c r="CL4" s="177" t="s">
        <v>1174</v>
      </c>
      <c r="CM4" s="218" t="s">
        <v>1175</v>
      </c>
      <c r="CN4" s="219" t="s">
        <v>1176</v>
      </c>
      <c r="CO4" s="177" t="s">
        <v>1177</v>
      </c>
      <c r="CP4" s="177" t="s">
        <v>1178</v>
      </c>
      <c r="CQ4" s="177" t="s">
        <v>1179</v>
      </c>
      <c r="CR4" s="177" t="s">
        <v>1180</v>
      </c>
      <c r="CS4" s="177" t="s">
        <v>1181</v>
      </c>
      <c r="CT4" s="177" t="s">
        <v>1182</v>
      </c>
      <c r="CU4" s="218" t="s">
        <v>1183</v>
      </c>
      <c r="CV4" s="219" t="s">
        <v>1184</v>
      </c>
      <c r="CW4" s="177" t="s">
        <v>1185</v>
      </c>
      <c r="CX4" s="177" t="s">
        <v>1186</v>
      </c>
      <c r="CY4" s="177" t="s">
        <v>1187</v>
      </c>
      <c r="CZ4" s="177" t="s">
        <v>1188</v>
      </c>
      <c r="DA4" s="177" t="s">
        <v>1189</v>
      </c>
      <c r="DB4" s="177" t="s">
        <v>1190</v>
      </c>
      <c r="DC4" s="218" t="s">
        <v>1191</v>
      </c>
      <c r="DD4" s="219" t="s">
        <v>1192</v>
      </c>
      <c r="DE4" s="177" t="s">
        <v>1193</v>
      </c>
      <c r="DF4" s="177" t="s">
        <v>1194</v>
      </c>
      <c r="DG4" s="177" t="s">
        <v>1195</v>
      </c>
      <c r="DH4" s="177" t="s">
        <v>1196</v>
      </c>
      <c r="DI4" s="177" t="s">
        <v>1197</v>
      </c>
      <c r="DJ4" s="177" t="s">
        <v>1198</v>
      </c>
      <c r="DK4" s="218" t="s">
        <v>1199</v>
      </c>
      <c r="DL4" s="219" t="s">
        <v>1200</v>
      </c>
      <c r="DM4" s="177" t="s">
        <v>1201</v>
      </c>
      <c r="DN4" s="177" t="s">
        <v>1202</v>
      </c>
      <c r="DO4" s="177" t="s">
        <v>1203</v>
      </c>
      <c r="DP4" s="177" t="s">
        <v>1204</v>
      </c>
      <c r="DQ4" s="177" t="s">
        <v>1205</v>
      </c>
      <c r="DR4" s="177" t="s">
        <v>1206</v>
      </c>
      <c r="DS4" s="218" t="s">
        <v>1207</v>
      </c>
      <c r="DT4" s="219" t="s">
        <v>1208</v>
      </c>
      <c r="DU4" s="177" t="s">
        <v>1209</v>
      </c>
      <c r="DV4" s="177" t="s">
        <v>1210</v>
      </c>
      <c r="DW4" s="177" t="s">
        <v>1211</v>
      </c>
      <c r="DX4" s="177" t="s">
        <v>1212</v>
      </c>
      <c r="DY4" s="177" t="s">
        <v>1213</v>
      </c>
      <c r="DZ4" s="177" t="s">
        <v>1214</v>
      </c>
      <c r="EA4" s="218" t="s">
        <v>1215</v>
      </c>
      <c r="EB4" s="219" t="s">
        <v>1216</v>
      </c>
      <c r="EC4" s="177" t="s">
        <v>1217</v>
      </c>
      <c r="ED4" s="177" t="s">
        <v>1218</v>
      </c>
      <c r="EE4" s="177" t="s">
        <v>1219</v>
      </c>
      <c r="EF4" s="177" t="s">
        <v>1220</v>
      </c>
      <c r="EG4" s="177" t="s">
        <v>1221</v>
      </c>
      <c r="EH4" s="177" t="s">
        <v>1222</v>
      </c>
      <c r="EI4" s="218" t="s">
        <v>1223</v>
      </c>
      <c r="EJ4" s="219" t="s">
        <v>1224</v>
      </c>
      <c r="EK4" s="177" t="s">
        <v>1225</v>
      </c>
      <c r="EL4" s="177" t="s">
        <v>1226</v>
      </c>
      <c r="EM4" s="177" t="s">
        <v>1227</v>
      </c>
      <c r="EN4" s="177" t="s">
        <v>1228</v>
      </c>
      <c r="EO4" s="177" t="s">
        <v>1229</v>
      </c>
      <c r="EP4" s="177" t="s">
        <v>1230</v>
      </c>
      <c r="EQ4" s="218" t="s">
        <v>1231</v>
      </c>
      <c r="ER4" s="177" t="s">
        <v>1232</v>
      </c>
      <c r="ES4" s="177" t="s">
        <v>1233</v>
      </c>
      <c r="ET4" s="177" t="s">
        <v>1234</v>
      </c>
      <c r="EU4" s="177" t="s">
        <v>1235</v>
      </c>
      <c r="EV4" s="177" t="s">
        <v>1236</v>
      </c>
      <c r="EW4" s="177" t="s">
        <v>1237</v>
      </c>
      <c r="EX4" s="177" t="s">
        <v>1238</v>
      </c>
      <c r="EY4" s="178" t="s">
        <v>1239</v>
      </c>
    </row>
    <row r="5" spans="1:155" ht="14.1" customHeight="1">
      <c r="A5" s="197" t="s">
        <v>277</v>
      </c>
      <c r="B5" s="171" t="s">
        <v>278</v>
      </c>
      <c r="C5" s="332" t="s">
        <v>2034</v>
      </c>
      <c r="D5" s="179" t="s">
        <v>2297</v>
      </c>
      <c r="E5" s="179" t="s">
        <v>2297</v>
      </c>
      <c r="F5" s="179" t="s">
        <v>2297</v>
      </c>
      <c r="G5" s="179" t="s">
        <v>2297</v>
      </c>
      <c r="H5" s="179" t="s">
        <v>2297</v>
      </c>
      <c r="I5" s="179" t="s">
        <v>2297</v>
      </c>
      <c r="J5" s="179" t="s">
        <v>2297</v>
      </c>
      <c r="K5" s="180" t="s">
        <v>2297</v>
      </c>
      <c r="L5" s="179" t="s">
        <v>2297</v>
      </c>
      <c r="M5" s="179" t="s">
        <v>2297</v>
      </c>
      <c r="N5" s="179" t="s">
        <v>2297</v>
      </c>
      <c r="O5" s="179" t="s">
        <v>2297</v>
      </c>
      <c r="P5" s="179" t="s">
        <v>2297</v>
      </c>
      <c r="Q5" s="179" t="s">
        <v>2297</v>
      </c>
      <c r="R5" s="179" t="s">
        <v>2297</v>
      </c>
      <c r="S5" s="180" t="s">
        <v>2297</v>
      </c>
      <c r="T5" s="179" t="s">
        <v>2297</v>
      </c>
      <c r="U5" s="179">
        <v>11</v>
      </c>
      <c r="V5" s="179">
        <v>9</v>
      </c>
      <c r="W5" s="179" t="s">
        <v>2297</v>
      </c>
      <c r="X5" s="179" t="s">
        <v>2297</v>
      </c>
      <c r="Y5" s="179" t="s">
        <v>2297</v>
      </c>
      <c r="Z5" s="179" t="s">
        <v>2297</v>
      </c>
      <c r="AA5" s="180">
        <v>30</v>
      </c>
      <c r="AB5" s="179" t="s">
        <v>2297</v>
      </c>
      <c r="AC5" s="179" t="s">
        <v>2297</v>
      </c>
      <c r="AD5" s="179" t="s">
        <v>2297</v>
      </c>
      <c r="AE5" s="179" t="s">
        <v>2297</v>
      </c>
      <c r="AF5" s="179" t="s">
        <v>2297</v>
      </c>
      <c r="AG5" s="179" t="s">
        <v>2297</v>
      </c>
      <c r="AH5" s="179" t="s">
        <v>2297</v>
      </c>
      <c r="AI5" s="180" t="s">
        <v>2297</v>
      </c>
      <c r="AJ5" s="179" t="s">
        <v>2297</v>
      </c>
      <c r="AK5" s="179" t="s">
        <v>2297</v>
      </c>
      <c r="AL5" s="179" t="s">
        <v>2297</v>
      </c>
      <c r="AM5" s="179" t="s">
        <v>2297</v>
      </c>
      <c r="AN5" s="179" t="s">
        <v>2297</v>
      </c>
      <c r="AO5" s="179" t="s">
        <v>2297</v>
      </c>
      <c r="AP5" s="179" t="s">
        <v>2297</v>
      </c>
      <c r="AQ5" s="180" t="s">
        <v>2297</v>
      </c>
      <c r="AR5" s="179" t="s">
        <v>2297</v>
      </c>
      <c r="AS5" s="179" t="s">
        <v>2297</v>
      </c>
      <c r="AT5" s="179" t="s">
        <v>2297</v>
      </c>
      <c r="AU5" s="179" t="s">
        <v>2297</v>
      </c>
      <c r="AV5" s="179" t="s">
        <v>2297</v>
      </c>
      <c r="AW5" s="179" t="s">
        <v>2297</v>
      </c>
      <c r="AX5" s="179" t="s">
        <v>2297</v>
      </c>
      <c r="AY5" s="180" t="s">
        <v>2297</v>
      </c>
      <c r="AZ5" s="179" t="s">
        <v>2297</v>
      </c>
      <c r="BA5" s="179" t="s">
        <v>2297</v>
      </c>
      <c r="BB5" s="179" t="s">
        <v>2297</v>
      </c>
      <c r="BC5" s="179" t="s">
        <v>2297</v>
      </c>
      <c r="BD5" s="179" t="s">
        <v>2297</v>
      </c>
      <c r="BE5" s="179" t="s">
        <v>2297</v>
      </c>
      <c r="BF5" s="179" t="s">
        <v>2297</v>
      </c>
      <c r="BG5" s="180" t="s">
        <v>2297</v>
      </c>
      <c r="BH5" s="179" t="s">
        <v>2297</v>
      </c>
      <c r="BI5" s="179" t="s">
        <v>2297</v>
      </c>
      <c r="BJ5" s="179" t="s">
        <v>2297</v>
      </c>
      <c r="BK5" s="179" t="s">
        <v>2297</v>
      </c>
      <c r="BL5" s="179" t="s">
        <v>2297</v>
      </c>
      <c r="BM5" s="179" t="s">
        <v>2297</v>
      </c>
      <c r="BN5" s="179" t="s">
        <v>2297</v>
      </c>
      <c r="BO5" s="180" t="s">
        <v>2297</v>
      </c>
      <c r="BP5" s="179" t="s">
        <v>2297</v>
      </c>
      <c r="BQ5" s="179" t="s">
        <v>2297</v>
      </c>
      <c r="BR5" s="179" t="s">
        <v>2297</v>
      </c>
      <c r="BS5" s="179" t="s">
        <v>2297</v>
      </c>
      <c r="BT5" s="179" t="s">
        <v>2297</v>
      </c>
      <c r="BU5" s="179" t="s">
        <v>2297</v>
      </c>
      <c r="BV5" s="179" t="s">
        <v>2297</v>
      </c>
      <c r="BW5" s="180" t="s">
        <v>2297</v>
      </c>
      <c r="BX5" s="179" t="s">
        <v>2297</v>
      </c>
      <c r="BY5" s="179">
        <v>11</v>
      </c>
      <c r="BZ5" s="179">
        <v>9</v>
      </c>
      <c r="CA5" s="179" t="s">
        <v>2297</v>
      </c>
      <c r="CB5" s="179" t="s">
        <v>2297</v>
      </c>
      <c r="CC5" s="179" t="s">
        <v>2297</v>
      </c>
      <c r="CD5" s="179" t="s">
        <v>2297</v>
      </c>
      <c r="CE5" s="180">
        <v>30</v>
      </c>
      <c r="CF5" s="179" t="s">
        <v>2297</v>
      </c>
      <c r="CG5" s="179" t="s">
        <v>2297</v>
      </c>
      <c r="CH5" s="179" t="s">
        <v>2297</v>
      </c>
      <c r="CI5" s="179" t="s">
        <v>2297</v>
      </c>
      <c r="CJ5" s="179" t="s">
        <v>2297</v>
      </c>
      <c r="CK5" s="179" t="s">
        <v>2297</v>
      </c>
      <c r="CL5" s="179" t="s">
        <v>2297</v>
      </c>
      <c r="CM5" s="180" t="s">
        <v>2297</v>
      </c>
      <c r="CN5" s="179" t="s">
        <v>2297</v>
      </c>
      <c r="CO5" s="179" t="s">
        <v>2297</v>
      </c>
      <c r="CP5" s="179" t="s">
        <v>2297</v>
      </c>
      <c r="CQ5" s="179" t="s">
        <v>2297</v>
      </c>
      <c r="CR5" s="179" t="s">
        <v>2297</v>
      </c>
      <c r="CS5" s="179" t="s">
        <v>2297</v>
      </c>
      <c r="CT5" s="179" t="s">
        <v>2297</v>
      </c>
      <c r="CU5" s="180" t="s">
        <v>2297</v>
      </c>
      <c r="CV5" s="179" t="s">
        <v>2297</v>
      </c>
      <c r="CW5" s="179" t="s">
        <v>2297</v>
      </c>
      <c r="CX5" s="179" t="s">
        <v>2297</v>
      </c>
      <c r="CY5" s="179" t="s">
        <v>2297</v>
      </c>
      <c r="CZ5" s="179" t="s">
        <v>2297</v>
      </c>
      <c r="DA5" s="179" t="s">
        <v>2297</v>
      </c>
      <c r="DB5" s="179" t="s">
        <v>2297</v>
      </c>
      <c r="DC5" s="180" t="s">
        <v>2297</v>
      </c>
      <c r="DD5" s="179" t="s">
        <v>2297</v>
      </c>
      <c r="DE5" s="179" t="s">
        <v>2297</v>
      </c>
      <c r="DF5" s="179" t="s">
        <v>2297</v>
      </c>
      <c r="DG5" s="179" t="s">
        <v>2297</v>
      </c>
      <c r="DH5" s="179" t="s">
        <v>2297</v>
      </c>
      <c r="DI5" s="179" t="s">
        <v>2297</v>
      </c>
      <c r="DJ5" s="179" t="s">
        <v>2297</v>
      </c>
      <c r="DK5" s="180" t="s">
        <v>2297</v>
      </c>
      <c r="DL5" s="179" t="s">
        <v>2297</v>
      </c>
      <c r="DM5" s="179" t="s">
        <v>2297</v>
      </c>
      <c r="DN5" s="179" t="s">
        <v>2297</v>
      </c>
      <c r="DO5" s="179" t="s">
        <v>2297</v>
      </c>
      <c r="DP5" s="179" t="s">
        <v>2297</v>
      </c>
      <c r="DQ5" s="179" t="s">
        <v>2297</v>
      </c>
      <c r="DR5" s="179" t="s">
        <v>2297</v>
      </c>
      <c r="DS5" s="180" t="s">
        <v>2297</v>
      </c>
      <c r="DT5" s="179" t="s">
        <v>2297</v>
      </c>
      <c r="DU5" s="179" t="s">
        <v>2297</v>
      </c>
      <c r="DV5" s="179" t="s">
        <v>2297</v>
      </c>
      <c r="DW5" s="179" t="s">
        <v>2297</v>
      </c>
      <c r="DX5" s="179" t="s">
        <v>2297</v>
      </c>
      <c r="DY5" s="179" t="s">
        <v>2297</v>
      </c>
      <c r="DZ5" s="179" t="s">
        <v>2297</v>
      </c>
      <c r="EA5" s="180" t="s">
        <v>2297</v>
      </c>
      <c r="EB5" s="179" t="s">
        <v>2297</v>
      </c>
      <c r="EC5" s="179" t="s">
        <v>2297</v>
      </c>
      <c r="ED5" s="179" t="s">
        <v>2297</v>
      </c>
      <c r="EE5" s="179" t="s">
        <v>2297</v>
      </c>
      <c r="EF5" s="179" t="s">
        <v>2297</v>
      </c>
      <c r="EG5" s="179" t="s">
        <v>2297</v>
      </c>
      <c r="EH5" s="179" t="s">
        <v>2297</v>
      </c>
      <c r="EI5" s="180" t="s">
        <v>2297</v>
      </c>
      <c r="EJ5" s="179" t="s">
        <v>2297</v>
      </c>
      <c r="EK5" s="179" t="s">
        <v>2297</v>
      </c>
      <c r="EL5" s="179" t="s">
        <v>2297</v>
      </c>
      <c r="EM5" s="179" t="s">
        <v>2297</v>
      </c>
      <c r="EN5" s="179" t="s">
        <v>2297</v>
      </c>
      <c r="EO5" s="179" t="s">
        <v>2297</v>
      </c>
      <c r="EP5" s="179" t="s">
        <v>2297</v>
      </c>
      <c r="EQ5" s="180" t="s">
        <v>2297</v>
      </c>
      <c r="ER5" s="179" t="s">
        <v>2297</v>
      </c>
      <c r="ES5" s="179" t="s">
        <v>2297</v>
      </c>
      <c r="ET5" s="179" t="s">
        <v>2297</v>
      </c>
      <c r="EU5" s="179" t="s">
        <v>2297</v>
      </c>
      <c r="EV5" s="179" t="s">
        <v>2297</v>
      </c>
      <c r="EW5" s="179" t="s">
        <v>2297</v>
      </c>
      <c r="EX5" s="179" t="s">
        <v>2297</v>
      </c>
      <c r="EY5" s="182" t="s">
        <v>2297</v>
      </c>
    </row>
    <row r="6" spans="1:155" ht="14.1" customHeight="1">
      <c r="A6" s="197" t="s">
        <v>279</v>
      </c>
      <c r="B6" s="171" t="s">
        <v>280</v>
      </c>
      <c r="C6" s="332" t="s">
        <v>2035</v>
      </c>
      <c r="D6" s="179" t="s">
        <v>2297</v>
      </c>
      <c r="E6" s="179" t="s">
        <v>2297</v>
      </c>
      <c r="F6" s="179" t="s">
        <v>2297</v>
      </c>
      <c r="G6" s="179" t="s">
        <v>2297</v>
      </c>
      <c r="H6" s="179" t="s">
        <v>2297</v>
      </c>
      <c r="I6" s="179" t="s">
        <v>2297</v>
      </c>
      <c r="J6" s="179" t="s">
        <v>2297</v>
      </c>
      <c r="K6" s="180" t="s">
        <v>2297</v>
      </c>
      <c r="L6" s="179" t="s">
        <v>2297</v>
      </c>
      <c r="M6" s="179" t="s">
        <v>2297</v>
      </c>
      <c r="N6" s="179" t="s">
        <v>2297</v>
      </c>
      <c r="O6" s="179" t="s">
        <v>2297</v>
      </c>
      <c r="P6" s="179" t="s">
        <v>2297</v>
      </c>
      <c r="Q6" s="179" t="s">
        <v>2297</v>
      </c>
      <c r="R6" s="179" t="s">
        <v>2297</v>
      </c>
      <c r="S6" s="180" t="s">
        <v>2297</v>
      </c>
      <c r="T6" s="179">
        <v>9</v>
      </c>
      <c r="U6" s="179" t="s">
        <v>2297</v>
      </c>
      <c r="V6" s="179" t="s">
        <v>2297</v>
      </c>
      <c r="W6" s="179" t="s">
        <v>2297</v>
      </c>
      <c r="X6" s="179" t="s">
        <v>2297</v>
      </c>
      <c r="Y6" s="179" t="s">
        <v>2297</v>
      </c>
      <c r="Z6" s="179" t="s">
        <v>2297</v>
      </c>
      <c r="AA6" s="180">
        <v>9</v>
      </c>
      <c r="AB6" s="179" t="s">
        <v>2297</v>
      </c>
      <c r="AC6" s="179" t="s">
        <v>2297</v>
      </c>
      <c r="AD6" s="179" t="s">
        <v>2297</v>
      </c>
      <c r="AE6" s="179" t="s">
        <v>2297</v>
      </c>
      <c r="AF6" s="179" t="s">
        <v>2297</v>
      </c>
      <c r="AG6" s="179" t="s">
        <v>2297</v>
      </c>
      <c r="AH6" s="179" t="s">
        <v>2297</v>
      </c>
      <c r="AI6" s="180" t="s">
        <v>2297</v>
      </c>
      <c r="AJ6" s="179" t="s">
        <v>2297</v>
      </c>
      <c r="AK6" s="179" t="s">
        <v>2297</v>
      </c>
      <c r="AL6" s="179" t="s">
        <v>2297</v>
      </c>
      <c r="AM6" s="179" t="s">
        <v>2297</v>
      </c>
      <c r="AN6" s="179" t="s">
        <v>2297</v>
      </c>
      <c r="AO6" s="179" t="s">
        <v>2297</v>
      </c>
      <c r="AP6" s="179" t="s">
        <v>2297</v>
      </c>
      <c r="AQ6" s="180" t="s">
        <v>2297</v>
      </c>
      <c r="AR6" s="179" t="s">
        <v>2297</v>
      </c>
      <c r="AS6" s="179" t="s">
        <v>2297</v>
      </c>
      <c r="AT6" s="179" t="s">
        <v>2297</v>
      </c>
      <c r="AU6" s="179" t="s">
        <v>2297</v>
      </c>
      <c r="AV6" s="179" t="s">
        <v>2297</v>
      </c>
      <c r="AW6" s="179" t="s">
        <v>2297</v>
      </c>
      <c r="AX6" s="179" t="s">
        <v>2297</v>
      </c>
      <c r="AY6" s="180" t="s">
        <v>2297</v>
      </c>
      <c r="AZ6" s="179" t="s">
        <v>2297</v>
      </c>
      <c r="BA6" s="179" t="s">
        <v>2297</v>
      </c>
      <c r="BB6" s="179" t="s">
        <v>2297</v>
      </c>
      <c r="BC6" s="179" t="s">
        <v>2297</v>
      </c>
      <c r="BD6" s="179" t="s">
        <v>2297</v>
      </c>
      <c r="BE6" s="179" t="s">
        <v>2297</v>
      </c>
      <c r="BF6" s="179" t="s">
        <v>2297</v>
      </c>
      <c r="BG6" s="180" t="s">
        <v>2297</v>
      </c>
      <c r="BH6" s="179" t="s">
        <v>2297</v>
      </c>
      <c r="BI6" s="179" t="s">
        <v>2297</v>
      </c>
      <c r="BJ6" s="179" t="s">
        <v>2297</v>
      </c>
      <c r="BK6" s="179" t="s">
        <v>2297</v>
      </c>
      <c r="BL6" s="179" t="s">
        <v>2297</v>
      </c>
      <c r="BM6" s="179" t="s">
        <v>2297</v>
      </c>
      <c r="BN6" s="179" t="s">
        <v>2297</v>
      </c>
      <c r="BO6" s="180" t="s">
        <v>2297</v>
      </c>
      <c r="BP6" s="179" t="s">
        <v>2297</v>
      </c>
      <c r="BQ6" s="179" t="s">
        <v>2297</v>
      </c>
      <c r="BR6" s="179" t="s">
        <v>2297</v>
      </c>
      <c r="BS6" s="179" t="s">
        <v>2297</v>
      </c>
      <c r="BT6" s="179" t="s">
        <v>2297</v>
      </c>
      <c r="BU6" s="179" t="s">
        <v>2297</v>
      </c>
      <c r="BV6" s="179" t="s">
        <v>2297</v>
      </c>
      <c r="BW6" s="180" t="s">
        <v>2297</v>
      </c>
      <c r="BX6" s="179">
        <v>12</v>
      </c>
      <c r="BY6" s="179" t="s">
        <v>2297</v>
      </c>
      <c r="BZ6" s="179" t="s">
        <v>2297</v>
      </c>
      <c r="CA6" s="179" t="s">
        <v>2297</v>
      </c>
      <c r="CB6" s="179" t="s">
        <v>2297</v>
      </c>
      <c r="CC6" s="179" t="s">
        <v>2297</v>
      </c>
      <c r="CD6" s="179" t="s">
        <v>2297</v>
      </c>
      <c r="CE6" s="180">
        <v>12</v>
      </c>
      <c r="CF6" s="179" t="s">
        <v>2297</v>
      </c>
      <c r="CG6" s="179" t="s">
        <v>2297</v>
      </c>
      <c r="CH6" s="179" t="s">
        <v>2297</v>
      </c>
      <c r="CI6" s="179" t="s">
        <v>2297</v>
      </c>
      <c r="CJ6" s="179" t="s">
        <v>2297</v>
      </c>
      <c r="CK6" s="179" t="s">
        <v>2297</v>
      </c>
      <c r="CL6" s="179" t="s">
        <v>2297</v>
      </c>
      <c r="CM6" s="180" t="s">
        <v>2297</v>
      </c>
      <c r="CN6" s="179" t="s">
        <v>2297</v>
      </c>
      <c r="CO6" s="179" t="s">
        <v>2297</v>
      </c>
      <c r="CP6" s="179" t="s">
        <v>2297</v>
      </c>
      <c r="CQ6" s="179" t="s">
        <v>2297</v>
      </c>
      <c r="CR6" s="179" t="s">
        <v>2297</v>
      </c>
      <c r="CS6" s="179" t="s">
        <v>2297</v>
      </c>
      <c r="CT6" s="179" t="s">
        <v>2297</v>
      </c>
      <c r="CU6" s="180" t="s">
        <v>2297</v>
      </c>
      <c r="CV6" s="179">
        <v>7</v>
      </c>
      <c r="CW6" s="179" t="s">
        <v>2297</v>
      </c>
      <c r="CX6" s="179" t="s">
        <v>2297</v>
      </c>
      <c r="CY6" s="179" t="s">
        <v>2297</v>
      </c>
      <c r="CZ6" s="179" t="s">
        <v>2297</v>
      </c>
      <c r="DA6" s="179" t="s">
        <v>2297</v>
      </c>
      <c r="DB6" s="179" t="s">
        <v>2297</v>
      </c>
      <c r="DC6" s="180">
        <v>7</v>
      </c>
      <c r="DD6" s="179" t="s">
        <v>2297</v>
      </c>
      <c r="DE6" s="179" t="s">
        <v>2297</v>
      </c>
      <c r="DF6" s="179" t="s">
        <v>2297</v>
      </c>
      <c r="DG6" s="179" t="s">
        <v>2297</v>
      </c>
      <c r="DH6" s="179" t="s">
        <v>2297</v>
      </c>
      <c r="DI6" s="179" t="s">
        <v>2297</v>
      </c>
      <c r="DJ6" s="179" t="s">
        <v>2297</v>
      </c>
      <c r="DK6" s="180" t="s">
        <v>2297</v>
      </c>
      <c r="DL6" s="179" t="s">
        <v>2297</v>
      </c>
      <c r="DM6" s="179" t="s">
        <v>2297</v>
      </c>
      <c r="DN6" s="179" t="s">
        <v>2297</v>
      </c>
      <c r="DO6" s="179" t="s">
        <v>2297</v>
      </c>
      <c r="DP6" s="179" t="s">
        <v>2297</v>
      </c>
      <c r="DQ6" s="179" t="s">
        <v>2297</v>
      </c>
      <c r="DR6" s="179" t="s">
        <v>2297</v>
      </c>
      <c r="DS6" s="180" t="s">
        <v>2297</v>
      </c>
      <c r="DT6" s="179" t="s">
        <v>2297</v>
      </c>
      <c r="DU6" s="179" t="s">
        <v>2297</v>
      </c>
      <c r="DV6" s="179" t="s">
        <v>2297</v>
      </c>
      <c r="DW6" s="179" t="s">
        <v>2297</v>
      </c>
      <c r="DX6" s="179" t="s">
        <v>2297</v>
      </c>
      <c r="DY6" s="179" t="s">
        <v>2297</v>
      </c>
      <c r="DZ6" s="179" t="s">
        <v>2297</v>
      </c>
      <c r="EA6" s="180" t="s">
        <v>2297</v>
      </c>
      <c r="EB6" s="179" t="s">
        <v>2297</v>
      </c>
      <c r="EC6" s="179" t="s">
        <v>2297</v>
      </c>
      <c r="ED6" s="179" t="s">
        <v>2297</v>
      </c>
      <c r="EE6" s="179" t="s">
        <v>2297</v>
      </c>
      <c r="EF6" s="179" t="s">
        <v>2297</v>
      </c>
      <c r="EG6" s="179" t="s">
        <v>2297</v>
      </c>
      <c r="EH6" s="179" t="s">
        <v>2297</v>
      </c>
      <c r="EI6" s="180" t="s">
        <v>2297</v>
      </c>
      <c r="EJ6" s="179" t="s">
        <v>2297</v>
      </c>
      <c r="EK6" s="179" t="s">
        <v>2297</v>
      </c>
      <c r="EL6" s="179" t="s">
        <v>2297</v>
      </c>
      <c r="EM6" s="179" t="s">
        <v>2297</v>
      </c>
      <c r="EN6" s="179" t="s">
        <v>2297</v>
      </c>
      <c r="EO6" s="179" t="s">
        <v>2297</v>
      </c>
      <c r="EP6" s="179" t="s">
        <v>2297</v>
      </c>
      <c r="EQ6" s="180" t="s">
        <v>2297</v>
      </c>
      <c r="ER6" s="179">
        <v>11</v>
      </c>
      <c r="ES6" s="179" t="s">
        <v>2297</v>
      </c>
      <c r="ET6" s="179" t="s">
        <v>2297</v>
      </c>
      <c r="EU6" s="179" t="s">
        <v>2297</v>
      </c>
      <c r="EV6" s="179" t="s">
        <v>2297</v>
      </c>
      <c r="EW6" s="179" t="s">
        <v>2297</v>
      </c>
      <c r="EX6" s="179" t="s">
        <v>2297</v>
      </c>
      <c r="EY6" s="182">
        <v>11</v>
      </c>
    </row>
    <row r="7" spans="1:155" ht="14.1" customHeight="1">
      <c r="A7" s="197" t="s">
        <v>281</v>
      </c>
      <c r="B7" s="171" t="s">
        <v>282</v>
      </c>
      <c r="C7" s="332" t="s">
        <v>2036</v>
      </c>
      <c r="D7" s="179" t="s">
        <v>2297</v>
      </c>
      <c r="E7" s="179" t="s">
        <v>2297</v>
      </c>
      <c r="F7" s="179" t="s">
        <v>2297</v>
      </c>
      <c r="G7" s="179" t="s">
        <v>2297</v>
      </c>
      <c r="H7" s="179" t="s">
        <v>2297</v>
      </c>
      <c r="I7" s="179" t="s">
        <v>2297</v>
      </c>
      <c r="J7" s="179" t="s">
        <v>2297</v>
      </c>
      <c r="K7" s="180" t="s">
        <v>2297</v>
      </c>
      <c r="L7" s="179" t="s">
        <v>2297</v>
      </c>
      <c r="M7" s="179" t="s">
        <v>2297</v>
      </c>
      <c r="N7" s="179" t="s">
        <v>2297</v>
      </c>
      <c r="O7" s="179" t="s">
        <v>2297</v>
      </c>
      <c r="P7" s="179" t="s">
        <v>2297</v>
      </c>
      <c r="Q7" s="179" t="s">
        <v>2297</v>
      </c>
      <c r="R7" s="179" t="s">
        <v>2297</v>
      </c>
      <c r="S7" s="180" t="s">
        <v>2297</v>
      </c>
      <c r="T7" s="179">
        <v>8</v>
      </c>
      <c r="U7" s="179" t="s">
        <v>2297</v>
      </c>
      <c r="V7" s="179" t="s">
        <v>2297</v>
      </c>
      <c r="W7" s="179" t="s">
        <v>2297</v>
      </c>
      <c r="X7" s="179" t="s">
        <v>2297</v>
      </c>
      <c r="Y7" s="179" t="s">
        <v>2297</v>
      </c>
      <c r="Z7" s="179" t="s">
        <v>2297</v>
      </c>
      <c r="AA7" s="180">
        <v>11</v>
      </c>
      <c r="AB7" s="179" t="s">
        <v>2297</v>
      </c>
      <c r="AC7" s="179" t="s">
        <v>2297</v>
      </c>
      <c r="AD7" s="179" t="s">
        <v>2297</v>
      </c>
      <c r="AE7" s="179" t="s">
        <v>2297</v>
      </c>
      <c r="AF7" s="179" t="s">
        <v>2297</v>
      </c>
      <c r="AG7" s="179" t="s">
        <v>2297</v>
      </c>
      <c r="AH7" s="179" t="s">
        <v>2297</v>
      </c>
      <c r="AI7" s="180" t="s">
        <v>2297</v>
      </c>
      <c r="AJ7" s="179" t="s">
        <v>2297</v>
      </c>
      <c r="AK7" s="179" t="s">
        <v>2297</v>
      </c>
      <c r="AL7" s="179" t="s">
        <v>2297</v>
      </c>
      <c r="AM7" s="179" t="s">
        <v>2297</v>
      </c>
      <c r="AN7" s="179" t="s">
        <v>2297</v>
      </c>
      <c r="AO7" s="179" t="s">
        <v>2297</v>
      </c>
      <c r="AP7" s="179" t="s">
        <v>2297</v>
      </c>
      <c r="AQ7" s="180" t="s">
        <v>2297</v>
      </c>
      <c r="AR7" s="179" t="s">
        <v>2297</v>
      </c>
      <c r="AS7" s="179" t="s">
        <v>2297</v>
      </c>
      <c r="AT7" s="179" t="s">
        <v>2297</v>
      </c>
      <c r="AU7" s="179" t="s">
        <v>2297</v>
      </c>
      <c r="AV7" s="179" t="s">
        <v>2297</v>
      </c>
      <c r="AW7" s="179" t="s">
        <v>2297</v>
      </c>
      <c r="AX7" s="179" t="s">
        <v>2297</v>
      </c>
      <c r="AY7" s="180" t="s">
        <v>2297</v>
      </c>
      <c r="AZ7" s="179" t="s">
        <v>2297</v>
      </c>
      <c r="BA7" s="179" t="s">
        <v>2297</v>
      </c>
      <c r="BB7" s="179" t="s">
        <v>2297</v>
      </c>
      <c r="BC7" s="179" t="s">
        <v>2297</v>
      </c>
      <c r="BD7" s="179" t="s">
        <v>2297</v>
      </c>
      <c r="BE7" s="179" t="s">
        <v>2297</v>
      </c>
      <c r="BF7" s="179" t="s">
        <v>2297</v>
      </c>
      <c r="BG7" s="180" t="s">
        <v>2297</v>
      </c>
      <c r="BH7" s="179" t="s">
        <v>2297</v>
      </c>
      <c r="BI7" s="179" t="s">
        <v>2297</v>
      </c>
      <c r="BJ7" s="179" t="s">
        <v>2297</v>
      </c>
      <c r="BK7" s="179" t="s">
        <v>2297</v>
      </c>
      <c r="BL7" s="179" t="s">
        <v>2297</v>
      </c>
      <c r="BM7" s="179" t="s">
        <v>2297</v>
      </c>
      <c r="BN7" s="179" t="s">
        <v>2297</v>
      </c>
      <c r="BO7" s="180" t="s">
        <v>2297</v>
      </c>
      <c r="BP7" s="179" t="s">
        <v>2297</v>
      </c>
      <c r="BQ7" s="179" t="s">
        <v>2297</v>
      </c>
      <c r="BR7" s="179" t="s">
        <v>2297</v>
      </c>
      <c r="BS7" s="179" t="s">
        <v>2297</v>
      </c>
      <c r="BT7" s="179" t="s">
        <v>2297</v>
      </c>
      <c r="BU7" s="179" t="s">
        <v>2297</v>
      </c>
      <c r="BV7" s="179" t="s">
        <v>2297</v>
      </c>
      <c r="BW7" s="180" t="s">
        <v>2297</v>
      </c>
      <c r="BX7" s="179">
        <v>13</v>
      </c>
      <c r="BY7" s="179">
        <v>9</v>
      </c>
      <c r="BZ7" s="179" t="s">
        <v>2297</v>
      </c>
      <c r="CA7" s="179" t="s">
        <v>2297</v>
      </c>
      <c r="CB7" s="179" t="s">
        <v>2297</v>
      </c>
      <c r="CC7" s="179" t="s">
        <v>2297</v>
      </c>
      <c r="CD7" s="179" t="s">
        <v>2297</v>
      </c>
      <c r="CE7" s="180">
        <v>22</v>
      </c>
      <c r="CF7" s="179" t="s">
        <v>2297</v>
      </c>
      <c r="CG7" s="179" t="s">
        <v>2297</v>
      </c>
      <c r="CH7" s="179" t="s">
        <v>2297</v>
      </c>
      <c r="CI7" s="179" t="s">
        <v>2297</v>
      </c>
      <c r="CJ7" s="179" t="s">
        <v>2297</v>
      </c>
      <c r="CK7" s="179" t="s">
        <v>2297</v>
      </c>
      <c r="CL7" s="179" t="s">
        <v>2297</v>
      </c>
      <c r="CM7" s="180" t="s">
        <v>2297</v>
      </c>
      <c r="CN7" s="179" t="s">
        <v>2297</v>
      </c>
      <c r="CO7" s="179" t="s">
        <v>2297</v>
      </c>
      <c r="CP7" s="179" t="s">
        <v>2297</v>
      </c>
      <c r="CQ7" s="179" t="s">
        <v>2297</v>
      </c>
      <c r="CR7" s="179" t="s">
        <v>2297</v>
      </c>
      <c r="CS7" s="179" t="s">
        <v>2297</v>
      </c>
      <c r="CT7" s="179" t="s">
        <v>2297</v>
      </c>
      <c r="CU7" s="180" t="s">
        <v>2297</v>
      </c>
      <c r="CV7" s="179">
        <v>6</v>
      </c>
      <c r="CW7" s="179" t="s">
        <v>2297</v>
      </c>
      <c r="CX7" s="179" t="s">
        <v>2297</v>
      </c>
      <c r="CY7" s="179" t="s">
        <v>2297</v>
      </c>
      <c r="CZ7" s="179" t="s">
        <v>2297</v>
      </c>
      <c r="DA7" s="179" t="s">
        <v>2297</v>
      </c>
      <c r="DB7" s="179" t="s">
        <v>2297</v>
      </c>
      <c r="DC7" s="180">
        <v>7</v>
      </c>
      <c r="DD7" s="179" t="s">
        <v>2297</v>
      </c>
      <c r="DE7" s="179" t="s">
        <v>2297</v>
      </c>
      <c r="DF7" s="179" t="s">
        <v>2297</v>
      </c>
      <c r="DG7" s="179" t="s">
        <v>2297</v>
      </c>
      <c r="DH7" s="179" t="s">
        <v>2297</v>
      </c>
      <c r="DI7" s="179" t="s">
        <v>2297</v>
      </c>
      <c r="DJ7" s="179" t="s">
        <v>2297</v>
      </c>
      <c r="DK7" s="180" t="s">
        <v>2297</v>
      </c>
      <c r="DL7" s="179" t="s">
        <v>2297</v>
      </c>
      <c r="DM7" s="179" t="s">
        <v>2297</v>
      </c>
      <c r="DN7" s="179" t="s">
        <v>2297</v>
      </c>
      <c r="DO7" s="179" t="s">
        <v>2297</v>
      </c>
      <c r="DP7" s="179" t="s">
        <v>2297</v>
      </c>
      <c r="DQ7" s="179" t="s">
        <v>2297</v>
      </c>
      <c r="DR7" s="179" t="s">
        <v>2297</v>
      </c>
      <c r="DS7" s="180" t="s">
        <v>2297</v>
      </c>
      <c r="DT7" s="179" t="s">
        <v>2297</v>
      </c>
      <c r="DU7" s="179" t="s">
        <v>2297</v>
      </c>
      <c r="DV7" s="179" t="s">
        <v>2297</v>
      </c>
      <c r="DW7" s="179" t="s">
        <v>2297</v>
      </c>
      <c r="DX7" s="179" t="s">
        <v>2297</v>
      </c>
      <c r="DY7" s="179" t="s">
        <v>2297</v>
      </c>
      <c r="DZ7" s="179" t="s">
        <v>2297</v>
      </c>
      <c r="EA7" s="180" t="s">
        <v>2297</v>
      </c>
      <c r="EB7" s="179" t="s">
        <v>2297</v>
      </c>
      <c r="EC7" s="179" t="s">
        <v>2297</v>
      </c>
      <c r="ED7" s="179" t="s">
        <v>2297</v>
      </c>
      <c r="EE7" s="179" t="s">
        <v>2297</v>
      </c>
      <c r="EF7" s="179" t="s">
        <v>2297</v>
      </c>
      <c r="EG7" s="179" t="s">
        <v>2297</v>
      </c>
      <c r="EH7" s="179" t="s">
        <v>2297</v>
      </c>
      <c r="EI7" s="180" t="s">
        <v>2297</v>
      </c>
      <c r="EJ7" s="179" t="s">
        <v>2297</v>
      </c>
      <c r="EK7" s="179" t="s">
        <v>2297</v>
      </c>
      <c r="EL7" s="179" t="s">
        <v>2297</v>
      </c>
      <c r="EM7" s="179" t="s">
        <v>2297</v>
      </c>
      <c r="EN7" s="179" t="s">
        <v>2297</v>
      </c>
      <c r="EO7" s="179" t="s">
        <v>2297</v>
      </c>
      <c r="EP7" s="179" t="s">
        <v>2297</v>
      </c>
      <c r="EQ7" s="180" t="s">
        <v>2297</v>
      </c>
      <c r="ER7" s="179">
        <v>9</v>
      </c>
      <c r="ES7" s="179" t="s">
        <v>2297</v>
      </c>
      <c r="ET7" s="179" t="s">
        <v>2297</v>
      </c>
      <c r="EU7" s="179" t="s">
        <v>2297</v>
      </c>
      <c r="EV7" s="179" t="s">
        <v>2297</v>
      </c>
      <c r="EW7" s="179" t="s">
        <v>2297</v>
      </c>
      <c r="EX7" s="179" t="s">
        <v>2297</v>
      </c>
      <c r="EY7" s="182">
        <v>11</v>
      </c>
    </row>
    <row r="8" spans="1:155" ht="14.1" customHeight="1">
      <c r="A8" s="197" t="s">
        <v>283</v>
      </c>
      <c r="B8" s="171" t="s">
        <v>284</v>
      </c>
      <c r="C8" s="332" t="s">
        <v>2034</v>
      </c>
      <c r="D8" s="179" t="s">
        <v>2297</v>
      </c>
      <c r="E8" s="179" t="s">
        <v>2297</v>
      </c>
      <c r="F8" s="179" t="s">
        <v>2297</v>
      </c>
      <c r="G8" s="179" t="s">
        <v>2297</v>
      </c>
      <c r="H8" s="179" t="s">
        <v>2297</v>
      </c>
      <c r="I8" s="179" t="s">
        <v>2297</v>
      </c>
      <c r="J8" s="179" t="s">
        <v>2297</v>
      </c>
      <c r="K8" s="180" t="s">
        <v>2297</v>
      </c>
      <c r="L8" s="179">
        <v>17</v>
      </c>
      <c r="M8" s="179" t="s">
        <v>2297</v>
      </c>
      <c r="N8" s="179" t="s">
        <v>2297</v>
      </c>
      <c r="O8" s="179" t="s">
        <v>2297</v>
      </c>
      <c r="P8" s="179" t="s">
        <v>2297</v>
      </c>
      <c r="Q8" s="179" t="s">
        <v>2297</v>
      </c>
      <c r="R8" s="179" t="s">
        <v>2297</v>
      </c>
      <c r="S8" s="180">
        <v>19</v>
      </c>
      <c r="T8" s="179">
        <v>93</v>
      </c>
      <c r="U8" s="179">
        <v>42</v>
      </c>
      <c r="V8" s="179">
        <v>8</v>
      </c>
      <c r="W8" s="179" t="s">
        <v>2297</v>
      </c>
      <c r="X8" s="179" t="s">
        <v>2297</v>
      </c>
      <c r="Y8" s="179" t="s">
        <v>2297</v>
      </c>
      <c r="Z8" s="179" t="s">
        <v>2297</v>
      </c>
      <c r="AA8" s="180">
        <v>143</v>
      </c>
      <c r="AB8" s="179" t="s">
        <v>2297</v>
      </c>
      <c r="AC8" s="179" t="s">
        <v>2297</v>
      </c>
      <c r="AD8" s="179" t="s">
        <v>2297</v>
      </c>
      <c r="AE8" s="179" t="s">
        <v>2297</v>
      </c>
      <c r="AF8" s="179" t="s">
        <v>2297</v>
      </c>
      <c r="AG8" s="179" t="s">
        <v>2297</v>
      </c>
      <c r="AH8" s="179" t="s">
        <v>2297</v>
      </c>
      <c r="AI8" s="180" t="s">
        <v>2297</v>
      </c>
      <c r="AJ8" s="179" t="s">
        <v>2297</v>
      </c>
      <c r="AK8" s="179" t="s">
        <v>2297</v>
      </c>
      <c r="AL8" s="179" t="s">
        <v>2297</v>
      </c>
      <c r="AM8" s="179" t="s">
        <v>2297</v>
      </c>
      <c r="AN8" s="179" t="s">
        <v>2297</v>
      </c>
      <c r="AO8" s="179" t="s">
        <v>2297</v>
      </c>
      <c r="AP8" s="179" t="s">
        <v>2297</v>
      </c>
      <c r="AQ8" s="180" t="s">
        <v>2297</v>
      </c>
      <c r="AR8" s="179" t="s">
        <v>2297</v>
      </c>
      <c r="AS8" s="179" t="s">
        <v>2297</v>
      </c>
      <c r="AT8" s="179" t="s">
        <v>2297</v>
      </c>
      <c r="AU8" s="179" t="s">
        <v>2297</v>
      </c>
      <c r="AV8" s="179" t="s">
        <v>2297</v>
      </c>
      <c r="AW8" s="179" t="s">
        <v>2297</v>
      </c>
      <c r="AX8" s="179" t="s">
        <v>2297</v>
      </c>
      <c r="AY8" s="180" t="s">
        <v>2297</v>
      </c>
      <c r="AZ8" s="179" t="s">
        <v>2297</v>
      </c>
      <c r="BA8" s="179" t="s">
        <v>2297</v>
      </c>
      <c r="BB8" s="179" t="s">
        <v>2297</v>
      </c>
      <c r="BC8" s="179" t="s">
        <v>2297</v>
      </c>
      <c r="BD8" s="179" t="s">
        <v>2297</v>
      </c>
      <c r="BE8" s="179" t="s">
        <v>2297</v>
      </c>
      <c r="BF8" s="179" t="s">
        <v>2297</v>
      </c>
      <c r="BG8" s="180" t="s">
        <v>2297</v>
      </c>
      <c r="BH8" s="179" t="s">
        <v>2297</v>
      </c>
      <c r="BI8" s="179" t="s">
        <v>2297</v>
      </c>
      <c r="BJ8" s="179" t="s">
        <v>2297</v>
      </c>
      <c r="BK8" s="179" t="s">
        <v>2297</v>
      </c>
      <c r="BL8" s="179" t="s">
        <v>2297</v>
      </c>
      <c r="BM8" s="179" t="s">
        <v>2297</v>
      </c>
      <c r="BN8" s="179" t="s">
        <v>2297</v>
      </c>
      <c r="BO8" s="180" t="s">
        <v>2297</v>
      </c>
      <c r="BP8" s="179">
        <v>57</v>
      </c>
      <c r="BQ8" s="179" t="s">
        <v>2297</v>
      </c>
      <c r="BR8" s="179" t="s">
        <v>2297</v>
      </c>
      <c r="BS8" s="179" t="s">
        <v>2297</v>
      </c>
      <c r="BT8" s="179" t="s">
        <v>2297</v>
      </c>
      <c r="BU8" s="179" t="s">
        <v>2297</v>
      </c>
      <c r="BV8" s="179" t="s">
        <v>2297</v>
      </c>
      <c r="BW8" s="180">
        <v>61</v>
      </c>
      <c r="BX8" s="179">
        <v>168</v>
      </c>
      <c r="BY8" s="179">
        <v>48</v>
      </c>
      <c r="BZ8" s="179">
        <v>8</v>
      </c>
      <c r="CA8" s="179" t="s">
        <v>2297</v>
      </c>
      <c r="CB8" s="179" t="s">
        <v>2297</v>
      </c>
      <c r="CC8" s="179" t="s">
        <v>2297</v>
      </c>
      <c r="CD8" s="179" t="s">
        <v>2297</v>
      </c>
      <c r="CE8" s="180">
        <v>224</v>
      </c>
      <c r="CF8" s="179" t="s">
        <v>2297</v>
      </c>
      <c r="CG8" s="179" t="s">
        <v>2297</v>
      </c>
      <c r="CH8" s="179" t="s">
        <v>2297</v>
      </c>
      <c r="CI8" s="179" t="s">
        <v>2297</v>
      </c>
      <c r="CJ8" s="179" t="s">
        <v>2297</v>
      </c>
      <c r="CK8" s="179" t="s">
        <v>2297</v>
      </c>
      <c r="CL8" s="179" t="s">
        <v>2297</v>
      </c>
      <c r="CM8" s="180" t="s">
        <v>2297</v>
      </c>
      <c r="CN8" s="179" t="s">
        <v>2297</v>
      </c>
      <c r="CO8" s="179" t="s">
        <v>2297</v>
      </c>
      <c r="CP8" s="179" t="s">
        <v>2297</v>
      </c>
      <c r="CQ8" s="179" t="s">
        <v>2297</v>
      </c>
      <c r="CR8" s="179" t="s">
        <v>2297</v>
      </c>
      <c r="CS8" s="179" t="s">
        <v>2297</v>
      </c>
      <c r="CT8" s="179" t="s">
        <v>2297</v>
      </c>
      <c r="CU8" s="180" t="s">
        <v>2297</v>
      </c>
      <c r="CV8" s="179">
        <v>38</v>
      </c>
      <c r="CW8" s="179">
        <v>7</v>
      </c>
      <c r="CX8" s="179" t="s">
        <v>2297</v>
      </c>
      <c r="CY8" s="179" t="s">
        <v>2297</v>
      </c>
      <c r="CZ8" s="179" t="s">
        <v>2297</v>
      </c>
      <c r="DA8" s="179" t="s">
        <v>2297</v>
      </c>
      <c r="DB8" s="179" t="s">
        <v>2297</v>
      </c>
      <c r="DC8" s="180">
        <v>46</v>
      </c>
      <c r="DD8" s="179" t="s">
        <v>2297</v>
      </c>
      <c r="DE8" s="179" t="s">
        <v>2297</v>
      </c>
      <c r="DF8" s="179" t="s">
        <v>2297</v>
      </c>
      <c r="DG8" s="179" t="s">
        <v>2297</v>
      </c>
      <c r="DH8" s="179" t="s">
        <v>2297</v>
      </c>
      <c r="DI8" s="179" t="s">
        <v>2297</v>
      </c>
      <c r="DJ8" s="179" t="s">
        <v>2297</v>
      </c>
      <c r="DK8" s="180" t="s">
        <v>2297</v>
      </c>
      <c r="DL8" s="179" t="s">
        <v>2297</v>
      </c>
      <c r="DM8" s="179" t="s">
        <v>2297</v>
      </c>
      <c r="DN8" s="179" t="s">
        <v>2297</v>
      </c>
      <c r="DO8" s="179" t="s">
        <v>2297</v>
      </c>
      <c r="DP8" s="179" t="s">
        <v>2297</v>
      </c>
      <c r="DQ8" s="179" t="s">
        <v>2297</v>
      </c>
      <c r="DR8" s="179" t="s">
        <v>2297</v>
      </c>
      <c r="DS8" s="180" t="s">
        <v>2297</v>
      </c>
      <c r="DT8" s="179" t="s">
        <v>2297</v>
      </c>
      <c r="DU8" s="179" t="s">
        <v>2297</v>
      </c>
      <c r="DV8" s="179" t="s">
        <v>2297</v>
      </c>
      <c r="DW8" s="179" t="s">
        <v>2297</v>
      </c>
      <c r="DX8" s="179" t="s">
        <v>2297</v>
      </c>
      <c r="DY8" s="179" t="s">
        <v>2297</v>
      </c>
      <c r="DZ8" s="179" t="s">
        <v>2297</v>
      </c>
      <c r="EA8" s="180" t="s">
        <v>2297</v>
      </c>
      <c r="EB8" s="179" t="s">
        <v>2297</v>
      </c>
      <c r="EC8" s="179" t="s">
        <v>2297</v>
      </c>
      <c r="ED8" s="179" t="s">
        <v>2297</v>
      </c>
      <c r="EE8" s="179" t="s">
        <v>2297</v>
      </c>
      <c r="EF8" s="179" t="s">
        <v>2297</v>
      </c>
      <c r="EG8" s="179" t="s">
        <v>2297</v>
      </c>
      <c r="EH8" s="179" t="s">
        <v>2297</v>
      </c>
      <c r="EI8" s="180" t="s">
        <v>2297</v>
      </c>
      <c r="EJ8" s="179" t="s">
        <v>2297</v>
      </c>
      <c r="EK8" s="179" t="s">
        <v>2297</v>
      </c>
      <c r="EL8" s="179" t="s">
        <v>2297</v>
      </c>
      <c r="EM8" s="179" t="s">
        <v>2297</v>
      </c>
      <c r="EN8" s="179" t="s">
        <v>2297</v>
      </c>
      <c r="EO8" s="179" t="s">
        <v>2297</v>
      </c>
      <c r="EP8" s="179" t="s">
        <v>2297</v>
      </c>
      <c r="EQ8" s="180" t="s">
        <v>2297</v>
      </c>
      <c r="ER8" s="179">
        <v>39</v>
      </c>
      <c r="ES8" s="179">
        <v>7</v>
      </c>
      <c r="ET8" s="179" t="s">
        <v>2297</v>
      </c>
      <c r="EU8" s="179" t="s">
        <v>2297</v>
      </c>
      <c r="EV8" s="179" t="s">
        <v>2297</v>
      </c>
      <c r="EW8" s="179" t="s">
        <v>2297</v>
      </c>
      <c r="EX8" s="179" t="s">
        <v>2297</v>
      </c>
      <c r="EY8" s="182">
        <v>47</v>
      </c>
    </row>
    <row r="9" spans="1:155" ht="14.1" customHeight="1">
      <c r="A9" s="197" t="s">
        <v>285</v>
      </c>
      <c r="B9" s="171" t="s">
        <v>286</v>
      </c>
      <c r="C9" s="332" t="s">
        <v>2036</v>
      </c>
      <c r="D9" s="179" t="s">
        <v>2297</v>
      </c>
      <c r="E9" s="179" t="s">
        <v>2297</v>
      </c>
      <c r="F9" s="179" t="s">
        <v>2297</v>
      </c>
      <c r="G9" s="179" t="s">
        <v>2297</v>
      </c>
      <c r="H9" s="179" t="s">
        <v>2297</v>
      </c>
      <c r="I9" s="179" t="s">
        <v>2297</v>
      </c>
      <c r="J9" s="179" t="s">
        <v>2297</v>
      </c>
      <c r="K9" s="180" t="s">
        <v>2297</v>
      </c>
      <c r="L9" s="179" t="s">
        <v>2297</v>
      </c>
      <c r="M9" s="179" t="s">
        <v>2297</v>
      </c>
      <c r="N9" s="179" t="s">
        <v>2297</v>
      </c>
      <c r="O9" s="179" t="s">
        <v>2297</v>
      </c>
      <c r="P9" s="179" t="s">
        <v>2297</v>
      </c>
      <c r="Q9" s="179" t="s">
        <v>2297</v>
      </c>
      <c r="R9" s="179" t="s">
        <v>2297</v>
      </c>
      <c r="S9" s="180" t="s">
        <v>2297</v>
      </c>
      <c r="T9" s="179">
        <v>40</v>
      </c>
      <c r="U9" s="179" t="s">
        <v>2297</v>
      </c>
      <c r="V9" s="179" t="s">
        <v>2297</v>
      </c>
      <c r="W9" s="179" t="s">
        <v>2297</v>
      </c>
      <c r="X9" s="179" t="s">
        <v>2297</v>
      </c>
      <c r="Y9" s="179" t="s">
        <v>2297</v>
      </c>
      <c r="Z9" s="179" t="s">
        <v>2297</v>
      </c>
      <c r="AA9" s="180">
        <v>42</v>
      </c>
      <c r="AB9" s="179" t="s">
        <v>2297</v>
      </c>
      <c r="AC9" s="179" t="s">
        <v>2297</v>
      </c>
      <c r="AD9" s="179" t="s">
        <v>2297</v>
      </c>
      <c r="AE9" s="179" t="s">
        <v>2297</v>
      </c>
      <c r="AF9" s="179" t="s">
        <v>2297</v>
      </c>
      <c r="AG9" s="179" t="s">
        <v>2297</v>
      </c>
      <c r="AH9" s="179" t="s">
        <v>2297</v>
      </c>
      <c r="AI9" s="180" t="s">
        <v>2297</v>
      </c>
      <c r="AJ9" s="179" t="s">
        <v>2297</v>
      </c>
      <c r="AK9" s="179" t="s">
        <v>2297</v>
      </c>
      <c r="AL9" s="179" t="s">
        <v>2297</v>
      </c>
      <c r="AM9" s="179" t="s">
        <v>2297</v>
      </c>
      <c r="AN9" s="179" t="s">
        <v>2297</v>
      </c>
      <c r="AO9" s="179" t="s">
        <v>2297</v>
      </c>
      <c r="AP9" s="179" t="s">
        <v>2297</v>
      </c>
      <c r="AQ9" s="180" t="s">
        <v>2297</v>
      </c>
      <c r="AR9" s="179" t="s">
        <v>2297</v>
      </c>
      <c r="AS9" s="179" t="s">
        <v>2297</v>
      </c>
      <c r="AT9" s="179" t="s">
        <v>2297</v>
      </c>
      <c r="AU9" s="179" t="s">
        <v>2297</v>
      </c>
      <c r="AV9" s="179" t="s">
        <v>2297</v>
      </c>
      <c r="AW9" s="179" t="s">
        <v>2297</v>
      </c>
      <c r="AX9" s="179" t="s">
        <v>2297</v>
      </c>
      <c r="AY9" s="180" t="s">
        <v>2297</v>
      </c>
      <c r="AZ9" s="179" t="s">
        <v>2297</v>
      </c>
      <c r="BA9" s="179" t="s">
        <v>2297</v>
      </c>
      <c r="BB9" s="179" t="s">
        <v>2297</v>
      </c>
      <c r="BC9" s="179" t="s">
        <v>2297</v>
      </c>
      <c r="BD9" s="179" t="s">
        <v>2297</v>
      </c>
      <c r="BE9" s="179" t="s">
        <v>2297</v>
      </c>
      <c r="BF9" s="179" t="s">
        <v>2297</v>
      </c>
      <c r="BG9" s="180" t="s">
        <v>2297</v>
      </c>
      <c r="BH9" s="179" t="s">
        <v>2297</v>
      </c>
      <c r="BI9" s="179" t="s">
        <v>2297</v>
      </c>
      <c r="BJ9" s="179" t="s">
        <v>2297</v>
      </c>
      <c r="BK9" s="179" t="s">
        <v>2297</v>
      </c>
      <c r="BL9" s="179" t="s">
        <v>2297</v>
      </c>
      <c r="BM9" s="179" t="s">
        <v>2297</v>
      </c>
      <c r="BN9" s="179" t="s">
        <v>2297</v>
      </c>
      <c r="BO9" s="180" t="s">
        <v>2297</v>
      </c>
      <c r="BP9" s="179" t="s">
        <v>2297</v>
      </c>
      <c r="BQ9" s="179" t="s">
        <v>2297</v>
      </c>
      <c r="BR9" s="179" t="s">
        <v>2297</v>
      </c>
      <c r="BS9" s="179" t="s">
        <v>2297</v>
      </c>
      <c r="BT9" s="179" t="s">
        <v>2297</v>
      </c>
      <c r="BU9" s="179" t="s">
        <v>2297</v>
      </c>
      <c r="BV9" s="179" t="s">
        <v>2297</v>
      </c>
      <c r="BW9" s="180" t="s">
        <v>2297</v>
      </c>
      <c r="BX9" s="179">
        <v>42</v>
      </c>
      <c r="BY9" s="179" t="s">
        <v>2297</v>
      </c>
      <c r="BZ9" s="179" t="s">
        <v>2297</v>
      </c>
      <c r="CA9" s="179" t="s">
        <v>2297</v>
      </c>
      <c r="CB9" s="179" t="s">
        <v>2297</v>
      </c>
      <c r="CC9" s="179" t="s">
        <v>2297</v>
      </c>
      <c r="CD9" s="179" t="s">
        <v>2297</v>
      </c>
      <c r="CE9" s="180">
        <v>44</v>
      </c>
      <c r="CF9" s="179" t="s">
        <v>2297</v>
      </c>
      <c r="CG9" s="179" t="s">
        <v>2297</v>
      </c>
      <c r="CH9" s="179" t="s">
        <v>2297</v>
      </c>
      <c r="CI9" s="179" t="s">
        <v>2297</v>
      </c>
      <c r="CJ9" s="179" t="s">
        <v>2297</v>
      </c>
      <c r="CK9" s="179" t="s">
        <v>2297</v>
      </c>
      <c r="CL9" s="179" t="s">
        <v>2297</v>
      </c>
      <c r="CM9" s="180" t="s">
        <v>2297</v>
      </c>
      <c r="CN9" s="179" t="s">
        <v>2297</v>
      </c>
      <c r="CO9" s="179" t="s">
        <v>2297</v>
      </c>
      <c r="CP9" s="179" t="s">
        <v>2297</v>
      </c>
      <c r="CQ9" s="179" t="s">
        <v>2297</v>
      </c>
      <c r="CR9" s="179" t="s">
        <v>2297</v>
      </c>
      <c r="CS9" s="179" t="s">
        <v>2297</v>
      </c>
      <c r="CT9" s="179" t="s">
        <v>2297</v>
      </c>
      <c r="CU9" s="180" t="s">
        <v>2297</v>
      </c>
      <c r="CV9" s="179">
        <v>46</v>
      </c>
      <c r="CW9" s="179" t="s">
        <v>2297</v>
      </c>
      <c r="CX9" s="179" t="s">
        <v>2297</v>
      </c>
      <c r="CY9" s="179" t="s">
        <v>2297</v>
      </c>
      <c r="CZ9" s="179" t="s">
        <v>2297</v>
      </c>
      <c r="DA9" s="179" t="s">
        <v>2297</v>
      </c>
      <c r="DB9" s="179" t="s">
        <v>2297</v>
      </c>
      <c r="DC9" s="180">
        <v>46</v>
      </c>
      <c r="DD9" s="179" t="s">
        <v>2297</v>
      </c>
      <c r="DE9" s="179" t="s">
        <v>2297</v>
      </c>
      <c r="DF9" s="179" t="s">
        <v>2297</v>
      </c>
      <c r="DG9" s="179" t="s">
        <v>2297</v>
      </c>
      <c r="DH9" s="179" t="s">
        <v>2297</v>
      </c>
      <c r="DI9" s="179" t="s">
        <v>2297</v>
      </c>
      <c r="DJ9" s="179" t="s">
        <v>2297</v>
      </c>
      <c r="DK9" s="180" t="s">
        <v>2297</v>
      </c>
      <c r="DL9" s="179" t="s">
        <v>2297</v>
      </c>
      <c r="DM9" s="179" t="s">
        <v>2297</v>
      </c>
      <c r="DN9" s="179" t="s">
        <v>2297</v>
      </c>
      <c r="DO9" s="179" t="s">
        <v>2297</v>
      </c>
      <c r="DP9" s="179" t="s">
        <v>2297</v>
      </c>
      <c r="DQ9" s="179" t="s">
        <v>2297</v>
      </c>
      <c r="DR9" s="179" t="s">
        <v>2297</v>
      </c>
      <c r="DS9" s="180" t="s">
        <v>2297</v>
      </c>
      <c r="DT9" s="179" t="s">
        <v>2297</v>
      </c>
      <c r="DU9" s="179" t="s">
        <v>2297</v>
      </c>
      <c r="DV9" s="179" t="s">
        <v>2297</v>
      </c>
      <c r="DW9" s="179" t="s">
        <v>2297</v>
      </c>
      <c r="DX9" s="179" t="s">
        <v>2297</v>
      </c>
      <c r="DY9" s="179" t="s">
        <v>2297</v>
      </c>
      <c r="DZ9" s="179" t="s">
        <v>2297</v>
      </c>
      <c r="EA9" s="180" t="s">
        <v>2297</v>
      </c>
      <c r="EB9" s="179" t="s">
        <v>2297</v>
      </c>
      <c r="EC9" s="179" t="s">
        <v>2297</v>
      </c>
      <c r="ED9" s="179" t="s">
        <v>2297</v>
      </c>
      <c r="EE9" s="179" t="s">
        <v>2297</v>
      </c>
      <c r="EF9" s="179" t="s">
        <v>2297</v>
      </c>
      <c r="EG9" s="179" t="s">
        <v>2297</v>
      </c>
      <c r="EH9" s="179" t="s">
        <v>2297</v>
      </c>
      <c r="EI9" s="180" t="s">
        <v>2297</v>
      </c>
      <c r="EJ9" s="179" t="s">
        <v>2297</v>
      </c>
      <c r="EK9" s="179" t="s">
        <v>2297</v>
      </c>
      <c r="EL9" s="179" t="s">
        <v>2297</v>
      </c>
      <c r="EM9" s="179" t="s">
        <v>2297</v>
      </c>
      <c r="EN9" s="179" t="s">
        <v>2297</v>
      </c>
      <c r="EO9" s="179" t="s">
        <v>2297</v>
      </c>
      <c r="EP9" s="179" t="s">
        <v>2297</v>
      </c>
      <c r="EQ9" s="180" t="s">
        <v>2297</v>
      </c>
      <c r="ER9" s="179">
        <v>49</v>
      </c>
      <c r="ES9" s="179" t="s">
        <v>2297</v>
      </c>
      <c r="ET9" s="179" t="s">
        <v>2297</v>
      </c>
      <c r="EU9" s="179" t="s">
        <v>2297</v>
      </c>
      <c r="EV9" s="179" t="s">
        <v>2297</v>
      </c>
      <c r="EW9" s="179" t="s">
        <v>2297</v>
      </c>
      <c r="EX9" s="179" t="s">
        <v>2297</v>
      </c>
      <c r="EY9" s="182">
        <v>49</v>
      </c>
    </row>
    <row r="10" spans="1:155" ht="14.1" customHeight="1">
      <c r="A10" s="197" t="s">
        <v>287</v>
      </c>
      <c r="B10" s="171" t="s">
        <v>288</v>
      </c>
      <c r="C10" s="332" t="s">
        <v>2034</v>
      </c>
      <c r="D10" s="179" t="s">
        <v>2297</v>
      </c>
      <c r="E10" s="179" t="s">
        <v>2297</v>
      </c>
      <c r="F10" s="179" t="s">
        <v>2297</v>
      </c>
      <c r="G10" s="179" t="s">
        <v>2297</v>
      </c>
      <c r="H10" s="179" t="s">
        <v>2297</v>
      </c>
      <c r="I10" s="179" t="s">
        <v>2297</v>
      </c>
      <c r="J10" s="179" t="s">
        <v>2297</v>
      </c>
      <c r="K10" s="180" t="s">
        <v>2297</v>
      </c>
      <c r="L10" s="179" t="s">
        <v>2297</v>
      </c>
      <c r="M10" s="179" t="s">
        <v>2297</v>
      </c>
      <c r="N10" s="179" t="s">
        <v>2297</v>
      </c>
      <c r="O10" s="179" t="s">
        <v>2297</v>
      </c>
      <c r="P10" s="179" t="s">
        <v>2297</v>
      </c>
      <c r="Q10" s="179" t="s">
        <v>2297</v>
      </c>
      <c r="R10" s="179" t="s">
        <v>2297</v>
      </c>
      <c r="S10" s="180" t="s">
        <v>2297</v>
      </c>
      <c r="T10" s="179">
        <v>50</v>
      </c>
      <c r="U10" s="179">
        <v>13</v>
      </c>
      <c r="V10" s="179">
        <v>9</v>
      </c>
      <c r="W10" s="179" t="s">
        <v>2297</v>
      </c>
      <c r="X10" s="179" t="s">
        <v>2297</v>
      </c>
      <c r="Y10" s="179" t="s">
        <v>2297</v>
      </c>
      <c r="Z10" s="179" t="s">
        <v>2297</v>
      </c>
      <c r="AA10" s="180">
        <v>78</v>
      </c>
      <c r="AB10" s="179" t="s">
        <v>2297</v>
      </c>
      <c r="AC10" s="179" t="s">
        <v>2297</v>
      </c>
      <c r="AD10" s="179" t="s">
        <v>2297</v>
      </c>
      <c r="AE10" s="179" t="s">
        <v>2297</v>
      </c>
      <c r="AF10" s="179" t="s">
        <v>2297</v>
      </c>
      <c r="AG10" s="179" t="s">
        <v>2297</v>
      </c>
      <c r="AH10" s="179" t="s">
        <v>2297</v>
      </c>
      <c r="AI10" s="180" t="s">
        <v>2297</v>
      </c>
      <c r="AJ10" s="179" t="s">
        <v>2297</v>
      </c>
      <c r="AK10" s="179" t="s">
        <v>2297</v>
      </c>
      <c r="AL10" s="179" t="s">
        <v>2297</v>
      </c>
      <c r="AM10" s="179" t="s">
        <v>2297</v>
      </c>
      <c r="AN10" s="179" t="s">
        <v>2297</v>
      </c>
      <c r="AO10" s="179" t="s">
        <v>2297</v>
      </c>
      <c r="AP10" s="179" t="s">
        <v>2297</v>
      </c>
      <c r="AQ10" s="180" t="s">
        <v>2297</v>
      </c>
      <c r="AR10" s="179" t="s">
        <v>2297</v>
      </c>
      <c r="AS10" s="179" t="s">
        <v>2297</v>
      </c>
      <c r="AT10" s="179" t="s">
        <v>2297</v>
      </c>
      <c r="AU10" s="179" t="s">
        <v>2297</v>
      </c>
      <c r="AV10" s="179" t="s">
        <v>2297</v>
      </c>
      <c r="AW10" s="179" t="s">
        <v>2297</v>
      </c>
      <c r="AX10" s="179" t="s">
        <v>2297</v>
      </c>
      <c r="AY10" s="180" t="s">
        <v>2297</v>
      </c>
      <c r="AZ10" s="179">
        <v>14</v>
      </c>
      <c r="BA10" s="179" t="s">
        <v>2297</v>
      </c>
      <c r="BB10" s="179" t="s">
        <v>2297</v>
      </c>
      <c r="BC10" s="179" t="s">
        <v>2297</v>
      </c>
      <c r="BD10" s="179" t="s">
        <v>2297</v>
      </c>
      <c r="BE10" s="179" t="s">
        <v>2297</v>
      </c>
      <c r="BF10" s="179" t="s">
        <v>2297</v>
      </c>
      <c r="BG10" s="180">
        <v>15</v>
      </c>
      <c r="BH10" s="179" t="s">
        <v>2297</v>
      </c>
      <c r="BI10" s="179" t="s">
        <v>2297</v>
      </c>
      <c r="BJ10" s="179" t="s">
        <v>2297</v>
      </c>
      <c r="BK10" s="179" t="s">
        <v>2297</v>
      </c>
      <c r="BL10" s="179" t="s">
        <v>2297</v>
      </c>
      <c r="BM10" s="179" t="s">
        <v>2297</v>
      </c>
      <c r="BN10" s="179" t="s">
        <v>2297</v>
      </c>
      <c r="BO10" s="180" t="s">
        <v>2297</v>
      </c>
      <c r="BP10" s="179" t="s">
        <v>2297</v>
      </c>
      <c r="BQ10" s="179" t="s">
        <v>2297</v>
      </c>
      <c r="BR10" s="179" t="s">
        <v>2297</v>
      </c>
      <c r="BS10" s="179" t="s">
        <v>2297</v>
      </c>
      <c r="BT10" s="179" t="s">
        <v>2297</v>
      </c>
      <c r="BU10" s="179" t="s">
        <v>2297</v>
      </c>
      <c r="BV10" s="179" t="s">
        <v>2297</v>
      </c>
      <c r="BW10" s="180" t="s">
        <v>2297</v>
      </c>
      <c r="BX10" s="179">
        <v>70</v>
      </c>
      <c r="BY10" s="179">
        <v>15</v>
      </c>
      <c r="BZ10" s="179">
        <v>12</v>
      </c>
      <c r="CA10" s="179" t="s">
        <v>2297</v>
      </c>
      <c r="CB10" s="179" t="s">
        <v>2297</v>
      </c>
      <c r="CC10" s="179" t="s">
        <v>2297</v>
      </c>
      <c r="CD10" s="179" t="s">
        <v>2297</v>
      </c>
      <c r="CE10" s="180">
        <v>103</v>
      </c>
      <c r="CF10" s="179" t="s">
        <v>2297</v>
      </c>
      <c r="CG10" s="179" t="s">
        <v>2297</v>
      </c>
      <c r="CH10" s="179" t="s">
        <v>2297</v>
      </c>
      <c r="CI10" s="179" t="s">
        <v>2297</v>
      </c>
      <c r="CJ10" s="179" t="s">
        <v>2297</v>
      </c>
      <c r="CK10" s="179" t="s">
        <v>2297</v>
      </c>
      <c r="CL10" s="179" t="s">
        <v>2297</v>
      </c>
      <c r="CM10" s="180" t="s">
        <v>2297</v>
      </c>
      <c r="CN10" s="179" t="s">
        <v>2297</v>
      </c>
      <c r="CO10" s="179" t="s">
        <v>2297</v>
      </c>
      <c r="CP10" s="179" t="s">
        <v>2297</v>
      </c>
      <c r="CQ10" s="179" t="s">
        <v>2297</v>
      </c>
      <c r="CR10" s="179" t="s">
        <v>2297</v>
      </c>
      <c r="CS10" s="179" t="s">
        <v>2297</v>
      </c>
      <c r="CT10" s="179" t="s">
        <v>2297</v>
      </c>
      <c r="CU10" s="180">
        <v>5</v>
      </c>
      <c r="CV10" s="179">
        <v>11</v>
      </c>
      <c r="CW10" s="179">
        <v>5</v>
      </c>
      <c r="CX10" s="179" t="s">
        <v>2297</v>
      </c>
      <c r="CY10" s="179" t="s">
        <v>2297</v>
      </c>
      <c r="CZ10" s="179" t="s">
        <v>2297</v>
      </c>
      <c r="DA10" s="179" t="s">
        <v>2297</v>
      </c>
      <c r="DB10" s="179" t="s">
        <v>2297</v>
      </c>
      <c r="DC10" s="180">
        <v>19</v>
      </c>
      <c r="DD10" s="179" t="s">
        <v>2297</v>
      </c>
      <c r="DE10" s="179" t="s">
        <v>2297</v>
      </c>
      <c r="DF10" s="179" t="s">
        <v>2297</v>
      </c>
      <c r="DG10" s="179" t="s">
        <v>2297</v>
      </c>
      <c r="DH10" s="179" t="s">
        <v>2297</v>
      </c>
      <c r="DI10" s="179" t="s">
        <v>2297</v>
      </c>
      <c r="DJ10" s="179" t="s">
        <v>2297</v>
      </c>
      <c r="DK10" s="180" t="s">
        <v>2297</v>
      </c>
      <c r="DL10" s="179" t="s">
        <v>2297</v>
      </c>
      <c r="DM10" s="179" t="s">
        <v>2297</v>
      </c>
      <c r="DN10" s="179" t="s">
        <v>2297</v>
      </c>
      <c r="DO10" s="179" t="s">
        <v>2297</v>
      </c>
      <c r="DP10" s="179" t="s">
        <v>2297</v>
      </c>
      <c r="DQ10" s="179" t="s">
        <v>2297</v>
      </c>
      <c r="DR10" s="179" t="s">
        <v>2297</v>
      </c>
      <c r="DS10" s="180" t="s">
        <v>2297</v>
      </c>
      <c r="DT10" s="179" t="s">
        <v>2297</v>
      </c>
      <c r="DU10" s="179" t="s">
        <v>2297</v>
      </c>
      <c r="DV10" s="179" t="s">
        <v>2297</v>
      </c>
      <c r="DW10" s="179" t="s">
        <v>2297</v>
      </c>
      <c r="DX10" s="179" t="s">
        <v>2297</v>
      </c>
      <c r="DY10" s="179" t="s">
        <v>2297</v>
      </c>
      <c r="DZ10" s="179" t="s">
        <v>2297</v>
      </c>
      <c r="EA10" s="180" t="s">
        <v>2297</v>
      </c>
      <c r="EB10" s="179" t="s">
        <v>2297</v>
      </c>
      <c r="EC10" s="179" t="s">
        <v>2297</v>
      </c>
      <c r="ED10" s="179" t="s">
        <v>2297</v>
      </c>
      <c r="EE10" s="179" t="s">
        <v>2297</v>
      </c>
      <c r="EF10" s="179" t="s">
        <v>2297</v>
      </c>
      <c r="EG10" s="179" t="s">
        <v>2297</v>
      </c>
      <c r="EH10" s="179" t="s">
        <v>2297</v>
      </c>
      <c r="EI10" s="180">
        <v>5</v>
      </c>
      <c r="EJ10" s="179" t="s">
        <v>2297</v>
      </c>
      <c r="EK10" s="179" t="s">
        <v>2297</v>
      </c>
      <c r="EL10" s="179" t="s">
        <v>2297</v>
      </c>
      <c r="EM10" s="179" t="s">
        <v>2297</v>
      </c>
      <c r="EN10" s="179" t="s">
        <v>2297</v>
      </c>
      <c r="EO10" s="179" t="s">
        <v>2297</v>
      </c>
      <c r="EP10" s="179" t="s">
        <v>2297</v>
      </c>
      <c r="EQ10" s="180" t="s">
        <v>2297</v>
      </c>
      <c r="ER10" s="179">
        <v>19</v>
      </c>
      <c r="ES10" s="179">
        <v>5</v>
      </c>
      <c r="ET10" s="179" t="s">
        <v>2297</v>
      </c>
      <c r="EU10" s="179" t="s">
        <v>2297</v>
      </c>
      <c r="EV10" s="179" t="s">
        <v>2297</v>
      </c>
      <c r="EW10" s="179" t="s">
        <v>2297</v>
      </c>
      <c r="EX10" s="179" t="s">
        <v>2297</v>
      </c>
      <c r="EY10" s="182">
        <v>29</v>
      </c>
    </row>
    <row r="11" spans="1:155" ht="14.1" customHeight="1">
      <c r="A11" s="197" t="s">
        <v>289</v>
      </c>
      <c r="B11" s="171" t="s">
        <v>290</v>
      </c>
      <c r="C11" s="332" t="s">
        <v>2034</v>
      </c>
      <c r="D11" s="179">
        <v>13</v>
      </c>
      <c r="E11" s="179" t="s">
        <v>2297</v>
      </c>
      <c r="F11" s="179" t="s">
        <v>2297</v>
      </c>
      <c r="G11" s="179" t="s">
        <v>2297</v>
      </c>
      <c r="H11" s="179" t="s">
        <v>2297</v>
      </c>
      <c r="I11" s="179" t="s">
        <v>2297</v>
      </c>
      <c r="J11" s="179" t="s">
        <v>2297</v>
      </c>
      <c r="K11" s="180">
        <v>17</v>
      </c>
      <c r="L11" s="179" t="s">
        <v>2297</v>
      </c>
      <c r="M11" s="179" t="s">
        <v>2297</v>
      </c>
      <c r="N11" s="179" t="s">
        <v>2297</v>
      </c>
      <c r="O11" s="179" t="s">
        <v>2297</v>
      </c>
      <c r="P11" s="179" t="s">
        <v>2297</v>
      </c>
      <c r="Q11" s="179" t="s">
        <v>2297</v>
      </c>
      <c r="R11" s="179" t="s">
        <v>2297</v>
      </c>
      <c r="S11" s="180">
        <v>6</v>
      </c>
      <c r="T11" s="179">
        <v>21</v>
      </c>
      <c r="U11" s="179">
        <v>26</v>
      </c>
      <c r="V11" s="179">
        <v>7</v>
      </c>
      <c r="W11" s="179" t="s">
        <v>2297</v>
      </c>
      <c r="X11" s="179" t="s">
        <v>2297</v>
      </c>
      <c r="Y11" s="179" t="s">
        <v>2297</v>
      </c>
      <c r="Z11" s="179" t="s">
        <v>2297</v>
      </c>
      <c r="AA11" s="180">
        <v>54</v>
      </c>
      <c r="AB11" s="179" t="s">
        <v>2297</v>
      </c>
      <c r="AC11" s="179" t="s">
        <v>2297</v>
      </c>
      <c r="AD11" s="179" t="s">
        <v>2297</v>
      </c>
      <c r="AE11" s="179" t="s">
        <v>2297</v>
      </c>
      <c r="AF11" s="179" t="s">
        <v>2297</v>
      </c>
      <c r="AG11" s="179" t="s">
        <v>2297</v>
      </c>
      <c r="AH11" s="179" t="s">
        <v>2297</v>
      </c>
      <c r="AI11" s="180" t="s">
        <v>2297</v>
      </c>
      <c r="AJ11" s="179" t="s">
        <v>2297</v>
      </c>
      <c r="AK11" s="179" t="s">
        <v>2297</v>
      </c>
      <c r="AL11" s="179" t="s">
        <v>2297</v>
      </c>
      <c r="AM11" s="179" t="s">
        <v>2297</v>
      </c>
      <c r="AN11" s="179" t="s">
        <v>2297</v>
      </c>
      <c r="AO11" s="179" t="s">
        <v>2297</v>
      </c>
      <c r="AP11" s="179" t="s">
        <v>2297</v>
      </c>
      <c r="AQ11" s="180" t="s">
        <v>2297</v>
      </c>
      <c r="AR11" s="179" t="s">
        <v>2297</v>
      </c>
      <c r="AS11" s="179" t="s">
        <v>2297</v>
      </c>
      <c r="AT11" s="179" t="s">
        <v>2297</v>
      </c>
      <c r="AU11" s="179" t="s">
        <v>2297</v>
      </c>
      <c r="AV11" s="179" t="s">
        <v>2297</v>
      </c>
      <c r="AW11" s="179" t="s">
        <v>2297</v>
      </c>
      <c r="AX11" s="179" t="s">
        <v>2297</v>
      </c>
      <c r="AY11" s="180" t="s">
        <v>2297</v>
      </c>
      <c r="AZ11" s="179" t="s">
        <v>2297</v>
      </c>
      <c r="BA11" s="179" t="s">
        <v>2297</v>
      </c>
      <c r="BB11" s="179" t="s">
        <v>2297</v>
      </c>
      <c r="BC11" s="179" t="s">
        <v>2297</v>
      </c>
      <c r="BD11" s="179" t="s">
        <v>2297</v>
      </c>
      <c r="BE11" s="179" t="s">
        <v>2297</v>
      </c>
      <c r="BF11" s="179" t="s">
        <v>2297</v>
      </c>
      <c r="BG11" s="180" t="s">
        <v>2297</v>
      </c>
      <c r="BH11" s="179" t="s">
        <v>2297</v>
      </c>
      <c r="BI11" s="179" t="s">
        <v>2297</v>
      </c>
      <c r="BJ11" s="179" t="s">
        <v>2297</v>
      </c>
      <c r="BK11" s="179" t="s">
        <v>2297</v>
      </c>
      <c r="BL11" s="179" t="s">
        <v>2297</v>
      </c>
      <c r="BM11" s="179" t="s">
        <v>2297</v>
      </c>
      <c r="BN11" s="179" t="s">
        <v>2297</v>
      </c>
      <c r="BO11" s="180" t="s">
        <v>2297</v>
      </c>
      <c r="BP11" s="179">
        <v>10</v>
      </c>
      <c r="BQ11" s="179" t="s">
        <v>2297</v>
      </c>
      <c r="BR11" s="179" t="s">
        <v>2297</v>
      </c>
      <c r="BS11" s="179" t="s">
        <v>2297</v>
      </c>
      <c r="BT11" s="179" t="s">
        <v>2297</v>
      </c>
      <c r="BU11" s="179" t="s">
        <v>2297</v>
      </c>
      <c r="BV11" s="179" t="s">
        <v>2297</v>
      </c>
      <c r="BW11" s="180">
        <v>11</v>
      </c>
      <c r="BX11" s="179">
        <v>48</v>
      </c>
      <c r="BY11" s="179">
        <v>31</v>
      </c>
      <c r="BZ11" s="179">
        <v>9</v>
      </c>
      <c r="CA11" s="179" t="s">
        <v>2297</v>
      </c>
      <c r="CB11" s="179" t="s">
        <v>2297</v>
      </c>
      <c r="CC11" s="179" t="s">
        <v>2297</v>
      </c>
      <c r="CD11" s="179" t="s">
        <v>2297</v>
      </c>
      <c r="CE11" s="180">
        <v>89</v>
      </c>
      <c r="CF11" s="179">
        <v>11</v>
      </c>
      <c r="CG11" s="179" t="s">
        <v>2297</v>
      </c>
      <c r="CH11" s="179" t="s">
        <v>2297</v>
      </c>
      <c r="CI11" s="179" t="s">
        <v>2297</v>
      </c>
      <c r="CJ11" s="179" t="s">
        <v>2297</v>
      </c>
      <c r="CK11" s="179" t="s">
        <v>2297</v>
      </c>
      <c r="CL11" s="179" t="s">
        <v>2297</v>
      </c>
      <c r="CM11" s="180">
        <v>11</v>
      </c>
      <c r="CN11" s="179" t="s">
        <v>2297</v>
      </c>
      <c r="CO11" s="179" t="s">
        <v>2297</v>
      </c>
      <c r="CP11" s="179" t="s">
        <v>2297</v>
      </c>
      <c r="CQ11" s="179" t="s">
        <v>2297</v>
      </c>
      <c r="CR11" s="179" t="s">
        <v>2297</v>
      </c>
      <c r="CS11" s="179" t="s">
        <v>2297</v>
      </c>
      <c r="CT11" s="179" t="s">
        <v>2297</v>
      </c>
      <c r="CU11" s="180" t="s">
        <v>2297</v>
      </c>
      <c r="CV11" s="179">
        <v>19</v>
      </c>
      <c r="CW11" s="179" t="s">
        <v>2297</v>
      </c>
      <c r="CX11" s="179" t="s">
        <v>2297</v>
      </c>
      <c r="CY11" s="179" t="s">
        <v>2297</v>
      </c>
      <c r="CZ11" s="179" t="s">
        <v>2297</v>
      </c>
      <c r="DA11" s="179" t="s">
        <v>2297</v>
      </c>
      <c r="DB11" s="179" t="s">
        <v>2297</v>
      </c>
      <c r="DC11" s="180">
        <v>23</v>
      </c>
      <c r="DD11" s="179" t="s">
        <v>2297</v>
      </c>
      <c r="DE11" s="179" t="s">
        <v>2297</v>
      </c>
      <c r="DF11" s="179" t="s">
        <v>2297</v>
      </c>
      <c r="DG11" s="179" t="s">
        <v>2297</v>
      </c>
      <c r="DH11" s="179" t="s">
        <v>2297</v>
      </c>
      <c r="DI11" s="179" t="s">
        <v>2297</v>
      </c>
      <c r="DJ11" s="179" t="s">
        <v>2297</v>
      </c>
      <c r="DK11" s="180" t="s">
        <v>2297</v>
      </c>
      <c r="DL11" s="179" t="s">
        <v>2297</v>
      </c>
      <c r="DM11" s="179" t="s">
        <v>2297</v>
      </c>
      <c r="DN11" s="179" t="s">
        <v>2297</v>
      </c>
      <c r="DO11" s="179" t="s">
        <v>2297</v>
      </c>
      <c r="DP11" s="179" t="s">
        <v>2297</v>
      </c>
      <c r="DQ11" s="179" t="s">
        <v>2297</v>
      </c>
      <c r="DR11" s="179" t="s">
        <v>2297</v>
      </c>
      <c r="DS11" s="180" t="s">
        <v>2297</v>
      </c>
      <c r="DT11" s="179" t="s">
        <v>2297</v>
      </c>
      <c r="DU11" s="179" t="s">
        <v>2297</v>
      </c>
      <c r="DV11" s="179" t="s">
        <v>2297</v>
      </c>
      <c r="DW11" s="179" t="s">
        <v>2297</v>
      </c>
      <c r="DX11" s="179" t="s">
        <v>2297</v>
      </c>
      <c r="DY11" s="179" t="s">
        <v>2297</v>
      </c>
      <c r="DZ11" s="179" t="s">
        <v>2297</v>
      </c>
      <c r="EA11" s="180" t="s">
        <v>2297</v>
      </c>
      <c r="EB11" s="179" t="s">
        <v>2297</v>
      </c>
      <c r="EC11" s="179" t="s">
        <v>2297</v>
      </c>
      <c r="ED11" s="179" t="s">
        <v>2297</v>
      </c>
      <c r="EE11" s="179" t="s">
        <v>2297</v>
      </c>
      <c r="EF11" s="179" t="s">
        <v>2297</v>
      </c>
      <c r="EG11" s="179" t="s">
        <v>2297</v>
      </c>
      <c r="EH11" s="179" t="s">
        <v>2297</v>
      </c>
      <c r="EI11" s="180" t="s">
        <v>2297</v>
      </c>
      <c r="EJ11" s="179" t="s">
        <v>2297</v>
      </c>
      <c r="EK11" s="179" t="s">
        <v>2297</v>
      </c>
      <c r="EL11" s="179" t="s">
        <v>2297</v>
      </c>
      <c r="EM11" s="179" t="s">
        <v>2297</v>
      </c>
      <c r="EN11" s="179" t="s">
        <v>2297</v>
      </c>
      <c r="EO11" s="179" t="s">
        <v>2297</v>
      </c>
      <c r="EP11" s="179" t="s">
        <v>2297</v>
      </c>
      <c r="EQ11" s="180" t="s">
        <v>2297</v>
      </c>
      <c r="ER11" s="179">
        <v>33</v>
      </c>
      <c r="ES11" s="179" t="s">
        <v>2297</v>
      </c>
      <c r="ET11" s="179" t="s">
        <v>2297</v>
      </c>
      <c r="EU11" s="179" t="s">
        <v>2297</v>
      </c>
      <c r="EV11" s="179" t="s">
        <v>2297</v>
      </c>
      <c r="EW11" s="179" t="s">
        <v>2297</v>
      </c>
      <c r="EX11" s="179" t="s">
        <v>2297</v>
      </c>
      <c r="EY11" s="182">
        <v>37</v>
      </c>
    </row>
    <row r="12" spans="1:155" ht="14.1" customHeight="1">
      <c r="A12" s="197" t="s">
        <v>291</v>
      </c>
      <c r="B12" s="171" t="s">
        <v>292</v>
      </c>
      <c r="C12" s="332" t="s">
        <v>2342</v>
      </c>
      <c r="D12" s="179" t="s">
        <v>2297</v>
      </c>
      <c r="E12" s="179" t="s">
        <v>2297</v>
      </c>
      <c r="F12" s="179" t="s">
        <v>2297</v>
      </c>
      <c r="G12" s="179" t="s">
        <v>2297</v>
      </c>
      <c r="H12" s="179" t="s">
        <v>2297</v>
      </c>
      <c r="I12" s="179" t="s">
        <v>2297</v>
      </c>
      <c r="J12" s="179" t="s">
        <v>2297</v>
      </c>
      <c r="K12" s="180" t="s">
        <v>2297</v>
      </c>
      <c r="L12" s="179" t="s">
        <v>2297</v>
      </c>
      <c r="M12" s="179" t="s">
        <v>2297</v>
      </c>
      <c r="N12" s="179" t="s">
        <v>2297</v>
      </c>
      <c r="O12" s="179" t="s">
        <v>2297</v>
      </c>
      <c r="P12" s="179" t="s">
        <v>2297</v>
      </c>
      <c r="Q12" s="179" t="s">
        <v>2297</v>
      </c>
      <c r="R12" s="179" t="s">
        <v>2297</v>
      </c>
      <c r="S12" s="180" t="s">
        <v>2297</v>
      </c>
      <c r="T12" s="179">
        <v>14</v>
      </c>
      <c r="U12" s="179">
        <v>13</v>
      </c>
      <c r="V12" s="179">
        <v>5</v>
      </c>
      <c r="W12" s="179" t="s">
        <v>2297</v>
      </c>
      <c r="X12" s="179" t="s">
        <v>2297</v>
      </c>
      <c r="Y12" s="179" t="s">
        <v>2297</v>
      </c>
      <c r="Z12" s="179" t="s">
        <v>2297</v>
      </c>
      <c r="AA12" s="180">
        <v>33</v>
      </c>
      <c r="AB12" s="179" t="s">
        <v>2297</v>
      </c>
      <c r="AC12" s="179" t="s">
        <v>2297</v>
      </c>
      <c r="AD12" s="179" t="s">
        <v>2297</v>
      </c>
      <c r="AE12" s="179" t="s">
        <v>2297</v>
      </c>
      <c r="AF12" s="179" t="s">
        <v>2297</v>
      </c>
      <c r="AG12" s="179" t="s">
        <v>2297</v>
      </c>
      <c r="AH12" s="179" t="s">
        <v>2297</v>
      </c>
      <c r="AI12" s="180" t="s">
        <v>2297</v>
      </c>
      <c r="AJ12" s="179" t="s">
        <v>2297</v>
      </c>
      <c r="AK12" s="179" t="s">
        <v>2297</v>
      </c>
      <c r="AL12" s="179" t="s">
        <v>2297</v>
      </c>
      <c r="AM12" s="179" t="s">
        <v>2297</v>
      </c>
      <c r="AN12" s="179" t="s">
        <v>2297</v>
      </c>
      <c r="AO12" s="179" t="s">
        <v>2297</v>
      </c>
      <c r="AP12" s="179" t="s">
        <v>2297</v>
      </c>
      <c r="AQ12" s="180" t="s">
        <v>2297</v>
      </c>
      <c r="AR12" s="179" t="s">
        <v>2297</v>
      </c>
      <c r="AS12" s="179" t="s">
        <v>2297</v>
      </c>
      <c r="AT12" s="179" t="s">
        <v>2297</v>
      </c>
      <c r="AU12" s="179" t="s">
        <v>2297</v>
      </c>
      <c r="AV12" s="179" t="s">
        <v>2297</v>
      </c>
      <c r="AW12" s="179" t="s">
        <v>2297</v>
      </c>
      <c r="AX12" s="179" t="s">
        <v>2297</v>
      </c>
      <c r="AY12" s="180" t="s">
        <v>2297</v>
      </c>
      <c r="AZ12" s="179" t="s">
        <v>2297</v>
      </c>
      <c r="BA12" s="179" t="s">
        <v>2297</v>
      </c>
      <c r="BB12" s="179" t="s">
        <v>2297</v>
      </c>
      <c r="BC12" s="179" t="s">
        <v>2297</v>
      </c>
      <c r="BD12" s="179" t="s">
        <v>2297</v>
      </c>
      <c r="BE12" s="179" t="s">
        <v>2297</v>
      </c>
      <c r="BF12" s="179" t="s">
        <v>2297</v>
      </c>
      <c r="BG12" s="180" t="s">
        <v>2297</v>
      </c>
      <c r="BH12" s="179" t="s">
        <v>2297</v>
      </c>
      <c r="BI12" s="179" t="s">
        <v>2297</v>
      </c>
      <c r="BJ12" s="179" t="s">
        <v>2297</v>
      </c>
      <c r="BK12" s="179" t="s">
        <v>2297</v>
      </c>
      <c r="BL12" s="179" t="s">
        <v>2297</v>
      </c>
      <c r="BM12" s="179" t="s">
        <v>2297</v>
      </c>
      <c r="BN12" s="179" t="s">
        <v>2297</v>
      </c>
      <c r="BO12" s="180" t="s">
        <v>2297</v>
      </c>
      <c r="BP12" s="179" t="s">
        <v>2297</v>
      </c>
      <c r="BQ12" s="179" t="s">
        <v>2297</v>
      </c>
      <c r="BR12" s="179" t="s">
        <v>2297</v>
      </c>
      <c r="BS12" s="179" t="s">
        <v>2297</v>
      </c>
      <c r="BT12" s="179" t="s">
        <v>2297</v>
      </c>
      <c r="BU12" s="179" t="s">
        <v>2297</v>
      </c>
      <c r="BV12" s="179" t="s">
        <v>2297</v>
      </c>
      <c r="BW12" s="180">
        <v>5</v>
      </c>
      <c r="BX12" s="179">
        <v>16</v>
      </c>
      <c r="BY12" s="179">
        <v>16</v>
      </c>
      <c r="BZ12" s="179">
        <v>5</v>
      </c>
      <c r="CA12" s="179" t="s">
        <v>2297</v>
      </c>
      <c r="CB12" s="179" t="s">
        <v>2297</v>
      </c>
      <c r="CC12" s="179" t="s">
        <v>2297</v>
      </c>
      <c r="CD12" s="179" t="s">
        <v>2297</v>
      </c>
      <c r="CE12" s="180">
        <v>38</v>
      </c>
      <c r="CF12" s="179" t="s">
        <v>2297</v>
      </c>
      <c r="CG12" s="179" t="s">
        <v>2297</v>
      </c>
      <c r="CH12" s="179" t="s">
        <v>2297</v>
      </c>
      <c r="CI12" s="179" t="s">
        <v>2297</v>
      </c>
      <c r="CJ12" s="179" t="s">
        <v>2297</v>
      </c>
      <c r="CK12" s="179" t="s">
        <v>2297</v>
      </c>
      <c r="CL12" s="179" t="s">
        <v>2297</v>
      </c>
      <c r="CM12" s="180" t="s">
        <v>2297</v>
      </c>
      <c r="CN12" s="179" t="s">
        <v>2297</v>
      </c>
      <c r="CO12" s="179" t="s">
        <v>2297</v>
      </c>
      <c r="CP12" s="179" t="s">
        <v>2297</v>
      </c>
      <c r="CQ12" s="179" t="s">
        <v>2297</v>
      </c>
      <c r="CR12" s="179" t="s">
        <v>2297</v>
      </c>
      <c r="CS12" s="179" t="s">
        <v>2297</v>
      </c>
      <c r="CT12" s="179" t="s">
        <v>2297</v>
      </c>
      <c r="CU12" s="180">
        <v>6</v>
      </c>
      <c r="CV12" s="179">
        <v>11</v>
      </c>
      <c r="CW12" s="179">
        <v>6</v>
      </c>
      <c r="CX12" s="179" t="s">
        <v>2297</v>
      </c>
      <c r="CY12" s="179" t="s">
        <v>2297</v>
      </c>
      <c r="CZ12" s="179" t="s">
        <v>2297</v>
      </c>
      <c r="DA12" s="179" t="s">
        <v>2297</v>
      </c>
      <c r="DB12" s="179" t="s">
        <v>2297</v>
      </c>
      <c r="DC12" s="180">
        <v>17</v>
      </c>
      <c r="DD12" s="179" t="s">
        <v>2297</v>
      </c>
      <c r="DE12" s="179" t="s">
        <v>2297</v>
      </c>
      <c r="DF12" s="179" t="s">
        <v>2297</v>
      </c>
      <c r="DG12" s="179" t="s">
        <v>2297</v>
      </c>
      <c r="DH12" s="179" t="s">
        <v>2297</v>
      </c>
      <c r="DI12" s="179" t="s">
        <v>2297</v>
      </c>
      <c r="DJ12" s="179" t="s">
        <v>2297</v>
      </c>
      <c r="DK12" s="180" t="s">
        <v>2297</v>
      </c>
      <c r="DL12" s="179" t="s">
        <v>2297</v>
      </c>
      <c r="DM12" s="179" t="s">
        <v>2297</v>
      </c>
      <c r="DN12" s="179" t="s">
        <v>2297</v>
      </c>
      <c r="DO12" s="179" t="s">
        <v>2297</v>
      </c>
      <c r="DP12" s="179" t="s">
        <v>2297</v>
      </c>
      <c r="DQ12" s="179" t="s">
        <v>2297</v>
      </c>
      <c r="DR12" s="179" t="s">
        <v>2297</v>
      </c>
      <c r="DS12" s="180" t="s">
        <v>2297</v>
      </c>
      <c r="DT12" s="179" t="s">
        <v>2297</v>
      </c>
      <c r="DU12" s="179" t="s">
        <v>2297</v>
      </c>
      <c r="DV12" s="179" t="s">
        <v>2297</v>
      </c>
      <c r="DW12" s="179" t="s">
        <v>2297</v>
      </c>
      <c r="DX12" s="179" t="s">
        <v>2297</v>
      </c>
      <c r="DY12" s="179" t="s">
        <v>2297</v>
      </c>
      <c r="DZ12" s="179" t="s">
        <v>2297</v>
      </c>
      <c r="EA12" s="180" t="s">
        <v>2297</v>
      </c>
      <c r="EB12" s="179" t="s">
        <v>2297</v>
      </c>
      <c r="EC12" s="179" t="s">
        <v>2297</v>
      </c>
      <c r="ED12" s="179" t="s">
        <v>2297</v>
      </c>
      <c r="EE12" s="179" t="s">
        <v>2297</v>
      </c>
      <c r="EF12" s="179" t="s">
        <v>2297</v>
      </c>
      <c r="EG12" s="179" t="s">
        <v>2297</v>
      </c>
      <c r="EH12" s="179" t="s">
        <v>2297</v>
      </c>
      <c r="EI12" s="180" t="s">
        <v>2297</v>
      </c>
      <c r="EJ12" s="179" t="s">
        <v>2297</v>
      </c>
      <c r="EK12" s="179" t="s">
        <v>2297</v>
      </c>
      <c r="EL12" s="179" t="s">
        <v>2297</v>
      </c>
      <c r="EM12" s="179" t="s">
        <v>2297</v>
      </c>
      <c r="EN12" s="179" t="s">
        <v>2297</v>
      </c>
      <c r="EO12" s="179" t="s">
        <v>2297</v>
      </c>
      <c r="EP12" s="179" t="s">
        <v>2297</v>
      </c>
      <c r="EQ12" s="180" t="s">
        <v>2297</v>
      </c>
      <c r="ER12" s="179">
        <v>16</v>
      </c>
      <c r="ES12" s="179">
        <v>7</v>
      </c>
      <c r="ET12" s="179" t="s">
        <v>2297</v>
      </c>
      <c r="EU12" s="179" t="s">
        <v>2297</v>
      </c>
      <c r="EV12" s="179" t="s">
        <v>2297</v>
      </c>
      <c r="EW12" s="179" t="s">
        <v>2297</v>
      </c>
      <c r="EX12" s="179" t="s">
        <v>2297</v>
      </c>
      <c r="EY12" s="182">
        <v>24</v>
      </c>
    </row>
    <row r="13" spans="1:155" ht="14.1" customHeight="1">
      <c r="A13" s="197" t="s">
        <v>293</v>
      </c>
      <c r="B13" s="171" t="s">
        <v>2053</v>
      </c>
      <c r="C13" s="332" t="s">
        <v>892</v>
      </c>
      <c r="D13" s="179" t="s">
        <v>294</v>
      </c>
      <c r="E13" s="179" t="s">
        <v>294</v>
      </c>
      <c r="F13" s="179" t="s">
        <v>294</v>
      </c>
      <c r="G13" s="179" t="s">
        <v>294</v>
      </c>
      <c r="H13" s="179" t="s">
        <v>294</v>
      </c>
      <c r="I13" s="179" t="s">
        <v>294</v>
      </c>
      <c r="J13" s="179" t="s">
        <v>294</v>
      </c>
      <c r="K13" s="180" t="s">
        <v>294</v>
      </c>
      <c r="L13" s="179" t="s">
        <v>294</v>
      </c>
      <c r="M13" s="179" t="s">
        <v>294</v>
      </c>
      <c r="N13" s="179" t="s">
        <v>294</v>
      </c>
      <c r="O13" s="179" t="s">
        <v>294</v>
      </c>
      <c r="P13" s="179" t="s">
        <v>294</v>
      </c>
      <c r="Q13" s="179" t="s">
        <v>294</v>
      </c>
      <c r="R13" s="179" t="s">
        <v>294</v>
      </c>
      <c r="S13" s="180" t="s">
        <v>294</v>
      </c>
      <c r="T13" s="179" t="s">
        <v>294</v>
      </c>
      <c r="U13" s="179" t="s">
        <v>294</v>
      </c>
      <c r="V13" s="179" t="s">
        <v>294</v>
      </c>
      <c r="W13" s="179" t="s">
        <v>294</v>
      </c>
      <c r="X13" s="179" t="s">
        <v>294</v>
      </c>
      <c r="Y13" s="179" t="s">
        <v>294</v>
      </c>
      <c r="Z13" s="179" t="s">
        <v>294</v>
      </c>
      <c r="AA13" s="180" t="s">
        <v>294</v>
      </c>
      <c r="AB13" s="179" t="s">
        <v>294</v>
      </c>
      <c r="AC13" s="179" t="s">
        <v>294</v>
      </c>
      <c r="AD13" s="179" t="s">
        <v>294</v>
      </c>
      <c r="AE13" s="179" t="s">
        <v>294</v>
      </c>
      <c r="AF13" s="179" t="s">
        <v>294</v>
      </c>
      <c r="AG13" s="179" t="s">
        <v>294</v>
      </c>
      <c r="AH13" s="179" t="s">
        <v>294</v>
      </c>
      <c r="AI13" s="180" t="s">
        <v>294</v>
      </c>
      <c r="AJ13" s="179" t="s">
        <v>294</v>
      </c>
      <c r="AK13" s="179" t="s">
        <v>294</v>
      </c>
      <c r="AL13" s="179" t="s">
        <v>294</v>
      </c>
      <c r="AM13" s="179" t="s">
        <v>294</v>
      </c>
      <c r="AN13" s="179" t="s">
        <v>294</v>
      </c>
      <c r="AO13" s="179" t="s">
        <v>294</v>
      </c>
      <c r="AP13" s="179" t="s">
        <v>294</v>
      </c>
      <c r="AQ13" s="180" t="s">
        <v>294</v>
      </c>
      <c r="AR13" s="179" t="s">
        <v>294</v>
      </c>
      <c r="AS13" s="179" t="s">
        <v>294</v>
      </c>
      <c r="AT13" s="179" t="s">
        <v>294</v>
      </c>
      <c r="AU13" s="179" t="s">
        <v>294</v>
      </c>
      <c r="AV13" s="179" t="s">
        <v>294</v>
      </c>
      <c r="AW13" s="179" t="s">
        <v>294</v>
      </c>
      <c r="AX13" s="179" t="s">
        <v>294</v>
      </c>
      <c r="AY13" s="180" t="s">
        <v>294</v>
      </c>
      <c r="AZ13" s="179" t="s">
        <v>294</v>
      </c>
      <c r="BA13" s="179" t="s">
        <v>294</v>
      </c>
      <c r="BB13" s="179" t="s">
        <v>294</v>
      </c>
      <c r="BC13" s="179" t="s">
        <v>294</v>
      </c>
      <c r="BD13" s="179" t="s">
        <v>294</v>
      </c>
      <c r="BE13" s="179" t="s">
        <v>294</v>
      </c>
      <c r="BF13" s="179" t="s">
        <v>294</v>
      </c>
      <c r="BG13" s="180" t="s">
        <v>294</v>
      </c>
      <c r="BH13" s="179" t="s">
        <v>294</v>
      </c>
      <c r="BI13" s="179" t="s">
        <v>294</v>
      </c>
      <c r="BJ13" s="179" t="s">
        <v>294</v>
      </c>
      <c r="BK13" s="179" t="s">
        <v>294</v>
      </c>
      <c r="BL13" s="179" t="s">
        <v>294</v>
      </c>
      <c r="BM13" s="179" t="s">
        <v>294</v>
      </c>
      <c r="BN13" s="179" t="s">
        <v>294</v>
      </c>
      <c r="BO13" s="180" t="s">
        <v>294</v>
      </c>
      <c r="BP13" s="179" t="s">
        <v>294</v>
      </c>
      <c r="BQ13" s="179" t="s">
        <v>294</v>
      </c>
      <c r="BR13" s="179" t="s">
        <v>294</v>
      </c>
      <c r="BS13" s="179" t="s">
        <v>294</v>
      </c>
      <c r="BT13" s="179" t="s">
        <v>294</v>
      </c>
      <c r="BU13" s="179" t="s">
        <v>294</v>
      </c>
      <c r="BV13" s="179" t="s">
        <v>294</v>
      </c>
      <c r="BW13" s="180" t="s">
        <v>294</v>
      </c>
      <c r="BX13" s="179" t="s">
        <v>294</v>
      </c>
      <c r="BY13" s="179" t="s">
        <v>294</v>
      </c>
      <c r="BZ13" s="179" t="s">
        <v>294</v>
      </c>
      <c r="CA13" s="179" t="s">
        <v>294</v>
      </c>
      <c r="CB13" s="179" t="s">
        <v>294</v>
      </c>
      <c r="CC13" s="179" t="s">
        <v>294</v>
      </c>
      <c r="CD13" s="179" t="s">
        <v>294</v>
      </c>
      <c r="CE13" s="180" t="s">
        <v>294</v>
      </c>
      <c r="CF13" s="179" t="s">
        <v>294</v>
      </c>
      <c r="CG13" s="179" t="s">
        <v>294</v>
      </c>
      <c r="CH13" s="179" t="s">
        <v>294</v>
      </c>
      <c r="CI13" s="179" t="s">
        <v>294</v>
      </c>
      <c r="CJ13" s="179" t="s">
        <v>294</v>
      </c>
      <c r="CK13" s="179" t="s">
        <v>294</v>
      </c>
      <c r="CL13" s="179" t="s">
        <v>294</v>
      </c>
      <c r="CM13" s="180" t="s">
        <v>294</v>
      </c>
      <c r="CN13" s="179" t="s">
        <v>294</v>
      </c>
      <c r="CO13" s="179" t="s">
        <v>294</v>
      </c>
      <c r="CP13" s="179" t="s">
        <v>294</v>
      </c>
      <c r="CQ13" s="179" t="s">
        <v>294</v>
      </c>
      <c r="CR13" s="179" t="s">
        <v>294</v>
      </c>
      <c r="CS13" s="179" t="s">
        <v>294</v>
      </c>
      <c r="CT13" s="179" t="s">
        <v>294</v>
      </c>
      <c r="CU13" s="180" t="s">
        <v>294</v>
      </c>
      <c r="CV13" s="179" t="s">
        <v>294</v>
      </c>
      <c r="CW13" s="179" t="s">
        <v>294</v>
      </c>
      <c r="CX13" s="179" t="s">
        <v>294</v>
      </c>
      <c r="CY13" s="179" t="s">
        <v>294</v>
      </c>
      <c r="CZ13" s="179" t="s">
        <v>294</v>
      </c>
      <c r="DA13" s="179" t="s">
        <v>294</v>
      </c>
      <c r="DB13" s="179" t="s">
        <v>294</v>
      </c>
      <c r="DC13" s="180" t="s">
        <v>294</v>
      </c>
      <c r="DD13" s="179" t="s">
        <v>294</v>
      </c>
      <c r="DE13" s="179" t="s">
        <v>294</v>
      </c>
      <c r="DF13" s="179" t="s">
        <v>294</v>
      </c>
      <c r="DG13" s="179" t="s">
        <v>294</v>
      </c>
      <c r="DH13" s="179" t="s">
        <v>294</v>
      </c>
      <c r="DI13" s="179" t="s">
        <v>294</v>
      </c>
      <c r="DJ13" s="179" t="s">
        <v>294</v>
      </c>
      <c r="DK13" s="180" t="s">
        <v>294</v>
      </c>
      <c r="DL13" s="179" t="s">
        <v>294</v>
      </c>
      <c r="DM13" s="179" t="s">
        <v>294</v>
      </c>
      <c r="DN13" s="179" t="s">
        <v>294</v>
      </c>
      <c r="DO13" s="179" t="s">
        <v>294</v>
      </c>
      <c r="DP13" s="179" t="s">
        <v>294</v>
      </c>
      <c r="DQ13" s="179" t="s">
        <v>294</v>
      </c>
      <c r="DR13" s="179" t="s">
        <v>294</v>
      </c>
      <c r="DS13" s="180" t="s">
        <v>294</v>
      </c>
      <c r="DT13" s="179" t="s">
        <v>294</v>
      </c>
      <c r="DU13" s="179" t="s">
        <v>294</v>
      </c>
      <c r="DV13" s="179" t="s">
        <v>294</v>
      </c>
      <c r="DW13" s="179" t="s">
        <v>294</v>
      </c>
      <c r="DX13" s="179" t="s">
        <v>294</v>
      </c>
      <c r="DY13" s="179" t="s">
        <v>294</v>
      </c>
      <c r="DZ13" s="179" t="s">
        <v>294</v>
      </c>
      <c r="EA13" s="180" t="s">
        <v>294</v>
      </c>
      <c r="EB13" s="179" t="s">
        <v>294</v>
      </c>
      <c r="EC13" s="179" t="s">
        <v>294</v>
      </c>
      <c r="ED13" s="179" t="s">
        <v>294</v>
      </c>
      <c r="EE13" s="179" t="s">
        <v>294</v>
      </c>
      <c r="EF13" s="179" t="s">
        <v>294</v>
      </c>
      <c r="EG13" s="179" t="s">
        <v>294</v>
      </c>
      <c r="EH13" s="179" t="s">
        <v>294</v>
      </c>
      <c r="EI13" s="180" t="s">
        <v>294</v>
      </c>
      <c r="EJ13" s="179" t="s">
        <v>294</v>
      </c>
      <c r="EK13" s="179" t="s">
        <v>294</v>
      </c>
      <c r="EL13" s="179" t="s">
        <v>294</v>
      </c>
      <c r="EM13" s="179" t="s">
        <v>294</v>
      </c>
      <c r="EN13" s="179" t="s">
        <v>294</v>
      </c>
      <c r="EO13" s="179" t="s">
        <v>294</v>
      </c>
      <c r="EP13" s="179" t="s">
        <v>294</v>
      </c>
      <c r="EQ13" s="180" t="s">
        <v>294</v>
      </c>
      <c r="ER13" s="179" t="s">
        <v>294</v>
      </c>
      <c r="ES13" s="179" t="s">
        <v>294</v>
      </c>
      <c r="ET13" s="179" t="s">
        <v>294</v>
      </c>
      <c r="EU13" s="179" t="s">
        <v>294</v>
      </c>
      <c r="EV13" s="179" t="s">
        <v>294</v>
      </c>
      <c r="EW13" s="179" t="s">
        <v>294</v>
      </c>
      <c r="EX13" s="179" t="s">
        <v>294</v>
      </c>
      <c r="EY13" s="182" t="s">
        <v>294</v>
      </c>
    </row>
    <row r="14" spans="1:155" ht="14.1" customHeight="1">
      <c r="A14" s="197" t="s">
        <v>295</v>
      </c>
      <c r="B14" s="171" t="s">
        <v>296</v>
      </c>
      <c r="C14" s="332" t="s">
        <v>892</v>
      </c>
      <c r="D14" s="179" t="s">
        <v>294</v>
      </c>
      <c r="E14" s="179" t="s">
        <v>294</v>
      </c>
      <c r="F14" s="179" t="s">
        <v>294</v>
      </c>
      <c r="G14" s="179" t="s">
        <v>294</v>
      </c>
      <c r="H14" s="179" t="s">
        <v>294</v>
      </c>
      <c r="I14" s="179" t="s">
        <v>294</v>
      </c>
      <c r="J14" s="179" t="s">
        <v>294</v>
      </c>
      <c r="K14" s="180" t="s">
        <v>294</v>
      </c>
      <c r="L14" s="179" t="s">
        <v>294</v>
      </c>
      <c r="M14" s="179" t="s">
        <v>294</v>
      </c>
      <c r="N14" s="179" t="s">
        <v>294</v>
      </c>
      <c r="O14" s="179" t="s">
        <v>294</v>
      </c>
      <c r="P14" s="179" t="s">
        <v>294</v>
      </c>
      <c r="Q14" s="179" t="s">
        <v>294</v>
      </c>
      <c r="R14" s="179" t="s">
        <v>294</v>
      </c>
      <c r="S14" s="180" t="s">
        <v>294</v>
      </c>
      <c r="T14" s="179" t="s">
        <v>294</v>
      </c>
      <c r="U14" s="179" t="s">
        <v>294</v>
      </c>
      <c r="V14" s="179" t="s">
        <v>294</v>
      </c>
      <c r="W14" s="179" t="s">
        <v>294</v>
      </c>
      <c r="X14" s="179" t="s">
        <v>294</v>
      </c>
      <c r="Y14" s="179" t="s">
        <v>294</v>
      </c>
      <c r="Z14" s="179" t="s">
        <v>294</v>
      </c>
      <c r="AA14" s="180" t="s">
        <v>294</v>
      </c>
      <c r="AB14" s="179" t="s">
        <v>294</v>
      </c>
      <c r="AC14" s="179" t="s">
        <v>294</v>
      </c>
      <c r="AD14" s="179" t="s">
        <v>294</v>
      </c>
      <c r="AE14" s="179" t="s">
        <v>294</v>
      </c>
      <c r="AF14" s="179" t="s">
        <v>294</v>
      </c>
      <c r="AG14" s="179" t="s">
        <v>294</v>
      </c>
      <c r="AH14" s="179" t="s">
        <v>294</v>
      </c>
      <c r="AI14" s="180" t="s">
        <v>294</v>
      </c>
      <c r="AJ14" s="179" t="s">
        <v>294</v>
      </c>
      <c r="AK14" s="179" t="s">
        <v>294</v>
      </c>
      <c r="AL14" s="179" t="s">
        <v>294</v>
      </c>
      <c r="AM14" s="179" t="s">
        <v>294</v>
      </c>
      <c r="AN14" s="179" t="s">
        <v>294</v>
      </c>
      <c r="AO14" s="179" t="s">
        <v>294</v>
      </c>
      <c r="AP14" s="179" t="s">
        <v>294</v>
      </c>
      <c r="AQ14" s="180" t="s">
        <v>294</v>
      </c>
      <c r="AR14" s="179" t="s">
        <v>294</v>
      </c>
      <c r="AS14" s="179" t="s">
        <v>294</v>
      </c>
      <c r="AT14" s="179" t="s">
        <v>294</v>
      </c>
      <c r="AU14" s="179" t="s">
        <v>294</v>
      </c>
      <c r="AV14" s="179" t="s">
        <v>294</v>
      </c>
      <c r="AW14" s="179" t="s">
        <v>294</v>
      </c>
      <c r="AX14" s="179" t="s">
        <v>294</v>
      </c>
      <c r="AY14" s="180" t="s">
        <v>294</v>
      </c>
      <c r="AZ14" s="179" t="s">
        <v>294</v>
      </c>
      <c r="BA14" s="179" t="s">
        <v>294</v>
      </c>
      <c r="BB14" s="179" t="s">
        <v>294</v>
      </c>
      <c r="BC14" s="179" t="s">
        <v>294</v>
      </c>
      <c r="BD14" s="179" t="s">
        <v>294</v>
      </c>
      <c r="BE14" s="179" t="s">
        <v>294</v>
      </c>
      <c r="BF14" s="179" t="s">
        <v>294</v>
      </c>
      <c r="BG14" s="180" t="s">
        <v>294</v>
      </c>
      <c r="BH14" s="179" t="s">
        <v>294</v>
      </c>
      <c r="BI14" s="179" t="s">
        <v>294</v>
      </c>
      <c r="BJ14" s="179" t="s">
        <v>294</v>
      </c>
      <c r="BK14" s="179" t="s">
        <v>294</v>
      </c>
      <c r="BL14" s="179" t="s">
        <v>294</v>
      </c>
      <c r="BM14" s="179" t="s">
        <v>294</v>
      </c>
      <c r="BN14" s="179" t="s">
        <v>294</v>
      </c>
      <c r="BO14" s="180" t="s">
        <v>294</v>
      </c>
      <c r="BP14" s="179" t="s">
        <v>294</v>
      </c>
      <c r="BQ14" s="179" t="s">
        <v>294</v>
      </c>
      <c r="BR14" s="179" t="s">
        <v>294</v>
      </c>
      <c r="BS14" s="179" t="s">
        <v>294</v>
      </c>
      <c r="BT14" s="179" t="s">
        <v>294</v>
      </c>
      <c r="BU14" s="179" t="s">
        <v>294</v>
      </c>
      <c r="BV14" s="179" t="s">
        <v>294</v>
      </c>
      <c r="BW14" s="180" t="s">
        <v>294</v>
      </c>
      <c r="BX14" s="179" t="s">
        <v>294</v>
      </c>
      <c r="BY14" s="179" t="s">
        <v>294</v>
      </c>
      <c r="BZ14" s="179" t="s">
        <v>294</v>
      </c>
      <c r="CA14" s="179" t="s">
        <v>294</v>
      </c>
      <c r="CB14" s="179" t="s">
        <v>294</v>
      </c>
      <c r="CC14" s="179" t="s">
        <v>294</v>
      </c>
      <c r="CD14" s="179" t="s">
        <v>294</v>
      </c>
      <c r="CE14" s="180" t="s">
        <v>294</v>
      </c>
      <c r="CF14" s="179" t="s">
        <v>294</v>
      </c>
      <c r="CG14" s="179" t="s">
        <v>294</v>
      </c>
      <c r="CH14" s="179" t="s">
        <v>294</v>
      </c>
      <c r="CI14" s="179" t="s">
        <v>294</v>
      </c>
      <c r="CJ14" s="179" t="s">
        <v>294</v>
      </c>
      <c r="CK14" s="179" t="s">
        <v>294</v>
      </c>
      <c r="CL14" s="179" t="s">
        <v>294</v>
      </c>
      <c r="CM14" s="180" t="s">
        <v>294</v>
      </c>
      <c r="CN14" s="179" t="s">
        <v>294</v>
      </c>
      <c r="CO14" s="179" t="s">
        <v>294</v>
      </c>
      <c r="CP14" s="179" t="s">
        <v>294</v>
      </c>
      <c r="CQ14" s="179" t="s">
        <v>294</v>
      </c>
      <c r="CR14" s="179" t="s">
        <v>294</v>
      </c>
      <c r="CS14" s="179" t="s">
        <v>294</v>
      </c>
      <c r="CT14" s="179" t="s">
        <v>294</v>
      </c>
      <c r="CU14" s="180" t="s">
        <v>294</v>
      </c>
      <c r="CV14" s="179" t="s">
        <v>294</v>
      </c>
      <c r="CW14" s="179" t="s">
        <v>294</v>
      </c>
      <c r="CX14" s="179" t="s">
        <v>294</v>
      </c>
      <c r="CY14" s="179" t="s">
        <v>294</v>
      </c>
      <c r="CZ14" s="179" t="s">
        <v>294</v>
      </c>
      <c r="DA14" s="179" t="s">
        <v>294</v>
      </c>
      <c r="DB14" s="179" t="s">
        <v>294</v>
      </c>
      <c r="DC14" s="180" t="s">
        <v>294</v>
      </c>
      <c r="DD14" s="179" t="s">
        <v>294</v>
      </c>
      <c r="DE14" s="179" t="s">
        <v>294</v>
      </c>
      <c r="DF14" s="179" t="s">
        <v>294</v>
      </c>
      <c r="DG14" s="179" t="s">
        <v>294</v>
      </c>
      <c r="DH14" s="179" t="s">
        <v>294</v>
      </c>
      <c r="DI14" s="179" t="s">
        <v>294</v>
      </c>
      <c r="DJ14" s="179" t="s">
        <v>294</v>
      </c>
      <c r="DK14" s="180" t="s">
        <v>294</v>
      </c>
      <c r="DL14" s="179" t="s">
        <v>294</v>
      </c>
      <c r="DM14" s="179" t="s">
        <v>294</v>
      </c>
      <c r="DN14" s="179" t="s">
        <v>294</v>
      </c>
      <c r="DO14" s="179" t="s">
        <v>294</v>
      </c>
      <c r="DP14" s="179" t="s">
        <v>294</v>
      </c>
      <c r="DQ14" s="179" t="s">
        <v>294</v>
      </c>
      <c r="DR14" s="179" t="s">
        <v>294</v>
      </c>
      <c r="DS14" s="180" t="s">
        <v>294</v>
      </c>
      <c r="DT14" s="179" t="s">
        <v>294</v>
      </c>
      <c r="DU14" s="179" t="s">
        <v>294</v>
      </c>
      <c r="DV14" s="179" t="s">
        <v>294</v>
      </c>
      <c r="DW14" s="179" t="s">
        <v>294</v>
      </c>
      <c r="DX14" s="179" t="s">
        <v>294</v>
      </c>
      <c r="DY14" s="179" t="s">
        <v>294</v>
      </c>
      <c r="DZ14" s="179" t="s">
        <v>294</v>
      </c>
      <c r="EA14" s="180" t="s">
        <v>294</v>
      </c>
      <c r="EB14" s="179" t="s">
        <v>294</v>
      </c>
      <c r="EC14" s="179" t="s">
        <v>294</v>
      </c>
      <c r="ED14" s="179" t="s">
        <v>294</v>
      </c>
      <c r="EE14" s="179" t="s">
        <v>294</v>
      </c>
      <c r="EF14" s="179" t="s">
        <v>294</v>
      </c>
      <c r="EG14" s="179" t="s">
        <v>294</v>
      </c>
      <c r="EH14" s="179" t="s">
        <v>294</v>
      </c>
      <c r="EI14" s="180" t="s">
        <v>294</v>
      </c>
      <c r="EJ14" s="179" t="s">
        <v>294</v>
      </c>
      <c r="EK14" s="179" t="s">
        <v>294</v>
      </c>
      <c r="EL14" s="179" t="s">
        <v>294</v>
      </c>
      <c r="EM14" s="179" t="s">
        <v>294</v>
      </c>
      <c r="EN14" s="179" t="s">
        <v>294</v>
      </c>
      <c r="EO14" s="179" t="s">
        <v>294</v>
      </c>
      <c r="EP14" s="179" t="s">
        <v>294</v>
      </c>
      <c r="EQ14" s="180" t="s">
        <v>294</v>
      </c>
      <c r="ER14" s="179" t="s">
        <v>294</v>
      </c>
      <c r="ES14" s="179" t="s">
        <v>294</v>
      </c>
      <c r="ET14" s="179" t="s">
        <v>294</v>
      </c>
      <c r="EU14" s="179" t="s">
        <v>294</v>
      </c>
      <c r="EV14" s="179" t="s">
        <v>294</v>
      </c>
      <c r="EW14" s="179" t="s">
        <v>294</v>
      </c>
      <c r="EX14" s="179" t="s">
        <v>294</v>
      </c>
      <c r="EY14" s="182" t="s">
        <v>294</v>
      </c>
    </row>
    <row r="15" spans="1:155" ht="14.1" customHeight="1">
      <c r="A15" s="197" t="s">
        <v>297</v>
      </c>
      <c r="B15" s="171" t="s">
        <v>298</v>
      </c>
      <c r="C15" s="332" t="s">
        <v>2343</v>
      </c>
      <c r="D15" s="179" t="s">
        <v>2297</v>
      </c>
      <c r="E15" s="179" t="s">
        <v>2297</v>
      </c>
      <c r="F15" s="179" t="s">
        <v>2297</v>
      </c>
      <c r="G15" s="179" t="s">
        <v>2297</v>
      </c>
      <c r="H15" s="179" t="s">
        <v>2297</v>
      </c>
      <c r="I15" s="179" t="s">
        <v>2297</v>
      </c>
      <c r="J15" s="179" t="s">
        <v>2297</v>
      </c>
      <c r="K15" s="180" t="s">
        <v>2297</v>
      </c>
      <c r="L15" s="179" t="s">
        <v>2297</v>
      </c>
      <c r="M15" s="179" t="s">
        <v>2297</v>
      </c>
      <c r="N15" s="179" t="s">
        <v>2297</v>
      </c>
      <c r="O15" s="179" t="s">
        <v>2297</v>
      </c>
      <c r="P15" s="179" t="s">
        <v>2297</v>
      </c>
      <c r="Q15" s="179" t="s">
        <v>2297</v>
      </c>
      <c r="R15" s="179" t="s">
        <v>2297</v>
      </c>
      <c r="S15" s="180" t="s">
        <v>2297</v>
      </c>
      <c r="T15" s="179" t="s">
        <v>2297</v>
      </c>
      <c r="U15" s="179" t="s">
        <v>2297</v>
      </c>
      <c r="V15" s="179" t="s">
        <v>2297</v>
      </c>
      <c r="W15" s="179" t="s">
        <v>2297</v>
      </c>
      <c r="X15" s="179" t="s">
        <v>2297</v>
      </c>
      <c r="Y15" s="179" t="s">
        <v>2297</v>
      </c>
      <c r="Z15" s="179" t="s">
        <v>2297</v>
      </c>
      <c r="AA15" s="180" t="s">
        <v>2297</v>
      </c>
      <c r="AB15" s="179" t="s">
        <v>2297</v>
      </c>
      <c r="AC15" s="179" t="s">
        <v>2297</v>
      </c>
      <c r="AD15" s="179" t="s">
        <v>2297</v>
      </c>
      <c r="AE15" s="179" t="s">
        <v>2297</v>
      </c>
      <c r="AF15" s="179" t="s">
        <v>2297</v>
      </c>
      <c r="AG15" s="179" t="s">
        <v>2297</v>
      </c>
      <c r="AH15" s="179" t="s">
        <v>2297</v>
      </c>
      <c r="AI15" s="180" t="s">
        <v>2297</v>
      </c>
      <c r="AJ15" s="179" t="s">
        <v>2297</v>
      </c>
      <c r="AK15" s="179" t="s">
        <v>2297</v>
      </c>
      <c r="AL15" s="179" t="s">
        <v>2297</v>
      </c>
      <c r="AM15" s="179" t="s">
        <v>2297</v>
      </c>
      <c r="AN15" s="179" t="s">
        <v>2297</v>
      </c>
      <c r="AO15" s="179" t="s">
        <v>2297</v>
      </c>
      <c r="AP15" s="179" t="s">
        <v>2297</v>
      </c>
      <c r="AQ15" s="180" t="s">
        <v>2297</v>
      </c>
      <c r="AR15" s="179" t="s">
        <v>2297</v>
      </c>
      <c r="AS15" s="179" t="s">
        <v>2297</v>
      </c>
      <c r="AT15" s="179" t="s">
        <v>2297</v>
      </c>
      <c r="AU15" s="179" t="s">
        <v>2297</v>
      </c>
      <c r="AV15" s="179" t="s">
        <v>2297</v>
      </c>
      <c r="AW15" s="179" t="s">
        <v>2297</v>
      </c>
      <c r="AX15" s="179" t="s">
        <v>2297</v>
      </c>
      <c r="AY15" s="180" t="s">
        <v>2297</v>
      </c>
      <c r="AZ15" s="179" t="s">
        <v>2297</v>
      </c>
      <c r="BA15" s="179" t="s">
        <v>2297</v>
      </c>
      <c r="BB15" s="179" t="s">
        <v>2297</v>
      </c>
      <c r="BC15" s="179" t="s">
        <v>2297</v>
      </c>
      <c r="BD15" s="179" t="s">
        <v>2297</v>
      </c>
      <c r="BE15" s="179" t="s">
        <v>2297</v>
      </c>
      <c r="BF15" s="179" t="s">
        <v>2297</v>
      </c>
      <c r="BG15" s="180" t="s">
        <v>2297</v>
      </c>
      <c r="BH15" s="179" t="s">
        <v>2297</v>
      </c>
      <c r="BI15" s="179" t="s">
        <v>2297</v>
      </c>
      <c r="BJ15" s="179" t="s">
        <v>2297</v>
      </c>
      <c r="BK15" s="179" t="s">
        <v>2297</v>
      </c>
      <c r="BL15" s="179" t="s">
        <v>2297</v>
      </c>
      <c r="BM15" s="179" t="s">
        <v>2297</v>
      </c>
      <c r="BN15" s="179" t="s">
        <v>2297</v>
      </c>
      <c r="BO15" s="180" t="s">
        <v>2297</v>
      </c>
      <c r="BP15" s="179" t="s">
        <v>2297</v>
      </c>
      <c r="BQ15" s="179" t="s">
        <v>2297</v>
      </c>
      <c r="BR15" s="179" t="s">
        <v>2297</v>
      </c>
      <c r="BS15" s="179" t="s">
        <v>2297</v>
      </c>
      <c r="BT15" s="179" t="s">
        <v>2297</v>
      </c>
      <c r="BU15" s="179" t="s">
        <v>2297</v>
      </c>
      <c r="BV15" s="179" t="s">
        <v>2297</v>
      </c>
      <c r="BW15" s="180" t="s">
        <v>2297</v>
      </c>
      <c r="BX15" s="179">
        <v>7</v>
      </c>
      <c r="BY15" s="179" t="s">
        <v>2297</v>
      </c>
      <c r="BZ15" s="179" t="s">
        <v>2297</v>
      </c>
      <c r="CA15" s="179" t="s">
        <v>2297</v>
      </c>
      <c r="CB15" s="179" t="s">
        <v>2297</v>
      </c>
      <c r="CC15" s="179" t="s">
        <v>2297</v>
      </c>
      <c r="CD15" s="179" t="s">
        <v>2297</v>
      </c>
      <c r="CE15" s="180">
        <v>7</v>
      </c>
      <c r="CF15" s="179" t="s">
        <v>2297</v>
      </c>
      <c r="CG15" s="179" t="s">
        <v>2297</v>
      </c>
      <c r="CH15" s="179" t="s">
        <v>2297</v>
      </c>
      <c r="CI15" s="179" t="s">
        <v>2297</v>
      </c>
      <c r="CJ15" s="179" t="s">
        <v>2297</v>
      </c>
      <c r="CK15" s="179" t="s">
        <v>2297</v>
      </c>
      <c r="CL15" s="179" t="s">
        <v>2297</v>
      </c>
      <c r="CM15" s="180" t="s">
        <v>2297</v>
      </c>
      <c r="CN15" s="179" t="s">
        <v>2297</v>
      </c>
      <c r="CO15" s="179" t="s">
        <v>2297</v>
      </c>
      <c r="CP15" s="179" t="s">
        <v>2297</v>
      </c>
      <c r="CQ15" s="179" t="s">
        <v>2297</v>
      </c>
      <c r="CR15" s="179" t="s">
        <v>2297</v>
      </c>
      <c r="CS15" s="179" t="s">
        <v>2297</v>
      </c>
      <c r="CT15" s="179" t="s">
        <v>2297</v>
      </c>
      <c r="CU15" s="180" t="s">
        <v>2297</v>
      </c>
      <c r="CV15" s="179" t="s">
        <v>2297</v>
      </c>
      <c r="CW15" s="179" t="s">
        <v>2297</v>
      </c>
      <c r="CX15" s="179" t="s">
        <v>2297</v>
      </c>
      <c r="CY15" s="179" t="s">
        <v>2297</v>
      </c>
      <c r="CZ15" s="179" t="s">
        <v>2297</v>
      </c>
      <c r="DA15" s="179" t="s">
        <v>2297</v>
      </c>
      <c r="DB15" s="179" t="s">
        <v>2297</v>
      </c>
      <c r="DC15" s="180" t="s">
        <v>2297</v>
      </c>
      <c r="DD15" s="179" t="s">
        <v>2297</v>
      </c>
      <c r="DE15" s="179" t="s">
        <v>2297</v>
      </c>
      <c r="DF15" s="179" t="s">
        <v>2297</v>
      </c>
      <c r="DG15" s="179" t="s">
        <v>2297</v>
      </c>
      <c r="DH15" s="179" t="s">
        <v>2297</v>
      </c>
      <c r="DI15" s="179" t="s">
        <v>2297</v>
      </c>
      <c r="DJ15" s="179" t="s">
        <v>2297</v>
      </c>
      <c r="DK15" s="180" t="s">
        <v>2297</v>
      </c>
      <c r="DL15" s="179" t="s">
        <v>2297</v>
      </c>
      <c r="DM15" s="179" t="s">
        <v>2297</v>
      </c>
      <c r="DN15" s="179" t="s">
        <v>2297</v>
      </c>
      <c r="DO15" s="179" t="s">
        <v>2297</v>
      </c>
      <c r="DP15" s="179" t="s">
        <v>2297</v>
      </c>
      <c r="DQ15" s="179" t="s">
        <v>2297</v>
      </c>
      <c r="DR15" s="179" t="s">
        <v>2297</v>
      </c>
      <c r="DS15" s="180" t="s">
        <v>2297</v>
      </c>
      <c r="DT15" s="179" t="s">
        <v>2297</v>
      </c>
      <c r="DU15" s="179" t="s">
        <v>2297</v>
      </c>
      <c r="DV15" s="179" t="s">
        <v>2297</v>
      </c>
      <c r="DW15" s="179" t="s">
        <v>2297</v>
      </c>
      <c r="DX15" s="179" t="s">
        <v>2297</v>
      </c>
      <c r="DY15" s="179" t="s">
        <v>2297</v>
      </c>
      <c r="DZ15" s="179" t="s">
        <v>2297</v>
      </c>
      <c r="EA15" s="180" t="s">
        <v>2297</v>
      </c>
      <c r="EB15" s="179" t="s">
        <v>2297</v>
      </c>
      <c r="EC15" s="179" t="s">
        <v>2297</v>
      </c>
      <c r="ED15" s="179" t="s">
        <v>2297</v>
      </c>
      <c r="EE15" s="179" t="s">
        <v>2297</v>
      </c>
      <c r="EF15" s="179" t="s">
        <v>2297</v>
      </c>
      <c r="EG15" s="179" t="s">
        <v>2297</v>
      </c>
      <c r="EH15" s="179" t="s">
        <v>2297</v>
      </c>
      <c r="EI15" s="180" t="s">
        <v>2297</v>
      </c>
      <c r="EJ15" s="179" t="s">
        <v>2297</v>
      </c>
      <c r="EK15" s="179" t="s">
        <v>2297</v>
      </c>
      <c r="EL15" s="179" t="s">
        <v>2297</v>
      </c>
      <c r="EM15" s="179" t="s">
        <v>2297</v>
      </c>
      <c r="EN15" s="179" t="s">
        <v>2297</v>
      </c>
      <c r="EO15" s="179" t="s">
        <v>2297</v>
      </c>
      <c r="EP15" s="179" t="s">
        <v>2297</v>
      </c>
      <c r="EQ15" s="180" t="s">
        <v>2297</v>
      </c>
      <c r="ER15" s="179">
        <v>5</v>
      </c>
      <c r="ES15" s="179" t="s">
        <v>2297</v>
      </c>
      <c r="ET15" s="179" t="s">
        <v>2297</v>
      </c>
      <c r="EU15" s="179" t="s">
        <v>2297</v>
      </c>
      <c r="EV15" s="179" t="s">
        <v>2297</v>
      </c>
      <c r="EW15" s="179" t="s">
        <v>2297</v>
      </c>
      <c r="EX15" s="179" t="s">
        <v>2297</v>
      </c>
      <c r="EY15" s="182">
        <v>5</v>
      </c>
    </row>
    <row r="16" spans="1:155" ht="14.1" customHeight="1">
      <c r="A16" s="197" t="s">
        <v>299</v>
      </c>
      <c r="B16" s="171" t="s">
        <v>300</v>
      </c>
      <c r="C16" s="332" t="s">
        <v>2035</v>
      </c>
      <c r="D16" s="179" t="s">
        <v>2297</v>
      </c>
      <c r="E16" s="179" t="s">
        <v>2297</v>
      </c>
      <c r="F16" s="179" t="s">
        <v>2297</v>
      </c>
      <c r="G16" s="179" t="s">
        <v>2297</v>
      </c>
      <c r="H16" s="179" t="s">
        <v>2297</v>
      </c>
      <c r="I16" s="179" t="s">
        <v>2297</v>
      </c>
      <c r="J16" s="179" t="s">
        <v>2297</v>
      </c>
      <c r="K16" s="180" t="s">
        <v>2297</v>
      </c>
      <c r="L16" s="179" t="s">
        <v>2297</v>
      </c>
      <c r="M16" s="179" t="s">
        <v>2297</v>
      </c>
      <c r="N16" s="179" t="s">
        <v>2297</v>
      </c>
      <c r="O16" s="179" t="s">
        <v>2297</v>
      </c>
      <c r="P16" s="179" t="s">
        <v>2297</v>
      </c>
      <c r="Q16" s="179" t="s">
        <v>2297</v>
      </c>
      <c r="R16" s="179" t="s">
        <v>2297</v>
      </c>
      <c r="S16" s="180" t="s">
        <v>2297</v>
      </c>
      <c r="T16" s="179">
        <v>6</v>
      </c>
      <c r="U16" s="179" t="s">
        <v>2297</v>
      </c>
      <c r="V16" s="179" t="s">
        <v>2297</v>
      </c>
      <c r="W16" s="179" t="s">
        <v>2297</v>
      </c>
      <c r="X16" s="179" t="s">
        <v>2297</v>
      </c>
      <c r="Y16" s="179" t="s">
        <v>2297</v>
      </c>
      <c r="Z16" s="179" t="s">
        <v>2297</v>
      </c>
      <c r="AA16" s="180">
        <v>6</v>
      </c>
      <c r="AB16" s="179" t="s">
        <v>2297</v>
      </c>
      <c r="AC16" s="179" t="s">
        <v>2297</v>
      </c>
      <c r="AD16" s="179" t="s">
        <v>2297</v>
      </c>
      <c r="AE16" s="179" t="s">
        <v>2297</v>
      </c>
      <c r="AF16" s="179" t="s">
        <v>2297</v>
      </c>
      <c r="AG16" s="179" t="s">
        <v>2297</v>
      </c>
      <c r="AH16" s="179" t="s">
        <v>2297</v>
      </c>
      <c r="AI16" s="180" t="s">
        <v>2297</v>
      </c>
      <c r="AJ16" s="179" t="s">
        <v>2297</v>
      </c>
      <c r="AK16" s="179" t="s">
        <v>2297</v>
      </c>
      <c r="AL16" s="179" t="s">
        <v>2297</v>
      </c>
      <c r="AM16" s="179" t="s">
        <v>2297</v>
      </c>
      <c r="AN16" s="179" t="s">
        <v>2297</v>
      </c>
      <c r="AO16" s="179" t="s">
        <v>2297</v>
      </c>
      <c r="AP16" s="179" t="s">
        <v>2297</v>
      </c>
      <c r="AQ16" s="180" t="s">
        <v>2297</v>
      </c>
      <c r="AR16" s="179" t="s">
        <v>2297</v>
      </c>
      <c r="AS16" s="179" t="s">
        <v>2297</v>
      </c>
      <c r="AT16" s="179" t="s">
        <v>2297</v>
      </c>
      <c r="AU16" s="179" t="s">
        <v>2297</v>
      </c>
      <c r="AV16" s="179" t="s">
        <v>2297</v>
      </c>
      <c r="AW16" s="179" t="s">
        <v>2297</v>
      </c>
      <c r="AX16" s="179" t="s">
        <v>2297</v>
      </c>
      <c r="AY16" s="180" t="s">
        <v>2297</v>
      </c>
      <c r="AZ16" s="179" t="s">
        <v>2297</v>
      </c>
      <c r="BA16" s="179" t="s">
        <v>2297</v>
      </c>
      <c r="BB16" s="179" t="s">
        <v>2297</v>
      </c>
      <c r="BC16" s="179" t="s">
        <v>2297</v>
      </c>
      <c r="BD16" s="179" t="s">
        <v>2297</v>
      </c>
      <c r="BE16" s="179" t="s">
        <v>2297</v>
      </c>
      <c r="BF16" s="179" t="s">
        <v>2297</v>
      </c>
      <c r="BG16" s="180" t="s">
        <v>2297</v>
      </c>
      <c r="BH16" s="179" t="s">
        <v>2297</v>
      </c>
      <c r="BI16" s="179" t="s">
        <v>2297</v>
      </c>
      <c r="BJ16" s="179" t="s">
        <v>2297</v>
      </c>
      <c r="BK16" s="179" t="s">
        <v>2297</v>
      </c>
      <c r="BL16" s="179" t="s">
        <v>2297</v>
      </c>
      <c r="BM16" s="179" t="s">
        <v>2297</v>
      </c>
      <c r="BN16" s="179" t="s">
        <v>2297</v>
      </c>
      <c r="BO16" s="180" t="s">
        <v>2297</v>
      </c>
      <c r="BP16" s="179" t="s">
        <v>2297</v>
      </c>
      <c r="BQ16" s="179" t="s">
        <v>2297</v>
      </c>
      <c r="BR16" s="179" t="s">
        <v>2297</v>
      </c>
      <c r="BS16" s="179" t="s">
        <v>2297</v>
      </c>
      <c r="BT16" s="179" t="s">
        <v>2297</v>
      </c>
      <c r="BU16" s="179" t="s">
        <v>2297</v>
      </c>
      <c r="BV16" s="179" t="s">
        <v>2297</v>
      </c>
      <c r="BW16" s="180" t="s">
        <v>2297</v>
      </c>
      <c r="BX16" s="179">
        <v>7</v>
      </c>
      <c r="BY16" s="179" t="s">
        <v>2297</v>
      </c>
      <c r="BZ16" s="179" t="s">
        <v>2297</v>
      </c>
      <c r="CA16" s="179" t="s">
        <v>2297</v>
      </c>
      <c r="CB16" s="179" t="s">
        <v>2297</v>
      </c>
      <c r="CC16" s="179" t="s">
        <v>2297</v>
      </c>
      <c r="CD16" s="179" t="s">
        <v>2297</v>
      </c>
      <c r="CE16" s="180">
        <v>8</v>
      </c>
      <c r="CF16" s="179" t="s">
        <v>2297</v>
      </c>
      <c r="CG16" s="179" t="s">
        <v>2297</v>
      </c>
      <c r="CH16" s="179" t="s">
        <v>2297</v>
      </c>
      <c r="CI16" s="179" t="s">
        <v>2297</v>
      </c>
      <c r="CJ16" s="179" t="s">
        <v>2297</v>
      </c>
      <c r="CK16" s="179" t="s">
        <v>2297</v>
      </c>
      <c r="CL16" s="179" t="s">
        <v>2297</v>
      </c>
      <c r="CM16" s="180" t="s">
        <v>2297</v>
      </c>
      <c r="CN16" s="179" t="s">
        <v>2297</v>
      </c>
      <c r="CO16" s="179" t="s">
        <v>2297</v>
      </c>
      <c r="CP16" s="179" t="s">
        <v>2297</v>
      </c>
      <c r="CQ16" s="179" t="s">
        <v>2297</v>
      </c>
      <c r="CR16" s="179" t="s">
        <v>2297</v>
      </c>
      <c r="CS16" s="179" t="s">
        <v>2297</v>
      </c>
      <c r="CT16" s="179" t="s">
        <v>2297</v>
      </c>
      <c r="CU16" s="180" t="s">
        <v>2297</v>
      </c>
      <c r="CV16" s="179" t="s">
        <v>2297</v>
      </c>
      <c r="CW16" s="179" t="s">
        <v>2297</v>
      </c>
      <c r="CX16" s="179" t="s">
        <v>2297</v>
      </c>
      <c r="CY16" s="179" t="s">
        <v>2297</v>
      </c>
      <c r="CZ16" s="179" t="s">
        <v>2297</v>
      </c>
      <c r="DA16" s="179" t="s">
        <v>2297</v>
      </c>
      <c r="DB16" s="179" t="s">
        <v>2297</v>
      </c>
      <c r="DC16" s="180" t="s">
        <v>2297</v>
      </c>
      <c r="DD16" s="179" t="s">
        <v>2297</v>
      </c>
      <c r="DE16" s="179" t="s">
        <v>2297</v>
      </c>
      <c r="DF16" s="179" t="s">
        <v>2297</v>
      </c>
      <c r="DG16" s="179" t="s">
        <v>2297</v>
      </c>
      <c r="DH16" s="179" t="s">
        <v>2297</v>
      </c>
      <c r="DI16" s="179" t="s">
        <v>2297</v>
      </c>
      <c r="DJ16" s="179" t="s">
        <v>2297</v>
      </c>
      <c r="DK16" s="180" t="s">
        <v>2297</v>
      </c>
      <c r="DL16" s="179" t="s">
        <v>2297</v>
      </c>
      <c r="DM16" s="179" t="s">
        <v>2297</v>
      </c>
      <c r="DN16" s="179" t="s">
        <v>2297</v>
      </c>
      <c r="DO16" s="179" t="s">
        <v>2297</v>
      </c>
      <c r="DP16" s="179" t="s">
        <v>2297</v>
      </c>
      <c r="DQ16" s="179" t="s">
        <v>2297</v>
      </c>
      <c r="DR16" s="179" t="s">
        <v>2297</v>
      </c>
      <c r="DS16" s="180" t="s">
        <v>2297</v>
      </c>
      <c r="DT16" s="179" t="s">
        <v>2297</v>
      </c>
      <c r="DU16" s="179" t="s">
        <v>2297</v>
      </c>
      <c r="DV16" s="179" t="s">
        <v>2297</v>
      </c>
      <c r="DW16" s="179" t="s">
        <v>2297</v>
      </c>
      <c r="DX16" s="179" t="s">
        <v>2297</v>
      </c>
      <c r="DY16" s="179" t="s">
        <v>2297</v>
      </c>
      <c r="DZ16" s="179" t="s">
        <v>2297</v>
      </c>
      <c r="EA16" s="180" t="s">
        <v>2297</v>
      </c>
      <c r="EB16" s="179" t="s">
        <v>2297</v>
      </c>
      <c r="EC16" s="179" t="s">
        <v>2297</v>
      </c>
      <c r="ED16" s="179" t="s">
        <v>2297</v>
      </c>
      <c r="EE16" s="179" t="s">
        <v>2297</v>
      </c>
      <c r="EF16" s="179" t="s">
        <v>2297</v>
      </c>
      <c r="EG16" s="179" t="s">
        <v>2297</v>
      </c>
      <c r="EH16" s="179" t="s">
        <v>2297</v>
      </c>
      <c r="EI16" s="180" t="s">
        <v>2297</v>
      </c>
      <c r="EJ16" s="179" t="s">
        <v>2297</v>
      </c>
      <c r="EK16" s="179" t="s">
        <v>2297</v>
      </c>
      <c r="EL16" s="179" t="s">
        <v>2297</v>
      </c>
      <c r="EM16" s="179" t="s">
        <v>2297</v>
      </c>
      <c r="EN16" s="179" t="s">
        <v>2297</v>
      </c>
      <c r="EO16" s="179" t="s">
        <v>2297</v>
      </c>
      <c r="EP16" s="179" t="s">
        <v>2297</v>
      </c>
      <c r="EQ16" s="180" t="s">
        <v>2297</v>
      </c>
      <c r="ER16" s="179" t="s">
        <v>2297</v>
      </c>
      <c r="ES16" s="179" t="s">
        <v>2297</v>
      </c>
      <c r="ET16" s="179" t="s">
        <v>2297</v>
      </c>
      <c r="EU16" s="179" t="s">
        <v>2297</v>
      </c>
      <c r="EV16" s="179" t="s">
        <v>2297</v>
      </c>
      <c r="EW16" s="179" t="s">
        <v>2297</v>
      </c>
      <c r="EX16" s="179" t="s">
        <v>2297</v>
      </c>
      <c r="EY16" s="182">
        <v>5</v>
      </c>
    </row>
    <row r="17" spans="1:155" ht="14.1" customHeight="1">
      <c r="A17" s="197" t="s">
        <v>301</v>
      </c>
      <c r="B17" s="171" t="s">
        <v>302</v>
      </c>
      <c r="C17" s="332" t="s">
        <v>2342</v>
      </c>
      <c r="D17" s="179" t="s">
        <v>2297</v>
      </c>
      <c r="E17" s="179" t="s">
        <v>2297</v>
      </c>
      <c r="F17" s="179" t="s">
        <v>2297</v>
      </c>
      <c r="G17" s="179" t="s">
        <v>2297</v>
      </c>
      <c r="H17" s="179" t="s">
        <v>2297</v>
      </c>
      <c r="I17" s="179" t="s">
        <v>2297</v>
      </c>
      <c r="J17" s="179" t="s">
        <v>2297</v>
      </c>
      <c r="K17" s="180">
        <v>6</v>
      </c>
      <c r="L17" s="179" t="s">
        <v>2297</v>
      </c>
      <c r="M17" s="179" t="s">
        <v>2297</v>
      </c>
      <c r="N17" s="179" t="s">
        <v>2297</v>
      </c>
      <c r="O17" s="179">
        <v>6</v>
      </c>
      <c r="P17" s="179" t="s">
        <v>2297</v>
      </c>
      <c r="Q17" s="179" t="s">
        <v>2297</v>
      </c>
      <c r="R17" s="179" t="s">
        <v>2297</v>
      </c>
      <c r="S17" s="180">
        <v>11</v>
      </c>
      <c r="T17" s="179">
        <v>11</v>
      </c>
      <c r="U17" s="179">
        <v>39</v>
      </c>
      <c r="V17" s="179">
        <v>61</v>
      </c>
      <c r="W17" s="179">
        <v>10</v>
      </c>
      <c r="X17" s="179" t="s">
        <v>2297</v>
      </c>
      <c r="Y17" s="179" t="s">
        <v>2297</v>
      </c>
      <c r="Z17" s="179" t="s">
        <v>2297</v>
      </c>
      <c r="AA17" s="180">
        <v>124</v>
      </c>
      <c r="AB17" s="179" t="s">
        <v>2297</v>
      </c>
      <c r="AC17" s="179" t="s">
        <v>2297</v>
      </c>
      <c r="AD17" s="179" t="s">
        <v>2297</v>
      </c>
      <c r="AE17" s="179" t="s">
        <v>2297</v>
      </c>
      <c r="AF17" s="179" t="s">
        <v>2297</v>
      </c>
      <c r="AG17" s="179" t="s">
        <v>2297</v>
      </c>
      <c r="AH17" s="179" t="s">
        <v>2297</v>
      </c>
      <c r="AI17" s="180" t="s">
        <v>2297</v>
      </c>
      <c r="AJ17" s="179" t="s">
        <v>2297</v>
      </c>
      <c r="AK17" s="179" t="s">
        <v>2297</v>
      </c>
      <c r="AL17" s="179" t="s">
        <v>2297</v>
      </c>
      <c r="AM17" s="179" t="s">
        <v>2297</v>
      </c>
      <c r="AN17" s="179" t="s">
        <v>2297</v>
      </c>
      <c r="AO17" s="179" t="s">
        <v>2297</v>
      </c>
      <c r="AP17" s="179" t="s">
        <v>2297</v>
      </c>
      <c r="AQ17" s="180" t="s">
        <v>2297</v>
      </c>
      <c r="AR17" s="179" t="s">
        <v>2297</v>
      </c>
      <c r="AS17" s="179" t="s">
        <v>2297</v>
      </c>
      <c r="AT17" s="179" t="s">
        <v>2297</v>
      </c>
      <c r="AU17" s="179" t="s">
        <v>2297</v>
      </c>
      <c r="AV17" s="179" t="s">
        <v>2297</v>
      </c>
      <c r="AW17" s="179" t="s">
        <v>2297</v>
      </c>
      <c r="AX17" s="179" t="s">
        <v>2297</v>
      </c>
      <c r="AY17" s="180" t="s">
        <v>2297</v>
      </c>
      <c r="AZ17" s="179" t="s">
        <v>2297</v>
      </c>
      <c r="BA17" s="179" t="s">
        <v>2297</v>
      </c>
      <c r="BB17" s="179" t="s">
        <v>2297</v>
      </c>
      <c r="BC17" s="179" t="s">
        <v>2297</v>
      </c>
      <c r="BD17" s="179" t="s">
        <v>2297</v>
      </c>
      <c r="BE17" s="179" t="s">
        <v>2297</v>
      </c>
      <c r="BF17" s="179" t="s">
        <v>2297</v>
      </c>
      <c r="BG17" s="180" t="s">
        <v>2297</v>
      </c>
      <c r="BH17" s="179" t="s">
        <v>2297</v>
      </c>
      <c r="BI17" s="179" t="s">
        <v>2297</v>
      </c>
      <c r="BJ17" s="179" t="s">
        <v>2297</v>
      </c>
      <c r="BK17" s="179" t="s">
        <v>2297</v>
      </c>
      <c r="BL17" s="179" t="s">
        <v>2297</v>
      </c>
      <c r="BM17" s="179" t="s">
        <v>2297</v>
      </c>
      <c r="BN17" s="179" t="s">
        <v>2297</v>
      </c>
      <c r="BO17" s="180" t="s">
        <v>2297</v>
      </c>
      <c r="BP17" s="179" t="s">
        <v>2297</v>
      </c>
      <c r="BQ17" s="179" t="s">
        <v>2297</v>
      </c>
      <c r="BR17" s="179" t="s">
        <v>2297</v>
      </c>
      <c r="BS17" s="179" t="s">
        <v>2297</v>
      </c>
      <c r="BT17" s="179" t="s">
        <v>2297</v>
      </c>
      <c r="BU17" s="179" t="s">
        <v>2297</v>
      </c>
      <c r="BV17" s="179" t="s">
        <v>2297</v>
      </c>
      <c r="BW17" s="180">
        <v>8</v>
      </c>
      <c r="BX17" s="179">
        <v>16</v>
      </c>
      <c r="BY17" s="179">
        <v>44</v>
      </c>
      <c r="BZ17" s="179">
        <v>68</v>
      </c>
      <c r="CA17" s="179">
        <v>21</v>
      </c>
      <c r="CB17" s="179" t="s">
        <v>2297</v>
      </c>
      <c r="CC17" s="179" t="s">
        <v>2297</v>
      </c>
      <c r="CD17" s="179" t="s">
        <v>2297</v>
      </c>
      <c r="CE17" s="180">
        <v>153</v>
      </c>
      <c r="CF17" s="179" t="s">
        <v>2297</v>
      </c>
      <c r="CG17" s="179" t="s">
        <v>2297</v>
      </c>
      <c r="CH17" s="179" t="s">
        <v>2297</v>
      </c>
      <c r="CI17" s="179" t="s">
        <v>2297</v>
      </c>
      <c r="CJ17" s="179" t="s">
        <v>2297</v>
      </c>
      <c r="CK17" s="179" t="s">
        <v>2297</v>
      </c>
      <c r="CL17" s="179" t="s">
        <v>2297</v>
      </c>
      <c r="CM17" s="180" t="s">
        <v>2297</v>
      </c>
      <c r="CN17" s="179" t="s">
        <v>2297</v>
      </c>
      <c r="CO17" s="179" t="s">
        <v>2297</v>
      </c>
      <c r="CP17" s="179" t="s">
        <v>2297</v>
      </c>
      <c r="CQ17" s="179" t="s">
        <v>2297</v>
      </c>
      <c r="CR17" s="179" t="s">
        <v>2297</v>
      </c>
      <c r="CS17" s="179" t="s">
        <v>2297</v>
      </c>
      <c r="CT17" s="179" t="s">
        <v>2297</v>
      </c>
      <c r="CU17" s="180" t="s">
        <v>2297</v>
      </c>
      <c r="CV17" s="179" t="s">
        <v>2297</v>
      </c>
      <c r="CW17" s="179" t="s">
        <v>2297</v>
      </c>
      <c r="CX17" s="179" t="s">
        <v>2297</v>
      </c>
      <c r="CY17" s="179" t="s">
        <v>2297</v>
      </c>
      <c r="CZ17" s="179" t="s">
        <v>2297</v>
      </c>
      <c r="DA17" s="179" t="s">
        <v>2297</v>
      </c>
      <c r="DB17" s="179" t="s">
        <v>2297</v>
      </c>
      <c r="DC17" s="180" t="s">
        <v>2297</v>
      </c>
      <c r="DD17" s="179" t="s">
        <v>2297</v>
      </c>
      <c r="DE17" s="179" t="s">
        <v>2297</v>
      </c>
      <c r="DF17" s="179" t="s">
        <v>2297</v>
      </c>
      <c r="DG17" s="179" t="s">
        <v>2297</v>
      </c>
      <c r="DH17" s="179" t="s">
        <v>2297</v>
      </c>
      <c r="DI17" s="179" t="s">
        <v>2297</v>
      </c>
      <c r="DJ17" s="179" t="s">
        <v>2297</v>
      </c>
      <c r="DK17" s="180" t="s">
        <v>2297</v>
      </c>
      <c r="DL17" s="179" t="s">
        <v>2297</v>
      </c>
      <c r="DM17" s="179" t="s">
        <v>2297</v>
      </c>
      <c r="DN17" s="179" t="s">
        <v>2297</v>
      </c>
      <c r="DO17" s="179" t="s">
        <v>2297</v>
      </c>
      <c r="DP17" s="179" t="s">
        <v>2297</v>
      </c>
      <c r="DQ17" s="179" t="s">
        <v>2297</v>
      </c>
      <c r="DR17" s="179" t="s">
        <v>2297</v>
      </c>
      <c r="DS17" s="180" t="s">
        <v>2297</v>
      </c>
      <c r="DT17" s="179" t="s">
        <v>2297</v>
      </c>
      <c r="DU17" s="179" t="s">
        <v>2297</v>
      </c>
      <c r="DV17" s="179" t="s">
        <v>2297</v>
      </c>
      <c r="DW17" s="179" t="s">
        <v>2297</v>
      </c>
      <c r="DX17" s="179" t="s">
        <v>2297</v>
      </c>
      <c r="DY17" s="179" t="s">
        <v>2297</v>
      </c>
      <c r="DZ17" s="179" t="s">
        <v>2297</v>
      </c>
      <c r="EA17" s="180" t="s">
        <v>2297</v>
      </c>
      <c r="EB17" s="179" t="s">
        <v>2297</v>
      </c>
      <c r="EC17" s="179" t="s">
        <v>2297</v>
      </c>
      <c r="ED17" s="179" t="s">
        <v>2297</v>
      </c>
      <c r="EE17" s="179" t="s">
        <v>2297</v>
      </c>
      <c r="EF17" s="179" t="s">
        <v>2297</v>
      </c>
      <c r="EG17" s="179" t="s">
        <v>2297</v>
      </c>
      <c r="EH17" s="179" t="s">
        <v>2297</v>
      </c>
      <c r="EI17" s="180" t="s">
        <v>2297</v>
      </c>
      <c r="EJ17" s="179" t="s">
        <v>2297</v>
      </c>
      <c r="EK17" s="179" t="s">
        <v>2297</v>
      </c>
      <c r="EL17" s="179" t="s">
        <v>2297</v>
      </c>
      <c r="EM17" s="179" t="s">
        <v>2297</v>
      </c>
      <c r="EN17" s="179" t="s">
        <v>2297</v>
      </c>
      <c r="EO17" s="179" t="s">
        <v>2297</v>
      </c>
      <c r="EP17" s="179" t="s">
        <v>2297</v>
      </c>
      <c r="EQ17" s="180" t="s">
        <v>2297</v>
      </c>
      <c r="ER17" s="179" t="s">
        <v>2297</v>
      </c>
      <c r="ES17" s="179" t="s">
        <v>2297</v>
      </c>
      <c r="ET17" s="179" t="s">
        <v>2297</v>
      </c>
      <c r="EU17" s="179" t="s">
        <v>2297</v>
      </c>
      <c r="EV17" s="179" t="s">
        <v>2297</v>
      </c>
      <c r="EW17" s="179" t="s">
        <v>2297</v>
      </c>
      <c r="EX17" s="179" t="s">
        <v>2297</v>
      </c>
      <c r="EY17" s="182" t="s">
        <v>2297</v>
      </c>
    </row>
    <row r="18" spans="1:155" ht="14.1" customHeight="1">
      <c r="A18" s="197" t="s">
        <v>303</v>
      </c>
      <c r="B18" s="171" t="s">
        <v>2054</v>
      </c>
      <c r="C18" s="332" t="s">
        <v>2034</v>
      </c>
      <c r="D18" s="179" t="s">
        <v>2297</v>
      </c>
      <c r="E18" s="179" t="s">
        <v>2297</v>
      </c>
      <c r="F18" s="179" t="s">
        <v>2297</v>
      </c>
      <c r="G18" s="179" t="s">
        <v>2297</v>
      </c>
      <c r="H18" s="179" t="s">
        <v>2297</v>
      </c>
      <c r="I18" s="179" t="s">
        <v>2297</v>
      </c>
      <c r="J18" s="179" t="s">
        <v>2297</v>
      </c>
      <c r="K18" s="180" t="s">
        <v>2297</v>
      </c>
      <c r="L18" s="179">
        <v>7</v>
      </c>
      <c r="M18" s="179" t="s">
        <v>2297</v>
      </c>
      <c r="N18" s="179" t="s">
        <v>2297</v>
      </c>
      <c r="O18" s="179" t="s">
        <v>2297</v>
      </c>
      <c r="P18" s="179" t="s">
        <v>2297</v>
      </c>
      <c r="Q18" s="179" t="s">
        <v>2297</v>
      </c>
      <c r="R18" s="179" t="s">
        <v>2297</v>
      </c>
      <c r="S18" s="180">
        <v>7</v>
      </c>
      <c r="T18" s="179">
        <v>5</v>
      </c>
      <c r="U18" s="179" t="s">
        <v>2297</v>
      </c>
      <c r="V18" s="179">
        <v>6</v>
      </c>
      <c r="W18" s="179">
        <v>5</v>
      </c>
      <c r="X18" s="179" t="s">
        <v>2297</v>
      </c>
      <c r="Y18" s="179" t="s">
        <v>2297</v>
      </c>
      <c r="Z18" s="179" t="s">
        <v>2297</v>
      </c>
      <c r="AA18" s="180">
        <v>22</v>
      </c>
      <c r="AB18" s="179" t="s">
        <v>2297</v>
      </c>
      <c r="AC18" s="179" t="s">
        <v>2297</v>
      </c>
      <c r="AD18" s="179" t="s">
        <v>2297</v>
      </c>
      <c r="AE18" s="179" t="s">
        <v>2297</v>
      </c>
      <c r="AF18" s="179" t="s">
        <v>2297</v>
      </c>
      <c r="AG18" s="179" t="s">
        <v>2297</v>
      </c>
      <c r="AH18" s="179" t="s">
        <v>2297</v>
      </c>
      <c r="AI18" s="180">
        <v>5</v>
      </c>
      <c r="AJ18" s="179" t="s">
        <v>2297</v>
      </c>
      <c r="AK18" s="179" t="s">
        <v>2297</v>
      </c>
      <c r="AL18" s="179" t="s">
        <v>2297</v>
      </c>
      <c r="AM18" s="179" t="s">
        <v>2297</v>
      </c>
      <c r="AN18" s="179" t="s">
        <v>2297</v>
      </c>
      <c r="AO18" s="179" t="s">
        <v>2297</v>
      </c>
      <c r="AP18" s="179" t="s">
        <v>2297</v>
      </c>
      <c r="AQ18" s="180" t="s">
        <v>2297</v>
      </c>
      <c r="AR18" s="179" t="s">
        <v>2297</v>
      </c>
      <c r="AS18" s="179" t="s">
        <v>2297</v>
      </c>
      <c r="AT18" s="179" t="s">
        <v>2297</v>
      </c>
      <c r="AU18" s="179" t="s">
        <v>2297</v>
      </c>
      <c r="AV18" s="179" t="s">
        <v>2297</v>
      </c>
      <c r="AW18" s="179" t="s">
        <v>2297</v>
      </c>
      <c r="AX18" s="179" t="s">
        <v>2297</v>
      </c>
      <c r="AY18" s="180" t="s">
        <v>2297</v>
      </c>
      <c r="AZ18" s="179" t="s">
        <v>2297</v>
      </c>
      <c r="BA18" s="179">
        <v>5</v>
      </c>
      <c r="BB18" s="179" t="s">
        <v>2297</v>
      </c>
      <c r="BC18" s="179" t="s">
        <v>2297</v>
      </c>
      <c r="BD18" s="179" t="s">
        <v>2297</v>
      </c>
      <c r="BE18" s="179" t="s">
        <v>2297</v>
      </c>
      <c r="BF18" s="179" t="s">
        <v>2297</v>
      </c>
      <c r="BG18" s="180">
        <v>9</v>
      </c>
      <c r="BH18" s="179" t="s">
        <v>2297</v>
      </c>
      <c r="BI18" s="179" t="s">
        <v>2297</v>
      </c>
      <c r="BJ18" s="179" t="s">
        <v>2297</v>
      </c>
      <c r="BK18" s="179" t="s">
        <v>2297</v>
      </c>
      <c r="BL18" s="179" t="s">
        <v>2297</v>
      </c>
      <c r="BM18" s="179" t="s">
        <v>2297</v>
      </c>
      <c r="BN18" s="179" t="s">
        <v>2297</v>
      </c>
      <c r="BO18" s="180" t="s">
        <v>2297</v>
      </c>
      <c r="BP18" s="179">
        <v>5</v>
      </c>
      <c r="BQ18" s="179" t="s">
        <v>2297</v>
      </c>
      <c r="BR18" s="179" t="s">
        <v>2297</v>
      </c>
      <c r="BS18" s="179" t="s">
        <v>2297</v>
      </c>
      <c r="BT18" s="179" t="s">
        <v>2297</v>
      </c>
      <c r="BU18" s="179" t="s">
        <v>2297</v>
      </c>
      <c r="BV18" s="179" t="s">
        <v>2297</v>
      </c>
      <c r="BW18" s="180">
        <v>9</v>
      </c>
      <c r="BX18" s="179">
        <v>29</v>
      </c>
      <c r="BY18" s="179">
        <v>11</v>
      </c>
      <c r="BZ18" s="179">
        <v>8</v>
      </c>
      <c r="CA18" s="179">
        <v>7</v>
      </c>
      <c r="CB18" s="179" t="s">
        <v>2297</v>
      </c>
      <c r="CC18" s="179" t="s">
        <v>2297</v>
      </c>
      <c r="CD18" s="179" t="s">
        <v>2297</v>
      </c>
      <c r="CE18" s="180">
        <v>58</v>
      </c>
      <c r="CF18" s="179" t="s">
        <v>2297</v>
      </c>
      <c r="CG18" s="179" t="s">
        <v>2297</v>
      </c>
      <c r="CH18" s="179" t="s">
        <v>2297</v>
      </c>
      <c r="CI18" s="179" t="s">
        <v>2297</v>
      </c>
      <c r="CJ18" s="179" t="s">
        <v>2297</v>
      </c>
      <c r="CK18" s="179" t="s">
        <v>2297</v>
      </c>
      <c r="CL18" s="179" t="s">
        <v>2297</v>
      </c>
      <c r="CM18" s="180" t="s">
        <v>2297</v>
      </c>
      <c r="CN18" s="179" t="s">
        <v>2297</v>
      </c>
      <c r="CO18" s="179" t="s">
        <v>2297</v>
      </c>
      <c r="CP18" s="179" t="s">
        <v>2297</v>
      </c>
      <c r="CQ18" s="179" t="s">
        <v>2297</v>
      </c>
      <c r="CR18" s="179" t="s">
        <v>2297</v>
      </c>
      <c r="CS18" s="179" t="s">
        <v>2297</v>
      </c>
      <c r="CT18" s="179" t="s">
        <v>2297</v>
      </c>
      <c r="CU18" s="180" t="s">
        <v>2297</v>
      </c>
      <c r="CV18" s="179" t="s">
        <v>2297</v>
      </c>
      <c r="CW18" s="179" t="s">
        <v>2297</v>
      </c>
      <c r="CX18" s="179" t="s">
        <v>2297</v>
      </c>
      <c r="CY18" s="179" t="s">
        <v>2297</v>
      </c>
      <c r="CZ18" s="179" t="s">
        <v>2297</v>
      </c>
      <c r="DA18" s="179" t="s">
        <v>2297</v>
      </c>
      <c r="DB18" s="179" t="s">
        <v>2297</v>
      </c>
      <c r="DC18" s="180" t="s">
        <v>2297</v>
      </c>
      <c r="DD18" s="179" t="s">
        <v>2297</v>
      </c>
      <c r="DE18" s="179" t="s">
        <v>2297</v>
      </c>
      <c r="DF18" s="179" t="s">
        <v>2297</v>
      </c>
      <c r="DG18" s="179" t="s">
        <v>2297</v>
      </c>
      <c r="DH18" s="179" t="s">
        <v>2297</v>
      </c>
      <c r="DI18" s="179" t="s">
        <v>2297</v>
      </c>
      <c r="DJ18" s="179" t="s">
        <v>2297</v>
      </c>
      <c r="DK18" s="180" t="s">
        <v>2297</v>
      </c>
      <c r="DL18" s="179" t="s">
        <v>2297</v>
      </c>
      <c r="DM18" s="179" t="s">
        <v>2297</v>
      </c>
      <c r="DN18" s="179" t="s">
        <v>2297</v>
      </c>
      <c r="DO18" s="179" t="s">
        <v>2297</v>
      </c>
      <c r="DP18" s="179" t="s">
        <v>2297</v>
      </c>
      <c r="DQ18" s="179" t="s">
        <v>2297</v>
      </c>
      <c r="DR18" s="179" t="s">
        <v>2297</v>
      </c>
      <c r="DS18" s="180" t="s">
        <v>2297</v>
      </c>
      <c r="DT18" s="179" t="s">
        <v>2297</v>
      </c>
      <c r="DU18" s="179" t="s">
        <v>2297</v>
      </c>
      <c r="DV18" s="179" t="s">
        <v>2297</v>
      </c>
      <c r="DW18" s="179" t="s">
        <v>2297</v>
      </c>
      <c r="DX18" s="179" t="s">
        <v>2297</v>
      </c>
      <c r="DY18" s="179" t="s">
        <v>2297</v>
      </c>
      <c r="DZ18" s="179" t="s">
        <v>2297</v>
      </c>
      <c r="EA18" s="180" t="s">
        <v>2297</v>
      </c>
      <c r="EB18" s="179" t="s">
        <v>2297</v>
      </c>
      <c r="EC18" s="179" t="s">
        <v>2297</v>
      </c>
      <c r="ED18" s="179" t="s">
        <v>2297</v>
      </c>
      <c r="EE18" s="179" t="s">
        <v>2297</v>
      </c>
      <c r="EF18" s="179" t="s">
        <v>2297</v>
      </c>
      <c r="EG18" s="179" t="s">
        <v>2297</v>
      </c>
      <c r="EH18" s="179" t="s">
        <v>2297</v>
      </c>
      <c r="EI18" s="180" t="s">
        <v>2297</v>
      </c>
      <c r="EJ18" s="179" t="s">
        <v>2297</v>
      </c>
      <c r="EK18" s="179" t="s">
        <v>2297</v>
      </c>
      <c r="EL18" s="179" t="s">
        <v>2297</v>
      </c>
      <c r="EM18" s="179" t="s">
        <v>2297</v>
      </c>
      <c r="EN18" s="179" t="s">
        <v>2297</v>
      </c>
      <c r="EO18" s="179" t="s">
        <v>2297</v>
      </c>
      <c r="EP18" s="179" t="s">
        <v>2297</v>
      </c>
      <c r="EQ18" s="180" t="s">
        <v>2297</v>
      </c>
      <c r="ER18" s="179" t="s">
        <v>2297</v>
      </c>
      <c r="ES18" s="179" t="s">
        <v>2297</v>
      </c>
      <c r="ET18" s="179" t="s">
        <v>2297</v>
      </c>
      <c r="EU18" s="179" t="s">
        <v>2297</v>
      </c>
      <c r="EV18" s="179" t="s">
        <v>2297</v>
      </c>
      <c r="EW18" s="179" t="s">
        <v>2297</v>
      </c>
      <c r="EX18" s="179" t="s">
        <v>2297</v>
      </c>
      <c r="EY18" s="182" t="s">
        <v>2297</v>
      </c>
    </row>
    <row r="19" spans="1:155" ht="14.1" customHeight="1">
      <c r="A19" s="197" t="s">
        <v>304</v>
      </c>
      <c r="B19" s="171" t="s">
        <v>305</v>
      </c>
      <c r="C19" s="332" t="s">
        <v>2036</v>
      </c>
      <c r="D19" s="179" t="s">
        <v>2297</v>
      </c>
      <c r="E19" s="179" t="s">
        <v>2297</v>
      </c>
      <c r="F19" s="179" t="s">
        <v>2297</v>
      </c>
      <c r="G19" s="179" t="s">
        <v>2297</v>
      </c>
      <c r="H19" s="179" t="s">
        <v>2297</v>
      </c>
      <c r="I19" s="179" t="s">
        <v>2297</v>
      </c>
      <c r="J19" s="179" t="s">
        <v>2297</v>
      </c>
      <c r="K19" s="180" t="s">
        <v>2297</v>
      </c>
      <c r="L19" s="179" t="s">
        <v>2297</v>
      </c>
      <c r="M19" s="179" t="s">
        <v>2297</v>
      </c>
      <c r="N19" s="179" t="s">
        <v>2297</v>
      </c>
      <c r="O19" s="179" t="s">
        <v>2297</v>
      </c>
      <c r="P19" s="179" t="s">
        <v>2297</v>
      </c>
      <c r="Q19" s="179" t="s">
        <v>2297</v>
      </c>
      <c r="R19" s="179" t="s">
        <v>2297</v>
      </c>
      <c r="S19" s="180" t="s">
        <v>2297</v>
      </c>
      <c r="T19" s="179">
        <v>16</v>
      </c>
      <c r="U19" s="179" t="s">
        <v>2297</v>
      </c>
      <c r="V19" s="179" t="s">
        <v>2297</v>
      </c>
      <c r="W19" s="179" t="s">
        <v>2297</v>
      </c>
      <c r="X19" s="179" t="s">
        <v>2297</v>
      </c>
      <c r="Y19" s="179" t="s">
        <v>2297</v>
      </c>
      <c r="Z19" s="179" t="s">
        <v>2297</v>
      </c>
      <c r="AA19" s="180">
        <v>16</v>
      </c>
      <c r="AB19" s="179" t="s">
        <v>2297</v>
      </c>
      <c r="AC19" s="179" t="s">
        <v>2297</v>
      </c>
      <c r="AD19" s="179" t="s">
        <v>2297</v>
      </c>
      <c r="AE19" s="179" t="s">
        <v>2297</v>
      </c>
      <c r="AF19" s="179" t="s">
        <v>2297</v>
      </c>
      <c r="AG19" s="179" t="s">
        <v>2297</v>
      </c>
      <c r="AH19" s="179" t="s">
        <v>2297</v>
      </c>
      <c r="AI19" s="180" t="s">
        <v>2297</v>
      </c>
      <c r="AJ19" s="179" t="s">
        <v>2297</v>
      </c>
      <c r="AK19" s="179" t="s">
        <v>2297</v>
      </c>
      <c r="AL19" s="179" t="s">
        <v>2297</v>
      </c>
      <c r="AM19" s="179" t="s">
        <v>2297</v>
      </c>
      <c r="AN19" s="179" t="s">
        <v>2297</v>
      </c>
      <c r="AO19" s="179" t="s">
        <v>2297</v>
      </c>
      <c r="AP19" s="179" t="s">
        <v>2297</v>
      </c>
      <c r="AQ19" s="180" t="s">
        <v>2297</v>
      </c>
      <c r="AR19" s="179" t="s">
        <v>2297</v>
      </c>
      <c r="AS19" s="179" t="s">
        <v>2297</v>
      </c>
      <c r="AT19" s="179" t="s">
        <v>2297</v>
      </c>
      <c r="AU19" s="179" t="s">
        <v>2297</v>
      </c>
      <c r="AV19" s="179" t="s">
        <v>2297</v>
      </c>
      <c r="AW19" s="179" t="s">
        <v>2297</v>
      </c>
      <c r="AX19" s="179" t="s">
        <v>2297</v>
      </c>
      <c r="AY19" s="180" t="s">
        <v>2297</v>
      </c>
      <c r="AZ19" s="179" t="s">
        <v>2297</v>
      </c>
      <c r="BA19" s="179" t="s">
        <v>2297</v>
      </c>
      <c r="BB19" s="179" t="s">
        <v>2297</v>
      </c>
      <c r="BC19" s="179" t="s">
        <v>2297</v>
      </c>
      <c r="BD19" s="179" t="s">
        <v>2297</v>
      </c>
      <c r="BE19" s="179" t="s">
        <v>2297</v>
      </c>
      <c r="BF19" s="179" t="s">
        <v>2297</v>
      </c>
      <c r="BG19" s="180" t="s">
        <v>2297</v>
      </c>
      <c r="BH19" s="179" t="s">
        <v>2297</v>
      </c>
      <c r="BI19" s="179" t="s">
        <v>2297</v>
      </c>
      <c r="BJ19" s="179" t="s">
        <v>2297</v>
      </c>
      <c r="BK19" s="179" t="s">
        <v>2297</v>
      </c>
      <c r="BL19" s="179" t="s">
        <v>2297</v>
      </c>
      <c r="BM19" s="179" t="s">
        <v>2297</v>
      </c>
      <c r="BN19" s="179" t="s">
        <v>2297</v>
      </c>
      <c r="BO19" s="180" t="s">
        <v>2297</v>
      </c>
      <c r="BP19" s="179" t="s">
        <v>2297</v>
      </c>
      <c r="BQ19" s="179" t="s">
        <v>2297</v>
      </c>
      <c r="BR19" s="179" t="s">
        <v>2297</v>
      </c>
      <c r="BS19" s="179" t="s">
        <v>2297</v>
      </c>
      <c r="BT19" s="179" t="s">
        <v>2297</v>
      </c>
      <c r="BU19" s="179" t="s">
        <v>2297</v>
      </c>
      <c r="BV19" s="179" t="s">
        <v>2297</v>
      </c>
      <c r="BW19" s="180" t="s">
        <v>2297</v>
      </c>
      <c r="BX19" s="179">
        <v>20</v>
      </c>
      <c r="BY19" s="179" t="s">
        <v>2297</v>
      </c>
      <c r="BZ19" s="179" t="s">
        <v>2297</v>
      </c>
      <c r="CA19" s="179" t="s">
        <v>2297</v>
      </c>
      <c r="CB19" s="179" t="s">
        <v>2297</v>
      </c>
      <c r="CC19" s="179" t="s">
        <v>2297</v>
      </c>
      <c r="CD19" s="179" t="s">
        <v>2297</v>
      </c>
      <c r="CE19" s="180">
        <v>20</v>
      </c>
      <c r="CF19" s="179" t="s">
        <v>2297</v>
      </c>
      <c r="CG19" s="179" t="s">
        <v>2297</v>
      </c>
      <c r="CH19" s="179" t="s">
        <v>2297</v>
      </c>
      <c r="CI19" s="179" t="s">
        <v>2297</v>
      </c>
      <c r="CJ19" s="179" t="s">
        <v>2297</v>
      </c>
      <c r="CK19" s="179" t="s">
        <v>2297</v>
      </c>
      <c r="CL19" s="179" t="s">
        <v>2297</v>
      </c>
      <c r="CM19" s="180" t="s">
        <v>2297</v>
      </c>
      <c r="CN19" s="179" t="s">
        <v>2297</v>
      </c>
      <c r="CO19" s="179" t="s">
        <v>2297</v>
      </c>
      <c r="CP19" s="179" t="s">
        <v>2297</v>
      </c>
      <c r="CQ19" s="179" t="s">
        <v>2297</v>
      </c>
      <c r="CR19" s="179" t="s">
        <v>2297</v>
      </c>
      <c r="CS19" s="179" t="s">
        <v>2297</v>
      </c>
      <c r="CT19" s="179" t="s">
        <v>2297</v>
      </c>
      <c r="CU19" s="180" t="s">
        <v>2297</v>
      </c>
      <c r="CV19" s="179">
        <v>40</v>
      </c>
      <c r="CW19" s="179" t="s">
        <v>2297</v>
      </c>
      <c r="CX19" s="179" t="s">
        <v>2297</v>
      </c>
      <c r="CY19" s="179" t="s">
        <v>2297</v>
      </c>
      <c r="CZ19" s="179" t="s">
        <v>2297</v>
      </c>
      <c r="DA19" s="179" t="s">
        <v>2297</v>
      </c>
      <c r="DB19" s="179" t="s">
        <v>2297</v>
      </c>
      <c r="DC19" s="180">
        <v>40</v>
      </c>
      <c r="DD19" s="179">
        <v>10</v>
      </c>
      <c r="DE19" s="179" t="s">
        <v>2297</v>
      </c>
      <c r="DF19" s="179" t="s">
        <v>2297</v>
      </c>
      <c r="DG19" s="179" t="s">
        <v>2297</v>
      </c>
      <c r="DH19" s="179" t="s">
        <v>2297</v>
      </c>
      <c r="DI19" s="179" t="s">
        <v>2297</v>
      </c>
      <c r="DJ19" s="179" t="s">
        <v>2297</v>
      </c>
      <c r="DK19" s="180">
        <v>10</v>
      </c>
      <c r="DL19" s="179" t="s">
        <v>2297</v>
      </c>
      <c r="DM19" s="179" t="s">
        <v>2297</v>
      </c>
      <c r="DN19" s="179" t="s">
        <v>2297</v>
      </c>
      <c r="DO19" s="179" t="s">
        <v>2297</v>
      </c>
      <c r="DP19" s="179" t="s">
        <v>2297</v>
      </c>
      <c r="DQ19" s="179" t="s">
        <v>2297</v>
      </c>
      <c r="DR19" s="179" t="s">
        <v>2297</v>
      </c>
      <c r="DS19" s="180" t="s">
        <v>2297</v>
      </c>
      <c r="DT19" s="179" t="s">
        <v>2297</v>
      </c>
      <c r="DU19" s="179" t="s">
        <v>2297</v>
      </c>
      <c r="DV19" s="179" t="s">
        <v>2297</v>
      </c>
      <c r="DW19" s="179" t="s">
        <v>2297</v>
      </c>
      <c r="DX19" s="179" t="s">
        <v>2297</v>
      </c>
      <c r="DY19" s="179" t="s">
        <v>2297</v>
      </c>
      <c r="DZ19" s="179" t="s">
        <v>2297</v>
      </c>
      <c r="EA19" s="180" t="s">
        <v>2297</v>
      </c>
      <c r="EB19" s="179" t="s">
        <v>2297</v>
      </c>
      <c r="EC19" s="179" t="s">
        <v>2297</v>
      </c>
      <c r="ED19" s="179" t="s">
        <v>2297</v>
      </c>
      <c r="EE19" s="179" t="s">
        <v>2297</v>
      </c>
      <c r="EF19" s="179" t="s">
        <v>2297</v>
      </c>
      <c r="EG19" s="179" t="s">
        <v>2297</v>
      </c>
      <c r="EH19" s="179" t="s">
        <v>2297</v>
      </c>
      <c r="EI19" s="180" t="s">
        <v>2297</v>
      </c>
      <c r="EJ19" s="179" t="s">
        <v>2297</v>
      </c>
      <c r="EK19" s="179" t="s">
        <v>2297</v>
      </c>
      <c r="EL19" s="179" t="s">
        <v>2297</v>
      </c>
      <c r="EM19" s="179" t="s">
        <v>2297</v>
      </c>
      <c r="EN19" s="179" t="s">
        <v>2297</v>
      </c>
      <c r="EO19" s="179" t="s">
        <v>2297</v>
      </c>
      <c r="EP19" s="179" t="s">
        <v>2297</v>
      </c>
      <c r="EQ19" s="180" t="s">
        <v>2297</v>
      </c>
      <c r="ER19" s="179">
        <v>52</v>
      </c>
      <c r="ES19" s="179" t="s">
        <v>2297</v>
      </c>
      <c r="ET19" s="179" t="s">
        <v>2297</v>
      </c>
      <c r="EU19" s="179" t="s">
        <v>2297</v>
      </c>
      <c r="EV19" s="179" t="s">
        <v>2297</v>
      </c>
      <c r="EW19" s="179" t="s">
        <v>2297</v>
      </c>
      <c r="EX19" s="179" t="s">
        <v>2297</v>
      </c>
      <c r="EY19" s="182">
        <v>52</v>
      </c>
    </row>
    <row r="20" spans="1:155" ht="14.1" customHeight="1">
      <c r="A20" s="197" t="s">
        <v>306</v>
      </c>
      <c r="B20" s="171" t="s">
        <v>2055</v>
      </c>
      <c r="C20" s="332" t="s">
        <v>2039</v>
      </c>
      <c r="D20" s="179" t="s">
        <v>2297</v>
      </c>
      <c r="E20" s="179" t="s">
        <v>2297</v>
      </c>
      <c r="F20" s="179" t="s">
        <v>2297</v>
      </c>
      <c r="G20" s="179" t="s">
        <v>2297</v>
      </c>
      <c r="H20" s="179" t="s">
        <v>2297</v>
      </c>
      <c r="I20" s="179" t="s">
        <v>2297</v>
      </c>
      <c r="J20" s="179" t="s">
        <v>2297</v>
      </c>
      <c r="K20" s="180" t="s">
        <v>2297</v>
      </c>
      <c r="L20" s="179">
        <v>9</v>
      </c>
      <c r="M20" s="179" t="s">
        <v>2297</v>
      </c>
      <c r="N20" s="179" t="s">
        <v>2297</v>
      </c>
      <c r="O20" s="179" t="s">
        <v>2297</v>
      </c>
      <c r="P20" s="179" t="s">
        <v>2297</v>
      </c>
      <c r="Q20" s="179" t="s">
        <v>2297</v>
      </c>
      <c r="R20" s="179" t="s">
        <v>2297</v>
      </c>
      <c r="S20" s="180">
        <v>9</v>
      </c>
      <c r="T20" s="179">
        <v>43</v>
      </c>
      <c r="U20" s="179" t="s">
        <v>2297</v>
      </c>
      <c r="V20" s="179" t="s">
        <v>2297</v>
      </c>
      <c r="W20" s="179" t="s">
        <v>2297</v>
      </c>
      <c r="X20" s="179" t="s">
        <v>2297</v>
      </c>
      <c r="Y20" s="179" t="s">
        <v>2297</v>
      </c>
      <c r="Z20" s="179" t="s">
        <v>2297</v>
      </c>
      <c r="AA20" s="180">
        <v>44</v>
      </c>
      <c r="AB20" s="179" t="s">
        <v>2297</v>
      </c>
      <c r="AC20" s="179" t="s">
        <v>2297</v>
      </c>
      <c r="AD20" s="179" t="s">
        <v>2297</v>
      </c>
      <c r="AE20" s="179" t="s">
        <v>2297</v>
      </c>
      <c r="AF20" s="179" t="s">
        <v>2297</v>
      </c>
      <c r="AG20" s="179" t="s">
        <v>2297</v>
      </c>
      <c r="AH20" s="179" t="s">
        <v>2297</v>
      </c>
      <c r="AI20" s="180" t="s">
        <v>2297</v>
      </c>
      <c r="AJ20" s="179">
        <v>5</v>
      </c>
      <c r="AK20" s="179" t="s">
        <v>2297</v>
      </c>
      <c r="AL20" s="179" t="s">
        <v>2297</v>
      </c>
      <c r="AM20" s="179" t="s">
        <v>2297</v>
      </c>
      <c r="AN20" s="179" t="s">
        <v>2297</v>
      </c>
      <c r="AO20" s="179" t="s">
        <v>2297</v>
      </c>
      <c r="AP20" s="179" t="s">
        <v>2297</v>
      </c>
      <c r="AQ20" s="180">
        <v>5</v>
      </c>
      <c r="AR20" s="179" t="s">
        <v>2297</v>
      </c>
      <c r="AS20" s="179" t="s">
        <v>2297</v>
      </c>
      <c r="AT20" s="179" t="s">
        <v>2297</v>
      </c>
      <c r="AU20" s="179" t="s">
        <v>2297</v>
      </c>
      <c r="AV20" s="179" t="s">
        <v>2297</v>
      </c>
      <c r="AW20" s="179" t="s">
        <v>2297</v>
      </c>
      <c r="AX20" s="179" t="s">
        <v>2297</v>
      </c>
      <c r="AY20" s="180" t="s">
        <v>2297</v>
      </c>
      <c r="AZ20" s="179" t="s">
        <v>2297</v>
      </c>
      <c r="BA20" s="179" t="s">
        <v>2297</v>
      </c>
      <c r="BB20" s="179" t="s">
        <v>2297</v>
      </c>
      <c r="BC20" s="179" t="s">
        <v>2297</v>
      </c>
      <c r="BD20" s="179" t="s">
        <v>2297</v>
      </c>
      <c r="BE20" s="179" t="s">
        <v>2297</v>
      </c>
      <c r="BF20" s="179" t="s">
        <v>2297</v>
      </c>
      <c r="BG20" s="180" t="s">
        <v>2297</v>
      </c>
      <c r="BH20" s="179" t="s">
        <v>2297</v>
      </c>
      <c r="BI20" s="179" t="s">
        <v>2297</v>
      </c>
      <c r="BJ20" s="179" t="s">
        <v>2297</v>
      </c>
      <c r="BK20" s="179" t="s">
        <v>2297</v>
      </c>
      <c r="BL20" s="179" t="s">
        <v>2297</v>
      </c>
      <c r="BM20" s="179" t="s">
        <v>2297</v>
      </c>
      <c r="BN20" s="179" t="s">
        <v>2297</v>
      </c>
      <c r="BO20" s="180" t="s">
        <v>2297</v>
      </c>
      <c r="BP20" s="179" t="s">
        <v>2297</v>
      </c>
      <c r="BQ20" s="179" t="s">
        <v>2297</v>
      </c>
      <c r="BR20" s="179" t="s">
        <v>2297</v>
      </c>
      <c r="BS20" s="179" t="s">
        <v>2297</v>
      </c>
      <c r="BT20" s="179" t="s">
        <v>2297</v>
      </c>
      <c r="BU20" s="179" t="s">
        <v>2297</v>
      </c>
      <c r="BV20" s="179" t="s">
        <v>2297</v>
      </c>
      <c r="BW20" s="180" t="s">
        <v>2297</v>
      </c>
      <c r="BX20" s="179">
        <v>62</v>
      </c>
      <c r="BY20" s="179" t="s">
        <v>2297</v>
      </c>
      <c r="BZ20" s="179" t="s">
        <v>2297</v>
      </c>
      <c r="CA20" s="179" t="s">
        <v>2297</v>
      </c>
      <c r="CB20" s="179" t="s">
        <v>2297</v>
      </c>
      <c r="CC20" s="179" t="s">
        <v>2297</v>
      </c>
      <c r="CD20" s="179" t="s">
        <v>2297</v>
      </c>
      <c r="CE20" s="180">
        <v>63</v>
      </c>
      <c r="CF20" s="179" t="s">
        <v>2297</v>
      </c>
      <c r="CG20" s="179" t="s">
        <v>2297</v>
      </c>
      <c r="CH20" s="179" t="s">
        <v>2297</v>
      </c>
      <c r="CI20" s="179" t="s">
        <v>2297</v>
      </c>
      <c r="CJ20" s="179" t="s">
        <v>2297</v>
      </c>
      <c r="CK20" s="179" t="s">
        <v>2297</v>
      </c>
      <c r="CL20" s="179" t="s">
        <v>2297</v>
      </c>
      <c r="CM20" s="180" t="s">
        <v>2297</v>
      </c>
      <c r="CN20" s="179" t="s">
        <v>2297</v>
      </c>
      <c r="CO20" s="179" t="s">
        <v>2297</v>
      </c>
      <c r="CP20" s="179" t="s">
        <v>2297</v>
      </c>
      <c r="CQ20" s="179" t="s">
        <v>2297</v>
      </c>
      <c r="CR20" s="179" t="s">
        <v>2297</v>
      </c>
      <c r="CS20" s="179" t="s">
        <v>2297</v>
      </c>
      <c r="CT20" s="179" t="s">
        <v>2297</v>
      </c>
      <c r="CU20" s="180" t="s">
        <v>2297</v>
      </c>
      <c r="CV20" s="179">
        <v>7</v>
      </c>
      <c r="CW20" s="179" t="s">
        <v>2297</v>
      </c>
      <c r="CX20" s="179" t="s">
        <v>2297</v>
      </c>
      <c r="CY20" s="179" t="s">
        <v>2297</v>
      </c>
      <c r="CZ20" s="179" t="s">
        <v>2297</v>
      </c>
      <c r="DA20" s="179" t="s">
        <v>2297</v>
      </c>
      <c r="DB20" s="179" t="s">
        <v>2297</v>
      </c>
      <c r="DC20" s="180">
        <v>7</v>
      </c>
      <c r="DD20" s="179" t="s">
        <v>2297</v>
      </c>
      <c r="DE20" s="179" t="s">
        <v>2297</v>
      </c>
      <c r="DF20" s="179" t="s">
        <v>2297</v>
      </c>
      <c r="DG20" s="179" t="s">
        <v>2297</v>
      </c>
      <c r="DH20" s="179" t="s">
        <v>2297</v>
      </c>
      <c r="DI20" s="179" t="s">
        <v>2297</v>
      </c>
      <c r="DJ20" s="179" t="s">
        <v>2297</v>
      </c>
      <c r="DK20" s="180" t="s">
        <v>2297</v>
      </c>
      <c r="DL20" s="179" t="s">
        <v>2297</v>
      </c>
      <c r="DM20" s="179" t="s">
        <v>2297</v>
      </c>
      <c r="DN20" s="179" t="s">
        <v>2297</v>
      </c>
      <c r="DO20" s="179" t="s">
        <v>2297</v>
      </c>
      <c r="DP20" s="179" t="s">
        <v>2297</v>
      </c>
      <c r="DQ20" s="179" t="s">
        <v>2297</v>
      </c>
      <c r="DR20" s="179" t="s">
        <v>2297</v>
      </c>
      <c r="DS20" s="180" t="s">
        <v>2297</v>
      </c>
      <c r="DT20" s="179" t="s">
        <v>2297</v>
      </c>
      <c r="DU20" s="179" t="s">
        <v>2297</v>
      </c>
      <c r="DV20" s="179" t="s">
        <v>2297</v>
      </c>
      <c r="DW20" s="179" t="s">
        <v>2297</v>
      </c>
      <c r="DX20" s="179" t="s">
        <v>2297</v>
      </c>
      <c r="DY20" s="179" t="s">
        <v>2297</v>
      </c>
      <c r="DZ20" s="179" t="s">
        <v>2297</v>
      </c>
      <c r="EA20" s="180" t="s">
        <v>2297</v>
      </c>
      <c r="EB20" s="179" t="s">
        <v>2297</v>
      </c>
      <c r="EC20" s="179" t="s">
        <v>2297</v>
      </c>
      <c r="ED20" s="179" t="s">
        <v>2297</v>
      </c>
      <c r="EE20" s="179" t="s">
        <v>2297</v>
      </c>
      <c r="EF20" s="179" t="s">
        <v>2297</v>
      </c>
      <c r="EG20" s="179" t="s">
        <v>2297</v>
      </c>
      <c r="EH20" s="179" t="s">
        <v>2297</v>
      </c>
      <c r="EI20" s="180" t="s">
        <v>2297</v>
      </c>
      <c r="EJ20" s="179" t="s">
        <v>2297</v>
      </c>
      <c r="EK20" s="179" t="s">
        <v>2297</v>
      </c>
      <c r="EL20" s="179" t="s">
        <v>2297</v>
      </c>
      <c r="EM20" s="179" t="s">
        <v>2297</v>
      </c>
      <c r="EN20" s="179" t="s">
        <v>2297</v>
      </c>
      <c r="EO20" s="179" t="s">
        <v>2297</v>
      </c>
      <c r="EP20" s="179" t="s">
        <v>2297</v>
      </c>
      <c r="EQ20" s="180" t="s">
        <v>2297</v>
      </c>
      <c r="ER20" s="179">
        <v>11</v>
      </c>
      <c r="ES20" s="179" t="s">
        <v>2297</v>
      </c>
      <c r="ET20" s="179" t="s">
        <v>2297</v>
      </c>
      <c r="EU20" s="179" t="s">
        <v>2297</v>
      </c>
      <c r="EV20" s="179" t="s">
        <v>2297</v>
      </c>
      <c r="EW20" s="179" t="s">
        <v>2297</v>
      </c>
      <c r="EX20" s="179" t="s">
        <v>2297</v>
      </c>
      <c r="EY20" s="182">
        <v>12</v>
      </c>
    </row>
    <row r="21" spans="1:155" ht="14.1" customHeight="1">
      <c r="A21" s="197" t="s">
        <v>307</v>
      </c>
      <c r="B21" s="171" t="s">
        <v>2022</v>
      </c>
      <c r="C21" s="332" t="s">
        <v>2342</v>
      </c>
      <c r="D21" s="179" t="s">
        <v>2297</v>
      </c>
      <c r="E21" s="179" t="s">
        <v>2297</v>
      </c>
      <c r="F21" s="179" t="s">
        <v>2297</v>
      </c>
      <c r="G21" s="179" t="s">
        <v>2297</v>
      </c>
      <c r="H21" s="179" t="s">
        <v>2297</v>
      </c>
      <c r="I21" s="179" t="s">
        <v>2297</v>
      </c>
      <c r="J21" s="179" t="s">
        <v>2297</v>
      </c>
      <c r="K21" s="180" t="s">
        <v>2297</v>
      </c>
      <c r="L21" s="179">
        <v>6</v>
      </c>
      <c r="M21" s="179" t="s">
        <v>2297</v>
      </c>
      <c r="N21" s="179" t="s">
        <v>2297</v>
      </c>
      <c r="O21" s="179" t="s">
        <v>2297</v>
      </c>
      <c r="P21" s="179" t="s">
        <v>2297</v>
      </c>
      <c r="Q21" s="179" t="s">
        <v>2297</v>
      </c>
      <c r="R21" s="179" t="s">
        <v>2297</v>
      </c>
      <c r="S21" s="180">
        <v>8</v>
      </c>
      <c r="T21" s="179">
        <v>29</v>
      </c>
      <c r="U21" s="179">
        <v>40</v>
      </c>
      <c r="V21" s="179">
        <v>14</v>
      </c>
      <c r="W21" s="179" t="s">
        <v>2297</v>
      </c>
      <c r="X21" s="179" t="s">
        <v>2297</v>
      </c>
      <c r="Y21" s="179" t="s">
        <v>2297</v>
      </c>
      <c r="Z21" s="179" t="s">
        <v>2297</v>
      </c>
      <c r="AA21" s="180">
        <v>83</v>
      </c>
      <c r="AB21" s="179" t="s">
        <v>2297</v>
      </c>
      <c r="AC21" s="179" t="s">
        <v>2297</v>
      </c>
      <c r="AD21" s="179" t="s">
        <v>2297</v>
      </c>
      <c r="AE21" s="179" t="s">
        <v>2297</v>
      </c>
      <c r="AF21" s="179" t="s">
        <v>2297</v>
      </c>
      <c r="AG21" s="179" t="s">
        <v>2297</v>
      </c>
      <c r="AH21" s="179" t="s">
        <v>2297</v>
      </c>
      <c r="AI21" s="180" t="s">
        <v>2297</v>
      </c>
      <c r="AJ21" s="179" t="s">
        <v>2297</v>
      </c>
      <c r="AK21" s="179" t="s">
        <v>2297</v>
      </c>
      <c r="AL21" s="179" t="s">
        <v>2297</v>
      </c>
      <c r="AM21" s="179" t="s">
        <v>2297</v>
      </c>
      <c r="AN21" s="179" t="s">
        <v>2297</v>
      </c>
      <c r="AO21" s="179" t="s">
        <v>2297</v>
      </c>
      <c r="AP21" s="179" t="s">
        <v>2297</v>
      </c>
      <c r="AQ21" s="180" t="s">
        <v>2297</v>
      </c>
      <c r="AR21" s="179" t="s">
        <v>2297</v>
      </c>
      <c r="AS21" s="179" t="s">
        <v>2297</v>
      </c>
      <c r="AT21" s="179" t="s">
        <v>2297</v>
      </c>
      <c r="AU21" s="179" t="s">
        <v>2297</v>
      </c>
      <c r="AV21" s="179" t="s">
        <v>2297</v>
      </c>
      <c r="AW21" s="179" t="s">
        <v>2297</v>
      </c>
      <c r="AX21" s="179" t="s">
        <v>2297</v>
      </c>
      <c r="AY21" s="180" t="s">
        <v>2297</v>
      </c>
      <c r="AZ21" s="179">
        <v>7</v>
      </c>
      <c r="BA21" s="179">
        <v>5</v>
      </c>
      <c r="BB21" s="179" t="s">
        <v>2297</v>
      </c>
      <c r="BC21" s="179" t="s">
        <v>2297</v>
      </c>
      <c r="BD21" s="179" t="s">
        <v>2297</v>
      </c>
      <c r="BE21" s="179" t="s">
        <v>2297</v>
      </c>
      <c r="BF21" s="179" t="s">
        <v>2297</v>
      </c>
      <c r="BG21" s="180">
        <v>13</v>
      </c>
      <c r="BH21" s="179" t="s">
        <v>2297</v>
      </c>
      <c r="BI21" s="179" t="s">
        <v>2297</v>
      </c>
      <c r="BJ21" s="179" t="s">
        <v>2297</v>
      </c>
      <c r="BK21" s="179" t="s">
        <v>2297</v>
      </c>
      <c r="BL21" s="179" t="s">
        <v>2297</v>
      </c>
      <c r="BM21" s="179" t="s">
        <v>2297</v>
      </c>
      <c r="BN21" s="179" t="s">
        <v>2297</v>
      </c>
      <c r="BO21" s="180" t="s">
        <v>2297</v>
      </c>
      <c r="BP21" s="179">
        <v>8</v>
      </c>
      <c r="BQ21" s="179" t="s">
        <v>2297</v>
      </c>
      <c r="BR21" s="179" t="s">
        <v>2297</v>
      </c>
      <c r="BS21" s="179" t="s">
        <v>2297</v>
      </c>
      <c r="BT21" s="179" t="s">
        <v>2297</v>
      </c>
      <c r="BU21" s="179" t="s">
        <v>2297</v>
      </c>
      <c r="BV21" s="179" t="s">
        <v>2297</v>
      </c>
      <c r="BW21" s="180">
        <v>13</v>
      </c>
      <c r="BX21" s="179">
        <v>51</v>
      </c>
      <c r="BY21" s="179">
        <v>51</v>
      </c>
      <c r="BZ21" s="179">
        <v>16</v>
      </c>
      <c r="CA21" s="179" t="s">
        <v>2297</v>
      </c>
      <c r="CB21" s="179" t="s">
        <v>2297</v>
      </c>
      <c r="CC21" s="179" t="s">
        <v>2297</v>
      </c>
      <c r="CD21" s="179" t="s">
        <v>2297</v>
      </c>
      <c r="CE21" s="180">
        <v>118</v>
      </c>
      <c r="CF21" s="179" t="s">
        <v>2297</v>
      </c>
      <c r="CG21" s="179" t="s">
        <v>2297</v>
      </c>
      <c r="CH21" s="179" t="s">
        <v>2297</v>
      </c>
      <c r="CI21" s="179" t="s">
        <v>2297</v>
      </c>
      <c r="CJ21" s="179" t="s">
        <v>2297</v>
      </c>
      <c r="CK21" s="179" t="s">
        <v>2297</v>
      </c>
      <c r="CL21" s="179" t="s">
        <v>2297</v>
      </c>
      <c r="CM21" s="180" t="s">
        <v>2297</v>
      </c>
      <c r="CN21" s="179">
        <v>5</v>
      </c>
      <c r="CO21" s="179" t="s">
        <v>2297</v>
      </c>
      <c r="CP21" s="179" t="s">
        <v>2297</v>
      </c>
      <c r="CQ21" s="179" t="s">
        <v>2297</v>
      </c>
      <c r="CR21" s="179" t="s">
        <v>2297</v>
      </c>
      <c r="CS21" s="179" t="s">
        <v>2297</v>
      </c>
      <c r="CT21" s="179" t="s">
        <v>2297</v>
      </c>
      <c r="CU21" s="180">
        <v>10</v>
      </c>
      <c r="CV21" s="179">
        <v>60</v>
      </c>
      <c r="CW21" s="179">
        <v>36</v>
      </c>
      <c r="CX21" s="179" t="s">
        <v>2297</v>
      </c>
      <c r="CY21" s="179" t="s">
        <v>2297</v>
      </c>
      <c r="CZ21" s="179" t="s">
        <v>2297</v>
      </c>
      <c r="DA21" s="179" t="s">
        <v>2297</v>
      </c>
      <c r="DB21" s="179" t="s">
        <v>2297</v>
      </c>
      <c r="DC21" s="180">
        <v>99</v>
      </c>
      <c r="DD21" s="179">
        <v>5</v>
      </c>
      <c r="DE21" s="179" t="s">
        <v>2297</v>
      </c>
      <c r="DF21" s="179" t="s">
        <v>2297</v>
      </c>
      <c r="DG21" s="179" t="s">
        <v>2297</v>
      </c>
      <c r="DH21" s="179" t="s">
        <v>2297</v>
      </c>
      <c r="DI21" s="179" t="s">
        <v>2297</v>
      </c>
      <c r="DJ21" s="179" t="s">
        <v>2297</v>
      </c>
      <c r="DK21" s="180">
        <v>10</v>
      </c>
      <c r="DL21" s="179" t="s">
        <v>2297</v>
      </c>
      <c r="DM21" s="179" t="s">
        <v>2297</v>
      </c>
      <c r="DN21" s="179" t="s">
        <v>2297</v>
      </c>
      <c r="DO21" s="179" t="s">
        <v>2297</v>
      </c>
      <c r="DP21" s="179" t="s">
        <v>2297</v>
      </c>
      <c r="DQ21" s="179" t="s">
        <v>2297</v>
      </c>
      <c r="DR21" s="179" t="s">
        <v>2297</v>
      </c>
      <c r="DS21" s="180" t="s">
        <v>2297</v>
      </c>
      <c r="DT21" s="179" t="s">
        <v>2297</v>
      </c>
      <c r="DU21" s="179" t="s">
        <v>2297</v>
      </c>
      <c r="DV21" s="179" t="s">
        <v>2297</v>
      </c>
      <c r="DW21" s="179" t="s">
        <v>2297</v>
      </c>
      <c r="DX21" s="179" t="s">
        <v>2297</v>
      </c>
      <c r="DY21" s="179" t="s">
        <v>2297</v>
      </c>
      <c r="DZ21" s="179" t="s">
        <v>2297</v>
      </c>
      <c r="EA21" s="180" t="s">
        <v>2297</v>
      </c>
      <c r="EB21" s="179">
        <v>7</v>
      </c>
      <c r="EC21" s="179" t="s">
        <v>2297</v>
      </c>
      <c r="ED21" s="179" t="s">
        <v>2297</v>
      </c>
      <c r="EE21" s="179" t="s">
        <v>2297</v>
      </c>
      <c r="EF21" s="179" t="s">
        <v>2297</v>
      </c>
      <c r="EG21" s="179" t="s">
        <v>2297</v>
      </c>
      <c r="EH21" s="179" t="s">
        <v>2297</v>
      </c>
      <c r="EI21" s="180">
        <v>8</v>
      </c>
      <c r="EJ21" s="179" t="s">
        <v>2297</v>
      </c>
      <c r="EK21" s="179" t="s">
        <v>2297</v>
      </c>
      <c r="EL21" s="179" t="s">
        <v>2297</v>
      </c>
      <c r="EM21" s="179" t="s">
        <v>2297</v>
      </c>
      <c r="EN21" s="179" t="s">
        <v>2297</v>
      </c>
      <c r="EO21" s="179" t="s">
        <v>2297</v>
      </c>
      <c r="EP21" s="179" t="s">
        <v>2297</v>
      </c>
      <c r="EQ21" s="180" t="s">
        <v>2297</v>
      </c>
      <c r="ER21" s="179">
        <v>77</v>
      </c>
      <c r="ES21" s="179">
        <v>43</v>
      </c>
      <c r="ET21" s="179">
        <v>7</v>
      </c>
      <c r="EU21" s="179" t="s">
        <v>2297</v>
      </c>
      <c r="EV21" s="179" t="s">
        <v>2297</v>
      </c>
      <c r="EW21" s="179" t="s">
        <v>2297</v>
      </c>
      <c r="EX21" s="179" t="s">
        <v>2297</v>
      </c>
      <c r="EY21" s="182">
        <v>127</v>
      </c>
    </row>
    <row r="22" spans="1:155" ht="14.1" customHeight="1">
      <c r="A22" s="197" t="s">
        <v>308</v>
      </c>
      <c r="B22" s="171" t="s">
        <v>309</v>
      </c>
      <c r="C22" s="332" t="s">
        <v>892</v>
      </c>
      <c r="D22" s="179" t="s">
        <v>294</v>
      </c>
      <c r="E22" s="179" t="s">
        <v>294</v>
      </c>
      <c r="F22" s="179" t="s">
        <v>294</v>
      </c>
      <c r="G22" s="179" t="s">
        <v>294</v>
      </c>
      <c r="H22" s="179" t="s">
        <v>294</v>
      </c>
      <c r="I22" s="179" t="s">
        <v>294</v>
      </c>
      <c r="J22" s="179" t="s">
        <v>294</v>
      </c>
      <c r="K22" s="180" t="s">
        <v>294</v>
      </c>
      <c r="L22" s="179" t="s">
        <v>294</v>
      </c>
      <c r="M22" s="179" t="s">
        <v>294</v>
      </c>
      <c r="N22" s="179" t="s">
        <v>294</v>
      </c>
      <c r="O22" s="179" t="s">
        <v>294</v>
      </c>
      <c r="P22" s="179" t="s">
        <v>294</v>
      </c>
      <c r="Q22" s="179" t="s">
        <v>294</v>
      </c>
      <c r="R22" s="179" t="s">
        <v>294</v>
      </c>
      <c r="S22" s="180" t="s">
        <v>294</v>
      </c>
      <c r="T22" s="179" t="s">
        <v>294</v>
      </c>
      <c r="U22" s="179" t="s">
        <v>294</v>
      </c>
      <c r="V22" s="179" t="s">
        <v>294</v>
      </c>
      <c r="W22" s="179" t="s">
        <v>294</v>
      </c>
      <c r="X22" s="179" t="s">
        <v>294</v>
      </c>
      <c r="Y22" s="179" t="s">
        <v>294</v>
      </c>
      <c r="Z22" s="179" t="s">
        <v>294</v>
      </c>
      <c r="AA22" s="180" t="s">
        <v>294</v>
      </c>
      <c r="AB22" s="179" t="s">
        <v>294</v>
      </c>
      <c r="AC22" s="179" t="s">
        <v>294</v>
      </c>
      <c r="AD22" s="179" t="s">
        <v>294</v>
      </c>
      <c r="AE22" s="179" t="s">
        <v>294</v>
      </c>
      <c r="AF22" s="179" t="s">
        <v>294</v>
      </c>
      <c r="AG22" s="179" t="s">
        <v>294</v>
      </c>
      <c r="AH22" s="179" t="s">
        <v>294</v>
      </c>
      <c r="AI22" s="180" t="s">
        <v>294</v>
      </c>
      <c r="AJ22" s="179" t="s">
        <v>294</v>
      </c>
      <c r="AK22" s="179" t="s">
        <v>294</v>
      </c>
      <c r="AL22" s="179" t="s">
        <v>294</v>
      </c>
      <c r="AM22" s="179" t="s">
        <v>294</v>
      </c>
      <c r="AN22" s="179" t="s">
        <v>294</v>
      </c>
      <c r="AO22" s="179" t="s">
        <v>294</v>
      </c>
      <c r="AP22" s="179" t="s">
        <v>294</v>
      </c>
      <c r="AQ22" s="180" t="s">
        <v>294</v>
      </c>
      <c r="AR22" s="179" t="s">
        <v>294</v>
      </c>
      <c r="AS22" s="179" t="s">
        <v>294</v>
      </c>
      <c r="AT22" s="179" t="s">
        <v>294</v>
      </c>
      <c r="AU22" s="179" t="s">
        <v>294</v>
      </c>
      <c r="AV22" s="179" t="s">
        <v>294</v>
      </c>
      <c r="AW22" s="179" t="s">
        <v>294</v>
      </c>
      <c r="AX22" s="179" t="s">
        <v>294</v>
      </c>
      <c r="AY22" s="180" t="s">
        <v>294</v>
      </c>
      <c r="AZ22" s="179" t="s">
        <v>294</v>
      </c>
      <c r="BA22" s="179" t="s">
        <v>294</v>
      </c>
      <c r="BB22" s="179" t="s">
        <v>294</v>
      </c>
      <c r="BC22" s="179" t="s">
        <v>294</v>
      </c>
      <c r="BD22" s="179" t="s">
        <v>294</v>
      </c>
      <c r="BE22" s="179" t="s">
        <v>294</v>
      </c>
      <c r="BF22" s="179" t="s">
        <v>294</v>
      </c>
      <c r="BG22" s="180" t="s">
        <v>294</v>
      </c>
      <c r="BH22" s="179" t="s">
        <v>294</v>
      </c>
      <c r="BI22" s="179" t="s">
        <v>294</v>
      </c>
      <c r="BJ22" s="179" t="s">
        <v>294</v>
      </c>
      <c r="BK22" s="179" t="s">
        <v>294</v>
      </c>
      <c r="BL22" s="179" t="s">
        <v>294</v>
      </c>
      <c r="BM22" s="179" t="s">
        <v>294</v>
      </c>
      <c r="BN22" s="179" t="s">
        <v>294</v>
      </c>
      <c r="BO22" s="180" t="s">
        <v>294</v>
      </c>
      <c r="BP22" s="179" t="s">
        <v>294</v>
      </c>
      <c r="BQ22" s="179" t="s">
        <v>294</v>
      </c>
      <c r="BR22" s="179" t="s">
        <v>294</v>
      </c>
      <c r="BS22" s="179" t="s">
        <v>294</v>
      </c>
      <c r="BT22" s="179" t="s">
        <v>294</v>
      </c>
      <c r="BU22" s="179" t="s">
        <v>294</v>
      </c>
      <c r="BV22" s="179" t="s">
        <v>294</v>
      </c>
      <c r="BW22" s="180" t="s">
        <v>294</v>
      </c>
      <c r="BX22" s="179" t="s">
        <v>294</v>
      </c>
      <c r="BY22" s="179" t="s">
        <v>294</v>
      </c>
      <c r="BZ22" s="179" t="s">
        <v>294</v>
      </c>
      <c r="CA22" s="179" t="s">
        <v>294</v>
      </c>
      <c r="CB22" s="179" t="s">
        <v>294</v>
      </c>
      <c r="CC22" s="179" t="s">
        <v>294</v>
      </c>
      <c r="CD22" s="179" t="s">
        <v>294</v>
      </c>
      <c r="CE22" s="180" t="s">
        <v>294</v>
      </c>
      <c r="CF22" s="179" t="s">
        <v>294</v>
      </c>
      <c r="CG22" s="179" t="s">
        <v>294</v>
      </c>
      <c r="CH22" s="179" t="s">
        <v>294</v>
      </c>
      <c r="CI22" s="179" t="s">
        <v>294</v>
      </c>
      <c r="CJ22" s="179" t="s">
        <v>294</v>
      </c>
      <c r="CK22" s="179" t="s">
        <v>294</v>
      </c>
      <c r="CL22" s="179" t="s">
        <v>294</v>
      </c>
      <c r="CM22" s="180" t="s">
        <v>294</v>
      </c>
      <c r="CN22" s="179" t="s">
        <v>294</v>
      </c>
      <c r="CO22" s="179" t="s">
        <v>294</v>
      </c>
      <c r="CP22" s="179" t="s">
        <v>294</v>
      </c>
      <c r="CQ22" s="179" t="s">
        <v>294</v>
      </c>
      <c r="CR22" s="179" t="s">
        <v>294</v>
      </c>
      <c r="CS22" s="179" t="s">
        <v>294</v>
      </c>
      <c r="CT22" s="179" t="s">
        <v>294</v>
      </c>
      <c r="CU22" s="180" t="s">
        <v>294</v>
      </c>
      <c r="CV22" s="179" t="s">
        <v>294</v>
      </c>
      <c r="CW22" s="179" t="s">
        <v>294</v>
      </c>
      <c r="CX22" s="179" t="s">
        <v>294</v>
      </c>
      <c r="CY22" s="179" t="s">
        <v>294</v>
      </c>
      <c r="CZ22" s="179" t="s">
        <v>294</v>
      </c>
      <c r="DA22" s="179" t="s">
        <v>294</v>
      </c>
      <c r="DB22" s="179" t="s">
        <v>294</v>
      </c>
      <c r="DC22" s="180" t="s">
        <v>294</v>
      </c>
      <c r="DD22" s="179" t="s">
        <v>294</v>
      </c>
      <c r="DE22" s="179" t="s">
        <v>294</v>
      </c>
      <c r="DF22" s="179" t="s">
        <v>294</v>
      </c>
      <c r="DG22" s="179" t="s">
        <v>294</v>
      </c>
      <c r="DH22" s="179" t="s">
        <v>294</v>
      </c>
      <c r="DI22" s="179" t="s">
        <v>294</v>
      </c>
      <c r="DJ22" s="179" t="s">
        <v>294</v>
      </c>
      <c r="DK22" s="180" t="s">
        <v>294</v>
      </c>
      <c r="DL22" s="179" t="s">
        <v>294</v>
      </c>
      <c r="DM22" s="179" t="s">
        <v>294</v>
      </c>
      <c r="DN22" s="179" t="s">
        <v>294</v>
      </c>
      <c r="DO22" s="179" t="s">
        <v>294</v>
      </c>
      <c r="DP22" s="179" t="s">
        <v>294</v>
      </c>
      <c r="DQ22" s="179" t="s">
        <v>294</v>
      </c>
      <c r="DR22" s="179" t="s">
        <v>294</v>
      </c>
      <c r="DS22" s="180" t="s">
        <v>294</v>
      </c>
      <c r="DT22" s="179" t="s">
        <v>294</v>
      </c>
      <c r="DU22" s="179" t="s">
        <v>294</v>
      </c>
      <c r="DV22" s="179" t="s">
        <v>294</v>
      </c>
      <c r="DW22" s="179" t="s">
        <v>294</v>
      </c>
      <c r="DX22" s="179" t="s">
        <v>294</v>
      </c>
      <c r="DY22" s="179" t="s">
        <v>294</v>
      </c>
      <c r="DZ22" s="179" t="s">
        <v>294</v>
      </c>
      <c r="EA22" s="180" t="s">
        <v>294</v>
      </c>
      <c r="EB22" s="179" t="s">
        <v>294</v>
      </c>
      <c r="EC22" s="179" t="s">
        <v>294</v>
      </c>
      <c r="ED22" s="179" t="s">
        <v>294</v>
      </c>
      <c r="EE22" s="179" t="s">
        <v>294</v>
      </c>
      <c r="EF22" s="179" t="s">
        <v>294</v>
      </c>
      <c r="EG22" s="179" t="s">
        <v>294</v>
      </c>
      <c r="EH22" s="179" t="s">
        <v>294</v>
      </c>
      <c r="EI22" s="180" t="s">
        <v>294</v>
      </c>
      <c r="EJ22" s="179" t="s">
        <v>294</v>
      </c>
      <c r="EK22" s="179" t="s">
        <v>294</v>
      </c>
      <c r="EL22" s="179" t="s">
        <v>294</v>
      </c>
      <c r="EM22" s="179" t="s">
        <v>294</v>
      </c>
      <c r="EN22" s="179" t="s">
        <v>294</v>
      </c>
      <c r="EO22" s="179" t="s">
        <v>294</v>
      </c>
      <c r="EP22" s="179" t="s">
        <v>294</v>
      </c>
      <c r="EQ22" s="180" t="s">
        <v>294</v>
      </c>
      <c r="ER22" s="179" t="s">
        <v>294</v>
      </c>
      <c r="ES22" s="179" t="s">
        <v>294</v>
      </c>
      <c r="ET22" s="179" t="s">
        <v>294</v>
      </c>
      <c r="EU22" s="179" t="s">
        <v>294</v>
      </c>
      <c r="EV22" s="179" t="s">
        <v>294</v>
      </c>
      <c r="EW22" s="179" t="s">
        <v>294</v>
      </c>
      <c r="EX22" s="179" t="s">
        <v>294</v>
      </c>
      <c r="EY22" s="182" t="s">
        <v>294</v>
      </c>
    </row>
    <row r="23" spans="1:155" ht="14.1" customHeight="1">
      <c r="A23" s="197" t="s">
        <v>310</v>
      </c>
      <c r="B23" s="171" t="s">
        <v>311</v>
      </c>
      <c r="C23" s="332" t="s">
        <v>2040</v>
      </c>
      <c r="D23" s="179" t="s">
        <v>2297</v>
      </c>
      <c r="E23" s="179" t="s">
        <v>2297</v>
      </c>
      <c r="F23" s="179" t="s">
        <v>2297</v>
      </c>
      <c r="G23" s="179" t="s">
        <v>2297</v>
      </c>
      <c r="H23" s="179" t="s">
        <v>2297</v>
      </c>
      <c r="I23" s="179" t="s">
        <v>2297</v>
      </c>
      <c r="J23" s="179" t="s">
        <v>2297</v>
      </c>
      <c r="K23" s="180" t="s">
        <v>2297</v>
      </c>
      <c r="L23" s="179" t="s">
        <v>2297</v>
      </c>
      <c r="M23" s="179" t="s">
        <v>2297</v>
      </c>
      <c r="N23" s="179" t="s">
        <v>2297</v>
      </c>
      <c r="O23" s="179" t="s">
        <v>2297</v>
      </c>
      <c r="P23" s="179" t="s">
        <v>2297</v>
      </c>
      <c r="Q23" s="179" t="s">
        <v>2297</v>
      </c>
      <c r="R23" s="179" t="s">
        <v>2297</v>
      </c>
      <c r="S23" s="180" t="s">
        <v>2297</v>
      </c>
      <c r="T23" s="179">
        <v>199</v>
      </c>
      <c r="U23" s="179">
        <v>66</v>
      </c>
      <c r="V23" s="179">
        <v>37</v>
      </c>
      <c r="W23" s="179">
        <v>7</v>
      </c>
      <c r="X23" s="179" t="s">
        <v>2297</v>
      </c>
      <c r="Y23" s="179" t="s">
        <v>2297</v>
      </c>
      <c r="Z23" s="179" t="s">
        <v>2297</v>
      </c>
      <c r="AA23" s="180">
        <v>310</v>
      </c>
      <c r="AB23" s="179">
        <v>52</v>
      </c>
      <c r="AC23" s="179">
        <v>39</v>
      </c>
      <c r="AD23" s="179">
        <v>22</v>
      </c>
      <c r="AE23" s="179" t="s">
        <v>2297</v>
      </c>
      <c r="AF23" s="179" t="s">
        <v>2297</v>
      </c>
      <c r="AG23" s="179" t="s">
        <v>2297</v>
      </c>
      <c r="AH23" s="179" t="s">
        <v>2297</v>
      </c>
      <c r="AI23" s="180">
        <v>120</v>
      </c>
      <c r="AJ23" s="179" t="s">
        <v>2297</v>
      </c>
      <c r="AK23" s="179" t="s">
        <v>2297</v>
      </c>
      <c r="AL23" s="179" t="s">
        <v>2297</v>
      </c>
      <c r="AM23" s="179" t="s">
        <v>2297</v>
      </c>
      <c r="AN23" s="179" t="s">
        <v>2297</v>
      </c>
      <c r="AO23" s="179" t="s">
        <v>2297</v>
      </c>
      <c r="AP23" s="179" t="s">
        <v>2297</v>
      </c>
      <c r="AQ23" s="180" t="s">
        <v>2297</v>
      </c>
      <c r="AR23" s="179" t="s">
        <v>2297</v>
      </c>
      <c r="AS23" s="179" t="s">
        <v>2297</v>
      </c>
      <c r="AT23" s="179" t="s">
        <v>2297</v>
      </c>
      <c r="AU23" s="179" t="s">
        <v>2297</v>
      </c>
      <c r="AV23" s="179" t="s">
        <v>2297</v>
      </c>
      <c r="AW23" s="179" t="s">
        <v>2297</v>
      </c>
      <c r="AX23" s="179" t="s">
        <v>2297</v>
      </c>
      <c r="AY23" s="180" t="s">
        <v>2297</v>
      </c>
      <c r="AZ23" s="179" t="s">
        <v>2297</v>
      </c>
      <c r="BA23" s="179" t="s">
        <v>2297</v>
      </c>
      <c r="BB23" s="179" t="s">
        <v>2297</v>
      </c>
      <c r="BC23" s="179" t="s">
        <v>2297</v>
      </c>
      <c r="BD23" s="179" t="s">
        <v>2297</v>
      </c>
      <c r="BE23" s="179" t="s">
        <v>2297</v>
      </c>
      <c r="BF23" s="179" t="s">
        <v>2297</v>
      </c>
      <c r="BG23" s="180" t="s">
        <v>2297</v>
      </c>
      <c r="BH23" s="179" t="s">
        <v>2297</v>
      </c>
      <c r="BI23" s="179" t="s">
        <v>2297</v>
      </c>
      <c r="BJ23" s="179" t="s">
        <v>2297</v>
      </c>
      <c r="BK23" s="179" t="s">
        <v>2297</v>
      </c>
      <c r="BL23" s="179" t="s">
        <v>2297</v>
      </c>
      <c r="BM23" s="179" t="s">
        <v>2297</v>
      </c>
      <c r="BN23" s="179" t="s">
        <v>2297</v>
      </c>
      <c r="BO23" s="180" t="s">
        <v>2297</v>
      </c>
      <c r="BP23" s="179">
        <v>34</v>
      </c>
      <c r="BQ23" s="179">
        <v>24</v>
      </c>
      <c r="BR23" s="179">
        <v>21</v>
      </c>
      <c r="BS23" s="179" t="s">
        <v>2297</v>
      </c>
      <c r="BT23" s="179" t="s">
        <v>2297</v>
      </c>
      <c r="BU23" s="179" t="s">
        <v>2297</v>
      </c>
      <c r="BV23" s="179" t="s">
        <v>2297</v>
      </c>
      <c r="BW23" s="180">
        <v>84</v>
      </c>
      <c r="BX23" s="179">
        <v>289</v>
      </c>
      <c r="BY23" s="179">
        <v>129</v>
      </c>
      <c r="BZ23" s="179">
        <v>81</v>
      </c>
      <c r="CA23" s="179">
        <v>14</v>
      </c>
      <c r="CB23" s="179">
        <v>6</v>
      </c>
      <c r="CC23" s="179" t="s">
        <v>2297</v>
      </c>
      <c r="CD23" s="179" t="s">
        <v>2297</v>
      </c>
      <c r="CE23" s="180">
        <v>519</v>
      </c>
      <c r="CF23" s="179" t="s">
        <v>2297</v>
      </c>
      <c r="CG23" s="179" t="s">
        <v>2297</v>
      </c>
      <c r="CH23" s="179" t="s">
        <v>2297</v>
      </c>
      <c r="CI23" s="179" t="s">
        <v>2297</v>
      </c>
      <c r="CJ23" s="179" t="s">
        <v>2297</v>
      </c>
      <c r="CK23" s="179" t="s">
        <v>2297</v>
      </c>
      <c r="CL23" s="179" t="s">
        <v>2297</v>
      </c>
      <c r="CM23" s="180" t="s">
        <v>2297</v>
      </c>
      <c r="CN23" s="179">
        <v>23</v>
      </c>
      <c r="CO23" s="179">
        <v>23</v>
      </c>
      <c r="CP23" s="179">
        <v>34</v>
      </c>
      <c r="CQ23" s="179">
        <v>15</v>
      </c>
      <c r="CR23" s="179">
        <v>10</v>
      </c>
      <c r="CS23" s="179" t="s">
        <v>2297</v>
      </c>
      <c r="CT23" s="179" t="s">
        <v>2297</v>
      </c>
      <c r="CU23" s="180">
        <v>105</v>
      </c>
      <c r="CV23" s="179">
        <v>235</v>
      </c>
      <c r="CW23" s="179">
        <v>119</v>
      </c>
      <c r="CX23" s="179">
        <v>64</v>
      </c>
      <c r="CY23" s="179">
        <v>18</v>
      </c>
      <c r="CZ23" s="179" t="s">
        <v>2297</v>
      </c>
      <c r="DA23" s="179" t="s">
        <v>2297</v>
      </c>
      <c r="DB23" s="179" t="s">
        <v>2297</v>
      </c>
      <c r="DC23" s="180">
        <v>438</v>
      </c>
      <c r="DD23" s="179">
        <v>81</v>
      </c>
      <c r="DE23" s="179">
        <v>47</v>
      </c>
      <c r="DF23" s="179">
        <v>19</v>
      </c>
      <c r="DG23" s="179">
        <v>10</v>
      </c>
      <c r="DH23" s="179" t="s">
        <v>2297</v>
      </c>
      <c r="DI23" s="179" t="s">
        <v>2297</v>
      </c>
      <c r="DJ23" s="179" t="s">
        <v>2297</v>
      </c>
      <c r="DK23" s="180">
        <v>160</v>
      </c>
      <c r="DL23" s="179" t="s">
        <v>2297</v>
      </c>
      <c r="DM23" s="179" t="s">
        <v>2297</v>
      </c>
      <c r="DN23" s="179" t="s">
        <v>2297</v>
      </c>
      <c r="DO23" s="179" t="s">
        <v>2297</v>
      </c>
      <c r="DP23" s="179" t="s">
        <v>2297</v>
      </c>
      <c r="DQ23" s="179" t="s">
        <v>2297</v>
      </c>
      <c r="DR23" s="179" t="s">
        <v>2297</v>
      </c>
      <c r="DS23" s="180" t="s">
        <v>2297</v>
      </c>
      <c r="DT23" s="179" t="s">
        <v>2297</v>
      </c>
      <c r="DU23" s="179" t="s">
        <v>2297</v>
      </c>
      <c r="DV23" s="179" t="s">
        <v>2297</v>
      </c>
      <c r="DW23" s="179" t="s">
        <v>2297</v>
      </c>
      <c r="DX23" s="179" t="s">
        <v>2297</v>
      </c>
      <c r="DY23" s="179" t="s">
        <v>2297</v>
      </c>
      <c r="DZ23" s="179" t="s">
        <v>2297</v>
      </c>
      <c r="EA23" s="180" t="s">
        <v>2297</v>
      </c>
      <c r="EB23" s="179" t="s">
        <v>2297</v>
      </c>
      <c r="EC23" s="179" t="s">
        <v>2297</v>
      </c>
      <c r="ED23" s="179" t="s">
        <v>2297</v>
      </c>
      <c r="EE23" s="179" t="s">
        <v>2297</v>
      </c>
      <c r="EF23" s="179" t="s">
        <v>2297</v>
      </c>
      <c r="EG23" s="179" t="s">
        <v>2297</v>
      </c>
      <c r="EH23" s="179" t="s">
        <v>2297</v>
      </c>
      <c r="EI23" s="180" t="s">
        <v>2297</v>
      </c>
      <c r="EJ23" s="179" t="s">
        <v>2297</v>
      </c>
      <c r="EK23" s="179" t="s">
        <v>2297</v>
      </c>
      <c r="EL23" s="179" t="s">
        <v>2297</v>
      </c>
      <c r="EM23" s="179" t="s">
        <v>2297</v>
      </c>
      <c r="EN23" s="179" t="s">
        <v>2297</v>
      </c>
      <c r="EO23" s="179" t="s">
        <v>2297</v>
      </c>
      <c r="EP23" s="179" t="s">
        <v>2297</v>
      </c>
      <c r="EQ23" s="180" t="s">
        <v>2297</v>
      </c>
      <c r="ER23" s="179">
        <v>339</v>
      </c>
      <c r="ES23" s="179">
        <v>189</v>
      </c>
      <c r="ET23" s="179">
        <v>118</v>
      </c>
      <c r="EU23" s="179">
        <v>43</v>
      </c>
      <c r="EV23" s="179">
        <v>15</v>
      </c>
      <c r="EW23" s="179" t="s">
        <v>2297</v>
      </c>
      <c r="EX23" s="179" t="s">
        <v>2297</v>
      </c>
      <c r="EY23" s="182">
        <v>704</v>
      </c>
    </row>
    <row r="24" spans="1:155" ht="14.1" customHeight="1">
      <c r="A24" s="197" t="s">
        <v>312</v>
      </c>
      <c r="B24" s="171" t="s">
        <v>313</v>
      </c>
      <c r="C24" s="332" t="s">
        <v>2036</v>
      </c>
      <c r="D24" s="179" t="s">
        <v>2297</v>
      </c>
      <c r="E24" s="179" t="s">
        <v>2297</v>
      </c>
      <c r="F24" s="179" t="s">
        <v>2297</v>
      </c>
      <c r="G24" s="179" t="s">
        <v>2297</v>
      </c>
      <c r="H24" s="179" t="s">
        <v>2297</v>
      </c>
      <c r="I24" s="179" t="s">
        <v>2297</v>
      </c>
      <c r="J24" s="179" t="s">
        <v>2297</v>
      </c>
      <c r="K24" s="180" t="s">
        <v>2297</v>
      </c>
      <c r="L24" s="179" t="s">
        <v>2297</v>
      </c>
      <c r="M24" s="179" t="s">
        <v>2297</v>
      </c>
      <c r="N24" s="179" t="s">
        <v>2297</v>
      </c>
      <c r="O24" s="179" t="s">
        <v>2297</v>
      </c>
      <c r="P24" s="179" t="s">
        <v>2297</v>
      </c>
      <c r="Q24" s="179" t="s">
        <v>2297</v>
      </c>
      <c r="R24" s="179" t="s">
        <v>2297</v>
      </c>
      <c r="S24" s="180" t="s">
        <v>2297</v>
      </c>
      <c r="T24" s="179" t="s">
        <v>2297</v>
      </c>
      <c r="U24" s="179" t="s">
        <v>2297</v>
      </c>
      <c r="V24" s="179" t="s">
        <v>2297</v>
      </c>
      <c r="W24" s="179" t="s">
        <v>2297</v>
      </c>
      <c r="X24" s="179" t="s">
        <v>2297</v>
      </c>
      <c r="Y24" s="179" t="s">
        <v>2297</v>
      </c>
      <c r="Z24" s="179" t="s">
        <v>2297</v>
      </c>
      <c r="AA24" s="180" t="s">
        <v>2297</v>
      </c>
      <c r="AB24" s="179" t="s">
        <v>2297</v>
      </c>
      <c r="AC24" s="179" t="s">
        <v>2297</v>
      </c>
      <c r="AD24" s="179" t="s">
        <v>2297</v>
      </c>
      <c r="AE24" s="179" t="s">
        <v>2297</v>
      </c>
      <c r="AF24" s="179" t="s">
        <v>2297</v>
      </c>
      <c r="AG24" s="179" t="s">
        <v>2297</v>
      </c>
      <c r="AH24" s="179" t="s">
        <v>2297</v>
      </c>
      <c r="AI24" s="180" t="s">
        <v>2297</v>
      </c>
      <c r="AJ24" s="179" t="s">
        <v>2297</v>
      </c>
      <c r="AK24" s="179" t="s">
        <v>2297</v>
      </c>
      <c r="AL24" s="179" t="s">
        <v>2297</v>
      </c>
      <c r="AM24" s="179" t="s">
        <v>2297</v>
      </c>
      <c r="AN24" s="179" t="s">
        <v>2297</v>
      </c>
      <c r="AO24" s="179" t="s">
        <v>2297</v>
      </c>
      <c r="AP24" s="179" t="s">
        <v>2297</v>
      </c>
      <c r="AQ24" s="180" t="s">
        <v>2297</v>
      </c>
      <c r="AR24" s="179" t="s">
        <v>2297</v>
      </c>
      <c r="AS24" s="179" t="s">
        <v>2297</v>
      </c>
      <c r="AT24" s="179" t="s">
        <v>2297</v>
      </c>
      <c r="AU24" s="179" t="s">
        <v>2297</v>
      </c>
      <c r="AV24" s="179" t="s">
        <v>2297</v>
      </c>
      <c r="AW24" s="179" t="s">
        <v>2297</v>
      </c>
      <c r="AX24" s="179" t="s">
        <v>2297</v>
      </c>
      <c r="AY24" s="180" t="s">
        <v>2297</v>
      </c>
      <c r="AZ24" s="179" t="s">
        <v>2297</v>
      </c>
      <c r="BA24" s="179" t="s">
        <v>2297</v>
      </c>
      <c r="BB24" s="179" t="s">
        <v>2297</v>
      </c>
      <c r="BC24" s="179" t="s">
        <v>2297</v>
      </c>
      <c r="BD24" s="179" t="s">
        <v>2297</v>
      </c>
      <c r="BE24" s="179" t="s">
        <v>2297</v>
      </c>
      <c r="BF24" s="179" t="s">
        <v>2297</v>
      </c>
      <c r="BG24" s="180" t="s">
        <v>2297</v>
      </c>
      <c r="BH24" s="179" t="s">
        <v>2297</v>
      </c>
      <c r="BI24" s="179" t="s">
        <v>2297</v>
      </c>
      <c r="BJ24" s="179" t="s">
        <v>2297</v>
      </c>
      <c r="BK24" s="179" t="s">
        <v>2297</v>
      </c>
      <c r="BL24" s="179" t="s">
        <v>2297</v>
      </c>
      <c r="BM24" s="179" t="s">
        <v>2297</v>
      </c>
      <c r="BN24" s="179" t="s">
        <v>2297</v>
      </c>
      <c r="BO24" s="180" t="s">
        <v>2297</v>
      </c>
      <c r="BP24" s="179" t="s">
        <v>2297</v>
      </c>
      <c r="BQ24" s="179" t="s">
        <v>2297</v>
      </c>
      <c r="BR24" s="179" t="s">
        <v>2297</v>
      </c>
      <c r="BS24" s="179" t="s">
        <v>2297</v>
      </c>
      <c r="BT24" s="179" t="s">
        <v>2297</v>
      </c>
      <c r="BU24" s="179" t="s">
        <v>2297</v>
      </c>
      <c r="BV24" s="179" t="s">
        <v>2297</v>
      </c>
      <c r="BW24" s="180" t="s">
        <v>2297</v>
      </c>
      <c r="BX24" s="179" t="s">
        <v>2297</v>
      </c>
      <c r="BY24" s="179" t="s">
        <v>2297</v>
      </c>
      <c r="BZ24" s="179" t="s">
        <v>2297</v>
      </c>
      <c r="CA24" s="179" t="s">
        <v>2297</v>
      </c>
      <c r="CB24" s="179" t="s">
        <v>2297</v>
      </c>
      <c r="CC24" s="179" t="s">
        <v>2297</v>
      </c>
      <c r="CD24" s="179" t="s">
        <v>2297</v>
      </c>
      <c r="CE24" s="180" t="s">
        <v>2297</v>
      </c>
      <c r="CF24" s="179" t="s">
        <v>2297</v>
      </c>
      <c r="CG24" s="179" t="s">
        <v>2297</v>
      </c>
      <c r="CH24" s="179" t="s">
        <v>2297</v>
      </c>
      <c r="CI24" s="179" t="s">
        <v>2297</v>
      </c>
      <c r="CJ24" s="179" t="s">
        <v>2297</v>
      </c>
      <c r="CK24" s="179" t="s">
        <v>2297</v>
      </c>
      <c r="CL24" s="179" t="s">
        <v>2297</v>
      </c>
      <c r="CM24" s="180" t="s">
        <v>2297</v>
      </c>
      <c r="CN24" s="179" t="s">
        <v>2297</v>
      </c>
      <c r="CO24" s="179" t="s">
        <v>2297</v>
      </c>
      <c r="CP24" s="179" t="s">
        <v>2297</v>
      </c>
      <c r="CQ24" s="179" t="s">
        <v>2297</v>
      </c>
      <c r="CR24" s="179" t="s">
        <v>2297</v>
      </c>
      <c r="CS24" s="179" t="s">
        <v>2297</v>
      </c>
      <c r="CT24" s="179" t="s">
        <v>2297</v>
      </c>
      <c r="CU24" s="180" t="s">
        <v>2297</v>
      </c>
      <c r="CV24" s="179" t="s">
        <v>2297</v>
      </c>
      <c r="CW24" s="179" t="s">
        <v>2297</v>
      </c>
      <c r="CX24" s="179" t="s">
        <v>2297</v>
      </c>
      <c r="CY24" s="179" t="s">
        <v>2297</v>
      </c>
      <c r="CZ24" s="179" t="s">
        <v>2297</v>
      </c>
      <c r="DA24" s="179" t="s">
        <v>2297</v>
      </c>
      <c r="DB24" s="179" t="s">
        <v>2297</v>
      </c>
      <c r="DC24" s="180" t="s">
        <v>2297</v>
      </c>
      <c r="DD24" s="179" t="s">
        <v>2297</v>
      </c>
      <c r="DE24" s="179" t="s">
        <v>2297</v>
      </c>
      <c r="DF24" s="179" t="s">
        <v>2297</v>
      </c>
      <c r="DG24" s="179" t="s">
        <v>2297</v>
      </c>
      <c r="DH24" s="179" t="s">
        <v>2297</v>
      </c>
      <c r="DI24" s="179" t="s">
        <v>2297</v>
      </c>
      <c r="DJ24" s="179" t="s">
        <v>2297</v>
      </c>
      <c r="DK24" s="180" t="s">
        <v>2297</v>
      </c>
      <c r="DL24" s="179" t="s">
        <v>2297</v>
      </c>
      <c r="DM24" s="179" t="s">
        <v>2297</v>
      </c>
      <c r="DN24" s="179" t="s">
        <v>2297</v>
      </c>
      <c r="DO24" s="179" t="s">
        <v>2297</v>
      </c>
      <c r="DP24" s="179" t="s">
        <v>2297</v>
      </c>
      <c r="DQ24" s="179" t="s">
        <v>2297</v>
      </c>
      <c r="DR24" s="179" t="s">
        <v>2297</v>
      </c>
      <c r="DS24" s="180" t="s">
        <v>2297</v>
      </c>
      <c r="DT24" s="179" t="s">
        <v>2297</v>
      </c>
      <c r="DU24" s="179" t="s">
        <v>2297</v>
      </c>
      <c r="DV24" s="179" t="s">
        <v>2297</v>
      </c>
      <c r="DW24" s="179" t="s">
        <v>2297</v>
      </c>
      <c r="DX24" s="179" t="s">
        <v>2297</v>
      </c>
      <c r="DY24" s="179" t="s">
        <v>2297</v>
      </c>
      <c r="DZ24" s="179" t="s">
        <v>2297</v>
      </c>
      <c r="EA24" s="180" t="s">
        <v>2297</v>
      </c>
      <c r="EB24" s="179" t="s">
        <v>2297</v>
      </c>
      <c r="EC24" s="179" t="s">
        <v>2297</v>
      </c>
      <c r="ED24" s="179" t="s">
        <v>2297</v>
      </c>
      <c r="EE24" s="179" t="s">
        <v>2297</v>
      </c>
      <c r="EF24" s="179" t="s">
        <v>2297</v>
      </c>
      <c r="EG24" s="179" t="s">
        <v>2297</v>
      </c>
      <c r="EH24" s="179" t="s">
        <v>2297</v>
      </c>
      <c r="EI24" s="180" t="s">
        <v>2297</v>
      </c>
      <c r="EJ24" s="179" t="s">
        <v>2297</v>
      </c>
      <c r="EK24" s="179" t="s">
        <v>2297</v>
      </c>
      <c r="EL24" s="179" t="s">
        <v>2297</v>
      </c>
      <c r="EM24" s="179" t="s">
        <v>2297</v>
      </c>
      <c r="EN24" s="179" t="s">
        <v>2297</v>
      </c>
      <c r="EO24" s="179" t="s">
        <v>2297</v>
      </c>
      <c r="EP24" s="179" t="s">
        <v>2297</v>
      </c>
      <c r="EQ24" s="180" t="s">
        <v>2297</v>
      </c>
      <c r="ER24" s="179">
        <v>7</v>
      </c>
      <c r="ES24" s="179" t="s">
        <v>2297</v>
      </c>
      <c r="ET24" s="179" t="s">
        <v>2297</v>
      </c>
      <c r="EU24" s="179" t="s">
        <v>2297</v>
      </c>
      <c r="EV24" s="179" t="s">
        <v>2297</v>
      </c>
      <c r="EW24" s="179" t="s">
        <v>2297</v>
      </c>
      <c r="EX24" s="179" t="s">
        <v>2297</v>
      </c>
      <c r="EY24" s="182">
        <v>7</v>
      </c>
    </row>
    <row r="25" spans="1:155" ht="14.1" customHeight="1">
      <c r="A25" s="197" t="s">
        <v>314</v>
      </c>
      <c r="B25" s="171" t="s">
        <v>315</v>
      </c>
      <c r="C25" s="332" t="s">
        <v>2035</v>
      </c>
      <c r="D25" s="179" t="s">
        <v>2297</v>
      </c>
      <c r="E25" s="179" t="s">
        <v>2297</v>
      </c>
      <c r="F25" s="179" t="s">
        <v>2297</v>
      </c>
      <c r="G25" s="179" t="s">
        <v>2297</v>
      </c>
      <c r="H25" s="179" t="s">
        <v>2297</v>
      </c>
      <c r="I25" s="179" t="s">
        <v>2297</v>
      </c>
      <c r="J25" s="179" t="s">
        <v>2297</v>
      </c>
      <c r="K25" s="180" t="s">
        <v>2297</v>
      </c>
      <c r="L25" s="179" t="s">
        <v>2297</v>
      </c>
      <c r="M25" s="179" t="s">
        <v>2297</v>
      </c>
      <c r="N25" s="179" t="s">
        <v>2297</v>
      </c>
      <c r="O25" s="179" t="s">
        <v>2297</v>
      </c>
      <c r="P25" s="179" t="s">
        <v>2297</v>
      </c>
      <c r="Q25" s="179" t="s">
        <v>2297</v>
      </c>
      <c r="R25" s="179" t="s">
        <v>2297</v>
      </c>
      <c r="S25" s="180" t="s">
        <v>2297</v>
      </c>
      <c r="T25" s="179">
        <v>11</v>
      </c>
      <c r="U25" s="179" t="s">
        <v>2297</v>
      </c>
      <c r="V25" s="179" t="s">
        <v>2297</v>
      </c>
      <c r="W25" s="179" t="s">
        <v>2297</v>
      </c>
      <c r="X25" s="179" t="s">
        <v>2297</v>
      </c>
      <c r="Y25" s="179" t="s">
        <v>2297</v>
      </c>
      <c r="Z25" s="179" t="s">
        <v>2297</v>
      </c>
      <c r="AA25" s="180">
        <v>15</v>
      </c>
      <c r="AB25" s="179" t="s">
        <v>2297</v>
      </c>
      <c r="AC25" s="179" t="s">
        <v>2297</v>
      </c>
      <c r="AD25" s="179" t="s">
        <v>2297</v>
      </c>
      <c r="AE25" s="179" t="s">
        <v>2297</v>
      </c>
      <c r="AF25" s="179" t="s">
        <v>2297</v>
      </c>
      <c r="AG25" s="179" t="s">
        <v>2297</v>
      </c>
      <c r="AH25" s="179" t="s">
        <v>2297</v>
      </c>
      <c r="AI25" s="180" t="s">
        <v>2297</v>
      </c>
      <c r="AJ25" s="179" t="s">
        <v>2297</v>
      </c>
      <c r="AK25" s="179" t="s">
        <v>2297</v>
      </c>
      <c r="AL25" s="179" t="s">
        <v>2297</v>
      </c>
      <c r="AM25" s="179" t="s">
        <v>2297</v>
      </c>
      <c r="AN25" s="179" t="s">
        <v>2297</v>
      </c>
      <c r="AO25" s="179" t="s">
        <v>2297</v>
      </c>
      <c r="AP25" s="179" t="s">
        <v>2297</v>
      </c>
      <c r="AQ25" s="180" t="s">
        <v>2297</v>
      </c>
      <c r="AR25" s="179" t="s">
        <v>2297</v>
      </c>
      <c r="AS25" s="179" t="s">
        <v>2297</v>
      </c>
      <c r="AT25" s="179" t="s">
        <v>2297</v>
      </c>
      <c r="AU25" s="179" t="s">
        <v>2297</v>
      </c>
      <c r="AV25" s="179" t="s">
        <v>2297</v>
      </c>
      <c r="AW25" s="179" t="s">
        <v>2297</v>
      </c>
      <c r="AX25" s="179" t="s">
        <v>2297</v>
      </c>
      <c r="AY25" s="180" t="s">
        <v>2297</v>
      </c>
      <c r="AZ25" s="179" t="s">
        <v>2297</v>
      </c>
      <c r="BA25" s="179" t="s">
        <v>2297</v>
      </c>
      <c r="BB25" s="179" t="s">
        <v>2297</v>
      </c>
      <c r="BC25" s="179" t="s">
        <v>2297</v>
      </c>
      <c r="BD25" s="179" t="s">
        <v>2297</v>
      </c>
      <c r="BE25" s="179" t="s">
        <v>2297</v>
      </c>
      <c r="BF25" s="179" t="s">
        <v>2297</v>
      </c>
      <c r="BG25" s="180" t="s">
        <v>2297</v>
      </c>
      <c r="BH25" s="179" t="s">
        <v>2297</v>
      </c>
      <c r="BI25" s="179" t="s">
        <v>2297</v>
      </c>
      <c r="BJ25" s="179" t="s">
        <v>2297</v>
      </c>
      <c r="BK25" s="179" t="s">
        <v>2297</v>
      </c>
      <c r="BL25" s="179" t="s">
        <v>2297</v>
      </c>
      <c r="BM25" s="179" t="s">
        <v>2297</v>
      </c>
      <c r="BN25" s="179" t="s">
        <v>2297</v>
      </c>
      <c r="BO25" s="180" t="s">
        <v>2297</v>
      </c>
      <c r="BP25" s="179" t="s">
        <v>2297</v>
      </c>
      <c r="BQ25" s="179" t="s">
        <v>2297</v>
      </c>
      <c r="BR25" s="179" t="s">
        <v>2297</v>
      </c>
      <c r="BS25" s="179" t="s">
        <v>2297</v>
      </c>
      <c r="BT25" s="179" t="s">
        <v>2297</v>
      </c>
      <c r="BU25" s="179" t="s">
        <v>2297</v>
      </c>
      <c r="BV25" s="179" t="s">
        <v>2297</v>
      </c>
      <c r="BW25" s="180" t="s">
        <v>2297</v>
      </c>
      <c r="BX25" s="179">
        <v>12</v>
      </c>
      <c r="BY25" s="179" t="s">
        <v>2297</v>
      </c>
      <c r="BZ25" s="179" t="s">
        <v>2297</v>
      </c>
      <c r="CA25" s="179" t="s">
        <v>2297</v>
      </c>
      <c r="CB25" s="179" t="s">
        <v>2297</v>
      </c>
      <c r="CC25" s="179" t="s">
        <v>2297</v>
      </c>
      <c r="CD25" s="179" t="s">
        <v>2297</v>
      </c>
      <c r="CE25" s="180">
        <v>16</v>
      </c>
      <c r="CF25" s="179" t="s">
        <v>2297</v>
      </c>
      <c r="CG25" s="179" t="s">
        <v>2297</v>
      </c>
      <c r="CH25" s="179" t="s">
        <v>2297</v>
      </c>
      <c r="CI25" s="179" t="s">
        <v>2297</v>
      </c>
      <c r="CJ25" s="179" t="s">
        <v>2297</v>
      </c>
      <c r="CK25" s="179" t="s">
        <v>2297</v>
      </c>
      <c r="CL25" s="179" t="s">
        <v>2297</v>
      </c>
      <c r="CM25" s="180" t="s">
        <v>2297</v>
      </c>
      <c r="CN25" s="179" t="s">
        <v>2297</v>
      </c>
      <c r="CO25" s="179" t="s">
        <v>2297</v>
      </c>
      <c r="CP25" s="179" t="s">
        <v>2297</v>
      </c>
      <c r="CQ25" s="179" t="s">
        <v>2297</v>
      </c>
      <c r="CR25" s="179" t="s">
        <v>2297</v>
      </c>
      <c r="CS25" s="179" t="s">
        <v>2297</v>
      </c>
      <c r="CT25" s="179" t="s">
        <v>2297</v>
      </c>
      <c r="CU25" s="180" t="s">
        <v>2297</v>
      </c>
      <c r="CV25" s="179">
        <v>24</v>
      </c>
      <c r="CW25" s="179" t="s">
        <v>2297</v>
      </c>
      <c r="CX25" s="179" t="s">
        <v>2297</v>
      </c>
      <c r="CY25" s="179" t="s">
        <v>2297</v>
      </c>
      <c r="CZ25" s="179" t="s">
        <v>2297</v>
      </c>
      <c r="DA25" s="179" t="s">
        <v>2297</v>
      </c>
      <c r="DB25" s="179" t="s">
        <v>2297</v>
      </c>
      <c r="DC25" s="180">
        <v>24</v>
      </c>
      <c r="DD25" s="179" t="s">
        <v>2297</v>
      </c>
      <c r="DE25" s="179" t="s">
        <v>2297</v>
      </c>
      <c r="DF25" s="179" t="s">
        <v>2297</v>
      </c>
      <c r="DG25" s="179" t="s">
        <v>2297</v>
      </c>
      <c r="DH25" s="179" t="s">
        <v>2297</v>
      </c>
      <c r="DI25" s="179" t="s">
        <v>2297</v>
      </c>
      <c r="DJ25" s="179" t="s">
        <v>2297</v>
      </c>
      <c r="DK25" s="180" t="s">
        <v>2297</v>
      </c>
      <c r="DL25" s="179" t="s">
        <v>2297</v>
      </c>
      <c r="DM25" s="179" t="s">
        <v>2297</v>
      </c>
      <c r="DN25" s="179" t="s">
        <v>2297</v>
      </c>
      <c r="DO25" s="179" t="s">
        <v>2297</v>
      </c>
      <c r="DP25" s="179" t="s">
        <v>2297</v>
      </c>
      <c r="DQ25" s="179" t="s">
        <v>2297</v>
      </c>
      <c r="DR25" s="179" t="s">
        <v>2297</v>
      </c>
      <c r="DS25" s="180" t="s">
        <v>2297</v>
      </c>
      <c r="DT25" s="179" t="s">
        <v>2297</v>
      </c>
      <c r="DU25" s="179" t="s">
        <v>2297</v>
      </c>
      <c r="DV25" s="179" t="s">
        <v>2297</v>
      </c>
      <c r="DW25" s="179" t="s">
        <v>2297</v>
      </c>
      <c r="DX25" s="179" t="s">
        <v>2297</v>
      </c>
      <c r="DY25" s="179" t="s">
        <v>2297</v>
      </c>
      <c r="DZ25" s="179" t="s">
        <v>2297</v>
      </c>
      <c r="EA25" s="180" t="s">
        <v>2297</v>
      </c>
      <c r="EB25" s="179" t="s">
        <v>2297</v>
      </c>
      <c r="EC25" s="179" t="s">
        <v>2297</v>
      </c>
      <c r="ED25" s="179" t="s">
        <v>2297</v>
      </c>
      <c r="EE25" s="179" t="s">
        <v>2297</v>
      </c>
      <c r="EF25" s="179" t="s">
        <v>2297</v>
      </c>
      <c r="EG25" s="179" t="s">
        <v>2297</v>
      </c>
      <c r="EH25" s="179" t="s">
        <v>2297</v>
      </c>
      <c r="EI25" s="180" t="s">
        <v>2297</v>
      </c>
      <c r="EJ25" s="179" t="s">
        <v>2297</v>
      </c>
      <c r="EK25" s="179" t="s">
        <v>2297</v>
      </c>
      <c r="EL25" s="179" t="s">
        <v>2297</v>
      </c>
      <c r="EM25" s="179" t="s">
        <v>2297</v>
      </c>
      <c r="EN25" s="179" t="s">
        <v>2297</v>
      </c>
      <c r="EO25" s="179" t="s">
        <v>2297</v>
      </c>
      <c r="EP25" s="179" t="s">
        <v>2297</v>
      </c>
      <c r="EQ25" s="180" t="s">
        <v>2297</v>
      </c>
      <c r="ER25" s="179">
        <v>31</v>
      </c>
      <c r="ES25" s="179" t="s">
        <v>2297</v>
      </c>
      <c r="ET25" s="179" t="s">
        <v>2297</v>
      </c>
      <c r="EU25" s="179" t="s">
        <v>2297</v>
      </c>
      <c r="EV25" s="179" t="s">
        <v>2297</v>
      </c>
      <c r="EW25" s="179" t="s">
        <v>2297</v>
      </c>
      <c r="EX25" s="179" t="s">
        <v>2297</v>
      </c>
      <c r="EY25" s="182">
        <v>31</v>
      </c>
    </row>
    <row r="26" spans="1:155" ht="14.1" customHeight="1">
      <c r="A26" s="197" t="s">
        <v>316</v>
      </c>
      <c r="B26" s="171" t="s">
        <v>317</v>
      </c>
      <c r="C26" s="332" t="s">
        <v>2035</v>
      </c>
      <c r="D26" s="179" t="s">
        <v>2297</v>
      </c>
      <c r="E26" s="179" t="s">
        <v>2297</v>
      </c>
      <c r="F26" s="179" t="s">
        <v>2297</v>
      </c>
      <c r="G26" s="179" t="s">
        <v>2297</v>
      </c>
      <c r="H26" s="179" t="s">
        <v>2297</v>
      </c>
      <c r="I26" s="179" t="s">
        <v>2297</v>
      </c>
      <c r="J26" s="179" t="s">
        <v>2297</v>
      </c>
      <c r="K26" s="180" t="s">
        <v>2297</v>
      </c>
      <c r="L26" s="179" t="s">
        <v>2297</v>
      </c>
      <c r="M26" s="179" t="s">
        <v>2297</v>
      </c>
      <c r="N26" s="179" t="s">
        <v>2297</v>
      </c>
      <c r="O26" s="179" t="s">
        <v>2297</v>
      </c>
      <c r="P26" s="179" t="s">
        <v>2297</v>
      </c>
      <c r="Q26" s="179" t="s">
        <v>2297</v>
      </c>
      <c r="R26" s="179" t="s">
        <v>2297</v>
      </c>
      <c r="S26" s="180" t="s">
        <v>2297</v>
      </c>
      <c r="T26" s="179">
        <v>8</v>
      </c>
      <c r="U26" s="179" t="s">
        <v>2297</v>
      </c>
      <c r="V26" s="179" t="s">
        <v>2297</v>
      </c>
      <c r="W26" s="179" t="s">
        <v>2297</v>
      </c>
      <c r="X26" s="179" t="s">
        <v>2297</v>
      </c>
      <c r="Y26" s="179" t="s">
        <v>2297</v>
      </c>
      <c r="Z26" s="179" t="s">
        <v>2297</v>
      </c>
      <c r="AA26" s="180">
        <v>9</v>
      </c>
      <c r="AB26" s="179">
        <v>5</v>
      </c>
      <c r="AC26" s="179" t="s">
        <v>2297</v>
      </c>
      <c r="AD26" s="179" t="s">
        <v>2297</v>
      </c>
      <c r="AE26" s="179" t="s">
        <v>2297</v>
      </c>
      <c r="AF26" s="179" t="s">
        <v>2297</v>
      </c>
      <c r="AG26" s="179" t="s">
        <v>2297</v>
      </c>
      <c r="AH26" s="179" t="s">
        <v>2297</v>
      </c>
      <c r="AI26" s="180">
        <v>5</v>
      </c>
      <c r="AJ26" s="179" t="s">
        <v>2297</v>
      </c>
      <c r="AK26" s="179" t="s">
        <v>2297</v>
      </c>
      <c r="AL26" s="179" t="s">
        <v>2297</v>
      </c>
      <c r="AM26" s="179" t="s">
        <v>2297</v>
      </c>
      <c r="AN26" s="179" t="s">
        <v>2297</v>
      </c>
      <c r="AO26" s="179" t="s">
        <v>2297</v>
      </c>
      <c r="AP26" s="179" t="s">
        <v>2297</v>
      </c>
      <c r="AQ26" s="180" t="s">
        <v>2297</v>
      </c>
      <c r="AR26" s="179" t="s">
        <v>2297</v>
      </c>
      <c r="AS26" s="179" t="s">
        <v>2297</v>
      </c>
      <c r="AT26" s="179" t="s">
        <v>2297</v>
      </c>
      <c r="AU26" s="179" t="s">
        <v>2297</v>
      </c>
      <c r="AV26" s="179" t="s">
        <v>2297</v>
      </c>
      <c r="AW26" s="179" t="s">
        <v>2297</v>
      </c>
      <c r="AX26" s="179" t="s">
        <v>2297</v>
      </c>
      <c r="AY26" s="180" t="s">
        <v>2297</v>
      </c>
      <c r="AZ26" s="179" t="s">
        <v>2297</v>
      </c>
      <c r="BA26" s="179" t="s">
        <v>2297</v>
      </c>
      <c r="BB26" s="179" t="s">
        <v>2297</v>
      </c>
      <c r="BC26" s="179" t="s">
        <v>2297</v>
      </c>
      <c r="BD26" s="179" t="s">
        <v>2297</v>
      </c>
      <c r="BE26" s="179" t="s">
        <v>2297</v>
      </c>
      <c r="BF26" s="179" t="s">
        <v>2297</v>
      </c>
      <c r="BG26" s="180" t="s">
        <v>2297</v>
      </c>
      <c r="BH26" s="179" t="s">
        <v>2297</v>
      </c>
      <c r="BI26" s="179" t="s">
        <v>2297</v>
      </c>
      <c r="BJ26" s="179" t="s">
        <v>2297</v>
      </c>
      <c r="BK26" s="179" t="s">
        <v>2297</v>
      </c>
      <c r="BL26" s="179" t="s">
        <v>2297</v>
      </c>
      <c r="BM26" s="179" t="s">
        <v>2297</v>
      </c>
      <c r="BN26" s="179" t="s">
        <v>2297</v>
      </c>
      <c r="BO26" s="180" t="s">
        <v>2297</v>
      </c>
      <c r="BP26" s="179" t="s">
        <v>2297</v>
      </c>
      <c r="BQ26" s="179" t="s">
        <v>2297</v>
      </c>
      <c r="BR26" s="179" t="s">
        <v>2297</v>
      </c>
      <c r="BS26" s="179" t="s">
        <v>2297</v>
      </c>
      <c r="BT26" s="179" t="s">
        <v>2297</v>
      </c>
      <c r="BU26" s="179" t="s">
        <v>2297</v>
      </c>
      <c r="BV26" s="179" t="s">
        <v>2297</v>
      </c>
      <c r="BW26" s="180" t="s">
        <v>2297</v>
      </c>
      <c r="BX26" s="179">
        <v>20</v>
      </c>
      <c r="BY26" s="179" t="s">
        <v>2297</v>
      </c>
      <c r="BZ26" s="179" t="s">
        <v>2297</v>
      </c>
      <c r="CA26" s="179" t="s">
        <v>2297</v>
      </c>
      <c r="CB26" s="179" t="s">
        <v>2297</v>
      </c>
      <c r="CC26" s="179" t="s">
        <v>2297</v>
      </c>
      <c r="CD26" s="179" t="s">
        <v>2297</v>
      </c>
      <c r="CE26" s="180">
        <v>21</v>
      </c>
      <c r="CF26" s="179" t="s">
        <v>2297</v>
      </c>
      <c r="CG26" s="179" t="s">
        <v>2297</v>
      </c>
      <c r="CH26" s="179" t="s">
        <v>2297</v>
      </c>
      <c r="CI26" s="179" t="s">
        <v>2297</v>
      </c>
      <c r="CJ26" s="179" t="s">
        <v>2297</v>
      </c>
      <c r="CK26" s="179" t="s">
        <v>2297</v>
      </c>
      <c r="CL26" s="179" t="s">
        <v>2297</v>
      </c>
      <c r="CM26" s="180" t="s">
        <v>2297</v>
      </c>
      <c r="CN26" s="179" t="s">
        <v>2297</v>
      </c>
      <c r="CO26" s="179" t="s">
        <v>2297</v>
      </c>
      <c r="CP26" s="179" t="s">
        <v>2297</v>
      </c>
      <c r="CQ26" s="179" t="s">
        <v>2297</v>
      </c>
      <c r="CR26" s="179" t="s">
        <v>2297</v>
      </c>
      <c r="CS26" s="179" t="s">
        <v>2297</v>
      </c>
      <c r="CT26" s="179" t="s">
        <v>2297</v>
      </c>
      <c r="CU26" s="180" t="s">
        <v>2297</v>
      </c>
      <c r="CV26" s="179" t="s">
        <v>2297</v>
      </c>
      <c r="CW26" s="179" t="s">
        <v>2297</v>
      </c>
      <c r="CX26" s="179" t="s">
        <v>2297</v>
      </c>
      <c r="CY26" s="179" t="s">
        <v>2297</v>
      </c>
      <c r="CZ26" s="179" t="s">
        <v>2297</v>
      </c>
      <c r="DA26" s="179" t="s">
        <v>2297</v>
      </c>
      <c r="DB26" s="179" t="s">
        <v>2297</v>
      </c>
      <c r="DC26" s="180" t="s">
        <v>2297</v>
      </c>
      <c r="DD26" s="179" t="s">
        <v>2297</v>
      </c>
      <c r="DE26" s="179" t="s">
        <v>2297</v>
      </c>
      <c r="DF26" s="179" t="s">
        <v>2297</v>
      </c>
      <c r="DG26" s="179" t="s">
        <v>2297</v>
      </c>
      <c r="DH26" s="179" t="s">
        <v>2297</v>
      </c>
      <c r="DI26" s="179" t="s">
        <v>2297</v>
      </c>
      <c r="DJ26" s="179" t="s">
        <v>2297</v>
      </c>
      <c r="DK26" s="180" t="s">
        <v>2297</v>
      </c>
      <c r="DL26" s="179" t="s">
        <v>2297</v>
      </c>
      <c r="DM26" s="179" t="s">
        <v>2297</v>
      </c>
      <c r="DN26" s="179" t="s">
        <v>2297</v>
      </c>
      <c r="DO26" s="179" t="s">
        <v>2297</v>
      </c>
      <c r="DP26" s="179" t="s">
        <v>2297</v>
      </c>
      <c r="DQ26" s="179" t="s">
        <v>2297</v>
      </c>
      <c r="DR26" s="179" t="s">
        <v>2297</v>
      </c>
      <c r="DS26" s="180" t="s">
        <v>2297</v>
      </c>
      <c r="DT26" s="179" t="s">
        <v>2297</v>
      </c>
      <c r="DU26" s="179" t="s">
        <v>2297</v>
      </c>
      <c r="DV26" s="179" t="s">
        <v>2297</v>
      </c>
      <c r="DW26" s="179" t="s">
        <v>2297</v>
      </c>
      <c r="DX26" s="179" t="s">
        <v>2297</v>
      </c>
      <c r="DY26" s="179" t="s">
        <v>2297</v>
      </c>
      <c r="DZ26" s="179" t="s">
        <v>2297</v>
      </c>
      <c r="EA26" s="180" t="s">
        <v>2297</v>
      </c>
      <c r="EB26" s="179" t="s">
        <v>2297</v>
      </c>
      <c r="EC26" s="179" t="s">
        <v>2297</v>
      </c>
      <c r="ED26" s="179" t="s">
        <v>2297</v>
      </c>
      <c r="EE26" s="179" t="s">
        <v>2297</v>
      </c>
      <c r="EF26" s="179" t="s">
        <v>2297</v>
      </c>
      <c r="EG26" s="179" t="s">
        <v>2297</v>
      </c>
      <c r="EH26" s="179" t="s">
        <v>2297</v>
      </c>
      <c r="EI26" s="180" t="s">
        <v>2297</v>
      </c>
      <c r="EJ26" s="179" t="s">
        <v>2297</v>
      </c>
      <c r="EK26" s="179" t="s">
        <v>2297</v>
      </c>
      <c r="EL26" s="179" t="s">
        <v>2297</v>
      </c>
      <c r="EM26" s="179" t="s">
        <v>2297</v>
      </c>
      <c r="EN26" s="179" t="s">
        <v>2297</v>
      </c>
      <c r="EO26" s="179" t="s">
        <v>2297</v>
      </c>
      <c r="EP26" s="179" t="s">
        <v>2297</v>
      </c>
      <c r="EQ26" s="180" t="s">
        <v>2297</v>
      </c>
      <c r="ER26" s="179">
        <v>9</v>
      </c>
      <c r="ES26" s="179" t="s">
        <v>2297</v>
      </c>
      <c r="ET26" s="179" t="s">
        <v>2297</v>
      </c>
      <c r="EU26" s="179" t="s">
        <v>2297</v>
      </c>
      <c r="EV26" s="179" t="s">
        <v>2297</v>
      </c>
      <c r="EW26" s="179" t="s">
        <v>2297</v>
      </c>
      <c r="EX26" s="179" t="s">
        <v>2297</v>
      </c>
      <c r="EY26" s="182">
        <v>10</v>
      </c>
    </row>
    <row r="27" spans="1:155" ht="14.1" customHeight="1">
      <c r="A27" s="197" t="s">
        <v>318</v>
      </c>
      <c r="B27" s="171" t="s">
        <v>319</v>
      </c>
      <c r="C27" s="332" t="s">
        <v>2036</v>
      </c>
      <c r="D27" s="179" t="s">
        <v>2297</v>
      </c>
      <c r="E27" s="179" t="s">
        <v>2297</v>
      </c>
      <c r="F27" s="179" t="s">
        <v>2297</v>
      </c>
      <c r="G27" s="179" t="s">
        <v>2297</v>
      </c>
      <c r="H27" s="179" t="s">
        <v>2297</v>
      </c>
      <c r="I27" s="179" t="s">
        <v>2297</v>
      </c>
      <c r="J27" s="179" t="s">
        <v>2297</v>
      </c>
      <c r="K27" s="180" t="s">
        <v>2297</v>
      </c>
      <c r="L27" s="179" t="s">
        <v>2297</v>
      </c>
      <c r="M27" s="179" t="s">
        <v>2297</v>
      </c>
      <c r="N27" s="179" t="s">
        <v>2297</v>
      </c>
      <c r="O27" s="179" t="s">
        <v>2297</v>
      </c>
      <c r="P27" s="179" t="s">
        <v>2297</v>
      </c>
      <c r="Q27" s="179" t="s">
        <v>2297</v>
      </c>
      <c r="R27" s="179" t="s">
        <v>2297</v>
      </c>
      <c r="S27" s="180" t="s">
        <v>2297</v>
      </c>
      <c r="T27" s="179" t="s">
        <v>2297</v>
      </c>
      <c r="U27" s="179" t="s">
        <v>2297</v>
      </c>
      <c r="V27" s="179" t="s">
        <v>2297</v>
      </c>
      <c r="W27" s="179" t="s">
        <v>2297</v>
      </c>
      <c r="X27" s="179" t="s">
        <v>2297</v>
      </c>
      <c r="Y27" s="179" t="s">
        <v>2297</v>
      </c>
      <c r="Z27" s="179" t="s">
        <v>2297</v>
      </c>
      <c r="AA27" s="180" t="s">
        <v>2297</v>
      </c>
      <c r="AB27" s="179" t="s">
        <v>2297</v>
      </c>
      <c r="AC27" s="179" t="s">
        <v>2297</v>
      </c>
      <c r="AD27" s="179" t="s">
        <v>2297</v>
      </c>
      <c r="AE27" s="179" t="s">
        <v>2297</v>
      </c>
      <c r="AF27" s="179" t="s">
        <v>2297</v>
      </c>
      <c r="AG27" s="179" t="s">
        <v>2297</v>
      </c>
      <c r="AH27" s="179" t="s">
        <v>2297</v>
      </c>
      <c r="AI27" s="180" t="s">
        <v>2297</v>
      </c>
      <c r="AJ27" s="179" t="s">
        <v>2297</v>
      </c>
      <c r="AK27" s="179" t="s">
        <v>2297</v>
      </c>
      <c r="AL27" s="179" t="s">
        <v>2297</v>
      </c>
      <c r="AM27" s="179" t="s">
        <v>2297</v>
      </c>
      <c r="AN27" s="179" t="s">
        <v>2297</v>
      </c>
      <c r="AO27" s="179" t="s">
        <v>2297</v>
      </c>
      <c r="AP27" s="179" t="s">
        <v>2297</v>
      </c>
      <c r="AQ27" s="180" t="s">
        <v>2297</v>
      </c>
      <c r="AR27" s="179" t="s">
        <v>2297</v>
      </c>
      <c r="AS27" s="179" t="s">
        <v>2297</v>
      </c>
      <c r="AT27" s="179" t="s">
        <v>2297</v>
      </c>
      <c r="AU27" s="179" t="s">
        <v>2297</v>
      </c>
      <c r="AV27" s="179" t="s">
        <v>2297</v>
      </c>
      <c r="AW27" s="179" t="s">
        <v>2297</v>
      </c>
      <c r="AX27" s="179" t="s">
        <v>2297</v>
      </c>
      <c r="AY27" s="180" t="s">
        <v>2297</v>
      </c>
      <c r="AZ27" s="179" t="s">
        <v>2297</v>
      </c>
      <c r="BA27" s="179" t="s">
        <v>2297</v>
      </c>
      <c r="BB27" s="179" t="s">
        <v>2297</v>
      </c>
      <c r="BC27" s="179" t="s">
        <v>2297</v>
      </c>
      <c r="BD27" s="179" t="s">
        <v>2297</v>
      </c>
      <c r="BE27" s="179" t="s">
        <v>2297</v>
      </c>
      <c r="BF27" s="179" t="s">
        <v>2297</v>
      </c>
      <c r="BG27" s="180" t="s">
        <v>2297</v>
      </c>
      <c r="BH27" s="179" t="s">
        <v>2297</v>
      </c>
      <c r="BI27" s="179" t="s">
        <v>2297</v>
      </c>
      <c r="BJ27" s="179" t="s">
        <v>2297</v>
      </c>
      <c r="BK27" s="179" t="s">
        <v>2297</v>
      </c>
      <c r="BL27" s="179" t="s">
        <v>2297</v>
      </c>
      <c r="BM27" s="179" t="s">
        <v>2297</v>
      </c>
      <c r="BN27" s="179" t="s">
        <v>2297</v>
      </c>
      <c r="BO27" s="180" t="s">
        <v>2297</v>
      </c>
      <c r="BP27" s="179" t="s">
        <v>2297</v>
      </c>
      <c r="BQ27" s="179" t="s">
        <v>2297</v>
      </c>
      <c r="BR27" s="179" t="s">
        <v>2297</v>
      </c>
      <c r="BS27" s="179" t="s">
        <v>2297</v>
      </c>
      <c r="BT27" s="179" t="s">
        <v>2297</v>
      </c>
      <c r="BU27" s="179" t="s">
        <v>2297</v>
      </c>
      <c r="BV27" s="179" t="s">
        <v>2297</v>
      </c>
      <c r="BW27" s="180" t="s">
        <v>2297</v>
      </c>
      <c r="BX27" s="179" t="s">
        <v>2297</v>
      </c>
      <c r="BY27" s="179" t="s">
        <v>2297</v>
      </c>
      <c r="BZ27" s="179" t="s">
        <v>2297</v>
      </c>
      <c r="CA27" s="179" t="s">
        <v>2297</v>
      </c>
      <c r="CB27" s="179" t="s">
        <v>2297</v>
      </c>
      <c r="CC27" s="179" t="s">
        <v>2297</v>
      </c>
      <c r="CD27" s="179" t="s">
        <v>2297</v>
      </c>
      <c r="CE27" s="180" t="s">
        <v>2297</v>
      </c>
      <c r="CF27" s="179" t="s">
        <v>2297</v>
      </c>
      <c r="CG27" s="179" t="s">
        <v>2297</v>
      </c>
      <c r="CH27" s="179" t="s">
        <v>2297</v>
      </c>
      <c r="CI27" s="179" t="s">
        <v>2297</v>
      </c>
      <c r="CJ27" s="179" t="s">
        <v>2297</v>
      </c>
      <c r="CK27" s="179" t="s">
        <v>2297</v>
      </c>
      <c r="CL27" s="179" t="s">
        <v>2297</v>
      </c>
      <c r="CM27" s="180" t="s">
        <v>2297</v>
      </c>
      <c r="CN27" s="179" t="s">
        <v>2297</v>
      </c>
      <c r="CO27" s="179" t="s">
        <v>2297</v>
      </c>
      <c r="CP27" s="179" t="s">
        <v>2297</v>
      </c>
      <c r="CQ27" s="179" t="s">
        <v>2297</v>
      </c>
      <c r="CR27" s="179" t="s">
        <v>2297</v>
      </c>
      <c r="CS27" s="179" t="s">
        <v>2297</v>
      </c>
      <c r="CT27" s="179" t="s">
        <v>2297</v>
      </c>
      <c r="CU27" s="180" t="s">
        <v>2297</v>
      </c>
      <c r="CV27" s="179" t="s">
        <v>2297</v>
      </c>
      <c r="CW27" s="179" t="s">
        <v>2297</v>
      </c>
      <c r="CX27" s="179" t="s">
        <v>2297</v>
      </c>
      <c r="CY27" s="179" t="s">
        <v>2297</v>
      </c>
      <c r="CZ27" s="179" t="s">
        <v>2297</v>
      </c>
      <c r="DA27" s="179" t="s">
        <v>2297</v>
      </c>
      <c r="DB27" s="179" t="s">
        <v>2297</v>
      </c>
      <c r="DC27" s="180" t="s">
        <v>2297</v>
      </c>
      <c r="DD27" s="179" t="s">
        <v>2297</v>
      </c>
      <c r="DE27" s="179" t="s">
        <v>2297</v>
      </c>
      <c r="DF27" s="179" t="s">
        <v>2297</v>
      </c>
      <c r="DG27" s="179" t="s">
        <v>2297</v>
      </c>
      <c r="DH27" s="179" t="s">
        <v>2297</v>
      </c>
      <c r="DI27" s="179" t="s">
        <v>2297</v>
      </c>
      <c r="DJ27" s="179" t="s">
        <v>2297</v>
      </c>
      <c r="DK27" s="180" t="s">
        <v>2297</v>
      </c>
      <c r="DL27" s="179" t="s">
        <v>2297</v>
      </c>
      <c r="DM27" s="179" t="s">
        <v>2297</v>
      </c>
      <c r="DN27" s="179" t="s">
        <v>2297</v>
      </c>
      <c r="DO27" s="179" t="s">
        <v>2297</v>
      </c>
      <c r="DP27" s="179" t="s">
        <v>2297</v>
      </c>
      <c r="DQ27" s="179" t="s">
        <v>2297</v>
      </c>
      <c r="DR27" s="179" t="s">
        <v>2297</v>
      </c>
      <c r="DS27" s="180" t="s">
        <v>2297</v>
      </c>
      <c r="DT27" s="179" t="s">
        <v>2297</v>
      </c>
      <c r="DU27" s="179" t="s">
        <v>2297</v>
      </c>
      <c r="DV27" s="179" t="s">
        <v>2297</v>
      </c>
      <c r="DW27" s="179" t="s">
        <v>2297</v>
      </c>
      <c r="DX27" s="179" t="s">
        <v>2297</v>
      </c>
      <c r="DY27" s="179" t="s">
        <v>2297</v>
      </c>
      <c r="DZ27" s="179" t="s">
        <v>2297</v>
      </c>
      <c r="EA27" s="180" t="s">
        <v>2297</v>
      </c>
      <c r="EB27" s="179" t="s">
        <v>2297</v>
      </c>
      <c r="EC27" s="179" t="s">
        <v>2297</v>
      </c>
      <c r="ED27" s="179" t="s">
        <v>2297</v>
      </c>
      <c r="EE27" s="179" t="s">
        <v>2297</v>
      </c>
      <c r="EF27" s="179" t="s">
        <v>2297</v>
      </c>
      <c r="EG27" s="179" t="s">
        <v>2297</v>
      </c>
      <c r="EH27" s="179" t="s">
        <v>2297</v>
      </c>
      <c r="EI27" s="180" t="s">
        <v>2297</v>
      </c>
      <c r="EJ27" s="179" t="s">
        <v>2297</v>
      </c>
      <c r="EK27" s="179" t="s">
        <v>2297</v>
      </c>
      <c r="EL27" s="179" t="s">
        <v>2297</v>
      </c>
      <c r="EM27" s="179" t="s">
        <v>2297</v>
      </c>
      <c r="EN27" s="179" t="s">
        <v>2297</v>
      </c>
      <c r="EO27" s="179" t="s">
        <v>2297</v>
      </c>
      <c r="EP27" s="179" t="s">
        <v>2297</v>
      </c>
      <c r="EQ27" s="180" t="s">
        <v>2297</v>
      </c>
      <c r="ER27" s="179" t="s">
        <v>2297</v>
      </c>
      <c r="ES27" s="179" t="s">
        <v>2297</v>
      </c>
      <c r="ET27" s="179" t="s">
        <v>2297</v>
      </c>
      <c r="EU27" s="179" t="s">
        <v>2297</v>
      </c>
      <c r="EV27" s="179" t="s">
        <v>2297</v>
      </c>
      <c r="EW27" s="179" t="s">
        <v>2297</v>
      </c>
      <c r="EX27" s="179" t="s">
        <v>2297</v>
      </c>
      <c r="EY27" s="182" t="s">
        <v>2297</v>
      </c>
    </row>
    <row r="28" spans="1:155" ht="14.1" customHeight="1">
      <c r="A28" s="197" t="s">
        <v>320</v>
      </c>
      <c r="B28" s="171" t="s">
        <v>321</v>
      </c>
      <c r="C28" s="332" t="s">
        <v>2035</v>
      </c>
      <c r="D28" s="179">
        <v>10</v>
      </c>
      <c r="E28" s="179">
        <v>5</v>
      </c>
      <c r="F28" s="179" t="s">
        <v>2297</v>
      </c>
      <c r="G28" s="179" t="s">
        <v>2297</v>
      </c>
      <c r="H28" s="179" t="s">
        <v>2297</v>
      </c>
      <c r="I28" s="179" t="s">
        <v>2297</v>
      </c>
      <c r="J28" s="179" t="s">
        <v>2297</v>
      </c>
      <c r="K28" s="180">
        <v>15</v>
      </c>
      <c r="L28" s="179">
        <v>8</v>
      </c>
      <c r="M28" s="179" t="s">
        <v>2297</v>
      </c>
      <c r="N28" s="179" t="s">
        <v>2297</v>
      </c>
      <c r="O28" s="179" t="s">
        <v>2297</v>
      </c>
      <c r="P28" s="179" t="s">
        <v>2297</v>
      </c>
      <c r="Q28" s="179" t="s">
        <v>2297</v>
      </c>
      <c r="R28" s="179" t="s">
        <v>2297</v>
      </c>
      <c r="S28" s="180">
        <v>11</v>
      </c>
      <c r="T28" s="179">
        <v>76</v>
      </c>
      <c r="U28" s="179">
        <v>17</v>
      </c>
      <c r="V28" s="179" t="s">
        <v>2297</v>
      </c>
      <c r="W28" s="179" t="s">
        <v>2297</v>
      </c>
      <c r="X28" s="179" t="s">
        <v>2297</v>
      </c>
      <c r="Y28" s="179" t="s">
        <v>2297</v>
      </c>
      <c r="Z28" s="179" t="s">
        <v>2297</v>
      </c>
      <c r="AA28" s="180">
        <v>94</v>
      </c>
      <c r="AB28" s="179" t="s">
        <v>2297</v>
      </c>
      <c r="AC28" s="179" t="s">
        <v>2297</v>
      </c>
      <c r="AD28" s="179" t="s">
        <v>2297</v>
      </c>
      <c r="AE28" s="179" t="s">
        <v>2297</v>
      </c>
      <c r="AF28" s="179" t="s">
        <v>2297</v>
      </c>
      <c r="AG28" s="179" t="s">
        <v>2297</v>
      </c>
      <c r="AH28" s="179" t="s">
        <v>2297</v>
      </c>
      <c r="AI28" s="180" t="s">
        <v>2297</v>
      </c>
      <c r="AJ28" s="179" t="s">
        <v>2297</v>
      </c>
      <c r="AK28" s="179" t="s">
        <v>2297</v>
      </c>
      <c r="AL28" s="179" t="s">
        <v>2297</v>
      </c>
      <c r="AM28" s="179" t="s">
        <v>2297</v>
      </c>
      <c r="AN28" s="179" t="s">
        <v>2297</v>
      </c>
      <c r="AO28" s="179" t="s">
        <v>2297</v>
      </c>
      <c r="AP28" s="179" t="s">
        <v>2297</v>
      </c>
      <c r="AQ28" s="180" t="s">
        <v>2297</v>
      </c>
      <c r="AR28" s="179" t="s">
        <v>2297</v>
      </c>
      <c r="AS28" s="179" t="s">
        <v>2297</v>
      </c>
      <c r="AT28" s="179" t="s">
        <v>2297</v>
      </c>
      <c r="AU28" s="179" t="s">
        <v>2297</v>
      </c>
      <c r="AV28" s="179" t="s">
        <v>2297</v>
      </c>
      <c r="AW28" s="179" t="s">
        <v>2297</v>
      </c>
      <c r="AX28" s="179" t="s">
        <v>2297</v>
      </c>
      <c r="AY28" s="180" t="s">
        <v>2297</v>
      </c>
      <c r="AZ28" s="179" t="s">
        <v>2297</v>
      </c>
      <c r="BA28" s="179" t="s">
        <v>2297</v>
      </c>
      <c r="BB28" s="179" t="s">
        <v>2297</v>
      </c>
      <c r="BC28" s="179" t="s">
        <v>2297</v>
      </c>
      <c r="BD28" s="179" t="s">
        <v>2297</v>
      </c>
      <c r="BE28" s="179" t="s">
        <v>2297</v>
      </c>
      <c r="BF28" s="179" t="s">
        <v>2297</v>
      </c>
      <c r="BG28" s="180" t="s">
        <v>2297</v>
      </c>
      <c r="BH28" s="179" t="s">
        <v>2297</v>
      </c>
      <c r="BI28" s="179" t="s">
        <v>2297</v>
      </c>
      <c r="BJ28" s="179" t="s">
        <v>2297</v>
      </c>
      <c r="BK28" s="179" t="s">
        <v>2297</v>
      </c>
      <c r="BL28" s="179" t="s">
        <v>2297</v>
      </c>
      <c r="BM28" s="179" t="s">
        <v>2297</v>
      </c>
      <c r="BN28" s="179" t="s">
        <v>2297</v>
      </c>
      <c r="BO28" s="180" t="s">
        <v>2297</v>
      </c>
      <c r="BP28" s="179">
        <v>18</v>
      </c>
      <c r="BQ28" s="179">
        <v>5</v>
      </c>
      <c r="BR28" s="179" t="s">
        <v>2297</v>
      </c>
      <c r="BS28" s="179" t="s">
        <v>2297</v>
      </c>
      <c r="BT28" s="179" t="s">
        <v>2297</v>
      </c>
      <c r="BU28" s="179" t="s">
        <v>2297</v>
      </c>
      <c r="BV28" s="179" t="s">
        <v>2297</v>
      </c>
      <c r="BW28" s="180">
        <v>23</v>
      </c>
      <c r="BX28" s="179">
        <v>117</v>
      </c>
      <c r="BY28" s="179">
        <v>31</v>
      </c>
      <c r="BZ28" s="179" t="s">
        <v>2297</v>
      </c>
      <c r="CA28" s="179" t="s">
        <v>2297</v>
      </c>
      <c r="CB28" s="179" t="s">
        <v>2297</v>
      </c>
      <c r="CC28" s="179" t="s">
        <v>2297</v>
      </c>
      <c r="CD28" s="179" t="s">
        <v>2297</v>
      </c>
      <c r="CE28" s="180">
        <v>149</v>
      </c>
      <c r="CF28" s="179">
        <v>7</v>
      </c>
      <c r="CG28" s="179" t="s">
        <v>2297</v>
      </c>
      <c r="CH28" s="179" t="s">
        <v>2297</v>
      </c>
      <c r="CI28" s="179" t="s">
        <v>2297</v>
      </c>
      <c r="CJ28" s="179" t="s">
        <v>2297</v>
      </c>
      <c r="CK28" s="179" t="s">
        <v>2297</v>
      </c>
      <c r="CL28" s="179" t="s">
        <v>2297</v>
      </c>
      <c r="CM28" s="180">
        <v>9</v>
      </c>
      <c r="CN28" s="179">
        <v>9</v>
      </c>
      <c r="CO28" s="179" t="s">
        <v>2297</v>
      </c>
      <c r="CP28" s="179" t="s">
        <v>2297</v>
      </c>
      <c r="CQ28" s="179" t="s">
        <v>2297</v>
      </c>
      <c r="CR28" s="179" t="s">
        <v>2297</v>
      </c>
      <c r="CS28" s="179" t="s">
        <v>2297</v>
      </c>
      <c r="CT28" s="179" t="s">
        <v>2297</v>
      </c>
      <c r="CU28" s="180">
        <v>13</v>
      </c>
      <c r="CV28" s="179">
        <v>67</v>
      </c>
      <c r="CW28" s="179">
        <v>18</v>
      </c>
      <c r="CX28" s="179" t="s">
        <v>2297</v>
      </c>
      <c r="CY28" s="179" t="s">
        <v>2297</v>
      </c>
      <c r="CZ28" s="179" t="s">
        <v>2297</v>
      </c>
      <c r="DA28" s="179" t="s">
        <v>2297</v>
      </c>
      <c r="DB28" s="179" t="s">
        <v>2297</v>
      </c>
      <c r="DC28" s="180">
        <v>87</v>
      </c>
      <c r="DD28" s="179" t="s">
        <v>2297</v>
      </c>
      <c r="DE28" s="179" t="s">
        <v>2297</v>
      </c>
      <c r="DF28" s="179" t="s">
        <v>2297</v>
      </c>
      <c r="DG28" s="179" t="s">
        <v>2297</v>
      </c>
      <c r="DH28" s="179" t="s">
        <v>2297</v>
      </c>
      <c r="DI28" s="179" t="s">
        <v>2297</v>
      </c>
      <c r="DJ28" s="179" t="s">
        <v>2297</v>
      </c>
      <c r="DK28" s="180" t="s">
        <v>2297</v>
      </c>
      <c r="DL28" s="179" t="s">
        <v>2297</v>
      </c>
      <c r="DM28" s="179" t="s">
        <v>2297</v>
      </c>
      <c r="DN28" s="179" t="s">
        <v>2297</v>
      </c>
      <c r="DO28" s="179" t="s">
        <v>2297</v>
      </c>
      <c r="DP28" s="179" t="s">
        <v>2297</v>
      </c>
      <c r="DQ28" s="179" t="s">
        <v>2297</v>
      </c>
      <c r="DR28" s="179" t="s">
        <v>2297</v>
      </c>
      <c r="DS28" s="180" t="s">
        <v>2297</v>
      </c>
      <c r="DT28" s="179" t="s">
        <v>2297</v>
      </c>
      <c r="DU28" s="179" t="s">
        <v>2297</v>
      </c>
      <c r="DV28" s="179" t="s">
        <v>2297</v>
      </c>
      <c r="DW28" s="179" t="s">
        <v>2297</v>
      </c>
      <c r="DX28" s="179" t="s">
        <v>2297</v>
      </c>
      <c r="DY28" s="179" t="s">
        <v>2297</v>
      </c>
      <c r="DZ28" s="179" t="s">
        <v>2297</v>
      </c>
      <c r="EA28" s="180" t="s">
        <v>2297</v>
      </c>
      <c r="EB28" s="179" t="s">
        <v>2297</v>
      </c>
      <c r="EC28" s="179" t="s">
        <v>2297</v>
      </c>
      <c r="ED28" s="179" t="s">
        <v>2297</v>
      </c>
      <c r="EE28" s="179" t="s">
        <v>2297</v>
      </c>
      <c r="EF28" s="179" t="s">
        <v>2297</v>
      </c>
      <c r="EG28" s="179" t="s">
        <v>2297</v>
      </c>
      <c r="EH28" s="179" t="s">
        <v>2297</v>
      </c>
      <c r="EI28" s="180" t="s">
        <v>2297</v>
      </c>
      <c r="EJ28" s="179" t="s">
        <v>2297</v>
      </c>
      <c r="EK28" s="179" t="s">
        <v>2297</v>
      </c>
      <c r="EL28" s="179" t="s">
        <v>2297</v>
      </c>
      <c r="EM28" s="179" t="s">
        <v>2297</v>
      </c>
      <c r="EN28" s="179" t="s">
        <v>2297</v>
      </c>
      <c r="EO28" s="179" t="s">
        <v>2297</v>
      </c>
      <c r="EP28" s="179" t="s">
        <v>2297</v>
      </c>
      <c r="EQ28" s="180" t="s">
        <v>2297</v>
      </c>
      <c r="ER28" s="179">
        <v>85</v>
      </c>
      <c r="ES28" s="179">
        <v>25</v>
      </c>
      <c r="ET28" s="179" t="s">
        <v>2297</v>
      </c>
      <c r="EU28" s="179" t="s">
        <v>2297</v>
      </c>
      <c r="EV28" s="179" t="s">
        <v>2297</v>
      </c>
      <c r="EW28" s="179" t="s">
        <v>2297</v>
      </c>
      <c r="EX28" s="179" t="s">
        <v>2297</v>
      </c>
      <c r="EY28" s="182">
        <v>112</v>
      </c>
    </row>
    <row r="29" spans="1:155" ht="14.1" customHeight="1">
      <c r="A29" s="197" t="s">
        <v>322</v>
      </c>
      <c r="B29" s="171" t="s">
        <v>323</v>
      </c>
      <c r="C29" s="332" t="s">
        <v>2036</v>
      </c>
      <c r="D29" s="179" t="s">
        <v>2297</v>
      </c>
      <c r="E29" s="179" t="s">
        <v>2297</v>
      </c>
      <c r="F29" s="179" t="s">
        <v>2297</v>
      </c>
      <c r="G29" s="179" t="s">
        <v>2297</v>
      </c>
      <c r="H29" s="179" t="s">
        <v>2297</v>
      </c>
      <c r="I29" s="179" t="s">
        <v>2297</v>
      </c>
      <c r="J29" s="179" t="s">
        <v>2297</v>
      </c>
      <c r="K29" s="180" t="s">
        <v>2297</v>
      </c>
      <c r="L29" s="179" t="s">
        <v>2297</v>
      </c>
      <c r="M29" s="179" t="s">
        <v>2297</v>
      </c>
      <c r="N29" s="179" t="s">
        <v>2297</v>
      </c>
      <c r="O29" s="179" t="s">
        <v>2297</v>
      </c>
      <c r="P29" s="179" t="s">
        <v>2297</v>
      </c>
      <c r="Q29" s="179" t="s">
        <v>2297</v>
      </c>
      <c r="R29" s="179" t="s">
        <v>2297</v>
      </c>
      <c r="S29" s="180" t="s">
        <v>2297</v>
      </c>
      <c r="T29" s="179" t="s">
        <v>2297</v>
      </c>
      <c r="U29" s="179" t="s">
        <v>2297</v>
      </c>
      <c r="V29" s="179" t="s">
        <v>2297</v>
      </c>
      <c r="W29" s="179" t="s">
        <v>2297</v>
      </c>
      <c r="X29" s="179" t="s">
        <v>2297</v>
      </c>
      <c r="Y29" s="179" t="s">
        <v>2297</v>
      </c>
      <c r="Z29" s="179" t="s">
        <v>2297</v>
      </c>
      <c r="AA29" s="180" t="s">
        <v>2297</v>
      </c>
      <c r="AB29" s="179" t="s">
        <v>2297</v>
      </c>
      <c r="AC29" s="179" t="s">
        <v>2297</v>
      </c>
      <c r="AD29" s="179" t="s">
        <v>2297</v>
      </c>
      <c r="AE29" s="179" t="s">
        <v>2297</v>
      </c>
      <c r="AF29" s="179" t="s">
        <v>2297</v>
      </c>
      <c r="AG29" s="179" t="s">
        <v>2297</v>
      </c>
      <c r="AH29" s="179" t="s">
        <v>2297</v>
      </c>
      <c r="AI29" s="180" t="s">
        <v>2297</v>
      </c>
      <c r="AJ29" s="179" t="s">
        <v>2297</v>
      </c>
      <c r="AK29" s="179" t="s">
        <v>2297</v>
      </c>
      <c r="AL29" s="179" t="s">
        <v>2297</v>
      </c>
      <c r="AM29" s="179" t="s">
        <v>2297</v>
      </c>
      <c r="AN29" s="179" t="s">
        <v>2297</v>
      </c>
      <c r="AO29" s="179" t="s">
        <v>2297</v>
      </c>
      <c r="AP29" s="179" t="s">
        <v>2297</v>
      </c>
      <c r="AQ29" s="180" t="s">
        <v>2297</v>
      </c>
      <c r="AR29" s="179" t="s">
        <v>2297</v>
      </c>
      <c r="AS29" s="179" t="s">
        <v>2297</v>
      </c>
      <c r="AT29" s="179" t="s">
        <v>2297</v>
      </c>
      <c r="AU29" s="179" t="s">
        <v>2297</v>
      </c>
      <c r="AV29" s="179" t="s">
        <v>2297</v>
      </c>
      <c r="AW29" s="179" t="s">
        <v>2297</v>
      </c>
      <c r="AX29" s="179" t="s">
        <v>2297</v>
      </c>
      <c r="AY29" s="180" t="s">
        <v>2297</v>
      </c>
      <c r="AZ29" s="179" t="s">
        <v>2297</v>
      </c>
      <c r="BA29" s="179" t="s">
        <v>2297</v>
      </c>
      <c r="BB29" s="179" t="s">
        <v>2297</v>
      </c>
      <c r="BC29" s="179" t="s">
        <v>2297</v>
      </c>
      <c r="BD29" s="179" t="s">
        <v>2297</v>
      </c>
      <c r="BE29" s="179" t="s">
        <v>2297</v>
      </c>
      <c r="BF29" s="179" t="s">
        <v>2297</v>
      </c>
      <c r="BG29" s="180" t="s">
        <v>2297</v>
      </c>
      <c r="BH29" s="179" t="s">
        <v>2297</v>
      </c>
      <c r="BI29" s="179" t="s">
        <v>2297</v>
      </c>
      <c r="BJ29" s="179" t="s">
        <v>2297</v>
      </c>
      <c r="BK29" s="179" t="s">
        <v>2297</v>
      </c>
      <c r="BL29" s="179" t="s">
        <v>2297</v>
      </c>
      <c r="BM29" s="179" t="s">
        <v>2297</v>
      </c>
      <c r="BN29" s="179" t="s">
        <v>2297</v>
      </c>
      <c r="BO29" s="180" t="s">
        <v>2297</v>
      </c>
      <c r="BP29" s="179" t="s">
        <v>2297</v>
      </c>
      <c r="BQ29" s="179" t="s">
        <v>2297</v>
      </c>
      <c r="BR29" s="179" t="s">
        <v>2297</v>
      </c>
      <c r="BS29" s="179" t="s">
        <v>2297</v>
      </c>
      <c r="BT29" s="179" t="s">
        <v>2297</v>
      </c>
      <c r="BU29" s="179" t="s">
        <v>2297</v>
      </c>
      <c r="BV29" s="179" t="s">
        <v>2297</v>
      </c>
      <c r="BW29" s="180" t="s">
        <v>2297</v>
      </c>
      <c r="BX29" s="179" t="s">
        <v>2297</v>
      </c>
      <c r="BY29" s="179" t="s">
        <v>2297</v>
      </c>
      <c r="BZ29" s="179" t="s">
        <v>2297</v>
      </c>
      <c r="CA29" s="179" t="s">
        <v>2297</v>
      </c>
      <c r="CB29" s="179" t="s">
        <v>2297</v>
      </c>
      <c r="CC29" s="179" t="s">
        <v>2297</v>
      </c>
      <c r="CD29" s="179" t="s">
        <v>2297</v>
      </c>
      <c r="CE29" s="180" t="s">
        <v>2297</v>
      </c>
      <c r="CF29" s="179" t="s">
        <v>2297</v>
      </c>
      <c r="CG29" s="179" t="s">
        <v>2297</v>
      </c>
      <c r="CH29" s="179" t="s">
        <v>2297</v>
      </c>
      <c r="CI29" s="179" t="s">
        <v>2297</v>
      </c>
      <c r="CJ29" s="179" t="s">
        <v>2297</v>
      </c>
      <c r="CK29" s="179" t="s">
        <v>2297</v>
      </c>
      <c r="CL29" s="179" t="s">
        <v>2297</v>
      </c>
      <c r="CM29" s="180" t="s">
        <v>2297</v>
      </c>
      <c r="CN29" s="179" t="s">
        <v>2297</v>
      </c>
      <c r="CO29" s="179" t="s">
        <v>2297</v>
      </c>
      <c r="CP29" s="179" t="s">
        <v>2297</v>
      </c>
      <c r="CQ29" s="179" t="s">
        <v>2297</v>
      </c>
      <c r="CR29" s="179" t="s">
        <v>2297</v>
      </c>
      <c r="CS29" s="179" t="s">
        <v>2297</v>
      </c>
      <c r="CT29" s="179" t="s">
        <v>2297</v>
      </c>
      <c r="CU29" s="180" t="s">
        <v>2297</v>
      </c>
      <c r="CV29" s="179" t="s">
        <v>2297</v>
      </c>
      <c r="CW29" s="179" t="s">
        <v>2297</v>
      </c>
      <c r="CX29" s="179" t="s">
        <v>2297</v>
      </c>
      <c r="CY29" s="179" t="s">
        <v>2297</v>
      </c>
      <c r="CZ29" s="179" t="s">
        <v>2297</v>
      </c>
      <c r="DA29" s="179" t="s">
        <v>2297</v>
      </c>
      <c r="DB29" s="179" t="s">
        <v>2297</v>
      </c>
      <c r="DC29" s="180" t="s">
        <v>2297</v>
      </c>
      <c r="DD29" s="179" t="s">
        <v>2297</v>
      </c>
      <c r="DE29" s="179" t="s">
        <v>2297</v>
      </c>
      <c r="DF29" s="179" t="s">
        <v>2297</v>
      </c>
      <c r="DG29" s="179" t="s">
        <v>2297</v>
      </c>
      <c r="DH29" s="179" t="s">
        <v>2297</v>
      </c>
      <c r="DI29" s="179" t="s">
        <v>2297</v>
      </c>
      <c r="DJ29" s="179" t="s">
        <v>2297</v>
      </c>
      <c r="DK29" s="180" t="s">
        <v>2297</v>
      </c>
      <c r="DL29" s="179" t="s">
        <v>2297</v>
      </c>
      <c r="DM29" s="179" t="s">
        <v>2297</v>
      </c>
      <c r="DN29" s="179" t="s">
        <v>2297</v>
      </c>
      <c r="DO29" s="179" t="s">
        <v>2297</v>
      </c>
      <c r="DP29" s="179" t="s">
        <v>2297</v>
      </c>
      <c r="DQ29" s="179" t="s">
        <v>2297</v>
      </c>
      <c r="DR29" s="179" t="s">
        <v>2297</v>
      </c>
      <c r="DS29" s="180" t="s">
        <v>2297</v>
      </c>
      <c r="DT29" s="179" t="s">
        <v>2297</v>
      </c>
      <c r="DU29" s="179" t="s">
        <v>2297</v>
      </c>
      <c r="DV29" s="179" t="s">
        <v>2297</v>
      </c>
      <c r="DW29" s="179" t="s">
        <v>2297</v>
      </c>
      <c r="DX29" s="179" t="s">
        <v>2297</v>
      </c>
      <c r="DY29" s="179" t="s">
        <v>2297</v>
      </c>
      <c r="DZ29" s="179" t="s">
        <v>2297</v>
      </c>
      <c r="EA29" s="180" t="s">
        <v>2297</v>
      </c>
      <c r="EB29" s="179" t="s">
        <v>2297</v>
      </c>
      <c r="EC29" s="179" t="s">
        <v>2297</v>
      </c>
      <c r="ED29" s="179" t="s">
        <v>2297</v>
      </c>
      <c r="EE29" s="179" t="s">
        <v>2297</v>
      </c>
      <c r="EF29" s="179" t="s">
        <v>2297</v>
      </c>
      <c r="EG29" s="179" t="s">
        <v>2297</v>
      </c>
      <c r="EH29" s="179" t="s">
        <v>2297</v>
      </c>
      <c r="EI29" s="180" t="s">
        <v>2297</v>
      </c>
      <c r="EJ29" s="179" t="s">
        <v>2297</v>
      </c>
      <c r="EK29" s="179" t="s">
        <v>2297</v>
      </c>
      <c r="EL29" s="179" t="s">
        <v>2297</v>
      </c>
      <c r="EM29" s="179" t="s">
        <v>2297</v>
      </c>
      <c r="EN29" s="179" t="s">
        <v>2297</v>
      </c>
      <c r="EO29" s="179" t="s">
        <v>2297</v>
      </c>
      <c r="EP29" s="179" t="s">
        <v>2297</v>
      </c>
      <c r="EQ29" s="180" t="s">
        <v>2297</v>
      </c>
      <c r="ER29" s="179" t="s">
        <v>2297</v>
      </c>
      <c r="ES29" s="179" t="s">
        <v>2297</v>
      </c>
      <c r="ET29" s="179" t="s">
        <v>2297</v>
      </c>
      <c r="EU29" s="179" t="s">
        <v>2297</v>
      </c>
      <c r="EV29" s="179" t="s">
        <v>2297</v>
      </c>
      <c r="EW29" s="179" t="s">
        <v>2297</v>
      </c>
      <c r="EX29" s="179" t="s">
        <v>2297</v>
      </c>
      <c r="EY29" s="182" t="s">
        <v>2297</v>
      </c>
    </row>
    <row r="30" spans="1:155" ht="14.1" customHeight="1">
      <c r="A30" s="197" t="s">
        <v>324</v>
      </c>
      <c r="B30" s="171" t="s">
        <v>325</v>
      </c>
      <c r="C30" s="332" t="s">
        <v>2039</v>
      </c>
      <c r="D30" s="179">
        <v>18</v>
      </c>
      <c r="E30" s="179" t="s">
        <v>2297</v>
      </c>
      <c r="F30" s="179" t="s">
        <v>2297</v>
      </c>
      <c r="G30" s="179" t="s">
        <v>2297</v>
      </c>
      <c r="H30" s="179" t="s">
        <v>2297</v>
      </c>
      <c r="I30" s="179" t="s">
        <v>2297</v>
      </c>
      <c r="J30" s="179" t="s">
        <v>2297</v>
      </c>
      <c r="K30" s="180">
        <v>18</v>
      </c>
      <c r="L30" s="179">
        <v>20</v>
      </c>
      <c r="M30" s="179" t="s">
        <v>2297</v>
      </c>
      <c r="N30" s="179" t="s">
        <v>2297</v>
      </c>
      <c r="O30" s="179" t="s">
        <v>2297</v>
      </c>
      <c r="P30" s="179" t="s">
        <v>2297</v>
      </c>
      <c r="Q30" s="179" t="s">
        <v>2297</v>
      </c>
      <c r="R30" s="179" t="s">
        <v>2297</v>
      </c>
      <c r="S30" s="180">
        <v>21</v>
      </c>
      <c r="T30" s="179">
        <v>12</v>
      </c>
      <c r="U30" s="179" t="s">
        <v>2297</v>
      </c>
      <c r="V30" s="179" t="s">
        <v>2297</v>
      </c>
      <c r="W30" s="179" t="s">
        <v>2297</v>
      </c>
      <c r="X30" s="179" t="s">
        <v>2297</v>
      </c>
      <c r="Y30" s="179" t="s">
        <v>2297</v>
      </c>
      <c r="Z30" s="179" t="s">
        <v>2297</v>
      </c>
      <c r="AA30" s="180">
        <v>16</v>
      </c>
      <c r="AB30" s="179" t="s">
        <v>2297</v>
      </c>
      <c r="AC30" s="179" t="s">
        <v>2297</v>
      </c>
      <c r="AD30" s="179" t="s">
        <v>2297</v>
      </c>
      <c r="AE30" s="179" t="s">
        <v>2297</v>
      </c>
      <c r="AF30" s="179" t="s">
        <v>2297</v>
      </c>
      <c r="AG30" s="179" t="s">
        <v>2297</v>
      </c>
      <c r="AH30" s="179" t="s">
        <v>2297</v>
      </c>
      <c r="AI30" s="180" t="s">
        <v>2297</v>
      </c>
      <c r="AJ30" s="179" t="s">
        <v>2297</v>
      </c>
      <c r="AK30" s="179" t="s">
        <v>2297</v>
      </c>
      <c r="AL30" s="179" t="s">
        <v>2297</v>
      </c>
      <c r="AM30" s="179" t="s">
        <v>2297</v>
      </c>
      <c r="AN30" s="179" t="s">
        <v>2297</v>
      </c>
      <c r="AO30" s="179" t="s">
        <v>2297</v>
      </c>
      <c r="AP30" s="179" t="s">
        <v>2297</v>
      </c>
      <c r="AQ30" s="180" t="s">
        <v>2297</v>
      </c>
      <c r="AR30" s="179">
        <v>23</v>
      </c>
      <c r="AS30" s="179" t="s">
        <v>2297</v>
      </c>
      <c r="AT30" s="179" t="s">
        <v>2297</v>
      </c>
      <c r="AU30" s="179" t="s">
        <v>2297</v>
      </c>
      <c r="AV30" s="179" t="s">
        <v>2297</v>
      </c>
      <c r="AW30" s="179" t="s">
        <v>2297</v>
      </c>
      <c r="AX30" s="179" t="s">
        <v>2297</v>
      </c>
      <c r="AY30" s="180">
        <v>26</v>
      </c>
      <c r="AZ30" s="179">
        <v>31</v>
      </c>
      <c r="BA30" s="179" t="s">
        <v>2297</v>
      </c>
      <c r="BB30" s="179" t="s">
        <v>2297</v>
      </c>
      <c r="BC30" s="179" t="s">
        <v>2297</v>
      </c>
      <c r="BD30" s="179" t="s">
        <v>2297</v>
      </c>
      <c r="BE30" s="179" t="s">
        <v>2297</v>
      </c>
      <c r="BF30" s="179" t="s">
        <v>2297</v>
      </c>
      <c r="BG30" s="180">
        <v>35</v>
      </c>
      <c r="BH30" s="179" t="s">
        <v>2297</v>
      </c>
      <c r="BI30" s="179" t="s">
        <v>2297</v>
      </c>
      <c r="BJ30" s="179" t="s">
        <v>2297</v>
      </c>
      <c r="BK30" s="179" t="s">
        <v>2297</v>
      </c>
      <c r="BL30" s="179" t="s">
        <v>2297</v>
      </c>
      <c r="BM30" s="179" t="s">
        <v>2297</v>
      </c>
      <c r="BN30" s="179" t="s">
        <v>2297</v>
      </c>
      <c r="BO30" s="180">
        <v>5</v>
      </c>
      <c r="BP30" s="179">
        <v>5</v>
      </c>
      <c r="BQ30" s="179" t="s">
        <v>2297</v>
      </c>
      <c r="BR30" s="179" t="s">
        <v>2297</v>
      </c>
      <c r="BS30" s="179" t="s">
        <v>2297</v>
      </c>
      <c r="BT30" s="179" t="s">
        <v>2297</v>
      </c>
      <c r="BU30" s="179" t="s">
        <v>2297</v>
      </c>
      <c r="BV30" s="179" t="s">
        <v>2297</v>
      </c>
      <c r="BW30" s="180">
        <v>5</v>
      </c>
      <c r="BX30" s="179">
        <v>116</v>
      </c>
      <c r="BY30" s="179">
        <v>10</v>
      </c>
      <c r="BZ30" s="179" t="s">
        <v>2297</v>
      </c>
      <c r="CA30" s="179" t="s">
        <v>2297</v>
      </c>
      <c r="CB30" s="179" t="s">
        <v>2297</v>
      </c>
      <c r="CC30" s="179" t="s">
        <v>2297</v>
      </c>
      <c r="CD30" s="179" t="s">
        <v>2297</v>
      </c>
      <c r="CE30" s="180">
        <v>129</v>
      </c>
      <c r="CF30" s="179" t="s">
        <v>2297</v>
      </c>
      <c r="CG30" s="179" t="s">
        <v>2297</v>
      </c>
      <c r="CH30" s="179" t="s">
        <v>2297</v>
      </c>
      <c r="CI30" s="179" t="s">
        <v>2297</v>
      </c>
      <c r="CJ30" s="179" t="s">
        <v>2297</v>
      </c>
      <c r="CK30" s="179" t="s">
        <v>2297</v>
      </c>
      <c r="CL30" s="179" t="s">
        <v>2297</v>
      </c>
      <c r="CM30" s="180" t="s">
        <v>2297</v>
      </c>
      <c r="CN30" s="179" t="s">
        <v>2297</v>
      </c>
      <c r="CO30" s="179" t="s">
        <v>2297</v>
      </c>
      <c r="CP30" s="179" t="s">
        <v>2297</v>
      </c>
      <c r="CQ30" s="179" t="s">
        <v>2297</v>
      </c>
      <c r="CR30" s="179" t="s">
        <v>2297</v>
      </c>
      <c r="CS30" s="179" t="s">
        <v>2297</v>
      </c>
      <c r="CT30" s="179" t="s">
        <v>2297</v>
      </c>
      <c r="CU30" s="180" t="s">
        <v>2297</v>
      </c>
      <c r="CV30" s="179" t="s">
        <v>2297</v>
      </c>
      <c r="CW30" s="179" t="s">
        <v>2297</v>
      </c>
      <c r="CX30" s="179" t="s">
        <v>2297</v>
      </c>
      <c r="CY30" s="179" t="s">
        <v>2297</v>
      </c>
      <c r="CZ30" s="179" t="s">
        <v>2297</v>
      </c>
      <c r="DA30" s="179" t="s">
        <v>2297</v>
      </c>
      <c r="DB30" s="179" t="s">
        <v>2297</v>
      </c>
      <c r="DC30" s="180" t="s">
        <v>2297</v>
      </c>
      <c r="DD30" s="179" t="s">
        <v>2297</v>
      </c>
      <c r="DE30" s="179" t="s">
        <v>2297</v>
      </c>
      <c r="DF30" s="179" t="s">
        <v>2297</v>
      </c>
      <c r="DG30" s="179" t="s">
        <v>2297</v>
      </c>
      <c r="DH30" s="179" t="s">
        <v>2297</v>
      </c>
      <c r="DI30" s="179" t="s">
        <v>2297</v>
      </c>
      <c r="DJ30" s="179" t="s">
        <v>2297</v>
      </c>
      <c r="DK30" s="180" t="s">
        <v>2297</v>
      </c>
      <c r="DL30" s="179" t="s">
        <v>2297</v>
      </c>
      <c r="DM30" s="179" t="s">
        <v>2297</v>
      </c>
      <c r="DN30" s="179" t="s">
        <v>2297</v>
      </c>
      <c r="DO30" s="179" t="s">
        <v>2297</v>
      </c>
      <c r="DP30" s="179" t="s">
        <v>2297</v>
      </c>
      <c r="DQ30" s="179" t="s">
        <v>2297</v>
      </c>
      <c r="DR30" s="179" t="s">
        <v>2297</v>
      </c>
      <c r="DS30" s="180" t="s">
        <v>2297</v>
      </c>
      <c r="DT30" s="179" t="s">
        <v>2297</v>
      </c>
      <c r="DU30" s="179" t="s">
        <v>2297</v>
      </c>
      <c r="DV30" s="179" t="s">
        <v>2297</v>
      </c>
      <c r="DW30" s="179" t="s">
        <v>2297</v>
      </c>
      <c r="DX30" s="179" t="s">
        <v>2297</v>
      </c>
      <c r="DY30" s="179" t="s">
        <v>2297</v>
      </c>
      <c r="DZ30" s="179" t="s">
        <v>2297</v>
      </c>
      <c r="EA30" s="180" t="s">
        <v>2297</v>
      </c>
      <c r="EB30" s="179" t="s">
        <v>2297</v>
      </c>
      <c r="EC30" s="179" t="s">
        <v>2297</v>
      </c>
      <c r="ED30" s="179" t="s">
        <v>2297</v>
      </c>
      <c r="EE30" s="179" t="s">
        <v>2297</v>
      </c>
      <c r="EF30" s="179" t="s">
        <v>2297</v>
      </c>
      <c r="EG30" s="179" t="s">
        <v>2297</v>
      </c>
      <c r="EH30" s="179" t="s">
        <v>2297</v>
      </c>
      <c r="EI30" s="180" t="s">
        <v>2297</v>
      </c>
      <c r="EJ30" s="179" t="s">
        <v>2297</v>
      </c>
      <c r="EK30" s="179" t="s">
        <v>2297</v>
      </c>
      <c r="EL30" s="179" t="s">
        <v>2297</v>
      </c>
      <c r="EM30" s="179" t="s">
        <v>2297</v>
      </c>
      <c r="EN30" s="179" t="s">
        <v>2297</v>
      </c>
      <c r="EO30" s="179" t="s">
        <v>2297</v>
      </c>
      <c r="EP30" s="179" t="s">
        <v>2297</v>
      </c>
      <c r="EQ30" s="180" t="s">
        <v>2297</v>
      </c>
      <c r="ER30" s="179" t="s">
        <v>2297</v>
      </c>
      <c r="ES30" s="179" t="s">
        <v>2297</v>
      </c>
      <c r="ET30" s="179" t="s">
        <v>2297</v>
      </c>
      <c r="EU30" s="179" t="s">
        <v>2297</v>
      </c>
      <c r="EV30" s="179" t="s">
        <v>2297</v>
      </c>
      <c r="EW30" s="179" t="s">
        <v>2297</v>
      </c>
      <c r="EX30" s="179" t="s">
        <v>2297</v>
      </c>
      <c r="EY30" s="182" t="s">
        <v>2297</v>
      </c>
    </row>
    <row r="31" spans="1:155" ht="14.1" customHeight="1">
      <c r="A31" s="197" t="s">
        <v>326</v>
      </c>
      <c r="B31" s="171" t="s">
        <v>327</v>
      </c>
      <c r="C31" s="332" t="s">
        <v>2034</v>
      </c>
      <c r="D31" s="179" t="s">
        <v>2297</v>
      </c>
      <c r="E31" s="179" t="s">
        <v>2297</v>
      </c>
      <c r="F31" s="179" t="s">
        <v>2297</v>
      </c>
      <c r="G31" s="179" t="s">
        <v>2297</v>
      </c>
      <c r="H31" s="179" t="s">
        <v>2297</v>
      </c>
      <c r="I31" s="179" t="s">
        <v>2297</v>
      </c>
      <c r="J31" s="179" t="s">
        <v>2297</v>
      </c>
      <c r="K31" s="180" t="s">
        <v>2297</v>
      </c>
      <c r="L31" s="179" t="s">
        <v>2297</v>
      </c>
      <c r="M31" s="179" t="s">
        <v>2297</v>
      </c>
      <c r="N31" s="179" t="s">
        <v>2297</v>
      </c>
      <c r="O31" s="179" t="s">
        <v>2297</v>
      </c>
      <c r="P31" s="179" t="s">
        <v>2297</v>
      </c>
      <c r="Q31" s="179" t="s">
        <v>2297</v>
      </c>
      <c r="R31" s="179" t="s">
        <v>2297</v>
      </c>
      <c r="S31" s="180">
        <v>10</v>
      </c>
      <c r="T31" s="179">
        <v>5</v>
      </c>
      <c r="U31" s="179">
        <v>10</v>
      </c>
      <c r="V31" s="179">
        <v>15</v>
      </c>
      <c r="W31" s="179" t="s">
        <v>2297</v>
      </c>
      <c r="X31" s="179" t="s">
        <v>2297</v>
      </c>
      <c r="Y31" s="179" t="s">
        <v>2297</v>
      </c>
      <c r="Z31" s="179" t="s">
        <v>2297</v>
      </c>
      <c r="AA31" s="180">
        <v>30</v>
      </c>
      <c r="AB31" s="179" t="s">
        <v>2297</v>
      </c>
      <c r="AC31" s="179" t="s">
        <v>2297</v>
      </c>
      <c r="AD31" s="179">
        <v>5</v>
      </c>
      <c r="AE31" s="179" t="s">
        <v>2297</v>
      </c>
      <c r="AF31" s="179" t="s">
        <v>2297</v>
      </c>
      <c r="AG31" s="179" t="s">
        <v>2297</v>
      </c>
      <c r="AH31" s="179" t="s">
        <v>2297</v>
      </c>
      <c r="AI31" s="180">
        <v>8</v>
      </c>
      <c r="AJ31" s="179" t="s">
        <v>2297</v>
      </c>
      <c r="AK31" s="179" t="s">
        <v>2297</v>
      </c>
      <c r="AL31" s="179" t="s">
        <v>2297</v>
      </c>
      <c r="AM31" s="179" t="s">
        <v>2297</v>
      </c>
      <c r="AN31" s="179" t="s">
        <v>2297</v>
      </c>
      <c r="AO31" s="179" t="s">
        <v>2297</v>
      </c>
      <c r="AP31" s="179" t="s">
        <v>2297</v>
      </c>
      <c r="AQ31" s="180" t="s">
        <v>2297</v>
      </c>
      <c r="AR31" s="179" t="s">
        <v>2297</v>
      </c>
      <c r="AS31" s="179" t="s">
        <v>2297</v>
      </c>
      <c r="AT31" s="179" t="s">
        <v>2297</v>
      </c>
      <c r="AU31" s="179" t="s">
        <v>2297</v>
      </c>
      <c r="AV31" s="179" t="s">
        <v>2297</v>
      </c>
      <c r="AW31" s="179" t="s">
        <v>2297</v>
      </c>
      <c r="AX31" s="179" t="s">
        <v>2297</v>
      </c>
      <c r="AY31" s="180" t="s">
        <v>2297</v>
      </c>
      <c r="AZ31" s="179" t="s">
        <v>2297</v>
      </c>
      <c r="BA31" s="179" t="s">
        <v>2297</v>
      </c>
      <c r="BB31" s="179" t="s">
        <v>2297</v>
      </c>
      <c r="BC31" s="179" t="s">
        <v>2297</v>
      </c>
      <c r="BD31" s="179" t="s">
        <v>2297</v>
      </c>
      <c r="BE31" s="179" t="s">
        <v>2297</v>
      </c>
      <c r="BF31" s="179" t="s">
        <v>2297</v>
      </c>
      <c r="BG31" s="180" t="s">
        <v>2297</v>
      </c>
      <c r="BH31" s="179" t="s">
        <v>2297</v>
      </c>
      <c r="BI31" s="179" t="s">
        <v>2297</v>
      </c>
      <c r="BJ31" s="179" t="s">
        <v>2297</v>
      </c>
      <c r="BK31" s="179" t="s">
        <v>2297</v>
      </c>
      <c r="BL31" s="179" t="s">
        <v>2297</v>
      </c>
      <c r="BM31" s="179" t="s">
        <v>2297</v>
      </c>
      <c r="BN31" s="179" t="s">
        <v>2297</v>
      </c>
      <c r="BO31" s="180" t="s">
        <v>2297</v>
      </c>
      <c r="BP31" s="179" t="s">
        <v>2297</v>
      </c>
      <c r="BQ31" s="179" t="s">
        <v>2297</v>
      </c>
      <c r="BR31" s="179" t="s">
        <v>2297</v>
      </c>
      <c r="BS31" s="179" t="s">
        <v>2297</v>
      </c>
      <c r="BT31" s="179" t="s">
        <v>2297</v>
      </c>
      <c r="BU31" s="179" t="s">
        <v>2297</v>
      </c>
      <c r="BV31" s="179" t="s">
        <v>2297</v>
      </c>
      <c r="BW31" s="180" t="s">
        <v>2297</v>
      </c>
      <c r="BX31" s="179">
        <v>14</v>
      </c>
      <c r="BY31" s="179">
        <v>16</v>
      </c>
      <c r="BZ31" s="179">
        <v>26</v>
      </c>
      <c r="CA31" s="179" t="s">
        <v>2297</v>
      </c>
      <c r="CB31" s="179" t="s">
        <v>2297</v>
      </c>
      <c r="CC31" s="179" t="s">
        <v>2297</v>
      </c>
      <c r="CD31" s="179" t="s">
        <v>2297</v>
      </c>
      <c r="CE31" s="180">
        <v>56</v>
      </c>
      <c r="CF31" s="179" t="s">
        <v>2297</v>
      </c>
      <c r="CG31" s="179" t="s">
        <v>2297</v>
      </c>
      <c r="CH31" s="179" t="s">
        <v>2297</v>
      </c>
      <c r="CI31" s="179" t="s">
        <v>2297</v>
      </c>
      <c r="CJ31" s="179" t="s">
        <v>2297</v>
      </c>
      <c r="CK31" s="179" t="s">
        <v>2297</v>
      </c>
      <c r="CL31" s="179" t="s">
        <v>2297</v>
      </c>
      <c r="CM31" s="180" t="s">
        <v>2297</v>
      </c>
      <c r="CN31" s="179" t="s">
        <v>2297</v>
      </c>
      <c r="CO31" s="179" t="s">
        <v>2297</v>
      </c>
      <c r="CP31" s="179" t="s">
        <v>2297</v>
      </c>
      <c r="CQ31" s="179" t="s">
        <v>2297</v>
      </c>
      <c r="CR31" s="179" t="s">
        <v>2297</v>
      </c>
      <c r="CS31" s="179" t="s">
        <v>2297</v>
      </c>
      <c r="CT31" s="179" t="s">
        <v>2297</v>
      </c>
      <c r="CU31" s="180" t="s">
        <v>2297</v>
      </c>
      <c r="CV31" s="179" t="s">
        <v>2297</v>
      </c>
      <c r="CW31" s="179" t="s">
        <v>2297</v>
      </c>
      <c r="CX31" s="179" t="s">
        <v>2297</v>
      </c>
      <c r="CY31" s="179" t="s">
        <v>2297</v>
      </c>
      <c r="CZ31" s="179" t="s">
        <v>2297</v>
      </c>
      <c r="DA31" s="179" t="s">
        <v>2297</v>
      </c>
      <c r="DB31" s="179" t="s">
        <v>2297</v>
      </c>
      <c r="DC31" s="180">
        <v>7</v>
      </c>
      <c r="DD31" s="179" t="s">
        <v>2297</v>
      </c>
      <c r="DE31" s="179" t="s">
        <v>2297</v>
      </c>
      <c r="DF31" s="179" t="s">
        <v>2297</v>
      </c>
      <c r="DG31" s="179" t="s">
        <v>2297</v>
      </c>
      <c r="DH31" s="179" t="s">
        <v>2297</v>
      </c>
      <c r="DI31" s="179" t="s">
        <v>2297</v>
      </c>
      <c r="DJ31" s="179" t="s">
        <v>2297</v>
      </c>
      <c r="DK31" s="180" t="s">
        <v>2297</v>
      </c>
      <c r="DL31" s="179" t="s">
        <v>2297</v>
      </c>
      <c r="DM31" s="179" t="s">
        <v>2297</v>
      </c>
      <c r="DN31" s="179" t="s">
        <v>2297</v>
      </c>
      <c r="DO31" s="179" t="s">
        <v>2297</v>
      </c>
      <c r="DP31" s="179" t="s">
        <v>2297</v>
      </c>
      <c r="DQ31" s="179" t="s">
        <v>2297</v>
      </c>
      <c r="DR31" s="179" t="s">
        <v>2297</v>
      </c>
      <c r="DS31" s="180" t="s">
        <v>2297</v>
      </c>
      <c r="DT31" s="179" t="s">
        <v>2297</v>
      </c>
      <c r="DU31" s="179" t="s">
        <v>2297</v>
      </c>
      <c r="DV31" s="179" t="s">
        <v>2297</v>
      </c>
      <c r="DW31" s="179" t="s">
        <v>2297</v>
      </c>
      <c r="DX31" s="179" t="s">
        <v>2297</v>
      </c>
      <c r="DY31" s="179" t="s">
        <v>2297</v>
      </c>
      <c r="DZ31" s="179" t="s">
        <v>2297</v>
      </c>
      <c r="EA31" s="180" t="s">
        <v>2297</v>
      </c>
      <c r="EB31" s="179" t="s">
        <v>2297</v>
      </c>
      <c r="EC31" s="179" t="s">
        <v>2297</v>
      </c>
      <c r="ED31" s="179" t="s">
        <v>2297</v>
      </c>
      <c r="EE31" s="179" t="s">
        <v>2297</v>
      </c>
      <c r="EF31" s="179" t="s">
        <v>2297</v>
      </c>
      <c r="EG31" s="179" t="s">
        <v>2297</v>
      </c>
      <c r="EH31" s="179" t="s">
        <v>2297</v>
      </c>
      <c r="EI31" s="180" t="s">
        <v>2297</v>
      </c>
      <c r="EJ31" s="179" t="s">
        <v>2297</v>
      </c>
      <c r="EK31" s="179" t="s">
        <v>2297</v>
      </c>
      <c r="EL31" s="179" t="s">
        <v>2297</v>
      </c>
      <c r="EM31" s="179" t="s">
        <v>2297</v>
      </c>
      <c r="EN31" s="179" t="s">
        <v>2297</v>
      </c>
      <c r="EO31" s="179" t="s">
        <v>2297</v>
      </c>
      <c r="EP31" s="179" t="s">
        <v>2297</v>
      </c>
      <c r="EQ31" s="180" t="s">
        <v>2297</v>
      </c>
      <c r="ER31" s="179">
        <v>5</v>
      </c>
      <c r="ES31" s="179" t="s">
        <v>2297</v>
      </c>
      <c r="ET31" s="179" t="s">
        <v>2297</v>
      </c>
      <c r="EU31" s="179" t="s">
        <v>2297</v>
      </c>
      <c r="EV31" s="179" t="s">
        <v>2297</v>
      </c>
      <c r="EW31" s="179" t="s">
        <v>2297</v>
      </c>
      <c r="EX31" s="179" t="s">
        <v>2297</v>
      </c>
      <c r="EY31" s="182">
        <v>9</v>
      </c>
    </row>
    <row r="32" spans="1:155" ht="14.1" customHeight="1">
      <c r="A32" s="197" t="s">
        <v>328</v>
      </c>
      <c r="B32" s="171" t="s">
        <v>329</v>
      </c>
      <c r="C32" s="332" t="s">
        <v>2343</v>
      </c>
      <c r="D32" s="179" t="s">
        <v>2297</v>
      </c>
      <c r="E32" s="179" t="s">
        <v>2297</v>
      </c>
      <c r="F32" s="179" t="s">
        <v>2297</v>
      </c>
      <c r="G32" s="179" t="s">
        <v>2297</v>
      </c>
      <c r="H32" s="179" t="s">
        <v>2297</v>
      </c>
      <c r="I32" s="179" t="s">
        <v>2297</v>
      </c>
      <c r="J32" s="179" t="s">
        <v>2297</v>
      </c>
      <c r="K32" s="180" t="s">
        <v>2297</v>
      </c>
      <c r="L32" s="179">
        <v>11</v>
      </c>
      <c r="M32" s="179" t="s">
        <v>2297</v>
      </c>
      <c r="N32" s="179" t="s">
        <v>2297</v>
      </c>
      <c r="O32" s="179" t="s">
        <v>2297</v>
      </c>
      <c r="P32" s="179" t="s">
        <v>2297</v>
      </c>
      <c r="Q32" s="179" t="s">
        <v>2297</v>
      </c>
      <c r="R32" s="179" t="s">
        <v>2297</v>
      </c>
      <c r="S32" s="180">
        <v>14</v>
      </c>
      <c r="T32" s="179">
        <v>57</v>
      </c>
      <c r="U32" s="179">
        <v>18</v>
      </c>
      <c r="V32" s="179" t="s">
        <v>2297</v>
      </c>
      <c r="W32" s="179" t="s">
        <v>2297</v>
      </c>
      <c r="X32" s="179" t="s">
        <v>2297</v>
      </c>
      <c r="Y32" s="179" t="s">
        <v>2297</v>
      </c>
      <c r="Z32" s="179" t="s">
        <v>2297</v>
      </c>
      <c r="AA32" s="180">
        <v>75</v>
      </c>
      <c r="AB32" s="179">
        <v>5</v>
      </c>
      <c r="AC32" s="179" t="s">
        <v>2297</v>
      </c>
      <c r="AD32" s="179" t="s">
        <v>2297</v>
      </c>
      <c r="AE32" s="179" t="s">
        <v>2297</v>
      </c>
      <c r="AF32" s="179" t="s">
        <v>2297</v>
      </c>
      <c r="AG32" s="179" t="s">
        <v>2297</v>
      </c>
      <c r="AH32" s="179" t="s">
        <v>2297</v>
      </c>
      <c r="AI32" s="180">
        <v>6</v>
      </c>
      <c r="AJ32" s="179">
        <v>5</v>
      </c>
      <c r="AK32" s="179" t="s">
        <v>2297</v>
      </c>
      <c r="AL32" s="179" t="s">
        <v>2297</v>
      </c>
      <c r="AM32" s="179" t="s">
        <v>2297</v>
      </c>
      <c r="AN32" s="179" t="s">
        <v>2297</v>
      </c>
      <c r="AO32" s="179" t="s">
        <v>2297</v>
      </c>
      <c r="AP32" s="179" t="s">
        <v>2297</v>
      </c>
      <c r="AQ32" s="180">
        <v>6</v>
      </c>
      <c r="AR32" s="179" t="s">
        <v>2297</v>
      </c>
      <c r="AS32" s="179" t="s">
        <v>2297</v>
      </c>
      <c r="AT32" s="179" t="s">
        <v>2297</v>
      </c>
      <c r="AU32" s="179" t="s">
        <v>2297</v>
      </c>
      <c r="AV32" s="179" t="s">
        <v>2297</v>
      </c>
      <c r="AW32" s="179" t="s">
        <v>2297</v>
      </c>
      <c r="AX32" s="179" t="s">
        <v>2297</v>
      </c>
      <c r="AY32" s="180" t="s">
        <v>2297</v>
      </c>
      <c r="AZ32" s="179" t="s">
        <v>2297</v>
      </c>
      <c r="BA32" s="179" t="s">
        <v>2297</v>
      </c>
      <c r="BB32" s="179" t="s">
        <v>2297</v>
      </c>
      <c r="BC32" s="179" t="s">
        <v>2297</v>
      </c>
      <c r="BD32" s="179" t="s">
        <v>2297</v>
      </c>
      <c r="BE32" s="179" t="s">
        <v>2297</v>
      </c>
      <c r="BF32" s="179" t="s">
        <v>2297</v>
      </c>
      <c r="BG32" s="180" t="s">
        <v>2297</v>
      </c>
      <c r="BH32" s="179" t="s">
        <v>2297</v>
      </c>
      <c r="BI32" s="179" t="s">
        <v>2297</v>
      </c>
      <c r="BJ32" s="179" t="s">
        <v>2297</v>
      </c>
      <c r="BK32" s="179" t="s">
        <v>2297</v>
      </c>
      <c r="BL32" s="179" t="s">
        <v>2297</v>
      </c>
      <c r="BM32" s="179" t="s">
        <v>2297</v>
      </c>
      <c r="BN32" s="179" t="s">
        <v>2297</v>
      </c>
      <c r="BO32" s="180" t="s">
        <v>2297</v>
      </c>
      <c r="BP32" s="179">
        <v>24</v>
      </c>
      <c r="BQ32" s="179" t="s">
        <v>2297</v>
      </c>
      <c r="BR32" s="179" t="s">
        <v>2297</v>
      </c>
      <c r="BS32" s="179" t="s">
        <v>2297</v>
      </c>
      <c r="BT32" s="179" t="s">
        <v>2297</v>
      </c>
      <c r="BU32" s="179" t="s">
        <v>2297</v>
      </c>
      <c r="BV32" s="179" t="s">
        <v>2297</v>
      </c>
      <c r="BW32" s="180">
        <v>30</v>
      </c>
      <c r="BX32" s="179">
        <v>103</v>
      </c>
      <c r="BY32" s="179">
        <v>25</v>
      </c>
      <c r="BZ32" s="179" t="s">
        <v>2297</v>
      </c>
      <c r="CA32" s="179" t="s">
        <v>2297</v>
      </c>
      <c r="CB32" s="179" t="s">
        <v>2297</v>
      </c>
      <c r="CC32" s="179" t="s">
        <v>2297</v>
      </c>
      <c r="CD32" s="179" t="s">
        <v>2297</v>
      </c>
      <c r="CE32" s="180">
        <v>132</v>
      </c>
      <c r="CF32" s="179" t="s">
        <v>2297</v>
      </c>
      <c r="CG32" s="179" t="s">
        <v>2297</v>
      </c>
      <c r="CH32" s="179" t="s">
        <v>2297</v>
      </c>
      <c r="CI32" s="179" t="s">
        <v>2297</v>
      </c>
      <c r="CJ32" s="179" t="s">
        <v>2297</v>
      </c>
      <c r="CK32" s="179" t="s">
        <v>2297</v>
      </c>
      <c r="CL32" s="179" t="s">
        <v>2297</v>
      </c>
      <c r="CM32" s="180" t="s">
        <v>2297</v>
      </c>
      <c r="CN32" s="179">
        <v>20</v>
      </c>
      <c r="CO32" s="179">
        <v>5</v>
      </c>
      <c r="CP32" s="179" t="s">
        <v>2297</v>
      </c>
      <c r="CQ32" s="179" t="s">
        <v>2297</v>
      </c>
      <c r="CR32" s="179" t="s">
        <v>2297</v>
      </c>
      <c r="CS32" s="179" t="s">
        <v>2297</v>
      </c>
      <c r="CT32" s="179" t="s">
        <v>2297</v>
      </c>
      <c r="CU32" s="180">
        <v>27</v>
      </c>
      <c r="CV32" s="179">
        <v>100</v>
      </c>
      <c r="CW32" s="179">
        <v>26</v>
      </c>
      <c r="CX32" s="179">
        <v>6</v>
      </c>
      <c r="CY32" s="179" t="s">
        <v>2297</v>
      </c>
      <c r="CZ32" s="179" t="s">
        <v>2297</v>
      </c>
      <c r="DA32" s="179" t="s">
        <v>2297</v>
      </c>
      <c r="DB32" s="179" t="s">
        <v>2297</v>
      </c>
      <c r="DC32" s="180">
        <v>132</v>
      </c>
      <c r="DD32" s="179">
        <v>17</v>
      </c>
      <c r="DE32" s="179" t="s">
        <v>2297</v>
      </c>
      <c r="DF32" s="179" t="s">
        <v>2297</v>
      </c>
      <c r="DG32" s="179" t="s">
        <v>2297</v>
      </c>
      <c r="DH32" s="179" t="s">
        <v>2297</v>
      </c>
      <c r="DI32" s="179" t="s">
        <v>2297</v>
      </c>
      <c r="DJ32" s="179" t="s">
        <v>2297</v>
      </c>
      <c r="DK32" s="180">
        <v>21</v>
      </c>
      <c r="DL32" s="179">
        <v>12</v>
      </c>
      <c r="DM32" s="179">
        <v>5</v>
      </c>
      <c r="DN32" s="179" t="s">
        <v>2297</v>
      </c>
      <c r="DO32" s="179" t="s">
        <v>2297</v>
      </c>
      <c r="DP32" s="179" t="s">
        <v>2297</v>
      </c>
      <c r="DQ32" s="179" t="s">
        <v>2297</v>
      </c>
      <c r="DR32" s="179" t="s">
        <v>2297</v>
      </c>
      <c r="DS32" s="180">
        <v>17</v>
      </c>
      <c r="DT32" s="179" t="s">
        <v>2297</v>
      </c>
      <c r="DU32" s="179" t="s">
        <v>2297</v>
      </c>
      <c r="DV32" s="179" t="s">
        <v>2297</v>
      </c>
      <c r="DW32" s="179" t="s">
        <v>2297</v>
      </c>
      <c r="DX32" s="179" t="s">
        <v>2297</v>
      </c>
      <c r="DY32" s="179" t="s">
        <v>2297</v>
      </c>
      <c r="DZ32" s="179" t="s">
        <v>2297</v>
      </c>
      <c r="EA32" s="180" t="s">
        <v>2297</v>
      </c>
      <c r="EB32" s="179" t="s">
        <v>2297</v>
      </c>
      <c r="EC32" s="179" t="s">
        <v>2297</v>
      </c>
      <c r="ED32" s="179" t="s">
        <v>2297</v>
      </c>
      <c r="EE32" s="179" t="s">
        <v>2297</v>
      </c>
      <c r="EF32" s="179" t="s">
        <v>2297</v>
      </c>
      <c r="EG32" s="179" t="s">
        <v>2297</v>
      </c>
      <c r="EH32" s="179" t="s">
        <v>2297</v>
      </c>
      <c r="EI32" s="180" t="s">
        <v>2297</v>
      </c>
      <c r="EJ32" s="179" t="s">
        <v>2297</v>
      </c>
      <c r="EK32" s="179" t="s">
        <v>2297</v>
      </c>
      <c r="EL32" s="179" t="s">
        <v>2297</v>
      </c>
      <c r="EM32" s="179" t="s">
        <v>2297</v>
      </c>
      <c r="EN32" s="179" t="s">
        <v>2297</v>
      </c>
      <c r="EO32" s="179" t="s">
        <v>2297</v>
      </c>
      <c r="EP32" s="179" t="s">
        <v>2297</v>
      </c>
      <c r="EQ32" s="180" t="s">
        <v>2297</v>
      </c>
      <c r="ER32" s="179">
        <v>151</v>
      </c>
      <c r="ES32" s="179">
        <v>39</v>
      </c>
      <c r="ET32" s="179">
        <v>9</v>
      </c>
      <c r="EU32" s="179" t="s">
        <v>2297</v>
      </c>
      <c r="EV32" s="179" t="s">
        <v>2297</v>
      </c>
      <c r="EW32" s="179" t="s">
        <v>2297</v>
      </c>
      <c r="EX32" s="179" t="s">
        <v>2297</v>
      </c>
      <c r="EY32" s="182">
        <v>199</v>
      </c>
    </row>
    <row r="33" spans="1:155" ht="14.1" customHeight="1">
      <c r="A33" s="197" t="s">
        <v>330</v>
      </c>
      <c r="B33" s="171" t="s">
        <v>331</v>
      </c>
      <c r="C33" s="332" t="s">
        <v>2342</v>
      </c>
      <c r="D33" s="179" t="s">
        <v>2297</v>
      </c>
      <c r="E33" s="179" t="s">
        <v>2297</v>
      </c>
      <c r="F33" s="179" t="s">
        <v>2297</v>
      </c>
      <c r="G33" s="179" t="s">
        <v>2297</v>
      </c>
      <c r="H33" s="179" t="s">
        <v>2297</v>
      </c>
      <c r="I33" s="179" t="s">
        <v>2297</v>
      </c>
      <c r="J33" s="179" t="s">
        <v>2297</v>
      </c>
      <c r="K33" s="180" t="s">
        <v>2297</v>
      </c>
      <c r="L33" s="179" t="s">
        <v>2297</v>
      </c>
      <c r="M33" s="179" t="s">
        <v>2297</v>
      </c>
      <c r="N33" s="179" t="s">
        <v>2297</v>
      </c>
      <c r="O33" s="179" t="s">
        <v>2297</v>
      </c>
      <c r="P33" s="179" t="s">
        <v>2297</v>
      </c>
      <c r="Q33" s="179" t="s">
        <v>2297</v>
      </c>
      <c r="R33" s="179" t="s">
        <v>2297</v>
      </c>
      <c r="S33" s="180" t="s">
        <v>2297</v>
      </c>
      <c r="T33" s="179">
        <v>32</v>
      </c>
      <c r="U33" s="179">
        <v>7</v>
      </c>
      <c r="V33" s="179">
        <v>9</v>
      </c>
      <c r="W33" s="179" t="s">
        <v>2297</v>
      </c>
      <c r="X33" s="179" t="s">
        <v>2297</v>
      </c>
      <c r="Y33" s="179" t="s">
        <v>2297</v>
      </c>
      <c r="Z33" s="179" t="s">
        <v>2297</v>
      </c>
      <c r="AA33" s="180">
        <v>49</v>
      </c>
      <c r="AB33" s="179" t="s">
        <v>2297</v>
      </c>
      <c r="AC33" s="179" t="s">
        <v>2297</v>
      </c>
      <c r="AD33" s="179" t="s">
        <v>2297</v>
      </c>
      <c r="AE33" s="179" t="s">
        <v>2297</v>
      </c>
      <c r="AF33" s="179" t="s">
        <v>2297</v>
      </c>
      <c r="AG33" s="179" t="s">
        <v>2297</v>
      </c>
      <c r="AH33" s="179" t="s">
        <v>2297</v>
      </c>
      <c r="AI33" s="180" t="s">
        <v>2297</v>
      </c>
      <c r="AJ33" s="179" t="s">
        <v>2297</v>
      </c>
      <c r="AK33" s="179" t="s">
        <v>2297</v>
      </c>
      <c r="AL33" s="179" t="s">
        <v>2297</v>
      </c>
      <c r="AM33" s="179" t="s">
        <v>2297</v>
      </c>
      <c r="AN33" s="179" t="s">
        <v>2297</v>
      </c>
      <c r="AO33" s="179" t="s">
        <v>2297</v>
      </c>
      <c r="AP33" s="179" t="s">
        <v>2297</v>
      </c>
      <c r="AQ33" s="180" t="s">
        <v>2297</v>
      </c>
      <c r="AR33" s="179" t="s">
        <v>2297</v>
      </c>
      <c r="AS33" s="179" t="s">
        <v>2297</v>
      </c>
      <c r="AT33" s="179" t="s">
        <v>2297</v>
      </c>
      <c r="AU33" s="179" t="s">
        <v>2297</v>
      </c>
      <c r="AV33" s="179" t="s">
        <v>2297</v>
      </c>
      <c r="AW33" s="179" t="s">
        <v>2297</v>
      </c>
      <c r="AX33" s="179" t="s">
        <v>2297</v>
      </c>
      <c r="AY33" s="180" t="s">
        <v>2297</v>
      </c>
      <c r="AZ33" s="179" t="s">
        <v>2297</v>
      </c>
      <c r="BA33" s="179" t="s">
        <v>2297</v>
      </c>
      <c r="BB33" s="179" t="s">
        <v>2297</v>
      </c>
      <c r="BC33" s="179" t="s">
        <v>2297</v>
      </c>
      <c r="BD33" s="179" t="s">
        <v>2297</v>
      </c>
      <c r="BE33" s="179" t="s">
        <v>2297</v>
      </c>
      <c r="BF33" s="179" t="s">
        <v>2297</v>
      </c>
      <c r="BG33" s="180" t="s">
        <v>2297</v>
      </c>
      <c r="BH33" s="179" t="s">
        <v>2297</v>
      </c>
      <c r="BI33" s="179" t="s">
        <v>2297</v>
      </c>
      <c r="BJ33" s="179" t="s">
        <v>2297</v>
      </c>
      <c r="BK33" s="179" t="s">
        <v>2297</v>
      </c>
      <c r="BL33" s="179" t="s">
        <v>2297</v>
      </c>
      <c r="BM33" s="179" t="s">
        <v>2297</v>
      </c>
      <c r="BN33" s="179" t="s">
        <v>2297</v>
      </c>
      <c r="BO33" s="180" t="s">
        <v>2297</v>
      </c>
      <c r="BP33" s="179" t="s">
        <v>2297</v>
      </c>
      <c r="BQ33" s="179" t="s">
        <v>2297</v>
      </c>
      <c r="BR33" s="179" t="s">
        <v>2297</v>
      </c>
      <c r="BS33" s="179" t="s">
        <v>2297</v>
      </c>
      <c r="BT33" s="179" t="s">
        <v>2297</v>
      </c>
      <c r="BU33" s="179" t="s">
        <v>2297</v>
      </c>
      <c r="BV33" s="179" t="s">
        <v>2297</v>
      </c>
      <c r="BW33" s="180" t="s">
        <v>2297</v>
      </c>
      <c r="BX33" s="179">
        <v>38</v>
      </c>
      <c r="BY33" s="179">
        <v>11</v>
      </c>
      <c r="BZ33" s="179">
        <v>10</v>
      </c>
      <c r="CA33" s="179" t="s">
        <v>2297</v>
      </c>
      <c r="CB33" s="179" t="s">
        <v>2297</v>
      </c>
      <c r="CC33" s="179" t="s">
        <v>2297</v>
      </c>
      <c r="CD33" s="179" t="s">
        <v>2297</v>
      </c>
      <c r="CE33" s="180">
        <v>60</v>
      </c>
      <c r="CF33" s="179" t="s">
        <v>2297</v>
      </c>
      <c r="CG33" s="179" t="s">
        <v>2297</v>
      </c>
      <c r="CH33" s="179" t="s">
        <v>2297</v>
      </c>
      <c r="CI33" s="179" t="s">
        <v>2297</v>
      </c>
      <c r="CJ33" s="179" t="s">
        <v>2297</v>
      </c>
      <c r="CK33" s="179" t="s">
        <v>2297</v>
      </c>
      <c r="CL33" s="179" t="s">
        <v>2297</v>
      </c>
      <c r="CM33" s="180" t="s">
        <v>2297</v>
      </c>
      <c r="CN33" s="179" t="s">
        <v>2297</v>
      </c>
      <c r="CO33" s="179" t="s">
        <v>2297</v>
      </c>
      <c r="CP33" s="179" t="s">
        <v>2297</v>
      </c>
      <c r="CQ33" s="179" t="s">
        <v>2297</v>
      </c>
      <c r="CR33" s="179" t="s">
        <v>2297</v>
      </c>
      <c r="CS33" s="179" t="s">
        <v>2297</v>
      </c>
      <c r="CT33" s="179" t="s">
        <v>2297</v>
      </c>
      <c r="CU33" s="180" t="s">
        <v>2297</v>
      </c>
      <c r="CV33" s="179" t="s">
        <v>2297</v>
      </c>
      <c r="CW33" s="179" t="s">
        <v>2297</v>
      </c>
      <c r="CX33" s="179" t="s">
        <v>2297</v>
      </c>
      <c r="CY33" s="179" t="s">
        <v>2297</v>
      </c>
      <c r="CZ33" s="179" t="s">
        <v>2297</v>
      </c>
      <c r="DA33" s="179" t="s">
        <v>2297</v>
      </c>
      <c r="DB33" s="179" t="s">
        <v>2297</v>
      </c>
      <c r="DC33" s="180" t="s">
        <v>2297</v>
      </c>
      <c r="DD33" s="179" t="s">
        <v>2297</v>
      </c>
      <c r="DE33" s="179" t="s">
        <v>2297</v>
      </c>
      <c r="DF33" s="179" t="s">
        <v>2297</v>
      </c>
      <c r="DG33" s="179" t="s">
        <v>2297</v>
      </c>
      <c r="DH33" s="179" t="s">
        <v>2297</v>
      </c>
      <c r="DI33" s="179" t="s">
        <v>2297</v>
      </c>
      <c r="DJ33" s="179" t="s">
        <v>2297</v>
      </c>
      <c r="DK33" s="180" t="s">
        <v>2297</v>
      </c>
      <c r="DL33" s="179" t="s">
        <v>2297</v>
      </c>
      <c r="DM33" s="179" t="s">
        <v>2297</v>
      </c>
      <c r="DN33" s="179" t="s">
        <v>2297</v>
      </c>
      <c r="DO33" s="179" t="s">
        <v>2297</v>
      </c>
      <c r="DP33" s="179" t="s">
        <v>2297</v>
      </c>
      <c r="DQ33" s="179" t="s">
        <v>2297</v>
      </c>
      <c r="DR33" s="179" t="s">
        <v>2297</v>
      </c>
      <c r="DS33" s="180" t="s">
        <v>2297</v>
      </c>
      <c r="DT33" s="179" t="s">
        <v>2297</v>
      </c>
      <c r="DU33" s="179" t="s">
        <v>2297</v>
      </c>
      <c r="DV33" s="179" t="s">
        <v>2297</v>
      </c>
      <c r="DW33" s="179" t="s">
        <v>2297</v>
      </c>
      <c r="DX33" s="179" t="s">
        <v>2297</v>
      </c>
      <c r="DY33" s="179" t="s">
        <v>2297</v>
      </c>
      <c r="DZ33" s="179" t="s">
        <v>2297</v>
      </c>
      <c r="EA33" s="180" t="s">
        <v>2297</v>
      </c>
      <c r="EB33" s="179" t="s">
        <v>2297</v>
      </c>
      <c r="EC33" s="179" t="s">
        <v>2297</v>
      </c>
      <c r="ED33" s="179" t="s">
        <v>2297</v>
      </c>
      <c r="EE33" s="179" t="s">
        <v>2297</v>
      </c>
      <c r="EF33" s="179" t="s">
        <v>2297</v>
      </c>
      <c r="EG33" s="179" t="s">
        <v>2297</v>
      </c>
      <c r="EH33" s="179" t="s">
        <v>2297</v>
      </c>
      <c r="EI33" s="180" t="s">
        <v>2297</v>
      </c>
      <c r="EJ33" s="179" t="s">
        <v>2297</v>
      </c>
      <c r="EK33" s="179" t="s">
        <v>2297</v>
      </c>
      <c r="EL33" s="179" t="s">
        <v>2297</v>
      </c>
      <c r="EM33" s="179" t="s">
        <v>2297</v>
      </c>
      <c r="EN33" s="179" t="s">
        <v>2297</v>
      </c>
      <c r="EO33" s="179" t="s">
        <v>2297</v>
      </c>
      <c r="EP33" s="179" t="s">
        <v>2297</v>
      </c>
      <c r="EQ33" s="180" t="s">
        <v>2297</v>
      </c>
      <c r="ER33" s="179" t="s">
        <v>2297</v>
      </c>
      <c r="ES33" s="179" t="s">
        <v>2297</v>
      </c>
      <c r="ET33" s="179" t="s">
        <v>2297</v>
      </c>
      <c r="EU33" s="179" t="s">
        <v>2297</v>
      </c>
      <c r="EV33" s="179" t="s">
        <v>2297</v>
      </c>
      <c r="EW33" s="179" t="s">
        <v>2297</v>
      </c>
      <c r="EX33" s="179" t="s">
        <v>2297</v>
      </c>
      <c r="EY33" s="182" t="s">
        <v>2297</v>
      </c>
    </row>
    <row r="34" spans="1:155" ht="14.1" customHeight="1">
      <c r="A34" s="197" t="s">
        <v>332</v>
      </c>
      <c r="B34" s="171" t="s">
        <v>333</v>
      </c>
      <c r="C34" s="332" t="s">
        <v>2342</v>
      </c>
      <c r="D34" s="179" t="s">
        <v>294</v>
      </c>
      <c r="E34" s="179" t="s">
        <v>294</v>
      </c>
      <c r="F34" s="179" t="s">
        <v>294</v>
      </c>
      <c r="G34" s="179" t="s">
        <v>294</v>
      </c>
      <c r="H34" s="179" t="s">
        <v>294</v>
      </c>
      <c r="I34" s="179" t="s">
        <v>294</v>
      </c>
      <c r="J34" s="179" t="s">
        <v>294</v>
      </c>
      <c r="K34" s="180" t="s">
        <v>294</v>
      </c>
      <c r="L34" s="179" t="s">
        <v>294</v>
      </c>
      <c r="M34" s="179" t="s">
        <v>294</v>
      </c>
      <c r="N34" s="179" t="s">
        <v>294</v>
      </c>
      <c r="O34" s="179" t="s">
        <v>294</v>
      </c>
      <c r="P34" s="179" t="s">
        <v>294</v>
      </c>
      <c r="Q34" s="179" t="s">
        <v>294</v>
      </c>
      <c r="R34" s="179" t="s">
        <v>294</v>
      </c>
      <c r="S34" s="180" t="s">
        <v>294</v>
      </c>
      <c r="T34" s="179" t="s">
        <v>294</v>
      </c>
      <c r="U34" s="179" t="s">
        <v>294</v>
      </c>
      <c r="V34" s="179" t="s">
        <v>294</v>
      </c>
      <c r="W34" s="179" t="s">
        <v>294</v>
      </c>
      <c r="X34" s="179" t="s">
        <v>294</v>
      </c>
      <c r="Y34" s="179" t="s">
        <v>294</v>
      </c>
      <c r="Z34" s="179" t="s">
        <v>294</v>
      </c>
      <c r="AA34" s="180" t="s">
        <v>294</v>
      </c>
      <c r="AB34" s="179" t="s">
        <v>294</v>
      </c>
      <c r="AC34" s="179" t="s">
        <v>294</v>
      </c>
      <c r="AD34" s="179" t="s">
        <v>294</v>
      </c>
      <c r="AE34" s="179" t="s">
        <v>294</v>
      </c>
      <c r="AF34" s="179" t="s">
        <v>294</v>
      </c>
      <c r="AG34" s="179" t="s">
        <v>294</v>
      </c>
      <c r="AH34" s="179" t="s">
        <v>294</v>
      </c>
      <c r="AI34" s="180" t="s">
        <v>294</v>
      </c>
      <c r="AJ34" s="179" t="s">
        <v>294</v>
      </c>
      <c r="AK34" s="179" t="s">
        <v>294</v>
      </c>
      <c r="AL34" s="179" t="s">
        <v>294</v>
      </c>
      <c r="AM34" s="179" t="s">
        <v>294</v>
      </c>
      <c r="AN34" s="179" t="s">
        <v>294</v>
      </c>
      <c r="AO34" s="179" t="s">
        <v>294</v>
      </c>
      <c r="AP34" s="179" t="s">
        <v>294</v>
      </c>
      <c r="AQ34" s="180" t="s">
        <v>294</v>
      </c>
      <c r="AR34" s="179" t="s">
        <v>294</v>
      </c>
      <c r="AS34" s="179" t="s">
        <v>294</v>
      </c>
      <c r="AT34" s="179" t="s">
        <v>294</v>
      </c>
      <c r="AU34" s="179" t="s">
        <v>294</v>
      </c>
      <c r="AV34" s="179" t="s">
        <v>294</v>
      </c>
      <c r="AW34" s="179" t="s">
        <v>294</v>
      </c>
      <c r="AX34" s="179" t="s">
        <v>294</v>
      </c>
      <c r="AY34" s="180" t="s">
        <v>294</v>
      </c>
      <c r="AZ34" s="179" t="s">
        <v>294</v>
      </c>
      <c r="BA34" s="179" t="s">
        <v>294</v>
      </c>
      <c r="BB34" s="179" t="s">
        <v>294</v>
      </c>
      <c r="BC34" s="179" t="s">
        <v>294</v>
      </c>
      <c r="BD34" s="179" t="s">
        <v>294</v>
      </c>
      <c r="BE34" s="179" t="s">
        <v>294</v>
      </c>
      <c r="BF34" s="179" t="s">
        <v>294</v>
      </c>
      <c r="BG34" s="180" t="s">
        <v>294</v>
      </c>
      <c r="BH34" s="179" t="s">
        <v>294</v>
      </c>
      <c r="BI34" s="179" t="s">
        <v>294</v>
      </c>
      <c r="BJ34" s="179" t="s">
        <v>294</v>
      </c>
      <c r="BK34" s="179" t="s">
        <v>294</v>
      </c>
      <c r="BL34" s="179" t="s">
        <v>294</v>
      </c>
      <c r="BM34" s="179" t="s">
        <v>294</v>
      </c>
      <c r="BN34" s="179" t="s">
        <v>294</v>
      </c>
      <c r="BO34" s="180" t="s">
        <v>294</v>
      </c>
      <c r="BP34" s="179" t="s">
        <v>294</v>
      </c>
      <c r="BQ34" s="179" t="s">
        <v>294</v>
      </c>
      <c r="BR34" s="179" t="s">
        <v>294</v>
      </c>
      <c r="BS34" s="179" t="s">
        <v>294</v>
      </c>
      <c r="BT34" s="179" t="s">
        <v>294</v>
      </c>
      <c r="BU34" s="179" t="s">
        <v>294</v>
      </c>
      <c r="BV34" s="179" t="s">
        <v>294</v>
      </c>
      <c r="BW34" s="180" t="s">
        <v>294</v>
      </c>
      <c r="BX34" s="179" t="s">
        <v>294</v>
      </c>
      <c r="BY34" s="179" t="s">
        <v>294</v>
      </c>
      <c r="BZ34" s="179" t="s">
        <v>294</v>
      </c>
      <c r="CA34" s="179" t="s">
        <v>294</v>
      </c>
      <c r="CB34" s="179" t="s">
        <v>294</v>
      </c>
      <c r="CC34" s="179" t="s">
        <v>294</v>
      </c>
      <c r="CD34" s="179" t="s">
        <v>294</v>
      </c>
      <c r="CE34" s="180" t="s">
        <v>294</v>
      </c>
      <c r="CF34" s="179" t="s">
        <v>294</v>
      </c>
      <c r="CG34" s="179" t="s">
        <v>294</v>
      </c>
      <c r="CH34" s="179" t="s">
        <v>294</v>
      </c>
      <c r="CI34" s="179" t="s">
        <v>294</v>
      </c>
      <c r="CJ34" s="179" t="s">
        <v>294</v>
      </c>
      <c r="CK34" s="179" t="s">
        <v>294</v>
      </c>
      <c r="CL34" s="179" t="s">
        <v>294</v>
      </c>
      <c r="CM34" s="180" t="s">
        <v>294</v>
      </c>
      <c r="CN34" s="179" t="s">
        <v>294</v>
      </c>
      <c r="CO34" s="179" t="s">
        <v>294</v>
      </c>
      <c r="CP34" s="179" t="s">
        <v>294</v>
      </c>
      <c r="CQ34" s="179" t="s">
        <v>294</v>
      </c>
      <c r="CR34" s="179" t="s">
        <v>294</v>
      </c>
      <c r="CS34" s="179" t="s">
        <v>294</v>
      </c>
      <c r="CT34" s="179" t="s">
        <v>294</v>
      </c>
      <c r="CU34" s="180" t="s">
        <v>294</v>
      </c>
      <c r="CV34" s="179" t="s">
        <v>294</v>
      </c>
      <c r="CW34" s="179" t="s">
        <v>294</v>
      </c>
      <c r="CX34" s="179" t="s">
        <v>294</v>
      </c>
      <c r="CY34" s="179" t="s">
        <v>294</v>
      </c>
      <c r="CZ34" s="179" t="s">
        <v>294</v>
      </c>
      <c r="DA34" s="179" t="s">
        <v>294</v>
      </c>
      <c r="DB34" s="179" t="s">
        <v>294</v>
      </c>
      <c r="DC34" s="180" t="s">
        <v>294</v>
      </c>
      <c r="DD34" s="179" t="s">
        <v>294</v>
      </c>
      <c r="DE34" s="179" t="s">
        <v>294</v>
      </c>
      <c r="DF34" s="179" t="s">
        <v>294</v>
      </c>
      <c r="DG34" s="179" t="s">
        <v>294</v>
      </c>
      <c r="DH34" s="179" t="s">
        <v>294</v>
      </c>
      <c r="DI34" s="179" t="s">
        <v>294</v>
      </c>
      <c r="DJ34" s="179" t="s">
        <v>294</v>
      </c>
      <c r="DK34" s="180" t="s">
        <v>294</v>
      </c>
      <c r="DL34" s="179" t="s">
        <v>294</v>
      </c>
      <c r="DM34" s="179" t="s">
        <v>294</v>
      </c>
      <c r="DN34" s="179" t="s">
        <v>294</v>
      </c>
      <c r="DO34" s="179" t="s">
        <v>294</v>
      </c>
      <c r="DP34" s="179" t="s">
        <v>294</v>
      </c>
      <c r="DQ34" s="179" t="s">
        <v>294</v>
      </c>
      <c r="DR34" s="179" t="s">
        <v>294</v>
      </c>
      <c r="DS34" s="180" t="s">
        <v>294</v>
      </c>
      <c r="DT34" s="179" t="s">
        <v>294</v>
      </c>
      <c r="DU34" s="179" t="s">
        <v>294</v>
      </c>
      <c r="DV34" s="179" t="s">
        <v>294</v>
      </c>
      <c r="DW34" s="179" t="s">
        <v>294</v>
      </c>
      <c r="DX34" s="179" t="s">
        <v>294</v>
      </c>
      <c r="DY34" s="179" t="s">
        <v>294</v>
      </c>
      <c r="DZ34" s="179" t="s">
        <v>294</v>
      </c>
      <c r="EA34" s="180" t="s">
        <v>294</v>
      </c>
      <c r="EB34" s="179" t="s">
        <v>294</v>
      </c>
      <c r="EC34" s="179" t="s">
        <v>294</v>
      </c>
      <c r="ED34" s="179" t="s">
        <v>294</v>
      </c>
      <c r="EE34" s="179" t="s">
        <v>294</v>
      </c>
      <c r="EF34" s="179" t="s">
        <v>294</v>
      </c>
      <c r="EG34" s="179" t="s">
        <v>294</v>
      </c>
      <c r="EH34" s="179" t="s">
        <v>294</v>
      </c>
      <c r="EI34" s="180" t="s">
        <v>294</v>
      </c>
      <c r="EJ34" s="179" t="s">
        <v>294</v>
      </c>
      <c r="EK34" s="179" t="s">
        <v>294</v>
      </c>
      <c r="EL34" s="179" t="s">
        <v>294</v>
      </c>
      <c r="EM34" s="179" t="s">
        <v>294</v>
      </c>
      <c r="EN34" s="179" t="s">
        <v>294</v>
      </c>
      <c r="EO34" s="179" t="s">
        <v>294</v>
      </c>
      <c r="EP34" s="179" t="s">
        <v>294</v>
      </c>
      <c r="EQ34" s="180" t="s">
        <v>294</v>
      </c>
      <c r="ER34" s="179" t="s">
        <v>294</v>
      </c>
      <c r="ES34" s="179" t="s">
        <v>294</v>
      </c>
      <c r="ET34" s="179" t="s">
        <v>294</v>
      </c>
      <c r="EU34" s="179" t="s">
        <v>294</v>
      </c>
      <c r="EV34" s="179" t="s">
        <v>294</v>
      </c>
      <c r="EW34" s="179" t="s">
        <v>294</v>
      </c>
      <c r="EX34" s="179" t="s">
        <v>294</v>
      </c>
      <c r="EY34" s="182" t="s">
        <v>294</v>
      </c>
    </row>
    <row r="35" spans="1:155" ht="14.1" customHeight="1">
      <c r="A35" s="197" t="s">
        <v>334</v>
      </c>
      <c r="B35" s="171" t="s">
        <v>335</v>
      </c>
      <c r="C35" s="332" t="s">
        <v>892</v>
      </c>
      <c r="D35" s="179" t="s">
        <v>2297</v>
      </c>
      <c r="E35" s="179" t="s">
        <v>2297</v>
      </c>
      <c r="F35" s="179" t="s">
        <v>2297</v>
      </c>
      <c r="G35" s="179" t="s">
        <v>2297</v>
      </c>
      <c r="H35" s="179" t="s">
        <v>2297</v>
      </c>
      <c r="I35" s="179" t="s">
        <v>2297</v>
      </c>
      <c r="J35" s="179" t="s">
        <v>2297</v>
      </c>
      <c r="K35" s="180" t="s">
        <v>2297</v>
      </c>
      <c r="L35" s="179">
        <v>5</v>
      </c>
      <c r="M35" s="179" t="s">
        <v>2297</v>
      </c>
      <c r="N35" s="179" t="s">
        <v>2297</v>
      </c>
      <c r="O35" s="179" t="s">
        <v>2297</v>
      </c>
      <c r="P35" s="179">
        <v>6</v>
      </c>
      <c r="Q35" s="179" t="s">
        <v>2297</v>
      </c>
      <c r="R35" s="179">
        <v>14</v>
      </c>
      <c r="S35" s="180">
        <v>31</v>
      </c>
      <c r="T35" s="179">
        <v>14</v>
      </c>
      <c r="U35" s="179">
        <v>7</v>
      </c>
      <c r="V35" s="179">
        <v>5</v>
      </c>
      <c r="W35" s="179">
        <v>7</v>
      </c>
      <c r="X35" s="179">
        <v>6</v>
      </c>
      <c r="Y35" s="179">
        <v>6</v>
      </c>
      <c r="Z35" s="179">
        <v>60</v>
      </c>
      <c r="AA35" s="180">
        <v>105</v>
      </c>
      <c r="AB35" s="179" t="s">
        <v>2297</v>
      </c>
      <c r="AC35" s="179" t="s">
        <v>2297</v>
      </c>
      <c r="AD35" s="179" t="s">
        <v>2297</v>
      </c>
      <c r="AE35" s="179" t="s">
        <v>2297</v>
      </c>
      <c r="AF35" s="179" t="s">
        <v>2297</v>
      </c>
      <c r="AG35" s="179" t="s">
        <v>2297</v>
      </c>
      <c r="AH35" s="179" t="s">
        <v>2297</v>
      </c>
      <c r="AI35" s="180">
        <v>9</v>
      </c>
      <c r="AJ35" s="179" t="s">
        <v>2297</v>
      </c>
      <c r="AK35" s="179" t="s">
        <v>2297</v>
      </c>
      <c r="AL35" s="179" t="s">
        <v>2297</v>
      </c>
      <c r="AM35" s="179" t="s">
        <v>2297</v>
      </c>
      <c r="AN35" s="179" t="s">
        <v>2297</v>
      </c>
      <c r="AO35" s="179" t="s">
        <v>2297</v>
      </c>
      <c r="AP35" s="179" t="s">
        <v>2297</v>
      </c>
      <c r="AQ35" s="180" t="s">
        <v>2297</v>
      </c>
      <c r="AR35" s="179" t="s">
        <v>2297</v>
      </c>
      <c r="AS35" s="179" t="s">
        <v>2297</v>
      </c>
      <c r="AT35" s="179" t="s">
        <v>2297</v>
      </c>
      <c r="AU35" s="179" t="s">
        <v>2297</v>
      </c>
      <c r="AV35" s="179" t="s">
        <v>2297</v>
      </c>
      <c r="AW35" s="179" t="s">
        <v>2297</v>
      </c>
      <c r="AX35" s="179" t="s">
        <v>2297</v>
      </c>
      <c r="AY35" s="180">
        <v>6</v>
      </c>
      <c r="AZ35" s="179">
        <v>160</v>
      </c>
      <c r="BA35" s="179">
        <v>14</v>
      </c>
      <c r="BB35" s="179">
        <v>13</v>
      </c>
      <c r="BC35" s="179">
        <v>9</v>
      </c>
      <c r="BD35" s="179">
        <v>5</v>
      </c>
      <c r="BE35" s="179" t="s">
        <v>2297</v>
      </c>
      <c r="BF35" s="179" t="s">
        <v>2297</v>
      </c>
      <c r="BG35" s="180">
        <v>201</v>
      </c>
      <c r="BH35" s="179">
        <v>31</v>
      </c>
      <c r="BI35" s="179">
        <v>5</v>
      </c>
      <c r="BJ35" s="179">
        <v>5</v>
      </c>
      <c r="BK35" s="179" t="s">
        <v>2297</v>
      </c>
      <c r="BL35" s="179" t="s">
        <v>2297</v>
      </c>
      <c r="BM35" s="179" t="s">
        <v>2297</v>
      </c>
      <c r="BN35" s="179" t="s">
        <v>2297</v>
      </c>
      <c r="BO35" s="180">
        <v>46</v>
      </c>
      <c r="BP35" s="179">
        <v>7</v>
      </c>
      <c r="BQ35" s="179" t="s">
        <v>2297</v>
      </c>
      <c r="BR35" s="179" t="s">
        <v>2297</v>
      </c>
      <c r="BS35" s="179">
        <v>12</v>
      </c>
      <c r="BT35" s="179">
        <v>11</v>
      </c>
      <c r="BU35" s="179">
        <v>17</v>
      </c>
      <c r="BV35" s="179">
        <v>35</v>
      </c>
      <c r="BW35" s="180">
        <v>93</v>
      </c>
      <c r="BX35" s="179">
        <v>222</v>
      </c>
      <c r="BY35" s="179">
        <v>32</v>
      </c>
      <c r="BZ35" s="179">
        <v>31</v>
      </c>
      <c r="CA35" s="179">
        <v>33</v>
      </c>
      <c r="CB35" s="179">
        <v>28</v>
      </c>
      <c r="CC35" s="179">
        <v>30</v>
      </c>
      <c r="CD35" s="179">
        <v>119</v>
      </c>
      <c r="CE35" s="180">
        <v>495</v>
      </c>
      <c r="CF35" s="179" t="s">
        <v>2297</v>
      </c>
      <c r="CG35" s="179" t="s">
        <v>2297</v>
      </c>
      <c r="CH35" s="179" t="s">
        <v>2297</v>
      </c>
      <c r="CI35" s="179" t="s">
        <v>2297</v>
      </c>
      <c r="CJ35" s="179" t="s">
        <v>2297</v>
      </c>
      <c r="CK35" s="179" t="s">
        <v>2297</v>
      </c>
      <c r="CL35" s="179" t="s">
        <v>2297</v>
      </c>
      <c r="CM35" s="180" t="s">
        <v>2297</v>
      </c>
      <c r="CN35" s="179" t="s">
        <v>2297</v>
      </c>
      <c r="CO35" s="179" t="s">
        <v>2297</v>
      </c>
      <c r="CP35" s="179">
        <v>11</v>
      </c>
      <c r="CQ35" s="179">
        <v>11</v>
      </c>
      <c r="CR35" s="179">
        <v>6</v>
      </c>
      <c r="CS35" s="179">
        <v>8</v>
      </c>
      <c r="CT35" s="179">
        <v>47</v>
      </c>
      <c r="CU35" s="180">
        <v>87</v>
      </c>
      <c r="CV35" s="179">
        <v>7</v>
      </c>
      <c r="CW35" s="179" t="s">
        <v>2297</v>
      </c>
      <c r="CX35" s="179" t="s">
        <v>2297</v>
      </c>
      <c r="CY35" s="179" t="s">
        <v>2297</v>
      </c>
      <c r="CZ35" s="179" t="s">
        <v>2297</v>
      </c>
      <c r="DA35" s="179" t="s">
        <v>2297</v>
      </c>
      <c r="DB35" s="179" t="s">
        <v>2297</v>
      </c>
      <c r="DC35" s="180">
        <v>14</v>
      </c>
      <c r="DD35" s="179" t="s">
        <v>2297</v>
      </c>
      <c r="DE35" s="179" t="s">
        <v>2297</v>
      </c>
      <c r="DF35" s="179" t="s">
        <v>2297</v>
      </c>
      <c r="DG35" s="179" t="s">
        <v>2297</v>
      </c>
      <c r="DH35" s="179" t="s">
        <v>2297</v>
      </c>
      <c r="DI35" s="179" t="s">
        <v>2297</v>
      </c>
      <c r="DJ35" s="179" t="s">
        <v>2297</v>
      </c>
      <c r="DK35" s="180" t="s">
        <v>2297</v>
      </c>
      <c r="DL35" s="179" t="s">
        <v>2297</v>
      </c>
      <c r="DM35" s="179" t="s">
        <v>2297</v>
      </c>
      <c r="DN35" s="179" t="s">
        <v>2297</v>
      </c>
      <c r="DO35" s="179" t="s">
        <v>2297</v>
      </c>
      <c r="DP35" s="179" t="s">
        <v>2297</v>
      </c>
      <c r="DQ35" s="179" t="s">
        <v>2297</v>
      </c>
      <c r="DR35" s="179" t="s">
        <v>2297</v>
      </c>
      <c r="DS35" s="180" t="s">
        <v>2297</v>
      </c>
      <c r="DT35" s="179" t="s">
        <v>2297</v>
      </c>
      <c r="DU35" s="179" t="s">
        <v>2297</v>
      </c>
      <c r="DV35" s="179" t="s">
        <v>2297</v>
      </c>
      <c r="DW35" s="179" t="s">
        <v>2297</v>
      </c>
      <c r="DX35" s="179" t="s">
        <v>2297</v>
      </c>
      <c r="DY35" s="179" t="s">
        <v>2297</v>
      </c>
      <c r="DZ35" s="179" t="s">
        <v>2297</v>
      </c>
      <c r="EA35" s="180">
        <v>6</v>
      </c>
      <c r="EB35" s="179">
        <v>41</v>
      </c>
      <c r="EC35" s="179">
        <v>6</v>
      </c>
      <c r="ED35" s="179">
        <v>5</v>
      </c>
      <c r="EE35" s="179">
        <v>6</v>
      </c>
      <c r="EF35" s="179" t="s">
        <v>2297</v>
      </c>
      <c r="EG35" s="179" t="s">
        <v>2297</v>
      </c>
      <c r="EH35" s="179" t="s">
        <v>2297</v>
      </c>
      <c r="EI35" s="180">
        <v>58</v>
      </c>
      <c r="EJ35" s="179">
        <v>7</v>
      </c>
      <c r="EK35" s="179" t="s">
        <v>2297</v>
      </c>
      <c r="EL35" s="179" t="s">
        <v>2297</v>
      </c>
      <c r="EM35" s="179" t="s">
        <v>2297</v>
      </c>
      <c r="EN35" s="179" t="s">
        <v>2297</v>
      </c>
      <c r="EO35" s="179" t="s">
        <v>2297</v>
      </c>
      <c r="EP35" s="179" t="s">
        <v>2297</v>
      </c>
      <c r="EQ35" s="180">
        <v>15</v>
      </c>
      <c r="ER35" s="179">
        <v>63</v>
      </c>
      <c r="ES35" s="179">
        <v>11</v>
      </c>
      <c r="ET35" s="179">
        <v>18</v>
      </c>
      <c r="EU35" s="179">
        <v>20</v>
      </c>
      <c r="EV35" s="179">
        <v>9</v>
      </c>
      <c r="EW35" s="179">
        <v>10</v>
      </c>
      <c r="EX35" s="179">
        <v>56</v>
      </c>
      <c r="EY35" s="182">
        <v>187</v>
      </c>
    </row>
    <row r="36" spans="1:155" ht="14.1" customHeight="1">
      <c r="A36" s="197" t="s">
        <v>336</v>
      </c>
      <c r="B36" s="171" t="s">
        <v>337</v>
      </c>
      <c r="C36" s="332" t="s">
        <v>2342</v>
      </c>
      <c r="D36" s="179" t="s">
        <v>2297</v>
      </c>
      <c r="E36" s="179" t="s">
        <v>2297</v>
      </c>
      <c r="F36" s="179" t="s">
        <v>2297</v>
      </c>
      <c r="G36" s="179" t="s">
        <v>2297</v>
      </c>
      <c r="H36" s="179" t="s">
        <v>2297</v>
      </c>
      <c r="I36" s="179" t="s">
        <v>2297</v>
      </c>
      <c r="J36" s="179" t="s">
        <v>2297</v>
      </c>
      <c r="K36" s="180" t="s">
        <v>2297</v>
      </c>
      <c r="L36" s="179" t="s">
        <v>2297</v>
      </c>
      <c r="M36" s="179" t="s">
        <v>2297</v>
      </c>
      <c r="N36" s="179" t="s">
        <v>2297</v>
      </c>
      <c r="O36" s="179" t="s">
        <v>2297</v>
      </c>
      <c r="P36" s="179" t="s">
        <v>2297</v>
      </c>
      <c r="Q36" s="179" t="s">
        <v>2297</v>
      </c>
      <c r="R36" s="179" t="s">
        <v>2297</v>
      </c>
      <c r="S36" s="180" t="s">
        <v>2297</v>
      </c>
      <c r="T36" s="179">
        <v>15</v>
      </c>
      <c r="U36" s="179">
        <v>12</v>
      </c>
      <c r="V36" s="179">
        <v>8</v>
      </c>
      <c r="W36" s="179" t="s">
        <v>2297</v>
      </c>
      <c r="X36" s="179" t="s">
        <v>2297</v>
      </c>
      <c r="Y36" s="179" t="s">
        <v>2297</v>
      </c>
      <c r="Z36" s="179" t="s">
        <v>2297</v>
      </c>
      <c r="AA36" s="180">
        <v>36</v>
      </c>
      <c r="AB36" s="179" t="s">
        <v>2297</v>
      </c>
      <c r="AC36" s="179" t="s">
        <v>2297</v>
      </c>
      <c r="AD36" s="179" t="s">
        <v>2297</v>
      </c>
      <c r="AE36" s="179" t="s">
        <v>2297</v>
      </c>
      <c r="AF36" s="179" t="s">
        <v>2297</v>
      </c>
      <c r="AG36" s="179" t="s">
        <v>2297</v>
      </c>
      <c r="AH36" s="179" t="s">
        <v>2297</v>
      </c>
      <c r="AI36" s="180" t="s">
        <v>2297</v>
      </c>
      <c r="AJ36" s="179" t="s">
        <v>2297</v>
      </c>
      <c r="AK36" s="179" t="s">
        <v>2297</v>
      </c>
      <c r="AL36" s="179" t="s">
        <v>2297</v>
      </c>
      <c r="AM36" s="179" t="s">
        <v>2297</v>
      </c>
      <c r="AN36" s="179" t="s">
        <v>2297</v>
      </c>
      <c r="AO36" s="179" t="s">
        <v>2297</v>
      </c>
      <c r="AP36" s="179" t="s">
        <v>2297</v>
      </c>
      <c r="AQ36" s="180" t="s">
        <v>2297</v>
      </c>
      <c r="AR36" s="179" t="s">
        <v>2297</v>
      </c>
      <c r="AS36" s="179" t="s">
        <v>2297</v>
      </c>
      <c r="AT36" s="179" t="s">
        <v>2297</v>
      </c>
      <c r="AU36" s="179" t="s">
        <v>2297</v>
      </c>
      <c r="AV36" s="179" t="s">
        <v>2297</v>
      </c>
      <c r="AW36" s="179" t="s">
        <v>2297</v>
      </c>
      <c r="AX36" s="179" t="s">
        <v>2297</v>
      </c>
      <c r="AY36" s="180" t="s">
        <v>2297</v>
      </c>
      <c r="AZ36" s="179" t="s">
        <v>2297</v>
      </c>
      <c r="BA36" s="179" t="s">
        <v>2297</v>
      </c>
      <c r="BB36" s="179" t="s">
        <v>2297</v>
      </c>
      <c r="BC36" s="179" t="s">
        <v>2297</v>
      </c>
      <c r="BD36" s="179" t="s">
        <v>2297</v>
      </c>
      <c r="BE36" s="179" t="s">
        <v>2297</v>
      </c>
      <c r="BF36" s="179" t="s">
        <v>2297</v>
      </c>
      <c r="BG36" s="180" t="s">
        <v>2297</v>
      </c>
      <c r="BH36" s="179" t="s">
        <v>2297</v>
      </c>
      <c r="BI36" s="179" t="s">
        <v>2297</v>
      </c>
      <c r="BJ36" s="179" t="s">
        <v>2297</v>
      </c>
      <c r="BK36" s="179" t="s">
        <v>2297</v>
      </c>
      <c r="BL36" s="179" t="s">
        <v>2297</v>
      </c>
      <c r="BM36" s="179" t="s">
        <v>2297</v>
      </c>
      <c r="BN36" s="179" t="s">
        <v>2297</v>
      </c>
      <c r="BO36" s="180" t="s">
        <v>2297</v>
      </c>
      <c r="BP36" s="179" t="s">
        <v>2297</v>
      </c>
      <c r="BQ36" s="179" t="s">
        <v>2297</v>
      </c>
      <c r="BR36" s="179" t="s">
        <v>2297</v>
      </c>
      <c r="BS36" s="179" t="s">
        <v>2297</v>
      </c>
      <c r="BT36" s="179" t="s">
        <v>2297</v>
      </c>
      <c r="BU36" s="179" t="s">
        <v>2297</v>
      </c>
      <c r="BV36" s="179" t="s">
        <v>2297</v>
      </c>
      <c r="BW36" s="180" t="s">
        <v>2297</v>
      </c>
      <c r="BX36" s="179">
        <v>16</v>
      </c>
      <c r="BY36" s="179">
        <v>12</v>
      </c>
      <c r="BZ36" s="179">
        <v>8</v>
      </c>
      <c r="CA36" s="179" t="s">
        <v>2297</v>
      </c>
      <c r="CB36" s="179" t="s">
        <v>2297</v>
      </c>
      <c r="CC36" s="179" t="s">
        <v>2297</v>
      </c>
      <c r="CD36" s="179" t="s">
        <v>2297</v>
      </c>
      <c r="CE36" s="180">
        <v>37</v>
      </c>
      <c r="CF36" s="179" t="s">
        <v>2297</v>
      </c>
      <c r="CG36" s="179" t="s">
        <v>2297</v>
      </c>
      <c r="CH36" s="179" t="s">
        <v>2297</v>
      </c>
      <c r="CI36" s="179" t="s">
        <v>2297</v>
      </c>
      <c r="CJ36" s="179" t="s">
        <v>2297</v>
      </c>
      <c r="CK36" s="179" t="s">
        <v>2297</v>
      </c>
      <c r="CL36" s="179" t="s">
        <v>2297</v>
      </c>
      <c r="CM36" s="180" t="s">
        <v>2297</v>
      </c>
      <c r="CN36" s="179" t="s">
        <v>2297</v>
      </c>
      <c r="CO36" s="179" t="s">
        <v>2297</v>
      </c>
      <c r="CP36" s="179" t="s">
        <v>2297</v>
      </c>
      <c r="CQ36" s="179" t="s">
        <v>2297</v>
      </c>
      <c r="CR36" s="179" t="s">
        <v>2297</v>
      </c>
      <c r="CS36" s="179" t="s">
        <v>2297</v>
      </c>
      <c r="CT36" s="179" t="s">
        <v>2297</v>
      </c>
      <c r="CU36" s="180" t="s">
        <v>2297</v>
      </c>
      <c r="CV36" s="179" t="s">
        <v>2297</v>
      </c>
      <c r="CW36" s="179" t="s">
        <v>2297</v>
      </c>
      <c r="CX36" s="179" t="s">
        <v>2297</v>
      </c>
      <c r="CY36" s="179" t="s">
        <v>2297</v>
      </c>
      <c r="CZ36" s="179" t="s">
        <v>2297</v>
      </c>
      <c r="DA36" s="179" t="s">
        <v>2297</v>
      </c>
      <c r="DB36" s="179" t="s">
        <v>2297</v>
      </c>
      <c r="DC36" s="180" t="s">
        <v>2297</v>
      </c>
      <c r="DD36" s="179" t="s">
        <v>2297</v>
      </c>
      <c r="DE36" s="179" t="s">
        <v>2297</v>
      </c>
      <c r="DF36" s="179" t="s">
        <v>2297</v>
      </c>
      <c r="DG36" s="179" t="s">
        <v>2297</v>
      </c>
      <c r="DH36" s="179" t="s">
        <v>2297</v>
      </c>
      <c r="DI36" s="179" t="s">
        <v>2297</v>
      </c>
      <c r="DJ36" s="179" t="s">
        <v>2297</v>
      </c>
      <c r="DK36" s="180" t="s">
        <v>2297</v>
      </c>
      <c r="DL36" s="179" t="s">
        <v>2297</v>
      </c>
      <c r="DM36" s="179" t="s">
        <v>2297</v>
      </c>
      <c r="DN36" s="179" t="s">
        <v>2297</v>
      </c>
      <c r="DO36" s="179" t="s">
        <v>2297</v>
      </c>
      <c r="DP36" s="179" t="s">
        <v>2297</v>
      </c>
      <c r="DQ36" s="179" t="s">
        <v>2297</v>
      </c>
      <c r="DR36" s="179" t="s">
        <v>2297</v>
      </c>
      <c r="DS36" s="180" t="s">
        <v>2297</v>
      </c>
      <c r="DT36" s="179" t="s">
        <v>2297</v>
      </c>
      <c r="DU36" s="179" t="s">
        <v>2297</v>
      </c>
      <c r="DV36" s="179" t="s">
        <v>2297</v>
      </c>
      <c r="DW36" s="179" t="s">
        <v>2297</v>
      </c>
      <c r="DX36" s="179" t="s">
        <v>2297</v>
      </c>
      <c r="DY36" s="179" t="s">
        <v>2297</v>
      </c>
      <c r="DZ36" s="179" t="s">
        <v>2297</v>
      </c>
      <c r="EA36" s="180" t="s">
        <v>2297</v>
      </c>
      <c r="EB36" s="179" t="s">
        <v>2297</v>
      </c>
      <c r="EC36" s="179" t="s">
        <v>2297</v>
      </c>
      <c r="ED36" s="179" t="s">
        <v>2297</v>
      </c>
      <c r="EE36" s="179" t="s">
        <v>2297</v>
      </c>
      <c r="EF36" s="179" t="s">
        <v>2297</v>
      </c>
      <c r="EG36" s="179" t="s">
        <v>2297</v>
      </c>
      <c r="EH36" s="179" t="s">
        <v>2297</v>
      </c>
      <c r="EI36" s="180" t="s">
        <v>2297</v>
      </c>
      <c r="EJ36" s="179" t="s">
        <v>2297</v>
      </c>
      <c r="EK36" s="179" t="s">
        <v>2297</v>
      </c>
      <c r="EL36" s="179" t="s">
        <v>2297</v>
      </c>
      <c r="EM36" s="179" t="s">
        <v>2297</v>
      </c>
      <c r="EN36" s="179" t="s">
        <v>2297</v>
      </c>
      <c r="EO36" s="179" t="s">
        <v>2297</v>
      </c>
      <c r="EP36" s="179" t="s">
        <v>2297</v>
      </c>
      <c r="EQ36" s="180" t="s">
        <v>2297</v>
      </c>
      <c r="ER36" s="179" t="s">
        <v>2297</v>
      </c>
      <c r="ES36" s="179" t="s">
        <v>2297</v>
      </c>
      <c r="ET36" s="179" t="s">
        <v>2297</v>
      </c>
      <c r="EU36" s="179" t="s">
        <v>2297</v>
      </c>
      <c r="EV36" s="179" t="s">
        <v>2297</v>
      </c>
      <c r="EW36" s="179" t="s">
        <v>2297</v>
      </c>
      <c r="EX36" s="179" t="s">
        <v>2297</v>
      </c>
      <c r="EY36" s="182" t="s">
        <v>2297</v>
      </c>
    </row>
    <row r="37" spans="1:155" ht="14.1" customHeight="1">
      <c r="A37" s="197" t="s">
        <v>338</v>
      </c>
      <c r="B37" s="171" t="s">
        <v>2056</v>
      </c>
      <c r="C37" s="332" t="s">
        <v>2034</v>
      </c>
      <c r="D37" s="179" t="s">
        <v>2297</v>
      </c>
      <c r="E37" s="179" t="s">
        <v>2297</v>
      </c>
      <c r="F37" s="179" t="s">
        <v>2297</v>
      </c>
      <c r="G37" s="179" t="s">
        <v>2297</v>
      </c>
      <c r="H37" s="179" t="s">
        <v>2297</v>
      </c>
      <c r="I37" s="179" t="s">
        <v>2297</v>
      </c>
      <c r="J37" s="179" t="s">
        <v>2297</v>
      </c>
      <c r="K37" s="180" t="s">
        <v>2297</v>
      </c>
      <c r="L37" s="179" t="s">
        <v>2297</v>
      </c>
      <c r="M37" s="179" t="s">
        <v>2297</v>
      </c>
      <c r="N37" s="179" t="s">
        <v>2297</v>
      </c>
      <c r="O37" s="179" t="s">
        <v>2297</v>
      </c>
      <c r="P37" s="179" t="s">
        <v>2297</v>
      </c>
      <c r="Q37" s="179" t="s">
        <v>2297</v>
      </c>
      <c r="R37" s="179" t="s">
        <v>2297</v>
      </c>
      <c r="S37" s="180">
        <v>10</v>
      </c>
      <c r="T37" s="179">
        <v>7</v>
      </c>
      <c r="U37" s="179">
        <v>12</v>
      </c>
      <c r="V37" s="179">
        <v>19</v>
      </c>
      <c r="W37" s="179">
        <v>8</v>
      </c>
      <c r="X37" s="179">
        <v>8</v>
      </c>
      <c r="Y37" s="179">
        <v>10</v>
      </c>
      <c r="Z37" s="179">
        <v>12</v>
      </c>
      <c r="AA37" s="180">
        <v>76</v>
      </c>
      <c r="AB37" s="179" t="s">
        <v>2297</v>
      </c>
      <c r="AC37" s="179" t="s">
        <v>2297</v>
      </c>
      <c r="AD37" s="179" t="s">
        <v>2297</v>
      </c>
      <c r="AE37" s="179" t="s">
        <v>2297</v>
      </c>
      <c r="AF37" s="179" t="s">
        <v>2297</v>
      </c>
      <c r="AG37" s="179" t="s">
        <v>2297</v>
      </c>
      <c r="AH37" s="179" t="s">
        <v>2297</v>
      </c>
      <c r="AI37" s="180" t="s">
        <v>2297</v>
      </c>
      <c r="AJ37" s="179" t="s">
        <v>2297</v>
      </c>
      <c r="AK37" s="179" t="s">
        <v>2297</v>
      </c>
      <c r="AL37" s="179" t="s">
        <v>2297</v>
      </c>
      <c r="AM37" s="179" t="s">
        <v>2297</v>
      </c>
      <c r="AN37" s="179" t="s">
        <v>2297</v>
      </c>
      <c r="AO37" s="179" t="s">
        <v>2297</v>
      </c>
      <c r="AP37" s="179" t="s">
        <v>2297</v>
      </c>
      <c r="AQ37" s="180" t="s">
        <v>2297</v>
      </c>
      <c r="AR37" s="179" t="s">
        <v>2297</v>
      </c>
      <c r="AS37" s="179" t="s">
        <v>2297</v>
      </c>
      <c r="AT37" s="179" t="s">
        <v>2297</v>
      </c>
      <c r="AU37" s="179" t="s">
        <v>2297</v>
      </c>
      <c r="AV37" s="179" t="s">
        <v>2297</v>
      </c>
      <c r="AW37" s="179" t="s">
        <v>2297</v>
      </c>
      <c r="AX37" s="179" t="s">
        <v>2297</v>
      </c>
      <c r="AY37" s="180" t="s">
        <v>2297</v>
      </c>
      <c r="AZ37" s="179" t="s">
        <v>2297</v>
      </c>
      <c r="BA37" s="179" t="s">
        <v>2297</v>
      </c>
      <c r="BB37" s="179" t="s">
        <v>2297</v>
      </c>
      <c r="BC37" s="179" t="s">
        <v>2297</v>
      </c>
      <c r="BD37" s="179" t="s">
        <v>2297</v>
      </c>
      <c r="BE37" s="179" t="s">
        <v>2297</v>
      </c>
      <c r="BF37" s="179" t="s">
        <v>2297</v>
      </c>
      <c r="BG37" s="180" t="s">
        <v>2297</v>
      </c>
      <c r="BH37" s="179" t="s">
        <v>2297</v>
      </c>
      <c r="BI37" s="179" t="s">
        <v>2297</v>
      </c>
      <c r="BJ37" s="179" t="s">
        <v>2297</v>
      </c>
      <c r="BK37" s="179" t="s">
        <v>2297</v>
      </c>
      <c r="BL37" s="179" t="s">
        <v>2297</v>
      </c>
      <c r="BM37" s="179" t="s">
        <v>2297</v>
      </c>
      <c r="BN37" s="179" t="s">
        <v>2297</v>
      </c>
      <c r="BO37" s="180" t="s">
        <v>2297</v>
      </c>
      <c r="BP37" s="179">
        <v>8</v>
      </c>
      <c r="BQ37" s="179">
        <v>5</v>
      </c>
      <c r="BR37" s="179">
        <v>8</v>
      </c>
      <c r="BS37" s="179">
        <v>9</v>
      </c>
      <c r="BT37" s="179" t="s">
        <v>2297</v>
      </c>
      <c r="BU37" s="179" t="s">
        <v>2297</v>
      </c>
      <c r="BV37" s="179" t="s">
        <v>2297</v>
      </c>
      <c r="BW37" s="180">
        <v>39</v>
      </c>
      <c r="BX37" s="179">
        <v>19</v>
      </c>
      <c r="BY37" s="179">
        <v>20</v>
      </c>
      <c r="BZ37" s="179">
        <v>28</v>
      </c>
      <c r="CA37" s="179">
        <v>17</v>
      </c>
      <c r="CB37" s="179">
        <v>14</v>
      </c>
      <c r="CC37" s="179">
        <v>14</v>
      </c>
      <c r="CD37" s="179">
        <v>15</v>
      </c>
      <c r="CE37" s="180">
        <v>127</v>
      </c>
      <c r="CF37" s="179" t="s">
        <v>294</v>
      </c>
      <c r="CG37" s="179" t="s">
        <v>294</v>
      </c>
      <c r="CH37" s="179" t="s">
        <v>294</v>
      </c>
      <c r="CI37" s="179" t="s">
        <v>294</v>
      </c>
      <c r="CJ37" s="179" t="s">
        <v>294</v>
      </c>
      <c r="CK37" s="179" t="s">
        <v>294</v>
      </c>
      <c r="CL37" s="179" t="s">
        <v>294</v>
      </c>
      <c r="CM37" s="180" t="s">
        <v>294</v>
      </c>
      <c r="CN37" s="179" t="s">
        <v>294</v>
      </c>
      <c r="CO37" s="179" t="s">
        <v>294</v>
      </c>
      <c r="CP37" s="179" t="s">
        <v>294</v>
      </c>
      <c r="CQ37" s="179" t="s">
        <v>294</v>
      </c>
      <c r="CR37" s="179" t="s">
        <v>294</v>
      </c>
      <c r="CS37" s="179" t="s">
        <v>294</v>
      </c>
      <c r="CT37" s="179" t="s">
        <v>294</v>
      </c>
      <c r="CU37" s="180" t="s">
        <v>294</v>
      </c>
      <c r="CV37" s="179" t="s">
        <v>294</v>
      </c>
      <c r="CW37" s="179" t="s">
        <v>294</v>
      </c>
      <c r="CX37" s="179" t="s">
        <v>294</v>
      </c>
      <c r="CY37" s="179" t="s">
        <v>294</v>
      </c>
      <c r="CZ37" s="179" t="s">
        <v>294</v>
      </c>
      <c r="DA37" s="179" t="s">
        <v>294</v>
      </c>
      <c r="DB37" s="179" t="s">
        <v>294</v>
      </c>
      <c r="DC37" s="180" t="s">
        <v>294</v>
      </c>
      <c r="DD37" s="179" t="s">
        <v>294</v>
      </c>
      <c r="DE37" s="179" t="s">
        <v>294</v>
      </c>
      <c r="DF37" s="179" t="s">
        <v>294</v>
      </c>
      <c r="DG37" s="179" t="s">
        <v>294</v>
      </c>
      <c r="DH37" s="179" t="s">
        <v>294</v>
      </c>
      <c r="DI37" s="179" t="s">
        <v>294</v>
      </c>
      <c r="DJ37" s="179" t="s">
        <v>294</v>
      </c>
      <c r="DK37" s="180" t="s">
        <v>294</v>
      </c>
      <c r="DL37" s="179" t="s">
        <v>294</v>
      </c>
      <c r="DM37" s="179" t="s">
        <v>294</v>
      </c>
      <c r="DN37" s="179" t="s">
        <v>294</v>
      </c>
      <c r="DO37" s="179" t="s">
        <v>294</v>
      </c>
      <c r="DP37" s="179" t="s">
        <v>294</v>
      </c>
      <c r="DQ37" s="179" t="s">
        <v>294</v>
      </c>
      <c r="DR37" s="179" t="s">
        <v>294</v>
      </c>
      <c r="DS37" s="180" t="s">
        <v>294</v>
      </c>
      <c r="DT37" s="179" t="s">
        <v>294</v>
      </c>
      <c r="DU37" s="179" t="s">
        <v>294</v>
      </c>
      <c r="DV37" s="179" t="s">
        <v>294</v>
      </c>
      <c r="DW37" s="179" t="s">
        <v>294</v>
      </c>
      <c r="DX37" s="179" t="s">
        <v>294</v>
      </c>
      <c r="DY37" s="179" t="s">
        <v>294</v>
      </c>
      <c r="DZ37" s="179" t="s">
        <v>294</v>
      </c>
      <c r="EA37" s="180" t="s">
        <v>294</v>
      </c>
      <c r="EB37" s="179" t="s">
        <v>294</v>
      </c>
      <c r="EC37" s="179" t="s">
        <v>294</v>
      </c>
      <c r="ED37" s="179" t="s">
        <v>294</v>
      </c>
      <c r="EE37" s="179" t="s">
        <v>294</v>
      </c>
      <c r="EF37" s="179" t="s">
        <v>294</v>
      </c>
      <c r="EG37" s="179" t="s">
        <v>294</v>
      </c>
      <c r="EH37" s="179" t="s">
        <v>294</v>
      </c>
      <c r="EI37" s="180" t="s">
        <v>294</v>
      </c>
      <c r="EJ37" s="179" t="s">
        <v>294</v>
      </c>
      <c r="EK37" s="179" t="s">
        <v>294</v>
      </c>
      <c r="EL37" s="179" t="s">
        <v>294</v>
      </c>
      <c r="EM37" s="179" t="s">
        <v>294</v>
      </c>
      <c r="EN37" s="179" t="s">
        <v>294</v>
      </c>
      <c r="EO37" s="179" t="s">
        <v>294</v>
      </c>
      <c r="EP37" s="179" t="s">
        <v>294</v>
      </c>
      <c r="EQ37" s="180" t="s">
        <v>294</v>
      </c>
      <c r="ER37" s="179" t="s">
        <v>294</v>
      </c>
      <c r="ES37" s="179" t="s">
        <v>294</v>
      </c>
      <c r="ET37" s="179" t="s">
        <v>294</v>
      </c>
      <c r="EU37" s="179" t="s">
        <v>294</v>
      </c>
      <c r="EV37" s="179" t="s">
        <v>294</v>
      </c>
      <c r="EW37" s="179" t="s">
        <v>294</v>
      </c>
      <c r="EX37" s="179" t="s">
        <v>294</v>
      </c>
      <c r="EY37" s="182" t="s">
        <v>294</v>
      </c>
    </row>
    <row r="38" spans="1:155" ht="14.1" customHeight="1">
      <c r="A38" s="197" t="s">
        <v>339</v>
      </c>
      <c r="B38" s="171" t="s">
        <v>2057</v>
      </c>
      <c r="C38" s="332" t="s">
        <v>2039</v>
      </c>
      <c r="D38" s="179" t="s">
        <v>2297</v>
      </c>
      <c r="E38" s="179" t="s">
        <v>2297</v>
      </c>
      <c r="F38" s="179" t="s">
        <v>2297</v>
      </c>
      <c r="G38" s="179" t="s">
        <v>2297</v>
      </c>
      <c r="H38" s="179" t="s">
        <v>2297</v>
      </c>
      <c r="I38" s="179" t="s">
        <v>2297</v>
      </c>
      <c r="J38" s="179" t="s">
        <v>2297</v>
      </c>
      <c r="K38" s="180" t="s">
        <v>2297</v>
      </c>
      <c r="L38" s="179">
        <v>7</v>
      </c>
      <c r="M38" s="179">
        <v>6</v>
      </c>
      <c r="N38" s="179" t="s">
        <v>2297</v>
      </c>
      <c r="O38" s="179" t="s">
        <v>2297</v>
      </c>
      <c r="P38" s="179" t="s">
        <v>2297</v>
      </c>
      <c r="Q38" s="179" t="s">
        <v>2297</v>
      </c>
      <c r="R38" s="179" t="s">
        <v>2297</v>
      </c>
      <c r="S38" s="180">
        <v>17</v>
      </c>
      <c r="T38" s="179">
        <v>70</v>
      </c>
      <c r="U38" s="179">
        <v>206</v>
      </c>
      <c r="V38" s="179">
        <v>119</v>
      </c>
      <c r="W38" s="179" t="s">
        <v>2297</v>
      </c>
      <c r="X38" s="179" t="s">
        <v>2297</v>
      </c>
      <c r="Y38" s="179" t="s">
        <v>2297</v>
      </c>
      <c r="Z38" s="179" t="s">
        <v>2297</v>
      </c>
      <c r="AA38" s="180">
        <v>396</v>
      </c>
      <c r="AB38" s="179" t="s">
        <v>2297</v>
      </c>
      <c r="AC38" s="179">
        <v>5</v>
      </c>
      <c r="AD38" s="179" t="s">
        <v>2297</v>
      </c>
      <c r="AE38" s="179" t="s">
        <v>2297</v>
      </c>
      <c r="AF38" s="179" t="s">
        <v>2297</v>
      </c>
      <c r="AG38" s="179" t="s">
        <v>2297</v>
      </c>
      <c r="AH38" s="179" t="s">
        <v>2297</v>
      </c>
      <c r="AI38" s="180">
        <v>12</v>
      </c>
      <c r="AJ38" s="179" t="s">
        <v>2297</v>
      </c>
      <c r="AK38" s="179" t="s">
        <v>2297</v>
      </c>
      <c r="AL38" s="179" t="s">
        <v>2297</v>
      </c>
      <c r="AM38" s="179" t="s">
        <v>2297</v>
      </c>
      <c r="AN38" s="179" t="s">
        <v>2297</v>
      </c>
      <c r="AO38" s="179" t="s">
        <v>2297</v>
      </c>
      <c r="AP38" s="179" t="s">
        <v>2297</v>
      </c>
      <c r="AQ38" s="180" t="s">
        <v>2297</v>
      </c>
      <c r="AR38" s="179" t="s">
        <v>2297</v>
      </c>
      <c r="AS38" s="179" t="s">
        <v>2297</v>
      </c>
      <c r="AT38" s="179" t="s">
        <v>2297</v>
      </c>
      <c r="AU38" s="179" t="s">
        <v>2297</v>
      </c>
      <c r="AV38" s="179" t="s">
        <v>2297</v>
      </c>
      <c r="AW38" s="179" t="s">
        <v>2297</v>
      </c>
      <c r="AX38" s="179" t="s">
        <v>2297</v>
      </c>
      <c r="AY38" s="180" t="s">
        <v>2297</v>
      </c>
      <c r="AZ38" s="179">
        <v>29</v>
      </c>
      <c r="BA38" s="179">
        <v>10</v>
      </c>
      <c r="BB38" s="179" t="s">
        <v>2297</v>
      </c>
      <c r="BC38" s="179" t="s">
        <v>2297</v>
      </c>
      <c r="BD38" s="179" t="s">
        <v>2297</v>
      </c>
      <c r="BE38" s="179" t="s">
        <v>2297</v>
      </c>
      <c r="BF38" s="179" t="s">
        <v>2297</v>
      </c>
      <c r="BG38" s="180">
        <v>39</v>
      </c>
      <c r="BH38" s="179" t="s">
        <v>2297</v>
      </c>
      <c r="BI38" s="179" t="s">
        <v>2297</v>
      </c>
      <c r="BJ38" s="179" t="s">
        <v>2297</v>
      </c>
      <c r="BK38" s="179" t="s">
        <v>2297</v>
      </c>
      <c r="BL38" s="179" t="s">
        <v>2297</v>
      </c>
      <c r="BM38" s="179" t="s">
        <v>2297</v>
      </c>
      <c r="BN38" s="179" t="s">
        <v>2297</v>
      </c>
      <c r="BO38" s="180" t="s">
        <v>2297</v>
      </c>
      <c r="BP38" s="179">
        <v>20</v>
      </c>
      <c r="BQ38" s="179">
        <v>14</v>
      </c>
      <c r="BR38" s="179">
        <v>5</v>
      </c>
      <c r="BS38" s="179" t="s">
        <v>2297</v>
      </c>
      <c r="BT38" s="179" t="s">
        <v>2297</v>
      </c>
      <c r="BU38" s="179" t="s">
        <v>2297</v>
      </c>
      <c r="BV38" s="179" t="s">
        <v>2297</v>
      </c>
      <c r="BW38" s="180">
        <v>40</v>
      </c>
      <c r="BX38" s="179">
        <v>131</v>
      </c>
      <c r="BY38" s="179">
        <v>244</v>
      </c>
      <c r="BZ38" s="179">
        <v>130</v>
      </c>
      <c r="CA38" s="179" t="s">
        <v>2297</v>
      </c>
      <c r="CB38" s="179" t="s">
        <v>2297</v>
      </c>
      <c r="CC38" s="179" t="s">
        <v>2297</v>
      </c>
      <c r="CD38" s="179" t="s">
        <v>2297</v>
      </c>
      <c r="CE38" s="180">
        <v>510</v>
      </c>
      <c r="CF38" s="179" t="s">
        <v>2297</v>
      </c>
      <c r="CG38" s="179" t="s">
        <v>2297</v>
      </c>
      <c r="CH38" s="179" t="s">
        <v>2297</v>
      </c>
      <c r="CI38" s="179" t="s">
        <v>2297</v>
      </c>
      <c r="CJ38" s="179" t="s">
        <v>2297</v>
      </c>
      <c r="CK38" s="179" t="s">
        <v>2297</v>
      </c>
      <c r="CL38" s="179" t="s">
        <v>2297</v>
      </c>
      <c r="CM38" s="180" t="s">
        <v>2297</v>
      </c>
      <c r="CN38" s="179">
        <v>12</v>
      </c>
      <c r="CO38" s="179" t="s">
        <v>2297</v>
      </c>
      <c r="CP38" s="179">
        <v>15</v>
      </c>
      <c r="CQ38" s="179">
        <v>6</v>
      </c>
      <c r="CR38" s="179" t="s">
        <v>2297</v>
      </c>
      <c r="CS38" s="179" t="s">
        <v>2297</v>
      </c>
      <c r="CT38" s="179" t="s">
        <v>2297</v>
      </c>
      <c r="CU38" s="180">
        <v>38</v>
      </c>
      <c r="CV38" s="179">
        <v>71</v>
      </c>
      <c r="CW38" s="179">
        <v>88</v>
      </c>
      <c r="CX38" s="179">
        <v>67</v>
      </c>
      <c r="CY38" s="179" t="s">
        <v>2297</v>
      </c>
      <c r="CZ38" s="179" t="s">
        <v>2297</v>
      </c>
      <c r="DA38" s="179" t="s">
        <v>2297</v>
      </c>
      <c r="DB38" s="179" t="s">
        <v>2297</v>
      </c>
      <c r="DC38" s="180">
        <v>228</v>
      </c>
      <c r="DD38" s="179" t="s">
        <v>2297</v>
      </c>
      <c r="DE38" s="179">
        <v>6</v>
      </c>
      <c r="DF38" s="179" t="s">
        <v>2297</v>
      </c>
      <c r="DG38" s="179" t="s">
        <v>2297</v>
      </c>
      <c r="DH38" s="179" t="s">
        <v>2297</v>
      </c>
      <c r="DI38" s="179" t="s">
        <v>2297</v>
      </c>
      <c r="DJ38" s="179" t="s">
        <v>2297</v>
      </c>
      <c r="DK38" s="180">
        <v>10</v>
      </c>
      <c r="DL38" s="179" t="s">
        <v>2297</v>
      </c>
      <c r="DM38" s="179" t="s">
        <v>2297</v>
      </c>
      <c r="DN38" s="179" t="s">
        <v>2297</v>
      </c>
      <c r="DO38" s="179" t="s">
        <v>2297</v>
      </c>
      <c r="DP38" s="179" t="s">
        <v>2297</v>
      </c>
      <c r="DQ38" s="179" t="s">
        <v>2297</v>
      </c>
      <c r="DR38" s="179" t="s">
        <v>2297</v>
      </c>
      <c r="DS38" s="180" t="s">
        <v>2297</v>
      </c>
      <c r="DT38" s="179" t="s">
        <v>2297</v>
      </c>
      <c r="DU38" s="179" t="s">
        <v>2297</v>
      </c>
      <c r="DV38" s="179" t="s">
        <v>2297</v>
      </c>
      <c r="DW38" s="179" t="s">
        <v>2297</v>
      </c>
      <c r="DX38" s="179" t="s">
        <v>2297</v>
      </c>
      <c r="DY38" s="179" t="s">
        <v>2297</v>
      </c>
      <c r="DZ38" s="179" t="s">
        <v>2297</v>
      </c>
      <c r="EA38" s="180" t="s">
        <v>2297</v>
      </c>
      <c r="EB38" s="179">
        <v>13</v>
      </c>
      <c r="EC38" s="179" t="s">
        <v>2297</v>
      </c>
      <c r="ED38" s="179" t="s">
        <v>2297</v>
      </c>
      <c r="EE38" s="179" t="s">
        <v>2297</v>
      </c>
      <c r="EF38" s="179" t="s">
        <v>2297</v>
      </c>
      <c r="EG38" s="179" t="s">
        <v>2297</v>
      </c>
      <c r="EH38" s="179" t="s">
        <v>2297</v>
      </c>
      <c r="EI38" s="180">
        <v>16</v>
      </c>
      <c r="EJ38" s="179" t="s">
        <v>2297</v>
      </c>
      <c r="EK38" s="179">
        <v>5</v>
      </c>
      <c r="EL38" s="179" t="s">
        <v>2297</v>
      </c>
      <c r="EM38" s="179" t="s">
        <v>2297</v>
      </c>
      <c r="EN38" s="179" t="s">
        <v>2297</v>
      </c>
      <c r="EO38" s="179" t="s">
        <v>2297</v>
      </c>
      <c r="EP38" s="179" t="s">
        <v>2297</v>
      </c>
      <c r="EQ38" s="180">
        <v>13</v>
      </c>
      <c r="ER38" s="179">
        <v>100</v>
      </c>
      <c r="ES38" s="179">
        <v>106</v>
      </c>
      <c r="ET38" s="179">
        <v>87</v>
      </c>
      <c r="EU38" s="179">
        <v>9</v>
      </c>
      <c r="EV38" s="179" t="s">
        <v>2297</v>
      </c>
      <c r="EW38" s="179" t="s">
        <v>2297</v>
      </c>
      <c r="EX38" s="179" t="s">
        <v>2297</v>
      </c>
      <c r="EY38" s="182">
        <v>305</v>
      </c>
    </row>
    <row r="39" spans="1:155" ht="14.1" customHeight="1">
      <c r="A39" s="197" t="s">
        <v>340</v>
      </c>
      <c r="B39" s="171" t="s">
        <v>341</v>
      </c>
      <c r="C39" s="332" t="s">
        <v>2342</v>
      </c>
      <c r="D39" s="179" t="s">
        <v>2297</v>
      </c>
      <c r="E39" s="179" t="s">
        <v>2297</v>
      </c>
      <c r="F39" s="179" t="s">
        <v>2297</v>
      </c>
      <c r="G39" s="179" t="s">
        <v>2297</v>
      </c>
      <c r="H39" s="179" t="s">
        <v>2297</v>
      </c>
      <c r="I39" s="179" t="s">
        <v>2297</v>
      </c>
      <c r="J39" s="179" t="s">
        <v>2297</v>
      </c>
      <c r="K39" s="180" t="s">
        <v>2297</v>
      </c>
      <c r="L39" s="179" t="s">
        <v>2297</v>
      </c>
      <c r="M39" s="179" t="s">
        <v>2297</v>
      </c>
      <c r="N39" s="179" t="s">
        <v>2297</v>
      </c>
      <c r="O39" s="179" t="s">
        <v>2297</v>
      </c>
      <c r="P39" s="179" t="s">
        <v>2297</v>
      </c>
      <c r="Q39" s="179" t="s">
        <v>2297</v>
      </c>
      <c r="R39" s="179" t="s">
        <v>2297</v>
      </c>
      <c r="S39" s="180" t="s">
        <v>2297</v>
      </c>
      <c r="T39" s="179" t="s">
        <v>2297</v>
      </c>
      <c r="U39" s="179">
        <v>38</v>
      </c>
      <c r="V39" s="179">
        <v>36</v>
      </c>
      <c r="W39" s="179" t="s">
        <v>2297</v>
      </c>
      <c r="X39" s="179" t="s">
        <v>2297</v>
      </c>
      <c r="Y39" s="179" t="s">
        <v>2297</v>
      </c>
      <c r="Z39" s="179" t="s">
        <v>2297</v>
      </c>
      <c r="AA39" s="180">
        <v>77</v>
      </c>
      <c r="AB39" s="179" t="s">
        <v>2297</v>
      </c>
      <c r="AC39" s="179" t="s">
        <v>2297</v>
      </c>
      <c r="AD39" s="179" t="s">
        <v>2297</v>
      </c>
      <c r="AE39" s="179" t="s">
        <v>2297</v>
      </c>
      <c r="AF39" s="179" t="s">
        <v>2297</v>
      </c>
      <c r="AG39" s="179" t="s">
        <v>2297</v>
      </c>
      <c r="AH39" s="179" t="s">
        <v>2297</v>
      </c>
      <c r="AI39" s="180" t="s">
        <v>2297</v>
      </c>
      <c r="AJ39" s="179" t="s">
        <v>2297</v>
      </c>
      <c r="AK39" s="179" t="s">
        <v>2297</v>
      </c>
      <c r="AL39" s="179" t="s">
        <v>2297</v>
      </c>
      <c r="AM39" s="179" t="s">
        <v>2297</v>
      </c>
      <c r="AN39" s="179" t="s">
        <v>2297</v>
      </c>
      <c r="AO39" s="179" t="s">
        <v>2297</v>
      </c>
      <c r="AP39" s="179" t="s">
        <v>2297</v>
      </c>
      <c r="AQ39" s="180" t="s">
        <v>2297</v>
      </c>
      <c r="AR39" s="179" t="s">
        <v>2297</v>
      </c>
      <c r="AS39" s="179" t="s">
        <v>2297</v>
      </c>
      <c r="AT39" s="179" t="s">
        <v>2297</v>
      </c>
      <c r="AU39" s="179" t="s">
        <v>2297</v>
      </c>
      <c r="AV39" s="179" t="s">
        <v>2297</v>
      </c>
      <c r="AW39" s="179" t="s">
        <v>2297</v>
      </c>
      <c r="AX39" s="179" t="s">
        <v>2297</v>
      </c>
      <c r="AY39" s="180" t="s">
        <v>2297</v>
      </c>
      <c r="AZ39" s="179" t="s">
        <v>2297</v>
      </c>
      <c r="BA39" s="179" t="s">
        <v>2297</v>
      </c>
      <c r="BB39" s="179" t="s">
        <v>2297</v>
      </c>
      <c r="BC39" s="179" t="s">
        <v>2297</v>
      </c>
      <c r="BD39" s="179" t="s">
        <v>2297</v>
      </c>
      <c r="BE39" s="179" t="s">
        <v>2297</v>
      </c>
      <c r="BF39" s="179" t="s">
        <v>2297</v>
      </c>
      <c r="BG39" s="180" t="s">
        <v>2297</v>
      </c>
      <c r="BH39" s="179" t="s">
        <v>2297</v>
      </c>
      <c r="BI39" s="179" t="s">
        <v>2297</v>
      </c>
      <c r="BJ39" s="179" t="s">
        <v>2297</v>
      </c>
      <c r="BK39" s="179" t="s">
        <v>2297</v>
      </c>
      <c r="BL39" s="179" t="s">
        <v>2297</v>
      </c>
      <c r="BM39" s="179" t="s">
        <v>2297</v>
      </c>
      <c r="BN39" s="179" t="s">
        <v>2297</v>
      </c>
      <c r="BO39" s="180" t="s">
        <v>2297</v>
      </c>
      <c r="BP39" s="179">
        <v>27</v>
      </c>
      <c r="BQ39" s="179" t="s">
        <v>2297</v>
      </c>
      <c r="BR39" s="179" t="s">
        <v>2297</v>
      </c>
      <c r="BS39" s="179" t="s">
        <v>2297</v>
      </c>
      <c r="BT39" s="179" t="s">
        <v>2297</v>
      </c>
      <c r="BU39" s="179" t="s">
        <v>2297</v>
      </c>
      <c r="BV39" s="179" t="s">
        <v>2297</v>
      </c>
      <c r="BW39" s="180">
        <v>27</v>
      </c>
      <c r="BX39" s="179">
        <v>32</v>
      </c>
      <c r="BY39" s="179">
        <v>38</v>
      </c>
      <c r="BZ39" s="179">
        <v>36</v>
      </c>
      <c r="CA39" s="179" t="s">
        <v>2297</v>
      </c>
      <c r="CB39" s="179" t="s">
        <v>2297</v>
      </c>
      <c r="CC39" s="179" t="s">
        <v>2297</v>
      </c>
      <c r="CD39" s="179" t="s">
        <v>2297</v>
      </c>
      <c r="CE39" s="180">
        <v>106</v>
      </c>
      <c r="CF39" s="179" t="s">
        <v>2297</v>
      </c>
      <c r="CG39" s="179" t="s">
        <v>2297</v>
      </c>
      <c r="CH39" s="179" t="s">
        <v>2297</v>
      </c>
      <c r="CI39" s="179" t="s">
        <v>2297</v>
      </c>
      <c r="CJ39" s="179" t="s">
        <v>2297</v>
      </c>
      <c r="CK39" s="179" t="s">
        <v>2297</v>
      </c>
      <c r="CL39" s="179" t="s">
        <v>2297</v>
      </c>
      <c r="CM39" s="180" t="s">
        <v>2297</v>
      </c>
      <c r="CN39" s="179" t="s">
        <v>2297</v>
      </c>
      <c r="CO39" s="179" t="s">
        <v>2297</v>
      </c>
      <c r="CP39" s="179" t="s">
        <v>2297</v>
      </c>
      <c r="CQ39" s="179" t="s">
        <v>2297</v>
      </c>
      <c r="CR39" s="179" t="s">
        <v>2297</v>
      </c>
      <c r="CS39" s="179" t="s">
        <v>2297</v>
      </c>
      <c r="CT39" s="179" t="s">
        <v>2297</v>
      </c>
      <c r="CU39" s="180" t="s">
        <v>2297</v>
      </c>
      <c r="CV39" s="179" t="s">
        <v>2297</v>
      </c>
      <c r="CW39" s="179" t="s">
        <v>2297</v>
      </c>
      <c r="CX39" s="179" t="s">
        <v>2297</v>
      </c>
      <c r="CY39" s="179" t="s">
        <v>2297</v>
      </c>
      <c r="CZ39" s="179" t="s">
        <v>2297</v>
      </c>
      <c r="DA39" s="179" t="s">
        <v>2297</v>
      </c>
      <c r="DB39" s="179" t="s">
        <v>2297</v>
      </c>
      <c r="DC39" s="180" t="s">
        <v>2297</v>
      </c>
      <c r="DD39" s="179" t="s">
        <v>2297</v>
      </c>
      <c r="DE39" s="179" t="s">
        <v>2297</v>
      </c>
      <c r="DF39" s="179" t="s">
        <v>2297</v>
      </c>
      <c r="DG39" s="179" t="s">
        <v>2297</v>
      </c>
      <c r="DH39" s="179" t="s">
        <v>2297</v>
      </c>
      <c r="DI39" s="179" t="s">
        <v>2297</v>
      </c>
      <c r="DJ39" s="179" t="s">
        <v>2297</v>
      </c>
      <c r="DK39" s="180" t="s">
        <v>2297</v>
      </c>
      <c r="DL39" s="179" t="s">
        <v>2297</v>
      </c>
      <c r="DM39" s="179" t="s">
        <v>2297</v>
      </c>
      <c r="DN39" s="179" t="s">
        <v>2297</v>
      </c>
      <c r="DO39" s="179" t="s">
        <v>2297</v>
      </c>
      <c r="DP39" s="179" t="s">
        <v>2297</v>
      </c>
      <c r="DQ39" s="179" t="s">
        <v>2297</v>
      </c>
      <c r="DR39" s="179" t="s">
        <v>2297</v>
      </c>
      <c r="DS39" s="180" t="s">
        <v>2297</v>
      </c>
      <c r="DT39" s="179" t="s">
        <v>2297</v>
      </c>
      <c r="DU39" s="179" t="s">
        <v>2297</v>
      </c>
      <c r="DV39" s="179" t="s">
        <v>2297</v>
      </c>
      <c r="DW39" s="179" t="s">
        <v>2297</v>
      </c>
      <c r="DX39" s="179" t="s">
        <v>2297</v>
      </c>
      <c r="DY39" s="179" t="s">
        <v>2297</v>
      </c>
      <c r="DZ39" s="179" t="s">
        <v>2297</v>
      </c>
      <c r="EA39" s="180" t="s">
        <v>2297</v>
      </c>
      <c r="EB39" s="179" t="s">
        <v>2297</v>
      </c>
      <c r="EC39" s="179" t="s">
        <v>2297</v>
      </c>
      <c r="ED39" s="179" t="s">
        <v>2297</v>
      </c>
      <c r="EE39" s="179" t="s">
        <v>2297</v>
      </c>
      <c r="EF39" s="179" t="s">
        <v>2297</v>
      </c>
      <c r="EG39" s="179" t="s">
        <v>2297</v>
      </c>
      <c r="EH39" s="179" t="s">
        <v>2297</v>
      </c>
      <c r="EI39" s="180" t="s">
        <v>2297</v>
      </c>
      <c r="EJ39" s="179" t="s">
        <v>2297</v>
      </c>
      <c r="EK39" s="179" t="s">
        <v>2297</v>
      </c>
      <c r="EL39" s="179" t="s">
        <v>2297</v>
      </c>
      <c r="EM39" s="179" t="s">
        <v>2297</v>
      </c>
      <c r="EN39" s="179" t="s">
        <v>2297</v>
      </c>
      <c r="EO39" s="179" t="s">
        <v>2297</v>
      </c>
      <c r="EP39" s="179" t="s">
        <v>2297</v>
      </c>
      <c r="EQ39" s="180" t="s">
        <v>2297</v>
      </c>
      <c r="ER39" s="179" t="s">
        <v>2297</v>
      </c>
      <c r="ES39" s="179" t="s">
        <v>2297</v>
      </c>
      <c r="ET39" s="179" t="s">
        <v>2297</v>
      </c>
      <c r="EU39" s="179" t="s">
        <v>2297</v>
      </c>
      <c r="EV39" s="179" t="s">
        <v>2297</v>
      </c>
      <c r="EW39" s="179" t="s">
        <v>2297</v>
      </c>
      <c r="EX39" s="179" t="s">
        <v>2297</v>
      </c>
      <c r="EY39" s="182" t="s">
        <v>2297</v>
      </c>
    </row>
    <row r="40" spans="1:155" ht="14.1" customHeight="1">
      <c r="A40" s="197" t="s">
        <v>342</v>
      </c>
      <c r="B40" s="171" t="s">
        <v>343</v>
      </c>
      <c r="C40" s="332" t="s">
        <v>892</v>
      </c>
      <c r="D40" s="179">
        <v>10</v>
      </c>
      <c r="E40" s="179">
        <v>7</v>
      </c>
      <c r="F40" s="179">
        <v>8</v>
      </c>
      <c r="G40" s="179" t="s">
        <v>2297</v>
      </c>
      <c r="H40" s="179" t="s">
        <v>2297</v>
      </c>
      <c r="I40" s="179" t="s">
        <v>2297</v>
      </c>
      <c r="J40" s="179" t="s">
        <v>2297</v>
      </c>
      <c r="K40" s="180">
        <v>31</v>
      </c>
      <c r="L40" s="179">
        <v>9</v>
      </c>
      <c r="M40" s="179">
        <v>5</v>
      </c>
      <c r="N40" s="179" t="s">
        <v>2297</v>
      </c>
      <c r="O40" s="179" t="s">
        <v>2297</v>
      </c>
      <c r="P40" s="179" t="s">
        <v>2297</v>
      </c>
      <c r="Q40" s="179" t="s">
        <v>2297</v>
      </c>
      <c r="R40" s="179" t="s">
        <v>2297</v>
      </c>
      <c r="S40" s="180">
        <v>25</v>
      </c>
      <c r="T40" s="179">
        <v>31</v>
      </c>
      <c r="U40" s="179">
        <v>36</v>
      </c>
      <c r="V40" s="179">
        <v>47</v>
      </c>
      <c r="W40" s="179">
        <v>38</v>
      </c>
      <c r="X40" s="179">
        <v>38</v>
      </c>
      <c r="Y40" s="179" t="s">
        <v>2297</v>
      </c>
      <c r="Z40" s="179" t="s">
        <v>2297</v>
      </c>
      <c r="AA40" s="180">
        <v>204</v>
      </c>
      <c r="AB40" s="179" t="s">
        <v>2297</v>
      </c>
      <c r="AC40" s="179" t="s">
        <v>2297</v>
      </c>
      <c r="AD40" s="179" t="s">
        <v>2297</v>
      </c>
      <c r="AE40" s="179" t="s">
        <v>2297</v>
      </c>
      <c r="AF40" s="179" t="s">
        <v>2297</v>
      </c>
      <c r="AG40" s="179" t="s">
        <v>2297</v>
      </c>
      <c r="AH40" s="179" t="s">
        <v>2297</v>
      </c>
      <c r="AI40" s="180" t="s">
        <v>2297</v>
      </c>
      <c r="AJ40" s="179" t="s">
        <v>2297</v>
      </c>
      <c r="AK40" s="179" t="s">
        <v>2297</v>
      </c>
      <c r="AL40" s="179" t="s">
        <v>2297</v>
      </c>
      <c r="AM40" s="179" t="s">
        <v>2297</v>
      </c>
      <c r="AN40" s="179" t="s">
        <v>2297</v>
      </c>
      <c r="AO40" s="179" t="s">
        <v>2297</v>
      </c>
      <c r="AP40" s="179" t="s">
        <v>2297</v>
      </c>
      <c r="AQ40" s="180" t="s">
        <v>2297</v>
      </c>
      <c r="AR40" s="179">
        <v>8</v>
      </c>
      <c r="AS40" s="179">
        <v>8</v>
      </c>
      <c r="AT40" s="179" t="s">
        <v>2297</v>
      </c>
      <c r="AU40" s="179" t="s">
        <v>2297</v>
      </c>
      <c r="AV40" s="179" t="s">
        <v>2297</v>
      </c>
      <c r="AW40" s="179" t="s">
        <v>2297</v>
      </c>
      <c r="AX40" s="179" t="s">
        <v>2297</v>
      </c>
      <c r="AY40" s="180">
        <v>20</v>
      </c>
      <c r="AZ40" s="179" t="s">
        <v>2297</v>
      </c>
      <c r="BA40" s="179" t="s">
        <v>2297</v>
      </c>
      <c r="BB40" s="179" t="s">
        <v>2297</v>
      </c>
      <c r="BC40" s="179" t="s">
        <v>2297</v>
      </c>
      <c r="BD40" s="179" t="s">
        <v>2297</v>
      </c>
      <c r="BE40" s="179" t="s">
        <v>2297</v>
      </c>
      <c r="BF40" s="179" t="s">
        <v>2297</v>
      </c>
      <c r="BG40" s="180" t="s">
        <v>2297</v>
      </c>
      <c r="BH40" s="179" t="s">
        <v>2297</v>
      </c>
      <c r="BI40" s="179" t="s">
        <v>2297</v>
      </c>
      <c r="BJ40" s="179" t="s">
        <v>2297</v>
      </c>
      <c r="BK40" s="179" t="s">
        <v>2297</v>
      </c>
      <c r="BL40" s="179" t="s">
        <v>2297</v>
      </c>
      <c r="BM40" s="179" t="s">
        <v>2297</v>
      </c>
      <c r="BN40" s="179" t="s">
        <v>2297</v>
      </c>
      <c r="BO40" s="180" t="s">
        <v>2297</v>
      </c>
      <c r="BP40" s="179">
        <v>60</v>
      </c>
      <c r="BQ40" s="179">
        <v>16</v>
      </c>
      <c r="BR40" s="179">
        <v>13</v>
      </c>
      <c r="BS40" s="179">
        <v>8</v>
      </c>
      <c r="BT40" s="179">
        <v>5</v>
      </c>
      <c r="BU40" s="179" t="s">
        <v>2297</v>
      </c>
      <c r="BV40" s="179" t="s">
        <v>2297</v>
      </c>
      <c r="BW40" s="180">
        <v>108</v>
      </c>
      <c r="BX40" s="179">
        <v>118</v>
      </c>
      <c r="BY40" s="179">
        <v>72</v>
      </c>
      <c r="BZ40" s="179">
        <v>72</v>
      </c>
      <c r="CA40" s="179">
        <v>53</v>
      </c>
      <c r="CB40" s="179">
        <v>49</v>
      </c>
      <c r="CC40" s="179">
        <v>19</v>
      </c>
      <c r="CD40" s="179">
        <v>5</v>
      </c>
      <c r="CE40" s="180">
        <v>388</v>
      </c>
      <c r="CF40" s="179" t="s">
        <v>294</v>
      </c>
      <c r="CG40" s="179" t="s">
        <v>294</v>
      </c>
      <c r="CH40" s="179" t="s">
        <v>294</v>
      </c>
      <c r="CI40" s="179" t="s">
        <v>294</v>
      </c>
      <c r="CJ40" s="179" t="s">
        <v>294</v>
      </c>
      <c r="CK40" s="179" t="s">
        <v>294</v>
      </c>
      <c r="CL40" s="179" t="s">
        <v>294</v>
      </c>
      <c r="CM40" s="180" t="s">
        <v>294</v>
      </c>
      <c r="CN40" s="179" t="s">
        <v>294</v>
      </c>
      <c r="CO40" s="179" t="s">
        <v>294</v>
      </c>
      <c r="CP40" s="179" t="s">
        <v>294</v>
      </c>
      <c r="CQ40" s="179" t="s">
        <v>294</v>
      </c>
      <c r="CR40" s="179" t="s">
        <v>294</v>
      </c>
      <c r="CS40" s="179" t="s">
        <v>294</v>
      </c>
      <c r="CT40" s="179" t="s">
        <v>294</v>
      </c>
      <c r="CU40" s="180" t="s">
        <v>294</v>
      </c>
      <c r="CV40" s="179" t="s">
        <v>294</v>
      </c>
      <c r="CW40" s="179" t="s">
        <v>294</v>
      </c>
      <c r="CX40" s="179" t="s">
        <v>294</v>
      </c>
      <c r="CY40" s="179" t="s">
        <v>294</v>
      </c>
      <c r="CZ40" s="179" t="s">
        <v>294</v>
      </c>
      <c r="DA40" s="179" t="s">
        <v>294</v>
      </c>
      <c r="DB40" s="179" t="s">
        <v>294</v>
      </c>
      <c r="DC40" s="180" t="s">
        <v>294</v>
      </c>
      <c r="DD40" s="179" t="s">
        <v>294</v>
      </c>
      <c r="DE40" s="179" t="s">
        <v>294</v>
      </c>
      <c r="DF40" s="179" t="s">
        <v>294</v>
      </c>
      <c r="DG40" s="179" t="s">
        <v>294</v>
      </c>
      <c r="DH40" s="179" t="s">
        <v>294</v>
      </c>
      <c r="DI40" s="179" t="s">
        <v>294</v>
      </c>
      <c r="DJ40" s="179" t="s">
        <v>294</v>
      </c>
      <c r="DK40" s="180" t="s">
        <v>294</v>
      </c>
      <c r="DL40" s="179" t="s">
        <v>294</v>
      </c>
      <c r="DM40" s="179" t="s">
        <v>294</v>
      </c>
      <c r="DN40" s="179" t="s">
        <v>294</v>
      </c>
      <c r="DO40" s="179" t="s">
        <v>294</v>
      </c>
      <c r="DP40" s="179" t="s">
        <v>294</v>
      </c>
      <c r="DQ40" s="179" t="s">
        <v>294</v>
      </c>
      <c r="DR40" s="179" t="s">
        <v>294</v>
      </c>
      <c r="DS40" s="180" t="s">
        <v>294</v>
      </c>
      <c r="DT40" s="179" t="s">
        <v>294</v>
      </c>
      <c r="DU40" s="179" t="s">
        <v>294</v>
      </c>
      <c r="DV40" s="179" t="s">
        <v>294</v>
      </c>
      <c r="DW40" s="179" t="s">
        <v>294</v>
      </c>
      <c r="DX40" s="179" t="s">
        <v>294</v>
      </c>
      <c r="DY40" s="179" t="s">
        <v>294</v>
      </c>
      <c r="DZ40" s="179" t="s">
        <v>294</v>
      </c>
      <c r="EA40" s="180" t="s">
        <v>294</v>
      </c>
      <c r="EB40" s="179" t="s">
        <v>294</v>
      </c>
      <c r="EC40" s="179" t="s">
        <v>294</v>
      </c>
      <c r="ED40" s="179" t="s">
        <v>294</v>
      </c>
      <c r="EE40" s="179" t="s">
        <v>294</v>
      </c>
      <c r="EF40" s="179" t="s">
        <v>294</v>
      </c>
      <c r="EG40" s="179" t="s">
        <v>294</v>
      </c>
      <c r="EH40" s="179" t="s">
        <v>294</v>
      </c>
      <c r="EI40" s="180" t="s">
        <v>294</v>
      </c>
      <c r="EJ40" s="179" t="s">
        <v>294</v>
      </c>
      <c r="EK40" s="179" t="s">
        <v>294</v>
      </c>
      <c r="EL40" s="179" t="s">
        <v>294</v>
      </c>
      <c r="EM40" s="179" t="s">
        <v>294</v>
      </c>
      <c r="EN40" s="179" t="s">
        <v>294</v>
      </c>
      <c r="EO40" s="179" t="s">
        <v>294</v>
      </c>
      <c r="EP40" s="179" t="s">
        <v>294</v>
      </c>
      <c r="EQ40" s="180" t="s">
        <v>294</v>
      </c>
      <c r="ER40" s="179" t="s">
        <v>294</v>
      </c>
      <c r="ES40" s="179" t="s">
        <v>294</v>
      </c>
      <c r="ET40" s="179" t="s">
        <v>294</v>
      </c>
      <c r="EU40" s="179" t="s">
        <v>294</v>
      </c>
      <c r="EV40" s="179" t="s">
        <v>294</v>
      </c>
      <c r="EW40" s="179" t="s">
        <v>294</v>
      </c>
      <c r="EX40" s="179" t="s">
        <v>294</v>
      </c>
      <c r="EY40" s="182" t="s">
        <v>294</v>
      </c>
    </row>
    <row r="41" spans="1:155" ht="14.1" customHeight="1">
      <c r="A41" s="197" t="s">
        <v>344</v>
      </c>
      <c r="B41" s="171" t="s">
        <v>345</v>
      </c>
      <c r="C41" s="332" t="s">
        <v>2040</v>
      </c>
      <c r="D41" s="179" t="s">
        <v>2297</v>
      </c>
      <c r="E41" s="179" t="s">
        <v>2297</v>
      </c>
      <c r="F41" s="179" t="s">
        <v>2297</v>
      </c>
      <c r="G41" s="179" t="s">
        <v>2297</v>
      </c>
      <c r="H41" s="179" t="s">
        <v>2297</v>
      </c>
      <c r="I41" s="179" t="s">
        <v>2297</v>
      </c>
      <c r="J41" s="179" t="s">
        <v>2297</v>
      </c>
      <c r="K41" s="180" t="s">
        <v>2297</v>
      </c>
      <c r="L41" s="179" t="s">
        <v>2297</v>
      </c>
      <c r="M41" s="179" t="s">
        <v>2297</v>
      </c>
      <c r="N41" s="179" t="s">
        <v>2297</v>
      </c>
      <c r="O41" s="179" t="s">
        <v>2297</v>
      </c>
      <c r="P41" s="179" t="s">
        <v>2297</v>
      </c>
      <c r="Q41" s="179" t="s">
        <v>2297</v>
      </c>
      <c r="R41" s="179" t="s">
        <v>2297</v>
      </c>
      <c r="S41" s="180" t="s">
        <v>2297</v>
      </c>
      <c r="T41" s="179">
        <v>21</v>
      </c>
      <c r="U41" s="179" t="s">
        <v>2297</v>
      </c>
      <c r="V41" s="179" t="s">
        <v>2297</v>
      </c>
      <c r="W41" s="179" t="s">
        <v>2297</v>
      </c>
      <c r="X41" s="179" t="s">
        <v>2297</v>
      </c>
      <c r="Y41" s="179" t="s">
        <v>2297</v>
      </c>
      <c r="Z41" s="179" t="s">
        <v>2297</v>
      </c>
      <c r="AA41" s="180">
        <v>24</v>
      </c>
      <c r="AB41" s="179" t="s">
        <v>2297</v>
      </c>
      <c r="AC41" s="179" t="s">
        <v>2297</v>
      </c>
      <c r="AD41" s="179" t="s">
        <v>2297</v>
      </c>
      <c r="AE41" s="179" t="s">
        <v>2297</v>
      </c>
      <c r="AF41" s="179" t="s">
        <v>2297</v>
      </c>
      <c r="AG41" s="179" t="s">
        <v>2297</v>
      </c>
      <c r="AH41" s="179" t="s">
        <v>2297</v>
      </c>
      <c r="AI41" s="180" t="s">
        <v>2297</v>
      </c>
      <c r="AJ41" s="179" t="s">
        <v>2297</v>
      </c>
      <c r="AK41" s="179" t="s">
        <v>2297</v>
      </c>
      <c r="AL41" s="179" t="s">
        <v>2297</v>
      </c>
      <c r="AM41" s="179" t="s">
        <v>2297</v>
      </c>
      <c r="AN41" s="179" t="s">
        <v>2297</v>
      </c>
      <c r="AO41" s="179" t="s">
        <v>2297</v>
      </c>
      <c r="AP41" s="179" t="s">
        <v>2297</v>
      </c>
      <c r="AQ41" s="180" t="s">
        <v>2297</v>
      </c>
      <c r="AR41" s="179" t="s">
        <v>2297</v>
      </c>
      <c r="AS41" s="179" t="s">
        <v>2297</v>
      </c>
      <c r="AT41" s="179" t="s">
        <v>2297</v>
      </c>
      <c r="AU41" s="179" t="s">
        <v>2297</v>
      </c>
      <c r="AV41" s="179" t="s">
        <v>2297</v>
      </c>
      <c r="AW41" s="179" t="s">
        <v>2297</v>
      </c>
      <c r="AX41" s="179" t="s">
        <v>2297</v>
      </c>
      <c r="AY41" s="180" t="s">
        <v>2297</v>
      </c>
      <c r="AZ41" s="179" t="s">
        <v>2297</v>
      </c>
      <c r="BA41" s="179" t="s">
        <v>2297</v>
      </c>
      <c r="BB41" s="179" t="s">
        <v>2297</v>
      </c>
      <c r="BC41" s="179" t="s">
        <v>2297</v>
      </c>
      <c r="BD41" s="179" t="s">
        <v>2297</v>
      </c>
      <c r="BE41" s="179" t="s">
        <v>2297</v>
      </c>
      <c r="BF41" s="179" t="s">
        <v>2297</v>
      </c>
      <c r="BG41" s="180" t="s">
        <v>2297</v>
      </c>
      <c r="BH41" s="179" t="s">
        <v>2297</v>
      </c>
      <c r="BI41" s="179" t="s">
        <v>2297</v>
      </c>
      <c r="BJ41" s="179" t="s">
        <v>2297</v>
      </c>
      <c r="BK41" s="179" t="s">
        <v>2297</v>
      </c>
      <c r="BL41" s="179" t="s">
        <v>2297</v>
      </c>
      <c r="BM41" s="179" t="s">
        <v>2297</v>
      </c>
      <c r="BN41" s="179" t="s">
        <v>2297</v>
      </c>
      <c r="BO41" s="180" t="s">
        <v>2297</v>
      </c>
      <c r="BP41" s="179" t="s">
        <v>2297</v>
      </c>
      <c r="BQ41" s="179" t="s">
        <v>2297</v>
      </c>
      <c r="BR41" s="179" t="s">
        <v>2297</v>
      </c>
      <c r="BS41" s="179" t="s">
        <v>2297</v>
      </c>
      <c r="BT41" s="179" t="s">
        <v>2297</v>
      </c>
      <c r="BU41" s="179" t="s">
        <v>2297</v>
      </c>
      <c r="BV41" s="179" t="s">
        <v>2297</v>
      </c>
      <c r="BW41" s="180" t="s">
        <v>2297</v>
      </c>
      <c r="BX41" s="179">
        <v>24</v>
      </c>
      <c r="BY41" s="179" t="s">
        <v>2297</v>
      </c>
      <c r="BZ41" s="179" t="s">
        <v>2297</v>
      </c>
      <c r="CA41" s="179" t="s">
        <v>2297</v>
      </c>
      <c r="CB41" s="179" t="s">
        <v>2297</v>
      </c>
      <c r="CC41" s="179" t="s">
        <v>2297</v>
      </c>
      <c r="CD41" s="179" t="s">
        <v>2297</v>
      </c>
      <c r="CE41" s="180">
        <v>27</v>
      </c>
      <c r="CF41" s="179" t="s">
        <v>2297</v>
      </c>
      <c r="CG41" s="179" t="s">
        <v>2297</v>
      </c>
      <c r="CH41" s="179" t="s">
        <v>2297</v>
      </c>
      <c r="CI41" s="179" t="s">
        <v>2297</v>
      </c>
      <c r="CJ41" s="179" t="s">
        <v>2297</v>
      </c>
      <c r="CK41" s="179" t="s">
        <v>2297</v>
      </c>
      <c r="CL41" s="179" t="s">
        <v>2297</v>
      </c>
      <c r="CM41" s="180" t="s">
        <v>2297</v>
      </c>
      <c r="CN41" s="179" t="s">
        <v>2297</v>
      </c>
      <c r="CO41" s="179" t="s">
        <v>2297</v>
      </c>
      <c r="CP41" s="179" t="s">
        <v>2297</v>
      </c>
      <c r="CQ41" s="179" t="s">
        <v>2297</v>
      </c>
      <c r="CR41" s="179" t="s">
        <v>2297</v>
      </c>
      <c r="CS41" s="179" t="s">
        <v>2297</v>
      </c>
      <c r="CT41" s="179" t="s">
        <v>2297</v>
      </c>
      <c r="CU41" s="180" t="s">
        <v>2297</v>
      </c>
      <c r="CV41" s="179">
        <v>9</v>
      </c>
      <c r="CW41" s="179" t="s">
        <v>2297</v>
      </c>
      <c r="CX41" s="179" t="s">
        <v>2297</v>
      </c>
      <c r="CY41" s="179" t="s">
        <v>2297</v>
      </c>
      <c r="CZ41" s="179" t="s">
        <v>2297</v>
      </c>
      <c r="DA41" s="179" t="s">
        <v>2297</v>
      </c>
      <c r="DB41" s="179" t="s">
        <v>2297</v>
      </c>
      <c r="DC41" s="180">
        <v>9</v>
      </c>
      <c r="DD41" s="179" t="s">
        <v>2297</v>
      </c>
      <c r="DE41" s="179" t="s">
        <v>2297</v>
      </c>
      <c r="DF41" s="179" t="s">
        <v>2297</v>
      </c>
      <c r="DG41" s="179" t="s">
        <v>2297</v>
      </c>
      <c r="DH41" s="179" t="s">
        <v>2297</v>
      </c>
      <c r="DI41" s="179" t="s">
        <v>2297</v>
      </c>
      <c r="DJ41" s="179" t="s">
        <v>2297</v>
      </c>
      <c r="DK41" s="180" t="s">
        <v>2297</v>
      </c>
      <c r="DL41" s="179" t="s">
        <v>2297</v>
      </c>
      <c r="DM41" s="179" t="s">
        <v>2297</v>
      </c>
      <c r="DN41" s="179" t="s">
        <v>2297</v>
      </c>
      <c r="DO41" s="179" t="s">
        <v>2297</v>
      </c>
      <c r="DP41" s="179" t="s">
        <v>2297</v>
      </c>
      <c r="DQ41" s="179" t="s">
        <v>2297</v>
      </c>
      <c r="DR41" s="179" t="s">
        <v>2297</v>
      </c>
      <c r="DS41" s="180" t="s">
        <v>2297</v>
      </c>
      <c r="DT41" s="179" t="s">
        <v>2297</v>
      </c>
      <c r="DU41" s="179" t="s">
        <v>2297</v>
      </c>
      <c r="DV41" s="179" t="s">
        <v>2297</v>
      </c>
      <c r="DW41" s="179" t="s">
        <v>2297</v>
      </c>
      <c r="DX41" s="179" t="s">
        <v>2297</v>
      </c>
      <c r="DY41" s="179" t="s">
        <v>2297</v>
      </c>
      <c r="DZ41" s="179" t="s">
        <v>2297</v>
      </c>
      <c r="EA41" s="180" t="s">
        <v>2297</v>
      </c>
      <c r="EB41" s="179" t="s">
        <v>2297</v>
      </c>
      <c r="EC41" s="179" t="s">
        <v>2297</v>
      </c>
      <c r="ED41" s="179" t="s">
        <v>2297</v>
      </c>
      <c r="EE41" s="179" t="s">
        <v>2297</v>
      </c>
      <c r="EF41" s="179" t="s">
        <v>2297</v>
      </c>
      <c r="EG41" s="179" t="s">
        <v>2297</v>
      </c>
      <c r="EH41" s="179" t="s">
        <v>2297</v>
      </c>
      <c r="EI41" s="180" t="s">
        <v>2297</v>
      </c>
      <c r="EJ41" s="179" t="s">
        <v>2297</v>
      </c>
      <c r="EK41" s="179" t="s">
        <v>2297</v>
      </c>
      <c r="EL41" s="179" t="s">
        <v>2297</v>
      </c>
      <c r="EM41" s="179" t="s">
        <v>2297</v>
      </c>
      <c r="EN41" s="179" t="s">
        <v>2297</v>
      </c>
      <c r="EO41" s="179" t="s">
        <v>2297</v>
      </c>
      <c r="EP41" s="179" t="s">
        <v>2297</v>
      </c>
      <c r="EQ41" s="180" t="s">
        <v>2297</v>
      </c>
      <c r="ER41" s="179">
        <v>10</v>
      </c>
      <c r="ES41" s="179" t="s">
        <v>2297</v>
      </c>
      <c r="ET41" s="179" t="s">
        <v>2297</v>
      </c>
      <c r="EU41" s="179" t="s">
        <v>2297</v>
      </c>
      <c r="EV41" s="179" t="s">
        <v>2297</v>
      </c>
      <c r="EW41" s="179" t="s">
        <v>2297</v>
      </c>
      <c r="EX41" s="179" t="s">
        <v>2297</v>
      </c>
      <c r="EY41" s="182">
        <v>10</v>
      </c>
    </row>
    <row r="42" spans="1:155" ht="14.1" customHeight="1">
      <c r="A42" s="197" t="s">
        <v>346</v>
      </c>
      <c r="B42" s="171" t="s">
        <v>347</v>
      </c>
      <c r="C42" s="332" t="s">
        <v>2342</v>
      </c>
      <c r="D42" s="179" t="s">
        <v>2297</v>
      </c>
      <c r="E42" s="179" t="s">
        <v>2297</v>
      </c>
      <c r="F42" s="179" t="s">
        <v>2297</v>
      </c>
      <c r="G42" s="179" t="s">
        <v>2297</v>
      </c>
      <c r="H42" s="179" t="s">
        <v>2297</v>
      </c>
      <c r="I42" s="179" t="s">
        <v>2297</v>
      </c>
      <c r="J42" s="179" t="s">
        <v>2297</v>
      </c>
      <c r="K42" s="180" t="s">
        <v>2297</v>
      </c>
      <c r="L42" s="179">
        <v>8</v>
      </c>
      <c r="M42" s="179" t="s">
        <v>2297</v>
      </c>
      <c r="N42" s="179" t="s">
        <v>2297</v>
      </c>
      <c r="O42" s="179" t="s">
        <v>2297</v>
      </c>
      <c r="P42" s="179" t="s">
        <v>2297</v>
      </c>
      <c r="Q42" s="179" t="s">
        <v>2297</v>
      </c>
      <c r="R42" s="179" t="s">
        <v>2297</v>
      </c>
      <c r="S42" s="180">
        <v>14</v>
      </c>
      <c r="T42" s="179">
        <v>5</v>
      </c>
      <c r="U42" s="179" t="s">
        <v>2297</v>
      </c>
      <c r="V42" s="179" t="s">
        <v>2297</v>
      </c>
      <c r="W42" s="179" t="s">
        <v>2297</v>
      </c>
      <c r="X42" s="179" t="s">
        <v>2297</v>
      </c>
      <c r="Y42" s="179" t="s">
        <v>2297</v>
      </c>
      <c r="Z42" s="179" t="s">
        <v>2297</v>
      </c>
      <c r="AA42" s="180">
        <v>14</v>
      </c>
      <c r="AB42" s="179" t="s">
        <v>2297</v>
      </c>
      <c r="AC42" s="179" t="s">
        <v>2297</v>
      </c>
      <c r="AD42" s="179" t="s">
        <v>2297</v>
      </c>
      <c r="AE42" s="179" t="s">
        <v>2297</v>
      </c>
      <c r="AF42" s="179" t="s">
        <v>2297</v>
      </c>
      <c r="AG42" s="179" t="s">
        <v>2297</v>
      </c>
      <c r="AH42" s="179" t="s">
        <v>2297</v>
      </c>
      <c r="AI42" s="180" t="s">
        <v>2297</v>
      </c>
      <c r="AJ42" s="179" t="s">
        <v>2297</v>
      </c>
      <c r="AK42" s="179" t="s">
        <v>2297</v>
      </c>
      <c r="AL42" s="179" t="s">
        <v>2297</v>
      </c>
      <c r="AM42" s="179" t="s">
        <v>2297</v>
      </c>
      <c r="AN42" s="179" t="s">
        <v>2297</v>
      </c>
      <c r="AO42" s="179" t="s">
        <v>2297</v>
      </c>
      <c r="AP42" s="179" t="s">
        <v>2297</v>
      </c>
      <c r="AQ42" s="180" t="s">
        <v>2297</v>
      </c>
      <c r="AR42" s="179">
        <v>10</v>
      </c>
      <c r="AS42" s="179" t="s">
        <v>2297</v>
      </c>
      <c r="AT42" s="179" t="s">
        <v>2297</v>
      </c>
      <c r="AU42" s="179" t="s">
        <v>2297</v>
      </c>
      <c r="AV42" s="179" t="s">
        <v>2297</v>
      </c>
      <c r="AW42" s="179" t="s">
        <v>2297</v>
      </c>
      <c r="AX42" s="179" t="s">
        <v>2297</v>
      </c>
      <c r="AY42" s="180">
        <v>19</v>
      </c>
      <c r="AZ42" s="179" t="s">
        <v>2297</v>
      </c>
      <c r="BA42" s="179" t="s">
        <v>2297</v>
      </c>
      <c r="BB42" s="179" t="s">
        <v>2297</v>
      </c>
      <c r="BC42" s="179" t="s">
        <v>2297</v>
      </c>
      <c r="BD42" s="179" t="s">
        <v>2297</v>
      </c>
      <c r="BE42" s="179" t="s">
        <v>2297</v>
      </c>
      <c r="BF42" s="179" t="s">
        <v>2297</v>
      </c>
      <c r="BG42" s="180">
        <v>5</v>
      </c>
      <c r="BH42" s="179" t="s">
        <v>2297</v>
      </c>
      <c r="BI42" s="179" t="s">
        <v>2297</v>
      </c>
      <c r="BJ42" s="179" t="s">
        <v>2297</v>
      </c>
      <c r="BK42" s="179" t="s">
        <v>2297</v>
      </c>
      <c r="BL42" s="179" t="s">
        <v>2297</v>
      </c>
      <c r="BM42" s="179" t="s">
        <v>2297</v>
      </c>
      <c r="BN42" s="179" t="s">
        <v>2297</v>
      </c>
      <c r="BO42" s="180" t="s">
        <v>2297</v>
      </c>
      <c r="BP42" s="179" t="s">
        <v>2297</v>
      </c>
      <c r="BQ42" s="179" t="s">
        <v>2297</v>
      </c>
      <c r="BR42" s="179" t="s">
        <v>2297</v>
      </c>
      <c r="BS42" s="179" t="s">
        <v>2297</v>
      </c>
      <c r="BT42" s="179" t="s">
        <v>2297</v>
      </c>
      <c r="BU42" s="179" t="s">
        <v>2297</v>
      </c>
      <c r="BV42" s="179" t="s">
        <v>2297</v>
      </c>
      <c r="BW42" s="180">
        <v>10</v>
      </c>
      <c r="BX42" s="179">
        <v>32</v>
      </c>
      <c r="BY42" s="179">
        <v>11</v>
      </c>
      <c r="BZ42" s="179">
        <v>11</v>
      </c>
      <c r="CA42" s="179">
        <v>5</v>
      </c>
      <c r="CB42" s="179" t="s">
        <v>2297</v>
      </c>
      <c r="CC42" s="179" t="s">
        <v>2297</v>
      </c>
      <c r="CD42" s="179" t="s">
        <v>2297</v>
      </c>
      <c r="CE42" s="180">
        <v>65</v>
      </c>
      <c r="CF42" s="179" t="s">
        <v>2297</v>
      </c>
      <c r="CG42" s="179" t="s">
        <v>2297</v>
      </c>
      <c r="CH42" s="179" t="s">
        <v>2297</v>
      </c>
      <c r="CI42" s="179" t="s">
        <v>2297</v>
      </c>
      <c r="CJ42" s="179" t="s">
        <v>2297</v>
      </c>
      <c r="CK42" s="179" t="s">
        <v>2297</v>
      </c>
      <c r="CL42" s="179" t="s">
        <v>2297</v>
      </c>
      <c r="CM42" s="180" t="s">
        <v>2297</v>
      </c>
      <c r="CN42" s="179" t="s">
        <v>2297</v>
      </c>
      <c r="CO42" s="179" t="s">
        <v>2297</v>
      </c>
      <c r="CP42" s="179" t="s">
        <v>2297</v>
      </c>
      <c r="CQ42" s="179" t="s">
        <v>2297</v>
      </c>
      <c r="CR42" s="179" t="s">
        <v>2297</v>
      </c>
      <c r="CS42" s="179" t="s">
        <v>2297</v>
      </c>
      <c r="CT42" s="179" t="s">
        <v>2297</v>
      </c>
      <c r="CU42" s="180" t="s">
        <v>2297</v>
      </c>
      <c r="CV42" s="179">
        <v>5</v>
      </c>
      <c r="CW42" s="179" t="s">
        <v>2297</v>
      </c>
      <c r="CX42" s="179" t="s">
        <v>2297</v>
      </c>
      <c r="CY42" s="179" t="s">
        <v>2297</v>
      </c>
      <c r="CZ42" s="179" t="s">
        <v>2297</v>
      </c>
      <c r="DA42" s="179" t="s">
        <v>2297</v>
      </c>
      <c r="DB42" s="179" t="s">
        <v>2297</v>
      </c>
      <c r="DC42" s="180">
        <v>9</v>
      </c>
      <c r="DD42" s="179" t="s">
        <v>2297</v>
      </c>
      <c r="DE42" s="179" t="s">
        <v>2297</v>
      </c>
      <c r="DF42" s="179" t="s">
        <v>2297</v>
      </c>
      <c r="DG42" s="179" t="s">
        <v>2297</v>
      </c>
      <c r="DH42" s="179" t="s">
        <v>2297</v>
      </c>
      <c r="DI42" s="179" t="s">
        <v>2297</v>
      </c>
      <c r="DJ42" s="179" t="s">
        <v>2297</v>
      </c>
      <c r="DK42" s="180" t="s">
        <v>2297</v>
      </c>
      <c r="DL42" s="179" t="s">
        <v>2297</v>
      </c>
      <c r="DM42" s="179" t="s">
        <v>2297</v>
      </c>
      <c r="DN42" s="179" t="s">
        <v>2297</v>
      </c>
      <c r="DO42" s="179" t="s">
        <v>2297</v>
      </c>
      <c r="DP42" s="179" t="s">
        <v>2297</v>
      </c>
      <c r="DQ42" s="179" t="s">
        <v>2297</v>
      </c>
      <c r="DR42" s="179" t="s">
        <v>2297</v>
      </c>
      <c r="DS42" s="180" t="s">
        <v>2297</v>
      </c>
      <c r="DT42" s="179">
        <v>11</v>
      </c>
      <c r="DU42" s="179" t="s">
        <v>2297</v>
      </c>
      <c r="DV42" s="179" t="s">
        <v>2297</v>
      </c>
      <c r="DW42" s="179" t="s">
        <v>2297</v>
      </c>
      <c r="DX42" s="179" t="s">
        <v>2297</v>
      </c>
      <c r="DY42" s="179" t="s">
        <v>2297</v>
      </c>
      <c r="DZ42" s="179" t="s">
        <v>2297</v>
      </c>
      <c r="EA42" s="180">
        <v>13</v>
      </c>
      <c r="EB42" s="179" t="s">
        <v>2297</v>
      </c>
      <c r="EC42" s="179" t="s">
        <v>2297</v>
      </c>
      <c r="ED42" s="179" t="s">
        <v>2297</v>
      </c>
      <c r="EE42" s="179" t="s">
        <v>2297</v>
      </c>
      <c r="EF42" s="179" t="s">
        <v>2297</v>
      </c>
      <c r="EG42" s="179" t="s">
        <v>2297</v>
      </c>
      <c r="EH42" s="179" t="s">
        <v>2297</v>
      </c>
      <c r="EI42" s="180" t="s">
        <v>2297</v>
      </c>
      <c r="EJ42" s="179" t="s">
        <v>2297</v>
      </c>
      <c r="EK42" s="179" t="s">
        <v>2297</v>
      </c>
      <c r="EL42" s="179" t="s">
        <v>2297</v>
      </c>
      <c r="EM42" s="179" t="s">
        <v>2297</v>
      </c>
      <c r="EN42" s="179" t="s">
        <v>2297</v>
      </c>
      <c r="EO42" s="179" t="s">
        <v>2297</v>
      </c>
      <c r="EP42" s="179" t="s">
        <v>2297</v>
      </c>
      <c r="EQ42" s="180" t="s">
        <v>2297</v>
      </c>
      <c r="ER42" s="179">
        <v>18</v>
      </c>
      <c r="ES42" s="179">
        <v>7</v>
      </c>
      <c r="ET42" s="179" t="s">
        <v>2297</v>
      </c>
      <c r="EU42" s="179" t="s">
        <v>2297</v>
      </c>
      <c r="EV42" s="179" t="s">
        <v>2297</v>
      </c>
      <c r="EW42" s="179" t="s">
        <v>2297</v>
      </c>
      <c r="EX42" s="179" t="s">
        <v>2297</v>
      </c>
      <c r="EY42" s="182">
        <v>28</v>
      </c>
    </row>
    <row r="43" spans="1:155" ht="14.1" customHeight="1">
      <c r="A43" s="197" t="s">
        <v>348</v>
      </c>
      <c r="B43" s="171" t="s">
        <v>349</v>
      </c>
      <c r="C43" s="332" t="s">
        <v>2036</v>
      </c>
      <c r="D43" s="179" t="s">
        <v>2297</v>
      </c>
      <c r="E43" s="179" t="s">
        <v>2297</v>
      </c>
      <c r="F43" s="179" t="s">
        <v>2297</v>
      </c>
      <c r="G43" s="179" t="s">
        <v>2297</v>
      </c>
      <c r="H43" s="179" t="s">
        <v>2297</v>
      </c>
      <c r="I43" s="179" t="s">
        <v>2297</v>
      </c>
      <c r="J43" s="179" t="s">
        <v>2297</v>
      </c>
      <c r="K43" s="180" t="s">
        <v>2297</v>
      </c>
      <c r="L43" s="179" t="s">
        <v>2297</v>
      </c>
      <c r="M43" s="179" t="s">
        <v>2297</v>
      </c>
      <c r="N43" s="179" t="s">
        <v>2297</v>
      </c>
      <c r="O43" s="179" t="s">
        <v>2297</v>
      </c>
      <c r="P43" s="179" t="s">
        <v>2297</v>
      </c>
      <c r="Q43" s="179" t="s">
        <v>2297</v>
      </c>
      <c r="R43" s="179" t="s">
        <v>2297</v>
      </c>
      <c r="S43" s="180" t="s">
        <v>2297</v>
      </c>
      <c r="T43" s="179" t="s">
        <v>2297</v>
      </c>
      <c r="U43" s="179" t="s">
        <v>2297</v>
      </c>
      <c r="V43" s="179" t="s">
        <v>2297</v>
      </c>
      <c r="W43" s="179" t="s">
        <v>2297</v>
      </c>
      <c r="X43" s="179" t="s">
        <v>2297</v>
      </c>
      <c r="Y43" s="179" t="s">
        <v>2297</v>
      </c>
      <c r="Z43" s="179" t="s">
        <v>2297</v>
      </c>
      <c r="AA43" s="180" t="s">
        <v>2297</v>
      </c>
      <c r="AB43" s="179" t="s">
        <v>2297</v>
      </c>
      <c r="AC43" s="179" t="s">
        <v>2297</v>
      </c>
      <c r="AD43" s="179" t="s">
        <v>2297</v>
      </c>
      <c r="AE43" s="179" t="s">
        <v>2297</v>
      </c>
      <c r="AF43" s="179" t="s">
        <v>2297</v>
      </c>
      <c r="AG43" s="179" t="s">
        <v>2297</v>
      </c>
      <c r="AH43" s="179" t="s">
        <v>2297</v>
      </c>
      <c r="AI43" s="180" t="s">
        <v>2297</v>
      </c>
      <c r="AJ43" s="179" t="s">
        <v>2297</v>
      </c>
      <c r="AK43" s="179" t="s">
        <v>2297</v>
      </c>
      <c r="AL43" s="179" t="s">
        <v>2297</v>
      </c>
      <c r="AM43" s="179" t="s">
        <v>2297</v>
      </c>
      <c r="AN43" s="179" t="s">
        <v>2297</v>
      </c>
      <c r="AO43" s="179" t="s">
        <v>2297</v>
      </c>
      <c r="AP43" s="179" t="s">
        <v>2297</v>
      </c>
      <c r="AQ43" s="180" t="s">
        <v>2297</v>
      </c>
      <c r="AR43" s="179" t="s">
        <v>2297</v>
      </c>
      <c r="AS43" s="179" t="s">
        <v>2297</v>
      </c>
      <c r="AT43" s="179" t="s">
        <v>2297</v>
      </c>
      <c r="AU43" s="179" t="s">
        <v>2297</v>
      </c>
      <c r="AV43" s="179" t="s">
        <v>2297</v>
      </c>
      <c r="AW43" s="179" t="s">
        <v>2297</v>
      </c>
      <c r="AX43" s="179" t="s">
        <v>2297</v>
      </c>
      <c r="AY43" s="180" t="s">
        <v>2297</v>
      </c>
      <c r="AZ43" s="179" t="s">
        <v>2297</v>
      </c>
      <c r="BA43" s="179" t="s">
        <v>2297</v>
      </c>
      <c r="BB43" s="179" t="s">
        <v>2297</v>
      </c>
      <c r="BC43" s="179" t="s">
        <v>2297</v>
      </c>
      <c r="BD43" s="179" t="s">
        <v>2297</v>
      </c>
      <c r="BE43" s="179" t="s">
        <v>2297</v>
      </c>
      <c r="BF43" s="179" t="s">
        <v>2297</v>
      </c>
      <c r="BG43" s="180" t="s">
        <v>2297</v>
      </c>
      <c r="BH43" s="179" t="s">
        <v>2297</v>
      </c>
      <c r="BI43" s="179" t="s">
        <v>2297</v>
      </c>
      <c r="BJ43" s="179" t="s">
        <v>2297</v>
      </c>
      <c r="BK43" s="179" t="s">
        <v>2297</v>
      </c>
      <c r="BL43" s="179" t="s">
        <v>2297</v>
      </c>
      <c r="BM43" s="179" t="s">
        <v>2297</v>
      </c>
      <c r="BN43" s="179" t="s">
        <v>2297</v>
      </c>
      <c r="BO43" s="180" t="s">
        <v>2297</v>
      </c>
      <c r="BP43" s="179" t="s">
        <v>2297</v>
      </c>
      <c r="BQ43" s="179" t="s">
        <v>2297</v>
      </c>
      <c r="BR43" s="179" t="s">
        <v>2297</v>
      </c>
      <c r="BS43" s="179" t="s">
        <v>2297</v>
      </c>
      <c r="BT43" s="179" t="s">
        <v>2297</v>
      </c>
      <c r="BU43" s="179" t="s">
        <v>2297</v>
      </c>
      <c r="BV43" s="179" t="s">
        <v>2297</v>
      </c>
      <c r="BW43" s="180" t="s">
        <v>2297</v>
      </c>
      <c r="BX43" s="179" t="s">
        <v>2297</v>
      </c>
      <c r="BY43" s="179" t="s">
        <v>2297</v>
      </c>
      <c r="BZ43" s="179" t="s">
        <v>2297</v>
      </c>
      <c r="CA43" s="179" t="s">
        <v>2297</v>
      </c>
      <c r="CB43" s="179" t="s">
        <v>2297</v>
      </c>
      <c r="CC43" s="179" t="s">
        <v>2297</v>
      </c>
      <c r="CD43" s="179" t="s">
        <v>2297</v>
      </c>
      <c r="CE43" s="180" t="s">
        <v>2297</v>
      </c>
      <c r="CF43" s="179" t="s">
        <v>2297</v>
      </c>
      <c r="CG43" s="179" t="s">
        <v>2297</v>
      </c>
      <c r="CH43" s="179" t="s">
        <v>2297</v>
      </c>
      <c r="CI43" s="179" t="s">
        <v>2297</v>
      </c>
      <c r="CJ43" s="179" t="s">
        <v>2297</v>
      </c>
      <c r="CK43" s="179" t="s">
        <v>2297</v>
      </c>
      <c r="CL43" s="179" t="s">
        <v>2297</v>
      </c>
      <c r="CM43" s="180" t="s">
        <v>2297</v>
      </c>
      <c r="CN43" s="179" t="s">
        <v>2297</v>
      </c>
      <c r="CO43" s="179" t="s">
        <v>2297</v>
      </c>
      <c r="CP43" s="179" t="s">
        <v>2297</v>
      </c>
      <c r="CQ43" s="179" t="s">
        <v>2297</v>
      </c>
      <c r="CR43" s="179" t="s">
        <v>2297</v>
      </c>
      <c r="CS43" s="179" t="s">
        <v>2297</v>
      </c>
      <c r="CT43" s="179" t="s">
        <v>2297</v>
      </c>
      <c r="CU43" s="180" t="s">
        <v>2297</v>
      </c>
      <c r="CV43" s="179" t="s">
        <v>2297</v>
      </c>
      <c r="CW43" s="179" t="s">
        <v>2297</v>
      </c>
      <c r="CX43" s="179" t="s">
        <v>2297</v>
      </c>
      <c r="CY43" s="179" t="s">
        <v>2297</v>
      </c>
      <c r="CZ43" s="179" t="s">
        <v>2297</v>
      </c>
      <c r="DA43" s="179" t="s">
        <v>2297</v>
      </c>
      <c r="DB43" s="179" t="s">
        <v>2297</v>
      </c>
      <c r="DC43" s="180" t="s">
        <v>2297</v>
      </c>
      <c r="DD43" s="179" t="s">
        <v>2297</v>
      </c>
      <c r="DE43" s="179" t="s">
        <v>2297</v>
      </c>
      <c r="DF43" s="179" t="s">
        <v>2297</v>
      </c>
      <c r="DG43" s="179" t="s">
        <v>2297</v>
      </c>
      <c r="DH43" s="179" t="s">
        <v>2297</v>
      </c>
      <c r="DI43" s="179" t="s">
        <v>2297</v>
      </c>
      <c r="DJ43" s="179" t="s">
        <v>2297</v>
      </c>
      <c r="DK43" s="180" t="s">
        <v>2297</v>
      </c>
      <c r="DL43" s="179" t="s">
        <v>2297</v>
      </c>
      <c r="DM43" s="179" t="s">
        <v>2297</v>
      </c>
      <c r="DN43" s="179" t="s">
        <v>2297</v>
      </c>
      <c r="DO43" s="179" t="s">
        <v>2297</v>
      </c>
      <c r="DP43" s="179" t="s">
        <v>2297</v>
      </c>
      <c r="DQ43" s="179" t="s">
        <v>2297</v>
      </c>
      <c r="DR43" s="179" t="s">
        <v>2297</v>
      </c>
      <c r="DS43" s="180" t="s">
        <v>2297</v>
      </c>
      <c r="DT43" s="179" t="s">
        <v>2297</v>
      </c>
      <c r="DU43" s="179" t="s">
        <v>2297</v>
      </c>
      <c r="DV43" s="179" t="s">
        <v>2297</v>
      </c>
      <c r="DW43" s="179" t="s">
        <v>2297</v>
      </c>
      <c r="DX43" s="179" t="s">
        <v>2297</v>
      </c>
      <c r="DY43" s="179" t="s">
        <v>2297</v>
      </c>
      <c r="DZ43" s="179" t="s">
        <v>2297</v>
      </c>
      <c r="EA43" s="180" t="s">
        <v>2297</v>
      </c>
      <c r="EB43" s="179" t="s">
        <v>2297</v>
      </c>
      <c r="EC43" s="179" t="s">
        <v>2297</v>
      </c>
      <c r="ED43" s="179" t="s">
        <v>2297</v>
      </c>
      <c r="EE43" s="179" t="s">
        <v>2297</v>
      </c>
      <c r="EF43" s="179" t="s">
        <v>2297</v>
      </c>
      <c r="EG43" s="179" t="s">
        <v>2297</v>
      </c>
      <c r="EH43" s="179" t="s">
        <v>2297</v>
      </c>
      <c r="EI43" s="180" t="s">
        <v>2297</v>
      </c>
      <c r="EJ43" s="179" t="s">
        <v>2297</v>
      </c>
      <c r="EK43" s="179" t="s">
        <v>2297</v>
      </c>
      <c r="EL43" s="179" t="s">
        <v>2297</v>
      </c>
      <c r="EM43" s="179" t="s">
        <v>2297</v>
      </c>
      <c r="EN43" s="179" t="s">
        <v>2297</v>
      </c>
      <c r="EO43" s="179" t="s">
        <v>2297</v>
      </c>
      <c r="EP43" s="179" t="s">
        <v>2297</v>
      </c>
      <c r="EQ43" s="180" t="s">
        <v>2297</v>
      </c>
      <c r="ER43" s="179" t="s">
        <v>2297</v>
      </c>
      <c r="ES43" s="179" t="s">
        <v>2297</v>
      </c>
      <c r="ET43" s="179" t="s">
        <v>2297</v>
      </c>
      <c r="EU43" s="179" t="s">
        <v>2297</v>
      </c>
      <c r="EV43" s="179" t="s">
        <v>2297</v>
      </c>
      <c r="EW43" s="179" t="s">
        <v>2297</v>
      </c>
      <c r="EX43" s="179" t="s">
        <v>2297</v>
      </c>
      <c r="EY43" s="182" t="s">
        <v>2297</v>
      </c>
    </row>
    <row r="44" spans="1:155" ht="14.1" customHeight="1">
      <c r="A44" s="197" t="s">
        <v>350</v>
      </c>
      <c r="B44" s="171" t="s">
        <v>351</v>
      </c>
      <c r="C44" s="332" t="s">
        <v>2035</v>
      </c>
      <c r="D44" s="179" t="s">
        <v>2297</v>
      </c>
      <c r="E44" s="179" t="s">
        <v>2297</v>
      </c>
      <c r="F44" s="179" t="s">
        <v>2297</v>
      </c>
      <c r="G44" s="179" t="s">
        <v>2297</v>
      </c>
      <c r="H44" s="179" t="s">
        <v>2297</v>
      </c>
      <c r="I44" s="179" t="s">
        <v>2297</v>
      </c>
      <c r="J44" s="179" t="s">
        <v>2297</v>
      </c>
      <c r="K44" s="180" t="s">
        <v>2297</v>
      </c>
      <c r="L44" s="179" t="s">
        <v>2297</v>
      </c>
      <c r="M44" s="179" t="s">
        <v>2297</v>
      </c>
      <c r="N44" s="179" t="s">
        <v>2297</v>
      </c>
      <c r="O44" s="179" t="s">
        <v>2297</v>
      </c>
      <c r="P44" s="179" t="s">
        <v>2297</v>
      </c>
      <c r="Q44" s="179" t="s">
        <v>2297</v>
      </c>
      <c r="R44" s="179" t="s">
        <v>2297</v>
      </c>
      <c r="S44" s="180" t="s">
        <v>2297</v>
      </c>
      <c r="T44" s="179" t="s">
        <v>2297</v>
      </c>
      <c r="U44" s="179" t="s">
        <v>2297</v>
      </c>
      <c r="V44" s="179" t="s">
        <v>2297</v>
      </c>
      <c r="W44" s="179" t="s">
        <v>2297</v>
      </c>
      <c r="X44" s="179" t="s">
        <v>2297</v>
      </c>
      <c r="Y44" s="179" t="s">
        <v>2297</v>
      </c>
      <c r="Z44" s="179" t="s">
        <v>2297</v>
      </c>
      <c r="AA44" s="180" t="s">
        <v>2297</v>
      </c>
      <c r="AB44" s="179" t="s">
        <v>2297</v>
      </c>
      <c r="AC44" s="179" t="s">
        <v>2297</v>
      </c>
      <c r="AD44" s="179" t="s">
        <v>2297</v>
      </c>
      <c r="AE44" s="179" t="s">
        <v>2297</v>
      </c>
      <c r="AF44" s="179" t="s">
        <v>2297</v>
      </c>
      <c r="AG44" s="179" t="s">
        <v>2297</v>
      </c>
      <c r="AH44" s="179" t="s">
        <v>2297</v>
      </c>
      <c r="AI44" s="180" t="s">
        <v>2297</v>
      </c>
      <c r="AJ44" s="179" t="s">
        <v>2297</v>
      </c>
      <c r="AK44" s="179" t="s">
        <v>2297</v>
      </c>
      <c r="AL44" s="179" t="s">
        <v>2297</v>
      </c>
      <c r="AM44" s="179" t="s">
        <v>2297</v>
      </c>
      <c r="AN44" s="179" t="s">
        <v>2297</v>
      </c>
      <c r="AO44" s="179" t="s">
        <v>2297</v>
      </c>
      <c r="AP44" s="179" t="s">
        <v>2297</v>
      </c>
      <c r="AQ44" s="180" t="s">
        <v>2297</v>
      </c>
      <c r="AR44" s="179" t="s">
        <v>2297</v>
      </c>
      <c r="AS44" s="179" t="s">
        <v>2297</v>
      </c>
      <c r="AT44" s="179" t="s">
        <v>2297</v>
      </c>
      <c r="AU44" s="179" t="s">
        <v>2297</v>
      </c>
      <c r="AV44" s="179" t="s">
        <v>2297</v>
      </c>
      <c r="AW44" s="179" t="s">
        <v>2297</v>
      </c>
      <c r="AX44" s="179" t="s">
        <v>2297</v>
      </c>
      <c r="AY44" s="180" t="s">
        <v>2297</v>
      </c>
      <c r="AZ44" s="179" t="s">
        <v>2297</v>
      </c>
      <c r="BA44" s="179" t="s">
        <v>2297</v>
      </c>
      <c r="BB44" s="179" t="s">
        <v>2297</v>
      </c>
      <c r="BC44" s="179" t="s">
        <v>2297</v>
      </c>
      <c r="BD44" s="179" t="s">
        <v>2297</v>
      </c>
      <c r="BE44" s="179" t="s">
        <v>2297</v>
      </c>
      <c r="BF44" s="179" t="s">
        <v>2297</v>
      </c>
      <c r="BG44" s="180" t="s">
        <v>2297</v>
      </c>
      <c r="BH44" s="179" t="s">
        <v>2297</v>
      </c>
      <c r="BI44" s="179" t="s">
        <v>2297</v>
      </c>
      <c r="BJ44" s="179" t="s">
        <v>2297</v>
      </c>
      <c r="BK44" s="179" t="s">
        <v>2297</v>
      </c>
      <c r="BL44" s="179" t="s">
        <v>2297</v>
      </c>
      <c r="BM44" s="179" t="s">
        <v>2297</v>
      </c>
      <c r="BN44" s="179" t="s">
        <v>2297</v>
      </c>
      <c r="BO44" s="180" t="s">
        <v>2297</v>
      </c>
      <c r="BP44" s="179">
        <v>10</v>
      </c>
      <c r="BQ44" s="179" t="s">
        <v>2297</v>
      </c>
      <c r="BR44" s="179" t="s">
        <v>2297</v>
      </c>
      <c r="BS44" s="179" t="s">
        <v>2297</v>
      </c>
      <c r="BT44" s="179" t="s">
        <v>2297</v>
      </c>
      <c r="BU44" s="179" t="s">
        <v>2297</v>
      </c>
      <c r="BV44" s="179" t="s">
        <v>2297</v>
      </c>
      <c r="BW44" s="180">
        <v>10</v>
      </c>
      <c r="BX44" s="179">
        <v>22</v>
      </c>
      <c r="BY44" s="179" t="s">
        <v>2297</v>
      </c>
      <c r="BZ44" s="179" t="s">
        <v>2297</v>
      </c>
      <c r="CA44" s="179" t="s">
        <v>2297</v>
      </c>
      <c r="CB44" s="179" t="s">
        <v>2297</v>
      </c>
      <c r="CC44" s="179" t="s">
        <v>2297</v>
      </c>
      <c r="CD44" s="179" t="s">
        <v>2297</v>
      </c>
      <c r="CE44" s="180">
        <v>24</v>
      </c>
      <c r="CF44" s="179" t="s">
        <v>2297</v>
      </c>
      <c r="CG44" s="179" t="s">
        <v>2297</v>
      </c>
      <c r="CH44" s="179" t="s">
        <v>2297</v>
      </c>
      <c r="CI44" s="179" t="s">
        <v>2297</v>
      </c>
      <c r="CJ44" s="179" t="s">
        <v>2297</v>
      </c>
      <c r="CK44" s="179" t="s">
        <v>2297</v>
      </c>
      <c r="CL44" s="179" t="s">
        <v>2297</v>
      </c>
      <c r="CM44" s="180" t="s">
        <v>2297</v>
      </c>
      <c r="CN44" s="179" t="s">
        <v>2297</v>
      </c>
      <c r="CO44" s="179" t="s">
        <v>2297</v>
      </c>
      <c r="CP44" s="179" t="s">
        <v>2297</v>
      </c>
      <c r="CQ44" s="179" t="s">
        <v>2297</v>
      </c>
      <c r="CR44" s="179" t="s">
        <v>2297</v>
      </c>
      <c r="CS44" s="179" t="s">
        <v>2297</v>
      </c>
      <c r="CT44" s="179" t="s">
        <v>2297</v>
      </c>
      <c r="CU44" s="180" t="s">
        <v>2297</v>
      </c>
      <c r="CV44" s="179">
        <v>8</v>
      </c>
      <c r="CW44" s="179" t="s">
        <v>2297</v>
      </c>
      <c r="CX44" s="179" t="s">
        <v>2297</v>
      </c>
      <c r="CY44" s="179" t="s">
        <v>2297</v>
      </c>
      <c r="CZ44" s="179" t="s">
        <v>2297</v>
      </c>
      <c r="DA44" s="179" t="s">
        <v>2297</v>
      </c>
      <c r="DB44" s="179" t="s">
        <v>2297</v>
      </c>
      <c r="DC44" s="180">
        <v>8</v>
      </c>
      <c r="DD44" s="179" t="s">
        <v>2297</v>
      </c>
      <c r="DE44" s="179" t="s">
        <v>2297</v>
      </c>
      <c r="DF44" s="179" t="s">
        <v>2297</v>
      </c>
      <c r="DG44" s="179" t="s">
        <v>2297</v>
      </c>
      <c r="DH44" s="179" t="s">
        <v>2297</v>
      </c>
      <c r="DI44" s="179" t="s">
        <v>2297</v>
      </c>
      <c r="DJ44" s="179" t="s">
        <v>2297</v>
      </c>
      <c r="DK44" s="180" t="s">
        <v>2297</v>
      </c>
      <c r="DL44" s="179" t="s">
        <v>2297</v>
      </c>
      <c r="DM44" s="179" t="s">
        <v>2297</v>
      </c>
      <c r="DN44" s="179" t="s">
        <v>2297</v>
      </c>
      <c r="DO44" s="179" t="s">
        <v>2297</v>
      </c>
      <c r="DP44" s="179" t="s">
        <v>2297</v>
      </c>
      <c r="DQ44" s="179" t="s">
        <v>2297</v>
      </c>
      <c r="DR44" s="179" t="s">
        <v>2297</v>
      </c>
      <c r="DS44" s="180" t="s">
        <v>2297</v>
      </c>
      <c r="DT44" s="179" t="s">
        <v>2297</v>
      </c>
      <c r="DU44" s="179" t="s">
        <v>2297</v>
      </c>
      <c r="DV44" s="179" t="s">
        <v>2297</v>
      </c>
      <c r="DW44" s="179" t="s">
        <v>2297</v>
      </c>
      <c r="DX44" s="179" t="s">
        <v>2297</v>
      </c>
      <c r="DY44" s="179" t="s">
        <v>2297</v>
      </c>
      <c r="DZ44" s="179" t="s">
        <v>2297</v>
      </c>
      <c r="EA44" s="180" t="s">
        <v>2297</v>
      </c>
      <c r="EB44" s="179" t="s">
        <v>2297</v>
      </c>
      <c r="EC44" s="179" t="s">
        <v>2297</v>
      </c>
      <c r="ED44" s="179" t="s">
        <v>2297</v>
      </c>
      <c r="EE44" s="179" t="s">
        <v>2297</v>
      </c>
      <c r="EF44" s="179" t="s">
        <v>2297</v>
      </c>
      <c r="EG44" s="179" t="s">
        <v>2297</v>
      </c>
      <c r="EH44" s="179" t="s">
        <v>2297</v>
      </c>
      <c r="EI44" s="180" t="s">
        <v>2297</v>
      </c>
      <c r="EJ44" s="179" t="s">
        <v>2297</v>
      </c>
      <c r="EK44" s="179" t="s">
        <v>2297</v>
      </c>
      <c r="EL44" s="179" t="s">
        <v>2297</v>
      </c>
      <c r="EM44" s="179" t="s">
        <v>2297</v>
      </c>
      <c r="EN44" s="179" t="s">
        <v>2297</v>
      </c>
      <c r="EO44" s="179" t="s">
        <v>2297</v>
      </c>
      <c r="EP44" s="179" t="s">
        <v>2297</v>
      </c>
      <c r="EQ44" s="180" t="s">
        <v>2297</v>
      </c>
      <c r="ER44" s="179">
        <v>12</v>
      </c>
      <c r="ES44" s="179" t="s">
        <v>2297</v>
      </c>
      <c r="ET44" s="179" t="s">
        <v>2297</v>
      </c>
      <c r="EU44" s="179" t="s">
        <v>2297</v>
      </c>
      <c r="EV44" s="179" t="s">
        <v>2297</v>
      </c>
      <c r="EW44" s="179" t="s">
        <v>2297</v>
      </c>
      <c r="EX44" s="179" t="s">
        <v>2297</v>
      </c>
      <c r="EY44" s="182">
        <v>12</v>
      </c>
    </row>
    <row r="45" spans="1:155" ht="14.1" customHeight="1">
      <c r="A45" s="197" t="s">
        <v>352</v>
      </c>
      <c r="B45" s="171" t="s">
        <v>353</v>
      </c>
      <c r="C45" s="332" t="s">
        <v>2035</v>
      </c>
      <c r="D45" s="179" t="s">
        <v>2297</v>
      </c>
      <c r="E45" s="179" t="s">
        <v>2297</v>
      </c>
      <c r="F45" s="179" t="s">
        <v>2297</v>
      </c>
      <c r="G45" s="179" t="s">
        <v>2297</v>
      </c>
      <c r="H45" s="179" t="s">
        <v>2297</v>
      </c>
      <c r="I45" s="179" t="s">
        <v>2297</v>
      </c>
      <c r="J45" s="179" t="s">
        <v>2297</v>
      </c>
      <c r="K45" s="180" t="s">
        <v>2297</v>
      </c>
      <c r="L45" s="179" t="s">
        <v>2297</v>
      </c>
      <c r="M45" s="179" t="s">
        <v>2297</v>
      </c>
      <c r="N45" s="179" t="s">
        <v>2297</v>
      </c>
      <c r="O45" s="179" t="s">
        <v>2297</v>
      </c>
      <c r="P45" s="179" t="s">
        <v>2297</v>
      </c>
      <c r="Q45" s="179" t="s">
        <v>2297</v>
      </c>
      <c r="R45" s="179" t="s">
        <v>2297</v>
      </c>
      <c r="S45" s="180" t="s">
        <v>2297</v>
      </c>
      <c r="T45" s="179">
        <v>63</v>
      </c>
      <c r="U45" s="179" t="s">
        <v>2297</v>
      </c>
      <c r="V45" s="179" t="s">
        <v>2297</v>
      </c>
      <c r="W45" s="179" t="s">
        <v>2297</v>
      </c>
      <c r="X45" s="179" t="s">
        <v>2297</v>
      </c>
      <c r="Y45" s="179" t="s">
        <v>2297</v>
      </c>
      <c r="Z45" s="179" t="s">
        <v>2297</v>
      </c>
      <c r="AA45" s="180">
        <v>66</v>
      </c>
      <c r="AB45" s="179" t="s">
        <v>2297</v>
      </c>
      <c r="AC45" s="179" t="s">
        <v>2297</v>
      </c>
      <c r="AD45" s="179" t="s">
        <v>2297</v>
      </c>
      <c r="AE45" s="179" t="s">
        <v>2297</v>
      </c>
      <c r="AF45" s="179" t="s">
        <v>2297</v>
      </c>
      <c r="AG45" s="179" t="s">
        <v>2297</v>
      </c>
      <c r="AH45" s="179" t="s">
        <v>2297</v>
      </c>
      <c r="AI45" s="180" t="s">
        <v>2297</v>
      </c>
      <c r="AJ45" s="179" t="s">
        <v>2297</v>
      </c>
      <c r="AK45" s="179" t="s">
        <v>2297</v>
      </c>
      <c r="AL45" s="179" t="s">
        <v>2297</v>
      </c>
      <c r="AM45" s="179" t="s">
        <v>2297</v>
      </c>
      <c r="AN45" s="179" t="s">
        <v>2297</v>
      </c>
      <c r="AO45" s="179" t="s">
        <v>2297</v>
      </c>
      <c r="AP45" s="179" t="s">
        <v>2297</v>
      </c>
      <c r="AQ45" s="180" t="s">
        <v>2297</v>
      </c>
      <c r="AR45" s="179" t="s">
        <v>2297</v>
      </c>
      <c r="AS45" s="179" t="s">
        <v>2297</v>
      </c>
      <c r="AT45" s="179" t="s">
        <v>2297</v>
      </c>
      <c r="AU45" s="179" t="s">
        <v>2297</v>
      </c>
      <c r="AV45" s="179" t="s">
        <v>2297</v>
      </c>
      <c r="AW45" s="179" t="s">
        <v>2297</v>
      </c>
      <c r="AX45" s="179" t="s">
        <v>2297</v>
      </c>
      <c r="AY45" s="180" t="s">
        <v>2297</v>
      </c>
      <c r="AZ45" s="179" t="s">
        <v>2297</v>
      </c>
      <c r="BA45" s="179" t="s">
        <v>2297</v>
      </c>
      <c r="BB45" s="179" t="s">
        <v>2297</v>
      </c>
      <c r="BC45" s="179" t="s">
        <v>2297</v>
      </c>
      <c r="BD45" s="179" t="s">
        <v>2297</v>
      </c>
      <c r="BE45" s="179" t="s">
        <v>2297</v>
      </c>
      <c r="BF45" s="179" t="s">
        <v>2297</v>
      </c>
      <c r="BG45" s="180" t="s">
        <v>2297</v>
      </c>
      <c r="BH45" s="179" t="s">
        <v>2297</v>
      </c>
      <c r="BI45" s="179" t="s">
        <v>2297</v>
      </c>
      <c r="BJ45" s="179" t="s">
        <v>2297</v>
      </c>
      <c r="BK45" s="179" t="s">
        <v>2297</v>
      </c>
      <c r="BL45" s="179" t="s">
        <v>2297</v>
      </c>
      <c r="BM45" s="179" t="s">
        <v>2297</v>
      </c>
      <c r="BN45" s="179" t="s">
        <v>2297</v>
      </c>
      <c r="BO45" s="180" t="s">
        <v>2297</v>
      </c>
      <c r="BP45" s="179" t="s">
        <v>2297</v>
      </c>
      <c r="BQ45" s="179" t="s">
        <v>2297</v>
      </c>
      <c r="BR45" s="179" t="s">
        <v>2297</v>
      </c>
      <c r="BS45" s="179" t="s">
        <v>2297</v>
      </c>
      <c r="BT45" s="179" t="s">
        <v>2297</v>
      </c>
      <c r="BU45" s="179" t="s">
        <v>2297</v>
      </c>
      <c r="BV45" s="179" t="s">
        <v>2297</v>
      </c>
      <c r="BW45" s="180" t="s">
        <v>2297</v>
      </c>
      <c r="BX45" s="179">
        <v>69</v>
      </c>
      <c r="BY45" s="179">
        <v>5</v>
      </c>
      <c r="BZ45" s="179" t="s">
        <v>2297</v>
      </c>
      <c r="CA45" s="179" t="s">
        <v>2297</v>
      </c>
      <c r="CB45" s="179" t="s">
        <v>2297</v>
      </c>
      <c r="CC45" s="179" t="s">
        <v>2297</v>
      </c>
      <c r="CD45" s="179" t="s">
        <v>2297</v>
      </c>
      <c r="CE45" s="180">
        <v>74</v>
      </c>
      <c r="CF45" s="179" t="s">
        <v>2297</v>
      </c>
      <c r="CG45" s="179" t="s">
        <v>2297</v>
      </c>
      <c r="CH45" s="179" t="s">
        <v>2297</v>
      </c>
      <c r="CI45" s="179" t="s">
        <v>2297</v>
      </c>
      <c r="CJ45" s="179" t="s">
        <v>2297</v>
      </c>
      <c r="CK45" s="179" t="s">
        <v>2297</v>
      </c>
      <c r="CL45" s="179" t="s">
        <v>2297</v>
      </c>
      <c r="CM45" s="180" t="s">
        <v>2297</v>
      </c>
      <c r="CN45" s="179" t="s">
        <v>2297</v>
      </c>
      <c r="CO45" s="179" t="s">
        <v>2297</v>
      </c>
      <c r="CP45" s="179" t="s">
        <v>2297</v>
      </c>
      <c r="CQ45" s="179" t="s">
        <v>2297</v>
      </c>
      <c r="CR45" s="179" t="s">
        <v>2297</v>
      </c>
      <c r="CS45" s="179" t="s">
        <v>2297</v>
      </c>
      <c r="CT45" s="179" t="s">
        <v>2297</v>
      </c>
      <c r="CU45" s="180" t="s">
        <v>2297</v>
      </c>
      <c r="CV45" s="179">
        <v>32</v>
      </c>
      <c r="CW45" s="179" t="s">
        <v>2297</v>
      </c>
      <c r="CX45" s="179" t="s">
        <v>2297</v>
      </c>
      <c r="CY45" s="179" t="s">
        <v>2297</v>
      </c>
      <c r="CZ45" s="179" t="s">
        <v>2297</v>
      </c>
      <c r="DA45" s="179" t="s">
        <v>2297</v>
      </c>
      <c r="DB45" s="179" t="s">
        <v>2297</v>
      </c>
      <c r="DC45" s="180">
        <v>35</v>
      </c>
      <c r="DD45" s="179" t="s">
        <v>2297</v>
      </c>
      <c r="DE45" s="179" t="s">
        <v>2297</v>
      </c>
      <c r="DF45" s="179" t="s">
        <v>2297</v>
      </c>
      <c r="DG45" s="179" t="s">
        <v>2297</v>
      </c>
      <c r="DH45" s="179" t="s">
        <v>2297</v>
      </c>
      <c r="DI45" s="179" t="s">
        <v>2297</v>
      </c>
      <c r="DJ45" s="179" t="s">
        <v>2297</v>
      </c>
      <c r="DK45" s="180" t="s">
        <v>2297</v>
      </c>
      <c r="DL45" s="179" t="s">
        <v>2297</v>
      </c>
      <c r="DM45" s="179" t="s">
        <v>2297</v>
      </c>
      <c r="DN45" s="179" t="s">
        <v>2297</v>
      </c>
      <c r="DO45" s="179" t="s">
        <v>2297</v>
      </c>
      <c r="DP45" s="179" t="s">
        <v>2297</v>
      </c>
      <c r="DQ45" s="179" t="s">
        <v>2297</v>
      </c>
      <c r="DR45" s="179" t="s">
        <v>2297</v>
      </c>
      <c r="DS45" s="180" t="s">
        <v>2297</v>
      </c>
      <c r="DT45" s="179" t="s">
        <v>2297</v>
      </c>
      <c r="DU45" s="179" t="s">
        <v>2297</v>
      </c>
      <c r="DV45" s="179" t="s">
        <v>2297</v>
      </c>
      <c r="DW45" s="179" t="s">
        <v>2297</v>
      </c>
      <c r="DX45" s="179" t="s">
        <v>2297</v>
      </c>
      <c r="DY45" s="179" t="s">
        <v>2297</v>
      </c>
      <c r="DZ45" s="179" t="s">
        <v>2297</v>
      </c>
      <c r="EA45" s="180" t="s">
        <v>2297</v>
      </c>
      <c r="EB45" s="179" t="s">
        <v>2297</v>
      </c>
      <c r="EC45" s="179" t="s">
        <v>2297</v>
      </c>
      <c r="ED45" s="179" t="s">
        <v>2297</v>
      </c>
      <c r="EE45" s="179" t="s">
        <v>2297</v>
      </c>
      <c r="EF45" s="179" t="s">
        <v>2297</v>
      </c>
      <c r="EG45" s="179" t="s">
        <v>2297</v>
      </c>
      <c r="EH45" s="179" t="s">
        <v>2297</v>
      </c>
      <c r="EI45" s="180" t="s">
        <v>2297</v>
      </c>
      <c r="EJ45" s="179" t="s">
        <v>2297</v>
      </c>
      <c r="EK45" s="179" t="s">
        <v>2297</v>
      </c>
      <c r="EL45" s="179" t="s">
        <v>2297</v>
      </c>
      <c r="EM45" s="179" t="s">
        <v>2297</v>
      </c>
      <c r="EN45" s="179" t="s">
        <v>2297</v>
      </c>
      <c r="EO45" s="179" t="s">
        <v>2297</v>
      </c>
      <c r="EP45" s="179" t="s">
        <v>2297</v>
      </c>
      <c r="EQ45" s="180" t="s">
        <v>2297</v>
      </c>
      <c r="ER45" s="179">
        <v>42</v>
      </c>
      <c r="ES45" s="179" t="s">
        <v>2297</v>
      </c>
      <c r="ET45" s="179" t="s">
        <v>2297</v>
      </c>
      <c r="EU45" s="179" t="s">
        <v>2297</v>
      </c>
      <c r="EV45" s="179" t="s">
        <v>2297</v>
      </c>
      <c r="EW45" s="179" t="s">
        <v>2297</v>
      </c>
      <c r="EX45" s="179" t="s">
        <v>2297</v>
      </c>
      <c r="EY45" s="182">
        <v>45</v>
      </c>
    </row>
    <row r="46" spans="1:155" ht="14.1" customHeight="1">
      <c r="A46" s="197" t="s">
        <v>354</v>
      </c>
      <c r="B46" s="171" t="s">
        <v>355</v>
      </c>
      <c r="C46" s="332" t="s">
        <v>2343</v>
      </c>
      <c r="D46" s="179" t="s">
        <v>2297</v>
      </c>
      <c r="E46" s="179" t="s">
        <v>2297</v>
      </c>
      <c r="F46" s="179" t="s">
        <v>2297</v>
      </c>
      <c r="G46" s="179" t="s">
        <v>2297</v>
      </c>
      <c r="H46" s="179" t="s">
        <v>2297</v>
      </c>
      <c r="I46" s="179" t="s">
        <v>2297</v>
      </c>
      <c r="J46" s="179" t="s">
        <v>2297</v>
      </c>
      <c r="K46" s="180" t="s">
        <v>2297</v>
      </c>
      <c r="L46" s="179" t="s">
        <v>2297</v>
      </c>
      <c r="M46" s="179" t="s">
        <v>2297</v>
      </c>
      <c r="N46" s="179" t="s">
        <v>2297</v>
      </c>
      <c r="O46" s="179" t="s">
        <v>2297</v>
      </c>
      <c r="P46" s="179" t="s">
        <v>2297</v>
      </c>
      <c r="Q46" s="179" t="s">
        <v>2297</v>
      </c>
      <c r="R46" s="179" t="s">
        <v>2297</v>
      </c>
      <c r="S46" s="180" t="s">
        <v>2297</v>
      </c>
      <c r="T46" s="179">
        <v>15</v>
      </c>
      <c r="U46" s="179" t="s">
        <v>2297</v>
      </c>
      <c r="V46" s="179" t="s">
        <v>2297</v>
      </c>
      <c r="W46" s="179" t="s">
        <v>2297</v>
      </c>
      <c r="X46" s="179" t="s">
        <v>2297</v>
      </c>
      <c r="Y46" s="179" t="s">
        <v>2297</v>
      </c>
      <c r="Z46" s="179" t="s">
        <v>2297</v>
      </c>
      <c r="AA46" s="180">
        <v>17</v>
      </c>
      <c r="AB46" s="179" t="s">
        <v>2297</v>
      </c>
      <c r="AC46" s="179" t="s">
        <v>2297</v>
      </c>
      <c r="AD46" s="179" t="s">
        <v>2297</v>
      </c>
      <c r="AE46" s="179" t="s">
        <v>2297</v>
      </c>
      <c r="AF46" s="179" t="s">
        <v>2297</v>
      </c>
      <c r="AG46" s="179" t="s">
        <v>2297</v>
      </c>
      <c r="AH46" s="179" t="s">
        <v>2297</v>
      </c>
      <c r="AI46" s="180" t="s">
        <v>2297</v>
      </c>
      <c r="AJ46" s="179" t="s">
        <v>2297</v>
      </c>
      <c r="AK46" s="179" t="s">
        <v>2297</v>
      </c>
      <c r="AL46" s="179" t="s">
        <v>2297</v>
      </c>
      <c r="AM46" s="179" t="s">
        <v>2297</v>
      </c>
      <c r="AN46" s="179" t="s">
        <v>2297</v>
      </c>
      <c r="AO46" s="179" t="s">
        <v>2297</v>
      </c>
      <c r="AP46" s="179" t="s">
        <v>2297</v>
      </c>
      <c r="AQ46" s="180" t="s">
        <v>2297</v>
      </c>
      <c r="AR46" s="179" t="s">
        <v>2297</v>
      </c>
      <c r="AS46" s="179" t="s">
        <v>2297</v>
      </c>
      <c r="AT46" s="179" t="s">
        <v>2297</v>
      </c>
      <c r="AU46" s="179" t="s">
        <v>2297</v>
      </c>
      <c r="AV46" s="179" t="s">
        <v>2297</v>
      </c>
      <c r="AW46" s="179" t="s">
        <v>2297</v>
      </c>
      <c r="AX46" s="179" t="s">
        <v>2297</v>
      </c>
      <c r="AY46" s="180" t="s">
        <v>2297</v>
      </c>
      <c r="AZ46" s="179" t="s">
        <v>2297</v>
      </c>
      <c r="BA46" s="179" t="s">
        <v>2297</v>
      </c>
      <c r="BB46" s="179" t="s">
        <v>2297</v>
      </c>
      <c r="BC46" s="179" t="s">
        <v>2297</v>
      </c>
      <c r="BD46" s="179" t="s">
        <v>2297</v>
      </c>
      <c r="BE46" s="179" t="s">
        <v>2297</v>
      </c>
      <c r="BF46" s="179" t="s">
        <v>2297</v>
      </c>
      <c r="BG46" s="180" t="s">
        <v>2297</v>
      </c>
      <c r="BH46" s="179" t="s">
        <v>2297</v>
      </c>
      <c r="BI46" s="179" t="s">
        <v>2297</v>
      </c>
      <c r="BJ46" s="179" t="s">
        <v>2297</v>
      </c>
      <c r="BK46" s="179" t="s">
        <v>2297</v>
      </c>
      <c r="BL46" s="179" t="s">
        <v>2297</v>
      </c>
      <c r="BM46" s="179" t="s">
        <v>2297</v>
      </c>
      <c r="BN46" s="179" t="s">
        <v>2297</v>
      </c>
      <c r="BO46" s="180" t="s">
        <v>2297</v>
      </c>
      <c r="BP46" s="179">
        <v>13</v>
      </c>
      <c r="BQ46" s="179" t="s">
        <v>2297</v>
      </c>
      <c r="BR46" s="179" t="s">
        <v>2297</v>
      </c>
      <c r="BS46" s="179" t="s">
        <v>2297</v>
      </c>
      <c r="BT46" s="179" t="s">
        <v>2297</v>
      </c>
      <c r="BU46" s="179" t="s">
        <v>2297</v>
      </c>
      <c r="BV46" s="179" t="s">
        <v>2297</v>
      </c>
      <c r="BW46" s="180">
        <v>13</v>
      </c>
      <c r="BX46" s="179">
        <v>29</v>
      </c>
      <c r="BY46" s="179" t="s">
        <v>2297</v>
      </c>
      <c r="BZ46" s="179" t="s">
        <v>2297</v>
      </c>
      <c r="CA46" s="179" t="s">
        <v>2297</v>
      </c>
      <c r="CB46" s="179" t="s">
        <v>2297</v>
      </c>
      <c r="CC46" s="179" t="s">
        <v>2297</v>
      </c>
      <c r="CD46" s="179" t="s">
        <v>2297</v>
      </c>
      <c r="CE46" s="180">
        <v>31</v>
      </c>
      <c r="CF46" s="179" t="s">
        <v>2297</v>
      </c>
      <c r="CG46" s="179" t="s">
        <v>2297</v>
      </c>
      <c r="CH46" s="179" t="s">
        <v>2297</v>
      </c>
      <c r="CI46" s="179" t="s">
        <v>2297</v>
      </c>
      <c r="CJ46" s="179" t="s">
        <v>2297</v>
      </c>
      <c r="CK46" s="179" t="s">
        <v>2297</v>
      </c>
      <c r="CL46" s="179" t="s">
        <v>2297</v>
      </c>
      <c r="CM46" s="180" t="s">
        <v>2297</v>
      </c>
      <c r="CN46" s="179" t="s">
        <v>2297</v>
      </c>
      <c r="CO46" s="179" t="s">
        <v>2297</v>
      </c>
      <c r="CP46" s="179" t="s">
        <v>2297</v>
      </c>
      <c r="CQ46" s="179" t="s">
        <v>2297</v>
      </c>
      <c r="CR46" s="179" t="s">
        <v>2297</v>
      </c>
      <c r="CS46" s="179" t="s">
        <v>2297</v>
      </c>
      <c r="CT46" s="179" t="s">
        <v>2297</v>
      </c>
      <c r="CU46" s="180" t="s">
        <v>2297</v>
      </c>
      <c r="CV46" s="179" t="s">
        <v>2297</v>
      </c>
      <c r="CW46" s="179" t="s">
        <v>2297</v>
      </c>
      <c r="CX46" s="179" t="s">
        <v>2297</v>
      </c>
      <c r="CY46" s="179" t="s">
        <v>2297</v>
      </c>
      <c r="CZ46" s="179" t="s">
        <v>2297</v>
      </c>
      <c r="DA46" s="179" t="s">
        <v>2297</v>
      </c>
      <c r="DB46" s="179" t="s">
        <v>2297</v>
      </c>
      <c r="DC46" s="180" t="s">
        <v>2297</v>
      </c>
      <c r="DD46" s="179" t="s">
        <v>2297</v>
      </c>
      <c r="DE46" s="179" t="s">
        <v>2297</v>
      </c>
      <c r="DF46" s="179" t="s">
        <v>2297</v>
      </c>
      <c r="DG46" s="179" t="s">
        <v>2297</v>
      </c>
      <c r="DH46" s="179" t="s">
        <v>2297</v>
      </c>
      <c r="DI46" s="179" t="s">
        <v>2297</v>
      </c>
      <c r="DJ46" s="179" t="s">
        <v>2297</v>
      </c>
      <c r="DK46" s="180" t="s">
        <v>2297</v>
      </c>
      <c r="DL46" s="179" t="s">
        <v>2297</v>
      </c>
      <c r="DM46" s="179" t="s">
        <v>2297</v>
      </c>
      <c r="DN46" s="179" t="s">
        <v>2297</v>
      </c>
      <c r="DO46" s="179" t="s">
        <v>2297</v>
      </c>
      <c r="DP46" s="179" t="s">
        <v>2297</v>
      </c>
      <c r="DQ46" s="179" t="s">
        <v>2297</v>
      </c>
      <c r="DR46" s="179" t="s">
        <v>2297</v>
      </c>
      <c r="DS46" s="180" t="s">
        <v>2297</v>
      </c>
      <c r="DT46" s="179" t="s">
        <v>2297</v>
      </c>
      <c r="DU46" s="179" t="s">
        <v>2297</v>
      </c>
      <c r="DV46" s="179" t="s">
        <v>2297</v>
      </c>
      <c r="DW46" s="179" t="s">
        <v>2297</v>
      </c>
      <c r="DX46" s="179" t="s">
        <v>2297</v>
      </c>
      <c r="DY46" s="179" t="s">
        <v>2297</v>
      </c>
      <c r="DZ46" s="179" t="s">
        <v>2297</v>
      </c>
      <c r="EA46" s="180" t="s">
        <v>2297</v>
      </c>
      <c r="EB46" s="179" t="s">
        <v>2297</v>
      </c>
      <c r="EC46" s="179" t="s">
        <v>2297</v>
      </c>
      <c r="ED46" s="179" t="s">
        <v>2297</v>
      </c>
      <c r="EE46" s="179" t="s">
        <v>2297</v>
      </c>
      <c r="EF46" s="179" t="s">
        <v>2297</v>
      </c>
      <c r="EG46" s="179" t="s">
        <v>2297</v>
      </c>
      <c r="EH46" s="179" t="s">
        <v>2297</v>
      </c>
      <c r="EI46" s="180" t="s">
        <v>2297</v>
      </c>
      <c r="EJ46" s="179" t="s">
        <v>2297</v>
      </c>
      <c r="EK46" s="179" t="s">
        <v>2297</v>
      </c>
      <c r="EL46" s="179" t="s">
        <v>2297</v>
      </c>
      <c r="EM46" s="179" t="s">
        <v>2297</v>
      </c>
      <c r="EN46" s="179" t="s">
        <v>2297</v>
      </c>
      <c r="EO46" s="179" t="s">
        <v>2297</v>
      </c>
      <c r="EP46" s="179" t="s">
        <v>2297</v>
      </c>
      <c r="EQ46" s="180" t="s">
        <v>2297</v>
      </c>
      <c r="ER46" s="179" t="s">
        <v>2297</v>
      </c>
      <c r="ES46" s="179" t="s">
        <v>2297</v>
      </c>
      <c r="ET46" s="179" t="s">
        <v>2297</v>
      </c>
      <c r="EU46" s="179" t="s">
        <v>2297</v>
      </c>
      <c r="EV46" s="179" t="s">
        <v>2297</v>
      </c>
      <c r="EW46" s="179" t="s">
        <v>2297</v>
      </c>
      <c r="EX46" s="179" t="s">
        <v>2297</v>
      </c>
      <c r="EY46" s="182" t="s">
        <v>2297</v>
      </c>
    </row>
    <row r="47" spans="1:155" ht="14.1" customHeight="1">
      <c r="A47" s="197" t="s">
        <v>356</v>
      </c>
      <c r="B47" s="171" t="s">
        <v>357</v>
      </c>
      <c r="C47" s="332" t="s">
        <v>2342</v>
      </c>
      <c r="D47" s="179" t="s">
        <v>2297</v>
      </c>
      <c r="E47" s="179" t="s">
        <v>2297</v>
      </c>
      <c r="F47" s="179" t="s">
        <v>2297</v>
      </c>
      <c r="G47" s="179" t="s">
        <v>2297</v>
      </c>
      <c r="H47" s="179" t="s">
        <v>2297</v>
      </c>
      <c r="I47" s="179" t="s">
        <v>2297</v>
      </c>
      <c r="J47" s="179" t="s">
        <v>2297</v>
      </c>
      <c r="K47" s="180" t="s">
        <v>2297</v>
      </c>
      <c r="L47" s="179">
        <v>13</v>
      </c>
      <c r="M47" s="179" t="s">
        <v>2297</v>
      </c>
      <c r="N47" s="179" t="s">
        <v>2297</v>
      </c>
      <c r="O47" s="179" t="s">
        <v>2297</v>
      </c>
      <c r="P47" s="179" t="s">
        <v>2297</v>
      </c>
      <c r="Q47" s="179" t="s">
        <v>2297</v>
      </c>
      <c r="R47" s="179" t="s">
        <v>2297</v>
      </c>
      <c r="S47" s="180">
        <v>15</v>
      </c>
      <c r="T47" s="179">
        <v>33</v>
      </c>
      <c r="U47" s="179">
        <v>10</v>
      </c>
      <c r="V47" s="179" t="s">
        <v>2297</v>
      </c>
      <c r="W47" s="179" t="s">
        <v>2297</v>
      </c>
      <c r="X47" s="179" t="s">
        <v>2297</v>
      </c>
      <c r="Y47" s="179" t="s">
        <v>2297</v>
      </c>
      <c r="Z47" s="179" t="s">
        <v>2297</v>
      </c>
      <c r="AA47" s="180">
        <v>45</v>
      </c>
      <c r="AB47" s="179" t="s">
        <v>2297</v>
      </c>
      <c r="AC47" s="179" t="s">
        <v>2297</v>
      </c>
      <c r="AD47" s="179" t="s">
        <v>2297</v>
      </c>
      <c r="AE47" s="179" t="s">
        <v>2297</v>
      </c>
      <c r="AF47" s="179" t="s">
        <v>2297</v>
      </c>
      <c r="AG47" s="179" t="s">
        <v>2297</v>
      </c>
      <c r="AH47" s="179" t="s">
        <v>2297</v>
      </c>
      <c r="AI47" s="180" t="s">
        <v>2297</v>
      </c>
      <c r="AJ47" s="179" t="s">
        <v>2297</v>
      </c>
      <c r="AK47" s="179" t="s">
        <v>2297</v>
      </c>
      <c r="AL47" s="179" t="s">
        <v>2297</v>
      </c>
      <c r="AM47" s="179" t="s">
        <v>2297</v>
      </c>
      <c r="AN47" s="179" t="s">
        <v>2297</v>
      </c>
      <c r="AO47" s="179" t="s">
        <v>2297</v>
      </c>
      <c r="AP47" s="179" t="s">
        <v>2297</v>
      </c>
      <c r="AQ47" s="180" t="s">
        <v>2297</v>
      </c>
      <c r="AR47" s="179" t="s">
        <v>2297</v>
      </c>
      <c r="AS47" s="179" t="s">
        <v>2297</v>
      </c>
      <c r="AT47" s="179" t="s">
        <v>2297</v>
      </c>
      <c r="AU47" s="179" t="s">
        <v>2297</v>
      </c>
      <c r="AV47" s="179" t="s">
        <v>2297</v>
      </c>
      <c r="AW47" s="179" t="s">
        <v>2297</v>
      </c>
      <c r="AX47" s="179" t="s">
        <v>2297</v>
      </c>
      <c r="AY47" s="180" t="s">
        <v>2297</v>
      </c>
      <c r="AZ47" s="179" t="s">
        <v>2297</v>
      </c>
      <c r="BA47" s="179" t="s">
        <v>2297</v>
      </c>
      <c r="BB47" s="179" t="s">
        <v>2297</v>
      </c>
      <c r="BC47" s="179" t="s">
        <v>2297</v>
      </c>
      <c r="BD47" s="179" t="s">
        <v>2297</v>
      </c>
      <c r="BE47" s="179" t="s">
        <v>2297</v>
      </c>
      <c r="BF47" s="179" t="s">
        <v>2297</v>
      </c>
      <c r="BG47" s="180" t="s">
        <v>2297</v>
      </c>
      <c r="BH47" s="179" t="s">
        <v>2297</v>
      </c>
      <c r="BI47" s="179" t="s">
        <v>2297</v>
      </c>
      <c r="BJ47" s="179" t="s">
        <v>2297</v>
      </c>
      <c r="BK47" s="179" t="s">
        <v>2297</v>
      </c>
      <c r="BL47" s="179" t="s">
        <v>2297</v>
      </c>
      <c r="BM47" s="179" t="s">
        <v>2297</v>
      </c>
      <c r="BN47" s="179" t="s">
        <v>2297</v>
      </c>
      <c r="BO47" s="180" t="s">
        <v>2297</v>
      </c>
      <c r="BP47" s="179" t="s">
        <v>2297</v>
      </c>
      <c r="BQ47" s="179" t="s">
        <v>2297</v>
      </c>
      <c r="BR47" s="179" t="s">
        <v>2297</v>
      </c>
      <c r="BS47" s="179" t="s">
        <v>2297</v>
      </c>
      <c r="BT47" s="179" t="s">
        <v>2297</v>
      </c>
      <c r="BU47" s="179" t="s">
        <v>2297</v>
      </c>
      <c r="BV47" s="179" t="s">
        <v>2297</v>
      </c>
      <c r="BW47" s="180" t="s">
        <v>2297</v>
      </c>
      <c r="BX47" s="179">
        <v>51</v>
      </c>
      <c r="BY47" s="179">
        <v>15</v>
      </c>
      <c r="BZ47" s="179" t="s">
        <v>2297</v>
      </c>
      <c r="CA47" s="179" t="s">
        <v>2297</v>
      </c>
      <c r="CB47" s="179" t="s">
        <v>2297</v>
      </c>
      <c r="CC47" s="179" t="s">
        <v>2297</v>
      </c>
      <c r="CD47" s="179" t="s">
        <v>2297</v>
      </c>
      <c r="CE47" s="180">
        <v>69</v>
      </c>
      <c r="CF47" s="179" t="s">
        <v>2297</v>
      </c>
      <c r="CG47" s="179" t="s">
        <v>2297</v>
      </c>
      <c r="CH47" s="179" t="s">
        <v>2297</v>
      </c>
      <c r="CI47" s="179" t="s">
        <v>2297</v>
      </c>
      <c r="CJ47" s="179" t="s">
        <v>2297</v>
      </c>
      <c r="CK47" s="179" t="s">
        <v>2297</v>
      </c>
      <c r="CL47" s="179" t="s">
        <v>2297</v>
      </c>
      <c r="CM47" s="180" t="s">
        <v>2297</v>
      </c>
      <c r="CN47" s="179" t="s">
        <v>2297</v>
      </c>
      <c r="CO47" s="179" t="s">
        <v>2297</v>
      </c>
      <c r="CP47" s="179" t="s">
        <v>2297</v>
      </c>
      <c r="CQ47" s="179" t="s">
        <v>2297</v>
      </c>
      <c r="CR47" s="179" t="s">
        <v>2297</v>
      </c>
      <c r="CS47" s="179" t="s">
        <v>2297</v>
      </c>
      <c r="CT47" s="179" t="s">
        <v>2297</v>
      </c>
      <c r="CU47" s="180" t="s">
        <v>2297</v>
      </c>
      <c r="CV47" s="179">
        <v>6</v>
      </c>
      <c r="CW47" s="179" t="s">
        <v>2297</v>
      </c>
      <c r="CX47" s="179" t="s">
        <v>2297</v>
      </c>
      <c r="CY47" s="179" t="s">
        <v>2297</v>
      </c>
      <c r="CZ47" s="179" t="s">
        <v>2297</v>
      </c>
      <c r="DA47" s="179" t="s">
        <v>2297</v>
      </c>
      <c r="DB47" s="179" t="s">
        <v>2297</v>
      </c>
      <c r="DC47" s="180">
        <v>10</v>
      </c>
      <c r="DD47" s="179" t="s">
        <v>2297</v>
      </c>
      <c r="DE47" s="179" t="s">
        <v>2297</v>
      </c>
      <c r="DF47" s="179" t="s">
        <v>2297</v>
      </c>
      <c r="DG47" s="179" t="s">
        <v>2297</v>
      </c>
      <c r="DH47" s="179" t="s">
        <v>2297</v>
      </c>
      <c r="DI47" s="179" t="s">
        <v>2297</v>
      </c>
      <c r="DJ47" s="179" t="s">
        <v>2297</v>
      </c>
      <c r="DK47" s="180" t="s">
        <v>2297</v>
      </c>
      <c r="DL47" s="179" t="s">
        <v>2297</v>
      </c>
      <c r="DM47" s="179" t="s">
        <v>2297</v>
      </c>
      <c r="DN47" s="179" t="s">
        <v>2297</v>
      </c>
      <c r="DO47" s="179" t="s">
        <v>2297</v>
      </c>
      <c r="DP47" s="179" t="s">
        <v>2297</v>
      </c>
      <c r="DQ47" s="179" t="s">
        <v>2297</v>
      </c>
      <c r="DR47" s="179" t="s">
        <v>2297</v>
      </c>
      <c r="DS47" s="180" t="s">
        <v>2297</v>
      </c>
      <c r="DT47" s="179" t="s">
        <v>2297</v>
      </c>
      <c r="DU47" s="179" t="s">
        <v>2297</v>
      </c>
      <c r="DV47" s="179" t="s">
        <v>2297</v>
      </c>
      <c r="DW47" s="179" t="s">
        <v>2297</v>
      </c>
      <c r="DX47" s="179" t="s">
        <v>2297</v>
      </c>
      <c r="DY47" s="179" t="s">
        <v>2297</v>
      </c>
      <c r="DZ47" s="179" t="s">
        <v>2297</v>
      </c>
      <c r="EA47" s="180" t="s">
        <v>2297</v>
      </c>
      <c r="EB47" s="179" t="s">
        <v>2297</v>
      </c>
      <c r="EC47" s="179" t="s">
        <v>2297</v>
      </c>
      <c r="ED47" s="179" t="s">
        <v>2297</v>
      </c>
      <c r="EE47" s="179" t="s">
        <v>2297</v>
      </c>
      <c r="EF47" s="179" t="s">
        <v>2297</v>
      </c>
      <c r="EG47" s="179" t="s">
        <v>2297</v>
      </c>
      <c r="EH47" s="179" t="s">
        <v>2297</v>
      </c>
      <c r="EI47" s="180" t="s">
        <v>2297</v>
      </c>
      <c r="EJ47" s="179" t="s">
        <v>2297</v>
      </c>
      <c r="EK47" s="179" t="s">
        <v>2297</v>
      </c>
      <c r="EL47" s="179" t="s">
        <v>2297</v>
      </c>
      <c r="EM47" s="179" t="s">
        <v>2297</v>
      </c>
      <c r="EN47" s="179" t="s">
        <v>2297</v>
      </c>
      <c r="EO47" s="179" t="s">
        <v>2297</v>
      </c>
      <c r="EP47" s="179" t="s">
        <v>2297</v>
      </c>
      <c r="EQ47" s="180" t="s">
        <v>2297</v>
      </c>
      <c r="ER47" s="179">
        <v>8</v>
      </c>
      <c r="ES47" s="179" t="s">
        <v>2297</v>
      </c>
      <c r="ET47" s="179" t="s">
        <v>2297</v>
      </c>
      <c r="EU47" s="179" t="s">
        <v>2297</v>
      </c>
      <c r="EV47" s="179" t="s">
        <v>2297</v>
      </c>
      <c r="EW47" s="179" t="s">
        <v>2297</v>
      </c>
      <c r="EX47" s="179" t="s">
        <v>2297</v>
      </c>
      <c r="EY47" s="182">
        <v>12</v>
      </c>
    </row>
    <row r="48" spans="1:155" ht="14.1" customHeight="1">
      <c r="A48" s="197" t="s">
        <v>358</v>
      </c>
      <c r="B48" s="171" t="s">
        <v>359</v>
      </c>
      <c r="C48" s="332" t="s">
        <v>892</v>
      </c>
      <c r="D48" s="179" t="s">
        <v>2297</v>
      </c>
      <c r="E48" s="179" t="s">
        <v>2297</v>
      </c>
      <c r="F48" s="179" t="s">
        <v>2297</v>
      </c>
      <c r="G48" s="179" t="s">
        <v>2297</v>
      </c>
      <c r="H48" s="179" t="s">
        <v>2297</v>
      </c>
      <c r="I48" s="179" t="s">
        <v>2297</v>
      </c>
      <c r="J48" s="179" t="s">
        <v>2297</v>
      </c>
      <c r="K48" s="180" t="s">
        <v>2297</v>
      </c>
      <c r="L48" s="179" t="s">
        <v>2297</v>
      </c>
      <c r="M48" s="179" t="s">
        <v>2297</v>
      </c>
      <c r="N48" s="179" t="s">
        <v>2297</v>
      </c>
      <c r="O48" s="179" t="s">
        <v>2297</v>
      </c>
      <c r="P48" s="179" t="s">
        <v>2297</v>
      </c>
      <c r="Q48" s="179" t="s">
        <v>2297</v>
      </c>
      <c r="R48" s="179" t="s">
        <v>2297</v>
      </c>
      <c r="S48" s="180">
        <v>14</v>
      </c>
      <c r="T48" s="179" t="s">
        <v>2297</v>
      </c>
      <c r="U48" s="179" t="s">
        <v>2297</v>
      </c>
      <c r="V48" s="179" t="s">
        <v>2297</v>
      </c>
      <c r="W48" s="179" t="s">
        <v>2297</v>
      </c>
      <c r="X48" s="179" t="s">
        <v>2297</v>
      </c>
      <c r="Y48" s="179">
        <v>5</v>
      </c>
      <c r="Z48" s="179">
        <v>23</v>
      </c>
      <c r="AA48" s="180">
        <v>43</v>
      </c>
      <c r="AB48" s="179" t="s">
        <v>2297</v>
      </c>
      <c r="AC48" s="179" t="s">
        <v>2297</v>
      </c>
      <c r="AD48" s="179" t="s">
        <v>2297</v>
      </c>
      <c r="AE48" s="179" t="s">
        <v>2297</v>
      </c>
      <c r="AF48" s="179" t="s">
        <v>2297</v>
      </c>
      <c r="AG48" s="179" t="s">
        <v>2297</v>
      </c>
      <c r="AH48" s="179" t="s">
        <v>2297</v>
      </c>
      <c r="AI48" s="180" t="s">
        <v>2297</v>
      </c>
      <c r="AJ48" s="179" t="s">
        <v>2297</v>
      </c>
      <c r="AK48" s="179" t="s">
        <v>2297</v>
      </c>
      <c r="AL48" s="179" t="s">
        <v>2297</v>
      </c>
      <c r="AM48" s="179" t="s">
        <v>2297</v>
      </c>
      <c r="AN48" s="179" t="s">
        <v>2297</v>
      </c>
      <c r="AO48" s="179" t="s">
        <v>2297</v>
      </c>
      <c r="AP48" s="179" t="s">
        <v>2297</v>
      </c>
      <c r="AQ48" s="180" t="s">
        <v>2297</v>
      </c>
      <c r="AR48" s="179" t="s">
        <v>2297</v>
      </c>
      <c r="AS48" s="179" t="s">
        <v>2297</v>
      </c>
      <c r="AT48" s="179" t="s">
        <v>2297</v>
      </c>
      <c r="AU48" s="179" t="s">
        <v>2297</v>
      </c>
      <c r="AV48" s="179" t="s">
        <v>2297</v>
      </c>
      <c r="AW48" s="179" t="s">
        <v>2297</v>
      </c>
      <c r="AX48" s="179" t="s">
        <v>2297</v>
      </c>
      <c r="AY48" s="180" t="s">
        <v>2297</v>
      </c>
      <c r="AZ48" s="179">
        <v>5</v>
      </c>
      <c r="BA48" s="179" t="s">
        <v>2297</v>
      </c>
      <c r="BB48" s="179">
        <v>11</v>
      </c>
      <c r="BC48" s="179" t="s">
        <v>2297</v>
      </c>
      <c r="BD48" s="179" t="s">
        <v>2297</v>
      </c>
      <c r="BE48" s="179" t="s">
        <v>2297</v>
      </c>
      <c r="BF48" s="179" t="s">
        <v>2297</v>
      </c>
      <c r="BG48" s="180">
        <v>23</v>
      </c>
      <c r="BH48" s="179" t="s">
        <v>2297</v>
      </c>
      <c r="BI48" s="179" t="s">
        <v>2297</v>
      </c>
      <c r="BJ48" s="179" t="s">
        <v>2297</v>
      </c>
      <c r="BK48" s="179" t="s">
        <v>2297</v>
      </c>
      <c r="BL48" s="179" t="s">
        <v>2297</v>
      </c>
      <c r="BM48" s="179" t="s">
        <v>2297</v>
      </c>
      <c r="BN48" s="179" t="s">
        <v>2297</v>
      </c>
      <c r="BO48" s="180" t="s">
        <v>2297</v>
      </c>
      <c r="BP48" s="179" t="s">
        <v>2297</v>
      </c>
      <c r="BQ48" s="179" t="s">
        <v>2297</v>
      </c>
      <c r="BR48" s="179" t="s">
        <v>2297</v>
      </c>
      <c r="BS48" s="179" t="s">
        <v>2297</v>
      </c>
      <c r="BT48" s="179" t="s">
        <v>2297</v>
      </c>
      <c r="BU48" s="179" t="s">
        <v>2297</v>
      </c>
      <c r="BV48" s="179" t="s">
        <v>2297</v>
      </c>
      <c r="BW48" s="180">
        <v>11</v>
      </c>
      <c r="BX48" s="179">
        <v>13</v>
      </c>
      <c r="BY48" s="179">
        <v>9</v>
      </c>
      <c r="BZ48" s="179">
        <v>18</v>
      </c>
      <c r="CA48" s="179">
        <v>9</v>
      </c>
      <c r="CB48" s="179">
        <v>9</v>
      </c>
      <c r="CC48" s="179">
        <v>9</v>
      </c>
      <c r="CD48" s="179">
        <v>28</v>
      </c>
      <c r="CE48" s="180">
        <v>95</v>
      </c>
      <c r="CF48" s="179" t="s">
        <v>2297</v>
      </c>
      <c r="CG48" s="179" t="s">
        <v>2297</v>
      </c>
      <c r="CH48" s="179" t="s">
        <v>2297</v>
      </c>
      <c r="CI48" s="179" t="s">
        <v>2297</v>
      </c>
      <c r="CJ48" s="179" t="s">
        <v>2297</v>
      </c>
      <c r="CK48" s="179" t="s">
        <v>2297</v>
      </c>
      <c r="CL48" s="179" t="s">
        <v>2297</v>
      </c>
      <c r="CM48" s="180" t="s">
        <v>2297</v>
      </c>
      <c r="CN48" s="179" t="s">
        <v>2297</v>
      </c>
      <c r="CO48" s="179" t="s">
        <v>2297</v>
      </c>
      <c r="CP48" s="179" t="s">
        <v>2297</v>
      </c>
      <c r="CQ48" s="179" t="s">
        <v>2297</v>
      </c>
      <c r="CR48" s="179" t="s">
        <v>2297</v>
      </c>
      <c r="CS48" s="179" t="s">
        <v>2297</v>
      </c>
      <c r="CT48" s="179">
        <v>6</v>
      </c>
      <c r="CU48" s="180">
        <v>14</v>
      </c>
      <c r="CV48" s="179" t="s">
        <v>2297</v>
      </c>
      <c r="CW48" s="179" t="s">
        <v>2297</v>
      </c>
      <c r="CX48" s="179" t="s">
        <v>2297</v>
      </c>
      <c r="CY48" s="179" t="s">
        <v>2297</v>
      </c>
      <c r="CZ48" s="179" t="s">
        <v>2297</v>
      </c>
      <c r="DA48" s="179" t="s">
        <v>2297</v>
      </c>
      <c r="DB48" s="179" t="s">
        <v>2297</v>
      </c>
      <c r="DC48" s="180">
        <v>5</v>
      </c>
      <c r="DD48" s="179" t="s">
        <v>2297</v>
      </c>
      <c r="DE48" s="179" t="s">
        <v>2297</v>
      </c>
      <c r="DF48" s="179" t="s">
        <v>2297</v>
      </c>
      <c r="DG48" s="179" t="s">
        <v>2297</v>
      </c>
      <c r="DH48" s="179" t="s">
        <v>2297</v>
      </c>
      <c r="DI48" s="179" t="s">
        <v>2297</v>
      </c>
      <c r="DJ48" s="179" t="s">
        <v>2297</v>
      </c>
      <c r="DK48" s="180" t="s">
        <v>2297</v>
      </c>
      <c r="DL48" s="179" t="s">
        <v>2297</v>
      </c>
      <c r="DM48" s="179" t="s">
        <v>2297</v>
      </c>
      <c r="DN48" s="179" t="s">
        <v>2297</v>
      </c>
      <c r="DO48" s="179" t="s">
        <v>2297</v>
      </c>
      <c r="DP48" s="179" t="s">
        <v>2297</v>
      </c>
      <c r="DQ48" s="179" t="s">
        <v>2297</v>
      </c>
      <c r="DR48" s="179" t="s">
        <v>2297</v>
      </c>
      <c r="DS48" s="180" t="s">
        <v>2297</v>
      </c>
      <c r="DT48" s="179" t="s">
        <v>2297</v>
      </c>
      <c r="DU48" s="179" t="s">
        <v>2297</v>
      </c>
      <c r="DV48" s="179" t="s">
        <v>2297</v>
      </c>
      <c r="DW48" s="179" t="s">
        <v>2297</v>
      </c>
      <c r="DX48" s="179" t="s">
        <v>2297</v>
      </c>
      <c r="DY48" s="179" t="s">
        <v>2297</v>
      </c>
      <c r="DZ48" s="179" t="s">
        <v>2297</v>
      </c>
      <c r="EA48" s="180" t="s">
        <v>2297</v>
      </c>
      <c r="EB48" s="179" t="s">
        <v>2297</v>
      </c>
      <c r="EC48" s="179" t="s">
        <v>2297</v>
      </c>
      <c r="ED48" s="179" t="s">
        <v>2297</v>
      </c>
      <c r="EE48" s="179" t="s">
        <v>2297</v>
      </c>
      <c r="EF48" s="179" t="s">
        <v>2297</v>
      </c>
      <c r="EG48" s="179" t="s">
        <v>2297</v>
      </c>
      <c r="EH48" s="179" t="s">
        <v>2297</v>
      </c>
      <c r="EI48" s="180" t="s">
        <v>2297</v>
      </c>
      <c r="EJ48" s="179" t="s">
        <v>2297</v>
      </c>
      <c r="EK48" s="179" t="s">
        <v>2297</v>
      </c>
      <c r="EL48" s="179" t="s">
        <v>2297</v>
      </c>
      <c r="EM48" s="179" t="s">
        <v>2297</v>
      </c>
      <c r="EN48" s="179" t="s">
        <v>2297</v>
      </c>
      <c r="EO48" s="179" t="s">
        <v>2297</v>
      </c>
      <c r="EP48" s="179" t="s">
        <v>2297</v>
      </c>
      <c r="EQ48" s="180" t="s">
        <v>2297</v>
      </c>
      <c r="ER48" s="179">
        <v>5</v>
      </c>
      <c r="ES48" s="179" t="s">
        <v>2297</v>
      </c>
      <c r="ET48" s="179" t="s">
        <v>2297</v>
      </c>
      <c r="EU48" s="179" t="s">
        <v>2297</v>
      </c>
      <c r="EV48" s="179" t="s">
        <v>2297</v>
      </c>
      <c r="EW48" s="179" t="s">
        <v>2297</v>
      </c>
      <c r="EX48" s="179">
        <v>7</v>
      </c>
      <c r="EY48" s="182">
        <v>20</v>
      </c>
    </row>
    <row r="49" spans="1:155" ht="14.1" customHeight="1">
      <c r="A49" s="197" t="s">
        <v>360</v>
      </c>
      <c r="B49" s="171" t="s">
        <v>361</v>
      </c>
      <c r="C49" s="332" t="s">
        <v>2040</v>
      </c>
      <c r="D49" s="179" t="s">
        <v>2297</v>
      </c>
      <c r="E49" s="179" t="s">
        <v>2297</v>
      </c>
      <c r="F49" s="179" t="s">
        <v>2297</v>
      </c>
      <c r="G49" s="179" t="s">
        <v>2297</v>
      </c>
      <c r="H49" s="179" t="s">
        <v>2297</v>
      </c>
      <c r="I49" s="179" t="s">
        <v>2297</v>
      </c>
      <c r="J49" s="179" t="s">
        <v>2297</v>
      </c>
      <c r="K49" s="180" t="s">
        <v>2297</v>
      </c>
      <c r="L49" s="179" t="s">
        <v>2297</v>
      </c>
      <c r="M49" s="179" t="s">
        <v>2297</v>
      </c>
      <c r="N49" s="179" t="s">
        <v>2297</v>
      </c>
      <c r="O49" s="179" t="s">
        <v>2297</v>
      </c>
      <c r="P49" s="179" t="s">
        <v>2297</v>
      </c>
      <c r="Q49" s="179" t="s">
        <v>2297</v>
      </c>
      <c r="R49" s="179" t="s">
        <v>2297</v>
      </c>
      <c r="S49" s="180" t="s">
        <v>2297</v>
      </c>
      <c r="T49" s="179">
        <v>5</v>
      </c>
      <c r="U49" s="179" t="s">
        <v>2297</v>
      </c>
      <c r="V49" s="179" t="s">
        <v>2297</v>
      </c>
      <c r="W49" s="179" t="s">
        <v>2297</v>
      </c>
      <c r="X49" s="179" t="s">
        <v>2297</v>
      </c>
      <c r="Y49" s="179" t="s">
        <v>2297</v>
      </c>
      <c r="Z49" s="179" t="s">
        <v>2297</v>
      </c>
      <c r="AA49" s="180">
        <v>5</v>
      </c>
      <c r="AB49" s="179" t="s">
        <v>2297</v>
      </c>
      <c r="AC49" s="179" t="s">
        <v>2297</v>
      </c>
      <c r="AD49" s="179" t="s">
        <v>2297</v>
      </c>
      <c r="AE49" s="179" t="s">
        <v>2297</v>
      </c>
      <c r="AF49" s="179" t="s">
        <v>2297</v>
      </c>
      <c r="AG49" s="179" t="s">
        <v>2297</v>
      </c>
      <c r="AH49" s="179" t="s">
        <v>2297</v>
      </c>
      <c r="AI49" s="180" t="s">
        <v>2297</v>
      </c>
      <c r="AJ49" s="179" t="s">
        <v>2297</v>
      </c>
      <c r="AK49" s="179" t="s">
        <v>2297</v>
      </c>
      <c r="AL49" s="179" t="s">
        <v>2297</v>
      </c>
      <c r="AM49" s="179" t="s">
        <v>2297</v>
      </c>
      <c r="AN49" s="179" t="s">
        <v>2297</v>
      </c>
      <c r="AO49" s="179" t="s">
        <v>2297</v>
      </c>
      <c r="AP49" s="179" t="s">
        <v>2297</v>
      </c>
      <c r="AQ49" s="180" t="s">
        <v>2297</v>
      </c>
      <c r="AR49" s="179" t="s">
        <v>2297</v>
      </c>
      <c r="AS49" s="179" t="s">
        <v>2297</v>
      </c>
      <c r="AT49" s="179" t="s">
        <v>2297</v>
      </c>
      <c r="AU49" s="179" t="s">
        <v>2297</v>
      </c>
      <c r="AV49" s="179" t="s">
        <v>2297</v>
      </c>
      <c r="AW49" s="179" t="s">
        <v>2297</v>
      </c>
      <c r="AX49" s="179" t="s">
        <v>2297</v>
      </c>
      <c r="AY49" s="180" t="s">
        <v>2297</v>
      </c>
      <c r="AZ49" s="179" t="s">
        <v>2297</v>
      </c>
      <c r="BA49" s="179" t="s">
        <v>2297</v>
      </c>
      <c r="BB49" s="179" t="s">
        <v>2297</v>
      </c>
      <c r="BC49" s="179" t="s">
        <v>2297</v>
      </c>
      <c r="BD49" s="179" t="s">
        <v>2297</v>
      </c>
      <c r="BE49" s="179" t="s">
        <v>2297</v>
      </c>
      <c r="BF49" s="179" t="s">
        <v>2297</v>
      </c>
      <c r="BG49" s="180" t="s">
        <v>2297</v>
      </c>
      <c r="BH49" s="179" t="s">
        <v>2297</v>
      </c>
      <c r="BI49" s="179" t="s">
        <v>2297</v>
      </c>
      <c r="BJ49" s="179" t="s">
        <v>2297</v>
      </c>
      <c r="BK49" s="179" t="s">
        <v>2297</v>
      </c>
      <c r="BL49" s="179" t="s">
        <v>2297</v>
      </c>
      <c r="BM49" s="179" t="s">
        <v>2297</v>
      </c>
      <c r="BN49" s="179" t="s">
        <v>2297</v>
      </c>
      <c r="BO49" s="180" t="s">
        <v>2297</v>
      </c>
      <c r="BP49" s="179" t="s">
        <v>2297</v>
      </c>
      <c r="BQ49" s="179" t="s">
        <v>2297</v>
      </c>
      <c r="BR49" s="179" t="s">
        <v>2297</v>
      </c>
      <c r="BS49" s="179" t="s">
        <v>2297</v>
      </c>
      <c r="BT49" s="179" t="s">
        <v>2297</v>
      </c>
      <c r="BU49" s="179" t="s">
        <v>2297</v>
      </c>
      <c r="BV49" s="179" t="s">
        <v>2297</v>
      </c>
      <c r="BW49" s="180" t="s">
        <v>2297</v>
      </c>
      <c r="BX49" s="179">
        <v>5</v>
      </c>
      <c r="BY49" s="179" t="s">
        <v>2297</v>
      </c>
      <c r="BZ49" s="179" t="s">
        <v>2297</v>
      </c>
      <c r="CA49" s="179" t="s">
        <v>2297</v>
      </c>
      <c r="CB49" s="179" t="s">
        <v>2297</v>
      </c>
      <c r="CC49" s="179" t="s">
        <v>2297</v>
      </c>
      <c r="CD49" s="179" t="s">
        <v>2297</v>
      </c>
      <c r="CE49" s="180">
        <v>5</v>
      </c>
      <c r="CF49" s="179" t="s">
        <v>2297</v>
      </c>
      <c r="CG49" s="179" t="s">
        <v>2297</v>
      </c>
      <c r="CH49" s="179" t="s">
        <v>2297</v>
      </c>
      <c r="CI49" s="179" t="s">
        <v>2297</v>
      </c>
      <c r="CJ49" s="179" t="s">
        <v>2297</v>
      </c>
      <c r="CK49" s="179" t="s">
        <v>2297</v>
      </c>
      <c r="CL49" s="179" t="s">
        <v>2297</v>
      </c>
      <c r="CM49" s="180" t="s">
        <v>2297</v>
      </c>
      <c r="CN49" s="179" t="s">
        <v>2297</v>
      </c>
      <c r="CO49" s="179" t="s">
        <v>2297</v>
      </c>
      <c r="CP49" s="179" t="s">
        <v>2297</v>
      </c>
      <c r="CQ49" s="179" t="s">
        <v>2297</v>
      </c>
      <c r="CR49" s="179" t="s">
        <v>2297</v>
      </c>
      <c r="CS49" s="179" t="s">
        <v>2297</v>
      </c>
      <c r="CT49" s="179" t="s">
        <v>2297</v>
      </c>
      <c r="CU49" s="180" t="s">
        <v>2297</v>
      </c>
      <c r="CV49" s="179">
        <v>22</v>
      </c>
      <c r="CW49" s="179" t="s">
        <v>2297</v>
      </c>
      <c r="CX49" s="179" t="s">
        <v>2297</v>
      </c>
      <c r="CY49" s="179" t="s">
        <v>2297</v>
      </c>
      <c r="CZ49" s="179" t="s">
        <v>2297</v>
      </c>
      <c r="DA49" s="179" t="s">
        <v>2297</v>
      </c>
      <c r="DB49" s="179" t="s">
        <v>2297</v>
      </c>
      <c r="DC49" s="180">
        <v>22</v>
      </c>
      <c r="DD49" s="179" t="s">
        <v>2297</v>
      </c>
      <c r="DE49" s="179" t="s">
        <v>2297</v>
      </c>
      <c r="DF49" s="179" t="s">
        <v>2297</v>
      </c>
      <c r="DG49" s="179" t="s">
        <v>2297</v>
      </c>
      <c r="DH49" s="179" t="s">
        <v>2297</v>
      </c>
      <c r="DI49" s="179" t="s">
        <v>2297</v>
      </c>
      <c r="DJ49" s="179" t="s">
        <v>2297</v>
      </c>
      <c r="DK49" s="180" t="s">
        <v>2297</v>
      </c>
      <c r="DL49" s="179" t="s">
        <v>2297</v>
      </c>
      <c r="DM49" s="179" t="s">
        <v>2297</v>
      </c>
      <c r="DN49" s="179" t="s">
        <v>2297</v>
      </c>
      <c r="DO49" s="179" t="s">
        <v>2297</v>
      </c>
      <c r="DP49" s="179" t="s">
        <v>2297</v>
      </c>
      <c r="DQ49" s="179" t="s">
        <v>2297</v>
      </c>
      <c r="DR49" s="179" t="s">
        <v>2297</v>
      </c>
      <c r="DS49" s="180" t="s">
        <v>2297</v>
      </c>
      <c r="DT49" s="179" t="s">
        <v>2297</v>
      </c>
      <c r="DU49" s="179" t="s">
        <v>2297</v>
      </c>
      <c r="DV49" s="179" t="s">
        <v>2297</v>
      </c>
      <c r="DW49" s="179" t="s">
        <v>2297</v>
      </c>
      <c r="DX49" s="179" t="s">
        <v>2297</v>
      </c>
      <c r="DY49" s="179" t="s">
        <v>2297</v>
      </c>
      <c r="DZ49" s="179" t="s">
        <v>2297</v>
      </c>
      <c r="EA49" s="180" t="s">
        <v>2297</v>
      </c>
      <c r="EB49" s="179" t="s">
        <v>2297</v>
      </c>
      <c r="EC49" s="179" t="s">
        <v>2297</v>
      </c>
      <c r="ED49" s="179" t="s">
        <v>2297</v>
      </c>
      <c r="EE49" s="179" t="s">
        <v>2297</v>
      </c>
      <c r="EF49" s="179" t="s">
        <v>2297</v>
      </c>
      <c r="EG49" s="179" t="s">
        <v>2297</v>
      </c>
      <c r="EH49" s="179" t="s">
        <v>2297</v>
      </c>
      <c r="EI49" s="180" t="s">
        <v>2297</v>
      </c>
      <c r="EJ49" s="179" t="s">
        <v>2297</v>
      </c>
      <c r="EK49" s="179" t="s">
        <v>2297</v>
      </c>
      <c r="EL49" s="179" t="s">
        <v>2297</v>
      </c>
      <c r="EM49" s="179" t="s">
        <v>2297</v>
      </c>
      <c r="EN49" s="179" t="s">
        <v>2297</v>
      </c>
      <c r="EO49" s="179" t="s">
        <v>2297</v>
      </c>
      <c r="EP49" s="179" t="s">
        <v>2297</v>
      </c>
      <c r="EQ49" s="180" t="s">
        <v>2297</v>
      </c>
      <c r="ER49" s="179">
        <v>27</v>
      </c>
      <c r="ES49" s="179" t="s">
        <v>2297</v>
      </c>
      <c r="ET49" s="179" t="s">
        <v>2297</v>
      </c>
      <c r="EU49" s="179" t="s">
        <v>2297</v>
      </c>
      <c r="EV49" s="179" t="s">
        <v>2297</v>
      </c>
      <c r="EW49" s="179" t="s">
        <v>2297</v>
      </c>
      <c r="EX49" s="179" t="s">
        <v>2297</v>
      </c>
      <c r="EY49" s="182">
        <v>27</v>
      </c>
    </row>
    <row r="50" spans="1:155" ht="14.1" customHeight="1">
      <c r="A50" s="197" t="s">
        <v>362</v>
      </c>
      <c r="B50" s="171" t="s">
        <v>363</v>
      </c>
      <c r="C50" s="332" t="s">
        <v>2034</v>
      </c>
      <c r="D50" s="179" t="s">
        <v>2297</v>
      </c>
      <c r="E50" s="179" t="s">
        <v>2297</v>
      </c>
      <c r="F50" s="179" t="s">
        <v>2297</v>
      </c>
      <c r="G50" s="179" t="s">
        <v>2297</v>
      </c>
      <c r="H50" s="179" t="s">
        <v>2297</v>
      </c>
      <c r="I50" s="179" t="s">
        <v>2297</v>
      </c>
      <c r="J50" s="179" t="s">
        <v>2297</v>
      </c>
      <c r="K50" s="180" t="s">
        <v>2297</v>
      </c>
      <c r="L50" s="179" t="s">
        <v>2297</v>
      </c>
      <c r="M50" s="179" t="s">
        <v>2297</v>
      </c>
      <c r="N50" s="179" t="s">
        <v>2297</v>
      </c>
      <c r="O50" s="179" t="s">
        <v>2297</v>
      </c>
      <c r="P50" s="179" t="s">
        <v>2297</v>
      </c>
      <c r="Q50" s="179" t="s">
        <v>2297</v>
      </c>
      <c r="R50" s="179" t="s">
        <v>2297</v>
      </c>
      <c r="S50" s="180" t="s">
        <v>2297</v>
      </c>
      <c r="T50" s="179">
        <v>12</v>
      </c>
      <c r="U50" s="179">
        <v>5</v>
      </c>
      <c r="V50" s="179" t="s">
        <v>2297</v>
      </c>
      <c r="W50" s="179" t="s">
        <v>2297</v>
      </c>
      <c r="X50" s="179" t="s">
        <v>2297</v>
      </c>
      <c r="Y50" s="179" t="s">
        <v>2297</v>
      </c>
      <c r="Z50" s="179" t="s">
        <v>2297</v>
      </c>
      <c r="AA50" s="180">
        <v>17</v>
      </c>
      <c r="AB50" s="179" t="s">
        <v>2297</v>
      </c>
      <c r="AC50" s="179" t="s">
        <v>2297</v>
      </c>
      <c r="AD50" s="179" t="s">
        <v>2297</v>
      </c>
      <c r="AE50" s="179" t="s">
        <v>2297</v>
      </c>
      <c r="AF50" s="179" t="s">
        <v>2297</v>
      </c>
      <c r="AG50" s="179" t="s">
        <v>2297</v>
      </c>
      <c r="AH50" s="179" t="s">
        <v>2297</v>
      </c>
      <c r="AI50" s="180" t="s">
        <v>2297</v>
      </c>
      <c r="AJ50" s="179" t="s">
        <v>2297</v>
      </c>
      <c r="AK50" s="179" t="s">
        <v>2297</v>
      </c>
      <c r="AL50" s="179" t="s">
        <v>2297</v>
      </c>
      <c r="AM50" s="179" t="s">
        <v>2297</v>
      </c>
      <c r="AN50" s="179" t="s">
        <v>2297</v>
      </c>
      <c r="AO50" s="179" t="s">
        <v>2297</v>
      </c>
      <c r="AP50" s="179" t="s">
        <v>2297</v>
      </c>
      <c r="AQ50" s="180" t="s">
        <v>2297</v>
      </c>
      <c r="AR50" s="179" t="s">
        <v>2297</v>
      </c>
      <c r="AS50" s="179" t="s">
        <v>2297</v>
      </c>
      <c r="AT50" s="179" t="s">
        <v>2297</v>
      </c>
      <c r="AU50" s="179" t="s">
        <v>2297</v>
      </c>
      <c r="AV50" s="179" t="s">
        <v>2297</v>
      </c>
      <c r="AW50" s="179" t="s">
        <v>2297</v>
      </c>
      <c r="AX50" s="179" t="s">
        <v>2297</v>
      </c>
      <c r="AY50" s="180" t="s">
        <v>2297</v>
      </c>
      <c r="AZ50" s="179" t="s">
        <v>2297</v>
      </c>
      <c r="BA50" s="179" t="s">
        <v>2297</v>
      </c>
      <c r="BB50" s="179" t="s">
        <v>2297</v>
      </c>
      <c r="BC50" s="179" t="s">
        <v>2297</v>
      </c>
      <c r="BD50" s="179" t="s">
        <v>2297</v>
      </c>
      <c r="BE50" s="179" t="s">
        <v>2297</v>
      </c>
      <c r="BF50" s="179" t="s">
        <v>2297</v>
      </c>
      <c r="BG50" s="180" t="s">
        <v>2297</v>
      </c>
      <c r="BH50" s="179" t="s">
        <v>2297</v>
      </c>
      <c r="BI50" s="179" t="s">
        <v>2297</v>
      </c>
      <c r="BJ50" s="179" t="s">
        <v>2297</v>
      </c>
      <c r="BK50" s="179" t="s">
        <v>2297</v>
      </c>
      <c r="BL50" s="179" t="s">
        <v>2297</v>
      </c>
      <c r="BM50" s="179" t="s">
        <v>2297</v>
      </c>
      <c r="BN50" s="179" t="s">
        <v>2297</v>
      </c>
      <c r="BO50" s="180" t="s">
        <v>2297</v>
      </c>
      <c r="BP50" s="179" t="s">
        <v>2297</v>
      </c>
      <c r="BQ50" s="179" t="s">
        <v>2297</v>
      </c>
      <c r="BR50" s="179" t="s">
        <v>2297</v>
      </c>
      <c r="BS50" s="179" t="s">
        <v>2297</v>
      </c>
      <c r="BT50" s="179" t="s">
        <v>2297</v>
      </c>
      <c r="BU50" s="179" t="s">
        <v>2297</v>
      </c>
      <c r="BV50" s="179" t="s">
        <v>2297</v>
      </c>
      <c r="BW50" s="180" t="s">
        <v>2297</v>
      </c>
      <c r="BX50" s="179">
        <v>19</v>
      </c>
      <c r="BY50" s="179">
        <v>5</v>
      </c>
      <c r="BZ50" s="179" t="s">
        <v>2297</v>
      </c>
      <c r="CA50" s="179" t="s">
        <v>2297</v>
      </c>
      <c r="CB50" s="179" t="s">
        <v>2297</v>
      </c>
      <c r="CC50" s="179" t="s">
        <v>2297</v>
      </c>
      <c r="CD50" s="179" t="s">
        <v>2297</v>
      </c>
      <c r="CE50" s="180">
        <v>24</v>
      </c>
      <c r="CF50" s="179" t="s">
        <v>2297</v>
      </c>
      <c r="CG50" s="179" t="s">
        <v>2297</v>
      </c>
      <c r="CH50" s="179" t="s">
        <v>2297</v>
      </c>
      <c r="CI50" s="179" t="s">
        <v>2297</v>
      </c>
      <c r="CJ50" s="179" t="s">
        <v>2297</v>
      </c>
      <c r="CK50" s="179" t="s">
        <v>2297</v>
      </c>
      <c r="CL50" s="179" t="s">
        <v>2297</v>
      </c>
      <c r="CM50" s="180" t="s">
        <v>2297</v>
      </c>
      <c r="CN50" s="179">
        <v>5</v>
      </c>
      <c r="CO50" s="179" t="s">
        <v>2297</v>
      </c>
      <c r="CP50" s="179" t="s">
        <v>2297</v>
      </c>
      <c r="CQ50" s="179" t="s">
        <v>2297</v>
      </c>
      <c r="CR50" s="179" t="s">
        <v>2297</v>
      </c>
      <c r="CS50" s="179" t="s">
        <v>2297</v>
      </c>
      <c r="CT50" s="179" t="s">
        <v>2297</v>
      </c>
      <c r="CU50" s="180">
        <v>9</v>
      </c>
      <c r="CV50" s="179">
        <v>12</v>
      </c>
      <c r="CW50" s="179">
        <v>12</v>
      </c>
      <c r="CX50" s="179" t="s">
        <v>2297</v>
      </c>
      <c r="CY50" s="179" t="s">
        <v>2297</v>
      </c>
      <c r="CZ50" s="179" t="s">
        <v>2297</v>
      </c>
      <c r="DA50" s="179" t="s">
        <v>2297</v>
      </c>
      <c r="DB50" s="179" t="s">
        <v>2297</v>
      </c>
      <c r="DC50" s="180">
        <v>24</v>
      </c>
      <c r="DD50" s="179" t="s">
        <v>2297</v>
      </c>
      <c r="DE50" s="179" t="s">
        <v>2297</v>
      </c>
      <c r="DF50" s="179" t="s">
        <v>2297</v>
      </c>
      <c r="DG50" s="179" t="s">
        <v>2297</v>
      </c>
      <c r="DH50" s="179" t="s">
        <v>2297</v>
      </c>
      <c r="DI50" s="179" t="s">
        <v>2297</v>
      </c>
      <c r="DJ50" s="179" t="s">
        <v>2297</v>
      </c>
      <c r="DK50" s="180" t="s">
        <v>2297</v>
      </c>
      <c r="DL50" s="179" t="s">
        <v>2297</v>
      </c>
      <c r="DM50" s="179" t="s">
        <v>2297</v>
      </c>
      <c r="DN50" s="179" t="s">
        <v>2297</v>
      </c>
      <c r="DO50" s="179" t="s">
        <v>2297</v>
      </c>
      <c r="DP50" s="179" t="s">
        <v>2297</v>
      </c>
      <c r="DQ50" s="179" t="s">
        <v>2297</v>
      </c>
      <c r="DR50" s="179" t="s">
        <v>2297</v>
      </c>
      <c r="DS50" s="180" t="s">
        <v>2297</v>
      </c>
      <c r="DT50" s="179" t="s">
        <v>2297</v>
      </c>
      <c r="DU50" s="179" t="s">
        <v>2297</v>
      </c>
      <c r="DV50" s="179" t="s">
        <v>2297</v>
      </c>
      <c r="DW50" s="179" t="s">
        <v>2297</v>
      </c>
      <c r="DX50" s="179" t="s">
        <v>2297</v>
      </c>
      <c r="DY50" s="179" t="s">
        <v>2297</v>
      </c>
      <c r="DZ50" s="179" t="s">
        <v>2297</v>
      </c>
      <c r="EA50" s="180" t="s">
        <v>2297</v>
      </c>
      <c r="EB50" s="179" t="s">
        <v>2297</v>
      </c>
      <c r="EC50" s="179" t="s">
        <v>2297</v>
      </c>
      <c r="ED50" s="179" t="s">
        <v>2297</v>
      </c>
      <c r="EE50" s="179" t="s">
        <v>2297</v>
      </c>
      <c r="EF50" s="179" t="s">
        <v>2297</v>
      </c>
      <c r="EG50" s="179" t="s">
        <v>2297</v>
      </c>
      <c r="EH50" s="179" t="s">
        <v>2297</v>
      </c>
      <c r="EI50" s="180" t="s">
        <v>2297</v>
      </c>
      <c r="EJ50" s="179" t="s">
        <v>2297</v>
      </c>
      <c r="EK50" s="179" t="s">
        <v>2297</v>
      </c>
      <c r="EL50" s="179" t="s">
        <v>2297</v>
      </c>
      <c r="EM50" s="179" t="s">
        <v>2297</v>
      </c>
      <c r="EN50" s="179" t="s">
        <v>2297</v>
      </c>
      <c r="EO50" s="179" t="s">
        <v>2297</v>
      </c>
      <c r="EP50" s="179" t="s">
        <v>2297</v>
      </c>
      <c r="EQ50" s="180" t="s">
        <v>2297</v>
      </c>
      <c r="ER50" s="179">
        <v>17</v>
      </c>
      <c r="ES50" s="179">
        <v>16</v>
      </c>
      <c r="ET50" s="179" t="s">
        <v>2297</v>
      </c>
      <c r="EU50" s="179" t="s">
        <v>2297</v>
      </c>
      <c r="EV50" s="179" t="s">
        <v>2297</v>
      </c>
      <c r="EW50" s="179" t="s">
        <v>2297</v>
      </c>
      <c r="EX50" s="179" t="s">
        <v>2297</v>
      </c>
      <c r="EY50" s="182">
        <v>33</v>
      </c>
    </row>
    <row r="51" spans="1:155" ht="14.1" customHeight="1">
      <c r="A51" s="197" t="s">
        <v>364</v>
      </c>
      <c r="B51" s="171" t="s">
        <v>365</v>
      </c>
      <c r="C51" s="332" t="s">
        <v>2035</v>
      </c>
      <c r="D51" s="179">
        <v>23</v>
      </c>
      <c r="E51" s="179" t="s">
        <v>2297</v>
      </c>
      <c r="F51" s="179" t="s">
        <v>2297</v>
      </c>
      <c r="G51" s="179" t="s">
        <v>2297</v>
      </c>
      <c r="H51" s="179" t="s">
        <v>2297</v>
      </c>
      <c r="I51" s="179" t="s">
        <v>2297</v>
      </c>
      <c r="J51" s="179" t="s">
        <v>2297</v>
      </c>
      <c r="K51" s="180">
        <v>23</v>
      </c>
      <c r="L51" s="179">
        <v>8</v>
      </c>
      <c r="M51" s="179" t="s">
        <v>2297</v>
      </c>
      <c r="N51" s="179" t="s">
        <v>2297</v>
      </c>
      <c r="O51" s="179" t="s">
        <v>2297</v>
      </c>
      <c r="P51" s="179" t="s">
        <v>2297</v>
      </c>
      <c r="Q51" s="179" t="s">
        <v>2297</v>
      </c>
      <c r="R51" s="179" t="s">
        <v>2297</v>
      </c>
      <c r="S51" s="180">
        <v>10</v>
      </c>
      <c r="T51" s="179">
        <v>17</v>
      </c>
      <c r="U51" s="179" t="s">
        <v>2297</v>
      </c>
      <c r="V51" s="179" t="s">
        <v>2297</v>
      </c>
      <c r="W51" s="179" t="s">
        <v>2297</v>
      </c>
      <c r="X51" s="179" t="s">
        <v>2297</v>
      </c>
      <c r="Y51" s="179" t="s">
        <v>2297</v>
      </c>
      <c r="Z51" s="179" t="s">
        <v>2297</v>
      </c>
      <c r="AA51" s="180">
        <v>17</v>
      </c>
      <c r="AB51" s="179" t="s">
        <v>2297</v>
      </c>
      <c r="AC51" s="179" t="s">
        <v>2297</v>
      </c>
      <c r="AD51" s="179" t="s">
        <v>2297</v>
      </c>
      <c r="AE51" s="179" t="s">
        <v>2297</v>
      </c>
      <c r="AF51" s="179" t="s">
        <v>2297</v>
      </c>
      <c r="AG51" s="179" t="s">
        <v>2297</v>
      </c>
      <c r="AH51" s="179" t="s">
        <v>2297</v>
      </c>
      <c r="AI51" s="180" t="s">
        <v>2297</v>
      </c>
      <c r="AJ51" s="179" t="s">
        <v>2297</v>
      </c>
      <c r="AK51" s="179" t="s">
        <v>2297</v>
      </c>
      <c r="AL51" s="179" t="s">
        <v>2297</v>
      </c>
      <c r="AM51" s="179" t="s">
        <v>2297</v>
      </c>
      <c r="AN51" s="179" t="s">
        <v>2297</v>
      </c>
      <c r="AO51" s="179" t="s">
        <v>2297</v>
      </c>
      <c r="AP51" s="179" t="s">
        <v>2297</v>
      </c>
      <c r="AQ51" s="180" t="s">
        <v>2297</v>
      </c>
      <c r="AR51" s="179" t="s">
        <v>2297</v>
      </c>
      <c r="AS51" s="179" t="s">
        <v>2297</v>
      </c>
      <c r="AT51" s="179" t="s">
        <v>2297</v>
      </c>
      <c r="AU51" s="179" t="s">
        <v>2297</v>
      </c>
      <c r="AV51" s="179" t="s">
        <v>2297</v>
      </c>
      <c r="AW51" s="179" t="s">
        <v>2297</v>
      </c>
      <c r="AX51" s="179" t="s">
        <v>2297</v>
      </c>
      <c r="AY51" s="180" t="s">
        <v>2297</v>
      </c>
      <c r="AZ51" s="179" t="s">
        <v>2297</v>
      </c>
      <c r="BA51" s="179" t="s">
        <v>2297</v>
      </c>
      <c r="BB51" s="179" t="s">
        <v>2297</v>
      </c>
      <c r="BC51" s="179" t="s">
        <v>2297</v>
      </c>
      <c r="BD51" s="179" t="s">
        <v>2297</v>
      </c>
      <c r="BE51" s="179" t="s">
        <v>2297</v>
      </c>
      <c r="BF51" s="179" t="s">
        <v>2297</v>
      </c>
      <c r="BG51" s="180" t="s">
        <v>2297</v>
      </c>
      <c r="BH51" s="179" t="s">
        <v>2297</v>
      </c>
      <c r="BI51" s="179" t="s">
        <v>2297</v>
      </c>
      <c r="BJ51" s="179" t="s">
        <v>2297</v>
      </c>
      <c r="BK51" s="179" t="s">
        <v>2297</v>
      </c>
      <c r="BL51" s="179" t="s">
        <v>2297</v>
      </c>
      <c r="BM51" s="179" t="s">
        <v>2297</v>
      </c>
      <c r="BN51" s="179" t="s">
        <v>2297</v>
      </c>
      <c r="BO51" s="180" t="s">
        <v>2297</v>
      </c>
      <c r="BP51" s="179">
        <v>43</v>
      </c>
      <c r="BQ51" s="179" t="s">
        <v>2297</v>
      </c>
      <c r="BR51" s="179" t="s">
        <v>2297</v>
      </c>
      <c r="BS51" s="179" t="s">
        <v>2297</v>
      </c>
      <c r="BT51" s="179" t="s">
        <v>2297</v>
      </c>
      <c r="BU51" s="179" t="s">
        <v>2297</v>
      </c>
      <c r="BV51" s="179" t="s">
        <v>2297</v>
      </c>
      <c r="BW51" s="180">
        <v>43</v>
      </c>
      <c r="BX51" s="179">
        <v>96</v>
      </c>
      <c r="BY51" s="179" t="s">
        <v>2297</v>
      </c>
      <c r="BZ51" s="179" t="s">
        <v>2297</v>
      </c>
      <c r="CA51" s="179" t="s">
        <v>2297</v>
      </c>
      <c r="CB51" s="179" t="s">
        <v>2297</v>
      </c>
      <c r="CC51" s="179" t="s">
        <v>2297</v>
      </c>
      <c r="CD51" s="179" t="s">
        <v>2297</v>
      </c>
      <c r="CE51" s="180">
        <v>99</v>
      </c>
      <c r="CF51" s="179" t="s">
        <v>2297</v>
      </c>
      <c r="CG51" s="179" t="s">
        <v>2297</v>
      </c>
      <c r="CH51" s="179" t="s">
        <v>2297</v>
      </c>
      <c r="CI51" s="179" t="s">
        <v>2297</v>
      </c>
      <c r="CJ51" s="179" t="s">
        <v>2297</v>
      </c>
      <c r="CK51" s="179" t="s">
        <v>2297</v>
      </c>
      <c r="CL51" s="179" t="s">
        <v>2297</v>
      </c>
      <c r="CM51" s="180" t="s">
        <v>2297</v>
      </c>
      <c r="CN51" s="179" t="s">
        <v>2297</v>
      </c>
      <c r="CO51" s="179" t="s">
        <v>2297</v>
      </c>
      <c r="CP51" s="179" t="s">
        <v>2297</v>
      </c>
      <c r="CQ51" s="179" t="s">
        <v>2297</v>
      </c>
      <c r="CR51" s="179" t="s">
        <v>2297</v>
      </c>
      <c r="CS51" s="179" t="s">
        <v>2297</v>
      </c>
      <c r="CT51" s="179" t="s">
        <v>2297</v>
      </c>
      <c r="CU51" s="180" t="s">
        <v>2297</v>
      </c>
      <c r="CV51" s="179">
        <v>8</v>
      </c>
      <c r="CW51" s="179" t="s">
        <v>2297</v>
      </c>
      <c r="CX51" s="179" t="s">
        <v>2297</v>
      </c>
      <c r="CY51" s="179" t="s">
        <v>2297</v>
      </c>
      <c r="CZ51" s="179" t="s">
        <v>2297</v>
      </c>
      <c r="DA51" s="179" t="s">
        <v>2297</v>
      </c>
      <c r="DB51" s="179" t="s">
        <v>2297</v>
      </c>
      <c r="DC51" s="180">
        <v>8</v>
      </c>
      <c r="DD51" s="179" t="s">
        <v>2297</v>
      </c>
      <c r="DE51" s="179" t="s">
        <v>2297</v>
      </c>
      <c r="DF51" s="179" t="s">
        <v>2297</v>
      </c>
      <c r="DG51" s="179" t="s">
        <v>2297</v>
      </c>
      <c r="DH51" s="179" t="s">
        <v>2297</v>
      </c>
      <c r="DI51" s="179" t="s">
        <v>2297</v>
      </c>
      <c r="DJ51" s="179" t="s">
        <v>2297</v>
      </c>
      <c r="DK51" s="180" t="s">
        <v>2297</v>
      </c>
      <c r="DL51" s="179" t="s">
        <v>2297</v>
      </c>
      <c r="DM51" s="179" t="s">
        <v>2297</v>
      </c>
      <c r="DN51" s="179" t="s">
        <v>2297</v>
      </c>
      <c r="DO51" s="179" t="s">
        <v>2297</v>
      </c>
      <c r="DP51" s="179" t="s">
        <v>2297</v>
      </c>
      <c r="DQ51" s="179" t="s">
        <v>2297</v>
      </c>
      <c r="DR51" s="179" t="s">
        <v>2297</v>
      </c>
      <c r="DS51" s="180" t="s">
        <v>2297</v>
      </c>
      <c r="DT51" s="179" t="s">
        <v>2297</v>
      </c>
      <c r="DU51" s="179" t="s">
        <v>2297</v>
      </c>
      <c r="DV51" s="179" t="s">
        <v>2297</v>
      </c>
      <c r="DW51" s="179" t="s">
        <v>2297</v>
      </c>
      <c r="DX51" s="179" t="s">
        <v>2297</v>
      </c>
      <c r="DY51" s="179" t="s">
        <v>2297</v>
      </c>
      <c r="DZ51" s="179" t="s">
        <v>2297</v>
      </c>
      <c r="EA51" s="180" t="s">
        <v>2297</v>
      </c>
      <c r="EB51" s="179" t="s">
        <v>2297</v>
      </c>
      <c r="EC51" s="179" t="s">
        <v>2297</v>
      </c>
      <c r="ED51" s="179" t="s">
        <v>2297</v>
      </c>
      <c r="EE51" s="179" t="s">
        <v>2297</v>
      </c>
      <c r="EF51" s="179" t="s">
        <v>2297</v>
      </c>
      <c r="EG51" s="179" t="s">
        <v>2297</v>
      </c>
      <c r="EH51" s="179" t="s">
        <v>2297</v>
      </c>
      <c r="EI51" s="180" t="s">
        <v>2297</v>
      </c>
      <c r="EJ51" s="179" t="s">
        <v>2297</v>
      </c>
      <c r="EK51" s="179" t="s">
        <v>2297</v>
      </c>
      <c r="EL51" s="179" t="s">
        <v>2297</v>
      </c>
      <c r="EM51" s="179" t="s">
        <v>2297</v>
      </c>
      <c r="EN51" s="179" t="s">
        <v>2297</v>
      </c>
      <c r="EO51" s="179" t="s">
        <v>2297</v>
      </c>
      <c r="EP51" s="179" t="s">
        <v>2297</v>
      </c>
      <c r="EQ51" s="180" t="s">
        <v>2297</v>
      </c>
      <c r="ER51" s="179">
        <v>8</v>
      </c>
      <c r="ES51" s="179" t="s">
        <v>2297</v>
      </c>
      <c r="ET51" s="179" t="s">
        <v>2297</v>
      </c>
      <c r="EU51" s="179" t="s">
        <v>2297</v>
      </c>
      <c r="EV51" s="179" t="s">
        <v>2297</v>
      </c>
      <c r="EW51" s="179" t="s">
        <v>2297</v>
      </c>
      <c r="EX51" s="179" t="s">
        <v>2297</v>
      </c>
      <c r="EY51" s="182">
        <v>9</v>
      </c>
    </row>
    <row r="52" spans="1:155" ht="14.1" customHeight="1">
      <c r="A52" s="197" t="s">
        <v>366</v>
      </c>
      <c r="B52" s="171" t="s">
        <v>367</v>
      </c>
      <c r="C52" s="332" t="s">
        <v>2342</v>
      </c>
      <c r="D52" s="179" t="s">
        <v>2297</v>
      </c>
      <c r="E52" s="179" t="s">
        <v>2297</v>
      </c>
      <c r="F52" s="179" t="s">
        <v>2297</v>
      </c>
      <c r="G52" s="179" t="s">
        <v>2297</v>
      </c>
      <c r="H52" s="179" t="s">
        <v>2297</v>
      </c>
      <c r="I52" s="179" t="s">
        <v>2297</v>
      </c>
      <c r="J52" s="179" t="s">
        <v>2297</v>
      </c>
      <c r="K52" s="180" t="s">
        <v>2297</v>
      </c>
      <c r="L52" s="179" t="s">
        <v>2297</v>
      </c>
      <c r="M52" s="179" t="s">
        <v>2297</v>
      </c>
      <c r="N52" s="179" t="s">
        <v>2297</v>
      </c>
      <c r="O52" s="179" t="s">
        <v>2297</v>
      </c>
      <c r="P52" s="179" t="s">
        <v>2297</v>
      </c>
      <c r="Q52" s="179" t="s">
        <v>2297</v>
      </c>
      <c r="R52" s="179" t="s">
        <v>2297</v>
      </c>
      <c r="S52" s="180" t="s">
        <v>2297</v>
      </c>
      <c r="T52" s="179">
        <v>13</v>
      </c>
      <c r="U52" s="179">
        <v>10</v>
      </c>
      <c r="V52" s="179" t="s">
        <v>2297</v>
      </c>
      <c r="W52" s="179" t="s">
        <v>2297</v>
      </c>
      <c r="X52" s="179" t="s">
        <v>2297</v>
      </c>
      <c r="Y52" s="179" t="s">
        <v>2297</v>
      </c>
      <c r="Z52" s="179" t="s">
        <v>2297</v>
      </c>
      <c r="AA52" s="180">
        <v>29</v>
      </c>
      <c r="AB52" s="179" t="s">
        <v>2297</v>
      </c>
      <c r="AC52" s="179" t="s">
        <v>2297</v>
      </c>
      <c r="AD52" s="179" t="s">
        <v>2297</v>
      </c>
      <c r="AE52" s="179" t="s">
        <v>2297</v>
      </c>
      <c r="AF52" s="179" t="s">
        <v>2297</v>
      </c>
      <c r="AG52" s="179" t="s">
        <v>2297</v>
      </c>
      <c r="AH52" s="179" t="s">
        <v>2297</v>
      </c>
      <c r="AI52" s="180" t="s">
        <v>2297</v>
      </c>
      <c r="AJ52" s="179" t="s">
        <v>2297</v>
      </c>
      <c r="AK52" s="179" t="s">
        <v>2297</v>
      </c>
      <c r="AL52" s="179" t="s">
        <v>2297</v>
      </c>
      <c r="AM52" s="179" t="s">
        <v>2297</v>
      </c>
      <c r="AN52" s="179" t="s">
        <v>2297</v>
      </c>
      <c r="AO52" s="179" t="s">
        <v>2297</v>
      </c>
      <c r="AP52" s="179" t="s">
        <v>2297</v>
      </c>
      <c r="AQ52" s="180" t="s">
        <v>2297</v>
      </c>
      <c r="AR52" s="179" t="s">
        <v>2297</v>
      </c>
      <c r="AS52" s="179" t="s">
        <v>2297</v>
      </c>
      <c r="AT52" s="179" t="s">
        <v>2297</v>
      </c>
      <c r="AU52" s="179" t="s">
        <v>2297</v>
      </c>
      <c r="AV52" s="179" t="s">
        <v>2297</v>
      </c>
      <c r="AW52" s="179" t="s">
        <v>2297</v>
      </c>
      <c r="AX52" s="179" t="s">
        <v>2297</v>
      </c>
      <c r="AY52" s="180" t="s">
        <v>2297</v>
      </c>
      <c r="AZ52" s="179" t="s">
        <v>2297</v>
      </c>
      <c r="BA52" s="179" t="s">
        <v>2297</v>
      </c>
      <c r="BB52" s="179" t="s">
        <v>2297</v>
      </c>
      <c r="BC52" s="179" t="s">
        <v>2297</v>
      </c>
      <c r="BD52" s="179" t="s">
        <v>2297</v>
      </c>
      <c r="BE52" s="179" t="s">
        <v>2297</v>
      </c>
      <c r="BF52" s="179" t="s">
        <v>2297</v>
      </c>
      <c r="BG52" s="180" t="s">
        <v>2297</v>
      </c>
      <c r="BH52" s="179" t="s">
        <v>2297</v>
      </c>
      <c r="BI52" s="179" t="s">
        <v>2297</v>
      </c>
      <c r="BJ52" s="179" t="s">
        <v>2297</v>
      </c>
      <c r="BK52" s="179" t="s">
        <v>2297</v>
      </c>
      <c r="BL52" s="179" t="s">
        <v>2297</v>
      </c>
      <c r="BM52" s="179" t="s">
        <v>2297</v>
      </c>
      <c r="BN52" s="179" t="s">
        <v>2297</v>
      </c>
      <c r="BO52" s="180" t="s">
        <v>2297</v>
      </c>
      <c r="BP52" s="179">
        <v>5</v>
      </c>
      <c r="BQ52" s="179" t="s">
        <v>2297</v>
      </c>
      <c r="BR52" s="179" t="s">
        <v>2297</v>
      </c>
      <c r="BS52" s="179" t="s">
        <v>2297</v>
      </c>
      <c r="BT52" s="179" t="s">
        <v>2297</v>
      </c>
      <c r="BU52" s="179" t="s">
        <v>2297</v>
      </c>
      <c r="BV52" s="179" t="s">
        <v>2297</v>
      </c>
      <c r="BW52" s="180">
        <v>8</v>
      </c>
      <c r="BX52" s="179">
        <v>23</v>
      </c>
      <c r="BY52" s="179">
        <v>13</v>
      </c>
      <c r="BZ52" s="179" t="s">
        <v>2297</v>
      </c>
      <c r="CA52" s="179" t="s">
        <v>2297</v>
      </c>
      <c r="CB52" s="179" t="s">
        <v>2297</v>
      </c>
      <c r="CC52" s="179" t="s">
        <v>2297</v>
      </c>
      <c r="CD52" s="179" t="s">
        <v>2297</v>
      </c>
      <c r="CE52" s="180">
        <v>44</v>
      </c>
      <c r="CF52" s="179" t="s">
        <v>2297</v>
      </c>
      <c r="CG52" s="179" t="s">
        <v>2297</v>
      </c>
      <c r="CH52" s="179" t="s">
        <v>2297</v>
      </c>
      <c r="CI52" s="179" t="s">
        <v>2297</v>
      </c>
      <c r="CJ52" s="179" t="s">
        <v>2297</v>
      </c>
      <c r="CK52" s="179" t="s">
        <v>2297</v>
      </c>
      <c r="CL52" s="179" t="s">
        <v>2297</v>
      </c>
      <c r="CM52" s="180" t="s">
        <v>2297</v>
      </c>
      <c r="CN52" s="179" t="s">
        <v>2297</v>
      </c>
      <c r="CO52" s="179" t="s">
        <v>2297</v>
      </c>
      <c r="CP52" s="179" t="s">
        <v>2297</v>
      </c>
      <c r="CQ52" s="179" t="s">
        <v>2297</v>
      </c>
      <c r="CR52" s="179" t="s">
        <v>2297</v>
      </c>
      <c r="CS52" s="179" t="s">
        <v>2297</v>
      </c>
      <c r="CT52" s="179" t="s">
        <v>2297</v>
      </c>
      <c r="CU52" s="180" t="s">
        <v>2297</v>
      </c>
      <c r="CV52" s="179" t="s">
        <v>2297</v>
      </c>
      <c r="CW52" s="179">
        <v>6</v>
      </c>
      <c r="CX52" s="179" t="s">
        <v>2297</v>
      </c>
      <c r="CY52" s="179" t="s">
        <v>2297</v>
      </c>
      <c r="CZ52" s="179" t="s">
        <v>2297</v>
      </c>
      <c r="DA52" s="179" t="s">
        <v>2297</v>
      </c>
      <c r="DB52" s="179" t="s">
        <v>2297</v>
      </c>
      <c r="DC52" s="180">
        <v>9</v>
      </c>
      <c r="DD52" s="179" t="s">
        <v>2297</v>
      </c>
      <c r="DE52" s="179" t="s">
        <v>2297</v>
      </c>
      <c r="DF52" s="179" t="s">
        <v>2297</v>
      </c>
      <c r="DG52" s="179" t="s">
        <v>2297</v>
      </c>
      <c r="DH52" s="179" t="s">
        <v>2297</v>
      </c>
      <c r="DI52" s="179" t="s">
        <v>2297</v>
      </c>
      <c r="DJ52" s="179" t="s">
        <v>2297</v>
      </c>
      <c r="DK52" s="180" t="s">
        <v>2297</v>
      </c>
      <c r="DL52" s="179" t="s">
        <v>2297</v>
      </c>
      <c r="DM52" s="179" t="s">
        <v>2297</v>
      </c>
      <c r="DN52" s="179" t="s">
        <v>2297</v>
      </c>
      <c r="DO52" s="179" t="s">
        <v>2297</v>
      </c>
      <c r="DP52" s="179" t="s">
        <v>2297</v>
      </c>
      <c r="DQ52" s="179" t="s">
        <v>2297</v>
      </c>
      <c r="DR52" s="179" t="s">
        <v>2297</v>
      </c>
      <c r="DS52" s="180" t="s">
        <v>2297</v>
      </c>
      <c r="DT52" s="179" t="s">
        <v>2297</v>
      </c>
      <c r="DU52" s="179" t="s">
        <v>2297</v>
      </c>
      <c r="DV52" s="179" t="s">
        <v>2297</v>
      </c>
      <c r="DW52" s="179" t="s">
        <v>2297</v>
      </c>
      <c r="DX52" s="179" t="s">
        <v>2297</v>
      </c>
      <c r="DY52" s="179" t="s">
        <v>2297</v>
      </c>
      <c r="DZ52" s="179" t="s">
        <v>2297</v>
      </c>
      <c r="EA52" s="180" t="s">
        <v>2297</v>
      </c>
      <c r="EB52" s="179" t="s">
        <v>2297</v>
      </c>
      <c r="EC52" s="179" t="s">
        <v>2297</v>
      </c>
      <c r="ED52" s="179" t="s">
        <v>2297</v>
      </c>
      <c r="EE52" s="179" t="s">
        <v>2297</v>
      </c>
      <c r="EF52" s="179" t="s">
        <v>2297</v>
      </c>
      <c r="EG52" s="179" t="s">
        <v>2297</v>
      </c>
      <c r="EH52" s="179" t="s">
        <v>2297</v>
      </c>
      <c r="EI52" s="180" t="s">
        <v>2297</v>
      </c>
      <c r="EJ52" s="179" t="s">
        <v>2297</v>
      </c>
      <c r="EK52" s="179" t="s">
        <v>2297</v>
      </c>
      <c r="EL52" s="179" t="s">
        <v>2297</v>
      </c>
      <c r="EM52" s="179" t="s">
        <v>2297</v>
      </c>
      <c r="EN52" s="179" t="s">
        <v>2297</v>
      </c>
      <c r="EO52" s="179" t="s">
        <v>2297</v>
      </c>
      <c r="EP52" s="179" t="s">
        <v>2297</v>
      </c>
      <c r="EQ52" s="180" t="s">
        <v>2297</v>
      </c>
      <c r="ER52" s="179">
        <v>6</v>
      </c>
      <c r="ES52" s="179">
        <v>7</v>
      </c>
      <c r="ET52" s="179" t="s">
        <v>2297</v>
      </c>
      <c r="EU52" s="179" t="s">
        <v>2297</v>
      </c>
      <c r="EV52" s="179" t="s">
        <v>2297</v>
      </c>
      <c r="EW52" s="179" t="s">
        <v>2297</v>
      </c>
      <c r="EX52" s="179" t="s">
        <v>2297</v>
      </c>
      <c r="EY52" s="182">
        <v>14</v>
      </c>
    </row>
    <row r="53" spans="1:155" ht="14.1" customHeight="1">
      <c r="A53" s="197" t="s">
        <v>368</v>
      </c>
      <c r="B53" s="171" t="s">
        <v>2023</v>
      </c>
      <c r="C53" s="332" t="s">
        <v>2342</v>
      </c>
      <c r="D53" s="179">
        <v>11</v>
      </c>
      <c r="E53" s="179" t="s">
        <v>2297</v>
      </c>
      <c r="F53" s="179" t="s">
        <v>2297</v>
      </c>
      <c r="G53" s="179" t="s">
        <v>2297</v>
      </c>
      <c r="H53" s="179" t="s">
        <v>2297</v>
      </c>
      <c r="I53" s="179" t="s">
        <v>2297</v>
      </c>
      <c r="J53" s="179" t="s">
        <v>2297</v>
      </c>
      <c r="K53" s="180">
        <v>12</v>
      </c>
      <c r="L53" s="179">
        <v>17</v>
      </c>
      <c r="M53" s="179" t="s">
        <v>2297</v>
      </c>
      <c r="N53" s="179" t="s">
        <v>2297</v>
      </c>
      <c r="O53" s="179" t="s">
        <v>2297</v>
      </c>
      <c r="P53" s="179" t="s">
        <v>2297</v>
      </c>
      <c r="Q53" s="179" t="s">
        <v>2297</v>
      </c>
      <c r="R53" s="179" t="s">
        <v>2297</v>
      </c>
      <c r="S53" s="180">
        <v>21</v>
      </c>
      <c r="T53" s="179">
        <v>69</v>
      </c>
      <c r="U53" s="179">
        <v>7</v>
      </c>
      <c r="V53" s="179" t="s">
        <v>2297</v>
      </c>
      <c r="W53" s="179" t="s">
        <v>2297</v>
      </c>
      <c r="X53" s="179" t="s">
        <v>2297</v>
      </c>
      <c r="Y53" s="179" t="s">
        <v>2297</v>
      </c>
      <c r="Z53" s="179" t="s">
        <v>2297</v>
      </c>
      <c r="AA53" s="180">
        <v>77</v>
      </c>
      <c r="AB53" s="179" t="s">
        <v>2297</v>
      </c>
      <c r="AC53" s="179" t="s">
        <v>2297</v>
      </c>
      <c r="AD53" s="179" t="s">
        <v>2297</v>
      </c>
      <c r="AE53" s="179" t="s">
        <v>2297</v>
      </c>
      <c r="AF53" s="179" t="s">
        <v>2297</v>
      </c>
      <c r="AG53" s="179" t="s">
        <v>2297</v>
      </c>
      <c r="AH53" s="179" t="s">
        <v>2297</v>
      </c>
      <c r="AI53" s="180" t="s">
        <v>2297</v>
      </c>
      <c r="AJ53" s="179">
        <v>17</v>
      </c>
      <c r="AK53" s="179" t="s">
        <v>2297</v>
      </c>
      <c r="AL53" s="179" t="s">
        <v>2297</v>
      </c>
      <c r="AM53" s="179" t="s">
        <v>2297</v>
      </c>
      <c r="AN53" s="179" t="s">
        <v>2297</v>
      </c>
      <c r="AO53" s="179" t="s">
        <v>2297</v>
      </c>
      <c r="AP53" s="179" t="s">
        <v>2297</v>
      </c>
      <c r="AQ53" s="180">
        <v>17</v>
      </c>
      <c r="AR53" s="179">
        <v>16</v>
      </c>
      <c r="AS53" s="179" t="s">
        <v>2297</v>
      </c>
      <c r="AT53" s="179" t="s">
        <v>2297</v>
      </c>
      <c r="AU53" s="179" t="s">
        <v>2297</v>
      </c>
      <c r="AV53" s="179" t="s">
        <v>2297</v>
      </c>
      <c r="AW53" s="179" t="s">
        <v>2297</v>
      </c>
      <c r="AX53" s="179" t="s">
        <v>2297</v>
      </c>
      <c r="AY53" s="180">
        <v>19</v>
      </c>
      <c r="AZ53" s="179">
        <v>16</v>
      </c>
      <c r="BA53" s="179" t="s">
        <v>2297</v>
      </c>
      <c r="BB53" s="179" t="s">
        <v>2297</v>
      </c>
      <c r="BC53" s="179" t="s">
        <v>2297</v>
      </c>
      <c r="BD53" s="179" t="s">
        <v>2297</v>
      </c>
      <c r="BE53" s="179" t="s">
        <v>2297</v>
      </c>
      <c r="BF53" s="179" t="s">
        <v>2297</v>
      </c>
      <c r="BG53" s="180">
        <v>20</v>
      </c>
      <c r="BH53" s="179" t="s">
        <v>2297</v>
      </c>
      <c r="BI53" s="179" t="s">
        <v>2297</v>
      </c>
      <c r="BJ53" s="179" t="s">
        <v>2297</v>
      </c>
      <c r="BK53" s="179" t="s">
        <v>2297</v>
      </c>
      <c r="BL53" s="179" t="s">
        <v>2297</v>
      </c>
      <c r="BM53" s="179" t="s">
        <v>2297</v>
      </c>
      <c r="BN53" s="179" t="s">
        <v>2297</v>
      </c>
      <c r="BO53" s="180" t="s">
        <v>2297</v>
      </c>
      <c r="BP53" s="179">
        <v>38</v>
      </c>
      <c r="BQ53" s="179" t="s">
        <v>2297</v>
      </c>
      <c r="BR53" s="179" t="s">
        <v>2297</v>
      </c>
      <c r="BS53" s="179" t="s">
        <v>2297</v>
      </c>
      <c r="BT53" s="179" t="s">
        <v>2297</v>
      </c>
      <c r="BU53" s="179" t="s">
        <v>2297</v>
      </c>
      <c r="BV53" s="179" t="s">
        <v>2297</v>
      </c>
      <c r="BW53" s="180">
        <v>39</v>
      </c>
      <c r="BX53" s="179">
        <v>185</v>
      </c>
      <c r="BY53" s="179">
        <v>18</v>
      </c>
      <c r="BZ53" s="179" t="s">
        <v>2297</v>
      </c>
      <c r="CA53" s="179" t="s">
        <v>2297</v>
      </c>
      <c r="CB53" s="179" t="s">
        <v>2297</v>
      </c>
      <c r="CC53" s="179" t="s">
        <v>2297</v>
      </c>
      <c r="CD53" s="179" t="s">
        <v>2297</v>
      </c>
      <c r="CE53" s="180">
        <v>207</v>
      </c>
      <c r="CF53" s="179" t="s">
        <v>2297</v>
      </c>
      <c r="CG53" s="179" t="s">
        <v>2297</v>
      </c>
      <c r="CH53" s="179" t="s">
        <v>2297</v>
      </c>
      <c r="CI53" s="179" t="s">
        <v>2297</v>
      </c>
      <c r="CJ53" s="179" t="s">
        <v>2297</v>
      </c>
      <c r="CK53" s="179" t="s">
        <v>2297</v>
      </c>
      <c r="CL53" s="179" t="s">
        <v>2297</v>
      </c>
      <c r="CM53" s="180" t="s">
        <v>2297</v>
      </c>
      <c r="CN53" s="179" t="s">
        <v>2297</v>
      </c>
      <c r="CO53" s="179" t="s">
        <v>2297</v>
      </c>
      <c r="CP53" s="179" t="s">
        <v>2297</v>
      </c>
      <c r="CQ53" s="179" t="s">
        <v>2297</v>
      </c>
      <c r="CR53" s="179" t="s">
        <v>2297</v>
      </c>
      <c r="CS53" s="179" t="s">
        <v>2297</v>
      </c>
      <c r="CT53" s="179" t="s">
        <v>2297</v>
      </c>
      <c r="CU53" s="180" t="s">
        <v>2297</v>
      </c>
      <c r="CV53" s="179" t="s">
        <v>2297</v>
      </c>
      <c r="CW53" s="179" t="s">
        <v>2297</v>
      </c>
      <c r="CX53" s="179" t="s">
        <v>2297</v>
      </c>
      <c r="CY53" s="179" t="s">
        <v>2297</v>
      </c>
      <c r="CZ53" s="179" t="s">
        <v>2297</v>
      </c>
      <c r="DA53" s="179" t="s">
        <v>2297</v>
      </c>
      <c r="DB53" s="179" t="s">
        <v>2297</v>
      </c>
      <c r="DC53" s="180" t="s">
        <v>2297</v>
      </c>
      <c r="DD53" s="179" t="s">
        <v>2297</v>
      </c>
      <c r="DE53" s="179" t="s">
        <v>2297</v>
      </c>
      <c r="DF53" s="179" t="s">
        <v>2297</v>
      </c>
      <c r="DG53" s="179" t="s">
        <v>2297</v>
      </c>
      <c r="DH53" s="179" t="s">
        <v>2297</v>
      </c>
      <c r="DI53" s="179" t="s">
        <v>2297</v>
      </c>
      <c r="DJ53" s="179" t="s">
        <v>2297</v>
      </c>
      <c r="DK53" s="180" t="s">
        <v>2297</v>
      </c>
      <c r="DL53" s="179" t="s">
        <v>2297</v>
      </c>
      <c r="DM53" s="179" t="s">
        <v>2297</v>
      </c>
      <c r="DN53" s="179" t="s">
        <v>2297</v>
      </c>
      <c r="DO53" s="179" t="s">
        <v>2297</v>
      </c>
      <c r="DP53" s="179" t="s">
        <v>2297</v>
      </c>
      <c r="DQ53" s="179" t="s">
        <v>2297</v>
      </c>
      <c r="DR53" s="179" t="s">
        <v>2297</v>
      </c>
      <c r="DS53" s="180" t="s">
        <v>2297</v>
      </c>
      <c r="DT53" s="179" t="s">
        <v>2297</v>
      </c>
      <c r="DU53" s="179" t="s">
        <v>2297</v>
      </c>
      <c r="DV53" s="179" t="s">
        <v>2297</v>
      </c>
      <c r="DW53" s="179" t="s">
        <v>2297</v>
      </c>
      <c r="DX53" s="179" t="s">
        <v>2297</v>
      </c>
      <c r="DY53" s="179" t="s">
        <v>2297</v>
      </c>
      <c r="DZ53" s="179" t="s">
        <v>2297</v>
      </c>
      <c r="EA53" s="180" t="s">
        <v>2297</v>
      </c>
      <c r="EB53" s="179" t="s">
        <v>2297</v>
      </c>
      <c r="EC53" s="179" t="s">
        <v>2297</v>
      </c>
      <c r="ED53" s="179" t="s">
        <v>2297</v>
      </c>
      <c r="EE53" s="179" t="s">
        <v>2297</v>
      </c>
      <c r="EF53" s="179" t="s">
        <v>2297</v>
      </c>
      <c r="EG53" s="179" t="s">
        <v>2297</v>
      </c>
      <c r="EH53" s="179" t="s">
        <v>2297</v>
      </c>
      <c r="EI53" s="180" t="s">
        <v>2297</v>
      </c>
      <c r="EJ53" s="179" t="s">
        <v>2297</v>
      </c>
      <c r="EK53" s="179" t="s">
        <v>2297</v>
      </c>
      <c r="EL53" s="179" t="s">
        <v>2297</v>
      </c>
      <c r="EM53" s="179" t="s">
        <v>2297</v>
      </c>
      <c r="EN53" s="179" t="s">
        <v>2297</v>
      </c>
      <c r="EO53" s="179" t="s">
        <v>2297</v>
      </c>
      <c r="EP53" s="179" t="s">
        <v>2297</v>
      </c>
      <c r="EQ53" s="180" t="s">
        <v>2297</v>
      </c>
      <c r="ER53" s="179">
        <v>8</v>
      </c>
      <c r="ES53" s="179" t="s">
        <v>2297</v>
      </c>
      <c r="ET53" s="179" t="s">
        <v>2297</v>
      </c>
      <c r="EU53" s="179" t="s">
        <v>2297</v>
      </c>
      <c r="EV53" s="179" t="s">
        <v>2297</v>
      </c>
      <c r="EW53" s="179" t="s">
        <v>2297</v>
      </c>
      <c r="EX53" s="179" t="s">
        <v>2297</v>
      </c>
      <c r="EY53" s="182">
        <v>8</v>
      </c>
    </row>
    <row r="54" spans="1:155" ht="14.1" customHeight="1">
      <c r="A54" s="197" t="s">
        <v>369</v>
      </c>
      <c r="B54" s="171" t="s">
        <v>370</v>
      </c>
      <c r="C54" s="332" t="s">
        <v>2036</v>
      </c>
      <c r="D54" s="179" t="s">
        <v>2297</v>
      </c>
      <c r="E54" s="179" t="s">
        <v>2297</v>
      </c>
      <c r="F54" s="179" t="s">
        <v>2297</v>
      </c>
      <c r="G54" s="179" t="s">
        <v>2297</v>
      </c>
      <c r="H54" s="179" t="s">
        <v>2297</v>
      </c>
      <c r="I54" s="179" t="s">
        <v>2297</v>
      </c>
      <c r="J54" s="179" t="s">
        <v>2297</v>
      </c>
      <c r="K54" s="180" t="s">
        <v>2297</v>
      </c>
      <c r="L54" s="179" t="s">
        <v>2297</v>
      </c>
      <c r="M54" s="179" t="s">
        <v>2297</v>
      </c>
      <c r="N54" s="179" t="s">
        <v>2297</v>
      </c>
      <c r="O54" s="179" t="s">
        <v>2297</v>
      </c>
      <c r="P54" s="179" t="s">
        <v>2297</v>
      </c>
      <c r="Q54" s="179" t="s">
        <v>2297</v>
      </c>
      <c r="R54" s="179" t="s">
        <v>2297</v>
      </c>
      <c r="S54" s="180" t="s">
        <v>2297</v>
      </c>
      <c r="T54" s="179">
        <v>79</v>
      </c>
      <c r="U54" s="179" t="s">
        <v>2297</v>
      </c>
      <c r="V54" s="179" t="s">
        <v>2297</v>
      </c>
      <c r="W54" s="179" t="s">
        <v>2297</v>
      </c>
      <c r="X54" s="179" t="s">
        <v>2297</v>
      </c>
      <c r="Y54" s="179" t="s">
        <v>2297</v>
      </c>
      <c r="Z54" s="179" t="s">
        <v>2297</v>
      </c>
      <c r="AA54" s="180">
        <v>80</v>
      </c>
      <c r="AB54" s="179" t="s">
        <v>2297</v>
      </c>
      <c r="AC54" s="179" t="s">
        <v>2297</v>
      </c>
      <c r="AD54" s="179" t="s">
        <v>2297</v>
      </c>
      <c r="AE54" s="179" t="s">
        <v>2297</v>
      </c>
      <c r="AF54" s="179" t="s">
        <v>2297</v>
      </c>
      <c r="AG54" s="179" t="s">
        <v>2297</v>
      </c>
      <c r="AH54" s="179" t="s">
        <v>2297</v>
      </c>
      <c r="AI54" s="180" t="s">
        <v>2297</v>
      </c>
      <c r="AJ54" s="179" t="s">
        <v>2297</v>
      </c>
      <c r="AK54" s="179" t="s">
        <v>2297</v>
      </c>
      <c r="AL54" s="179" t="s">
        <v>2297</v>
      </c>
      <c r="AM54" s="179" t="s">
        <v>2297</v>
      </c>
      <c r="AN54" s="179" t="s">
        <v>2297</v>
      </c>
      <c r="AO54" s="179" t="s">
        <v>2297</v>
      </c>
      <c r="AP54" s="179" t="s">
        <v>2297</v>
      </c>
      <c r="AQ54" s="180" t="s">
        <v>2297</v>
      </c>
      <c r="AR54" s="179" t="s">
        <v>2297</v>
      </c>
      <c r="AS54" s="179" t="s">
        <v>2297</v>
      </c>
      <c r="AT54" s="179" t="s">
        <v>2297</v>
      </c>
      <c r="AU54" s="179" t="s">
        <v>2297</v>
      </c>
      <c r="AV54" s="179" t="s">
        <v>2297</v>
      </c>
      <c r="AW54" s="179" t="s">
        <v>2297</v>
      </c>
      <c r="AX54" s="179" t="s">
        <v>2297</v>
      </c>
      <c r="AY54" s="180" t="s">
        <v>2297</v>
      </c>
      <c r="AZ54" s="179" t="s">
        <v>2297</v>
      </c>
      <c r="BA54" s="179" t="s">
        <v>2297</v>
      </c>
      <c r="BB54" s="179" t="s">
        <v>2297</v>
      </c>
      <c r="BC54" s="179" t="s">
        <v>2297</v>
      </c>
      <c r="BD54" s="179" t="s">
        <v>2297</v>
      </c>
      <c r="BE54" s="179" t="s">
        <v>2297</v>
      </c>
      <c r="BF54" s="179" t="s">
        <v>2297</v>
      </c>
      <c r="BG54" s="180" t="s">
        <v>2297</v>
      </c>
      <c r="BH54" s="179" t="s">
        <v>2297</v>
      </c>
      <c r="BI54" s="179" t="s">
        <v>2297</v>
      </c>
      <c r="BJ54" s="179" t="s">
        <v>2297</v>
      </c>
      <c r="BK54" s="179" t="s">
        <v>2297</v>
      </c>
      <c r="BL54" s="179" t="s">
        <v>2297</v>
      </c>
      <c r="BM54" s="179" t="s">
        <v>2297</v>
      </c>
      <c r="BN54" s="179" t="s">
        <v>2297</v>
      </c>
      <c r="BO54" s="180" t="s">
        <v>2297</v>
      </c>
      <c r="BP54" s="179" t="s">
        <v>2297</v>
      </c>
      <c r="BQ54" s="179" t="s">
        <v>2297</v>
      </c>
      <c r="BR54" s="179" t="s">
        <v>2297</v>
      </c>
      <c r="BS54" s="179" t="s">
        <v>2297</v>
      </c>
      <c r="BT54" s="179" t="s">
        <v>2297</v>
      </c>
      <c r="BU54" s="179" t="s">
        <v>2297</v>
      </c>
      <c r="BV54" s="179" t="s">
        <v>2297</v>
      </c>
      <c r="BW54" s="180" t="s">
        <v>2297</v>
      </c>
      <c r="BX54" s="179">
        <v>88</v>
      </c>
      <c r="BY54" s="179" t="s">
        <v>2297</v>
      </c>
      <c r="BZ54" s="179" t="s">
        <v>2297</v>
      </c>
      <c r="CA54" s="179" t="s">
        <v>2297</v>
      </c>
      <c r="CB54" s="179" t="s">
        <v>2297</v>
      </c>
      <c r="CC54" s="179" t="s">
        <v>2297</v>
      </c>
      <c r="CD54" s="179" t="s">
        <v>2297</v>
      </c>
      <c r="CE54" s="180">
        <v>89</v>
      </c>
      <c r="CF54" s="179" t="s">
        <v>2297</v>
      </c>
      <c r="CG54" s="179" t="s">
        <v>2297</v>
      </c>
      <c r="CH54" s="179" t="s">
        <v>2297</v>
      </c>
      <c r="CI54" s="179" t="s">
        <v>2297</v>
      </c>
      <c r="CJ54" s="179" t="s">
        <v>2297</v>
      </c>
      <c r="CK54" s="179" t="s">
        <v>2297</v>
      </c>
      <c r="CL54" s="179" t="s">
        <v>2297</v>
      </c>
      <c r="CM54" s="180" t="s">
        <v>2297</v>
      </c>
      <c r="CN54" s="179" t="s">
        <v>2297</v>
      </c>
      <c r="CO54" s="179" t="s">
        <v>2297</v>
      </c>
      <c r="CP54" s="179" t="s">
        <v>2297</v>
      </c>
      <c r="CQ54" s="179" t="s">
        <v>2297</v>
      </c>
      <c r="CR54" s="179" t="s">
        <v>2297</v>
      </c>
      <c r="CS54" s="179" t="s">
        <v>2297</v>
      </c>
      <c r="CT54" s="179" t="s">
        <v>2297</v>
      </c>
      <c r="CU54" s="180" t="s">
        <v>2297</v>
      </c>
      <c r="CV54" s="179">
        <v>20</v>
      </c>
      <c r="CW54" s="179" t="s">
        <v>2297</v>
      </c>
      <c r="CX54" s="179" t="s">
        <v>2297</v>
      </c>
      <c r="CY54" s="179" t="s">
        <v>2297</v>
      </c>
      <c r="CZ54" s="179" t="s">
        <v>2297</v>
      </c>
      <c r="DA54" s="179" t="s">
        <v>2297</v>
      </c>
      <c r="DB54" s="179" t="s">
        <v>2297</v>
      </c>
      <c r="DC54" s="180">
        <v>21</v>
      </c>
      <c r="DD54" s="179" t="s">
        <v>2297</v>
      </c>
      <c r="DE54" s="179" t="s">
        <v>2297</v>
      </c>
      <c r="DF54" s="179" t="s">
        <v>2297</v>
      </c>
      <c r="DG54" s="179" t="s">
        <v>2297</v>
      </c>
      <c r="DH54" s="179" t="s">
        <v>2297</v>
      </c>
      <c r="DI54" s="179" t="s">
        <v>2297</v>
      </c>
      <c r="DJ54" s="179" t="s">
        <v>2297</v>
      </c>
      <c r="DK54" s="180" t="s">
        <v>2297</v>
      </c>
      <c r="DL54" s="179" t="s">
        <v>2297</v>
      </c>
      <c r="DM54" s="179" t="s">
        <v>2297</v>
      </c>
      <c r="DN54" s="179" t="s">
        <v>2297</v>
      </c>
      <c r="DO54" s="179" t="s">
        <v>2297</v>
      </c>
      <c r="DP54" s="179" t="s">
        <v>2297</v>
      </c>
      <c r="DQ54" s="179" t="s">
        <v>2297</v>
      </c>
      <c r="DR54" s="179" t="s">
        <v>2297</v>
      </c>
      <c r="DS54" s="180" t="s">
        <v>2297</v>
      </c>
      <c r="DT54" s="179" t="s">
        <v>2297</v>
      </c>
      <c r="DU54" s="179" t="s">
        <v>2297</v>
      </c>
      <c r="DV54" s="179" t="s">
        <v>2297</v>
      </c>
      <c r="DW54" s="179" t="s">
        <v>2297</v>
      </c>
      <c r="DX54" s="179" t="s">
        <v>2297</v>
      </c>
      <c r="DY54" s="179" t="s">
        <v>2297</v>
      </c>
      <c r="DZ54" s="179" t="s">
        <v>2297</v>
      </c>
      <c r="EA54" s="180" t="s">
        <v>2297</v>
      </c>
      <c r="EB54" s="179" t="s">
        <v>2297</v>
      </c>
      <c r="EC54" s="179" t="s">
        <v>2297</v>
      </c>
      <c r="ED54" s="179" t="s">
        <v>2297</v>
      </c>
      <c r="EE54" s="179" t="s">
        <v>2297</v>
      </c>
      <c r="EF54" s="179" t="s">
        <v>2297</v>
      </c>
      <c r="EG54" s="179" t="s">
        <v>2297</v>
      </c>
      <c r="EH54" s="179" t="s">
        <v>2297</v>
      </c>
      <c r="EI54" s="180" t="s">
        <v>2297</v>
      </c>
      <c r="EJ54" s="179" t="s">
        <v>2297</v>
      </c>
      <c r="EK54" s="179" t="s">
        <v>2297</v>
      </c>
      <c r="EL54" s="179" t="s">
        <v>2297</v>
      </c>
      <c r="EM54" s="179" t="s">
        <v>2297</v>
      </c>
      <c r="EN54" s="179" t="s">
        <v>2297</v>
      </c>
      <c r="EO54" s="179" t="s">
        <v>2297</v>
      </c>
      <c r="EP54" s="179" t="s">
        <v>2297</v>
      </c>
      <c r="EQ54" s="180" t="s">
        <v>2297</v>
      </c>
      <c r="ER54" s="179">
        <v>23</v>
      </c>
      <c r="ES54" s="179" t="s">
        <v>2297</v>
      </c>
      <c r="ET54" s="179" t="s">
        <v>2297</v>
      </c>
      <c r="EU54" s="179" t="s">
        <v>2297</v>
      </c>
      <c r="EV54" s="179" t="s">
        <v>2297</v>
      </c>
      <c r="EW54" s="179" t="s">
        <v>2297</v>
      </c>
      <c r="EX54" s="179" t="s">
        <v>2297</v>
      </c>
      <c r="EY54" s="182">
        <v>24</v>
      </c>
    </row>
    <row r="55" spans="1:155" ht="14.1" customHeight="1">
      <c r="A55" s="197" t="s">
        <v>371</v>
      </c>
      <c r="B55" s="171" t="s">
        <v>372</v>
      </c>
      <c r="C55" s="332" t="s">
        <v>2342</v>
      </c>
      <c r="D55" s="179" t="s">
        <v>2297</v>
      </c>
      <c r="E55" s="179" t="s">
        <v>2297</v>
      </c>
      <c r="F55" s="179" t="s">
        <v>2297</v>
      </c>
      <c r="G55" s="179" t="s">
        <v>2297</v>
      </c>
      <c r="H55" s="179" t="s">
        <v>2297</v>
      </c>
      <c r="I55" s="179" t="s">
        <v>2297</v>
      </c>
      <c r="J55" s="179" t="s">
        <v>2297</v>
      </c>
      <c r="K55" s="180" t="s">
        <v>2297</v>
      </c>
      <c r="L55" s="179" t="s">
        <v>2297</v>
      </c>
      <c r="M55" s="179" t="s">
        <v>2297</v>
      </c>
      <c r="N55" s="179" t="s">
        <v>2297</v>
      </c>
      <c r="O55" s="179" t="s">
        <v>2297</v>
      </c>
      <c r="P55" s="179" t="s">
        <v>2297</v>
      </c>
      <c r="Q55" s="179" t="s">
        <v>2297</v>
      </c>
      <c r="R55" s="179" t="s">
        <v>2297</v>
      </c>
      <c r="S55" s="180" t="s">
        <v>2297</v>
      </c>
      <c r="T55" s="179">
        <v>33</v>
      </c>
      <c r="U55" s="179">
        <v>63</v>
      </c>
      <c r="V55" s="179">
        <v>117</v>
      </c>
      <c r="W55" s="179" t="s">
        <v>2297</v>
      </c>
      <c r="X55" s="179" t="s">
        <v>2297</v>
      </c>
      <c r="Y55" s="179" t="s">
        <v>2297</v>
      </c>
      <c r="Z55" s="179" t="s">
        <v>2297</v>
      </c>
      <c r="AA55" s="180">
        <v>213</v>
      </c>
      <c r="AB55" s="179" t="s">
        <v>2297</v>
      </c>
      <c r="AC55" s="179" t="s">
        <v>2297</v>
      </c>
      <c r="AD55" s="179" t="s">
        <v>2297</v>
      </c>
      <c r="AE55" s="179" t="s">
        <v>2297</v>
      </c>
      <c r="AF55" s="179" t="s">
        <v>2297</v>
      </c>
      <c r="AG55" s="179" t="s">
        <v>2297</v>
      </c>
      <c r="AH55" s="179" t="s">
        <v>2297</v>
      </c>
      <c r="AI55" s="180" t="s">
        <v>2297</v>
      </c>
      <c r="AJ55" s="179" t="s">
        <v>2297</v>
      </c>
      <c r="AK55" s="179" t="s">
        <v>2297</v>
      </c>
      <c r="AL55" s="179" t="s">
        <v>2297</v>
      </c>
      <c r="AM55" s="179" t="s">
        <v>2297</v>
      </c>
      <c r="AN55" s="179" t="s">
        <v>2297</v>
      </c>
      <c r="AO55" s="179" t="s">
        <v>2297</v>
      </c>
      <c r="AP55" s="179" t="s">
        <v>2297</v>
      </c>
      <c r="AQ55" s="180" t="s">
        <v>2297</v>
      </c>
      <c r="AR55" s="179" t="s">
        <v>2297</v>
      </c>
      <c r="AS55" s="179" t="s">
        <v>2297</v>
      </c>
      <c r="AT55" s="179" t="s">
        <v>2297</v>
      </c>
      <c r="AU55" s="179" t="s">
        <v>2297</v>
      </c>
      <c r="AV55" s="179" t="s">
        <v>2297</v>
      </c>
      <c r="AW55" s="179" t="s">
        <v>2297</v>
      </c>
      <c r="AX55" s="179" t="s">
        <v>2297</v>
      </c>
      <c r="AY55" s="180" t="s">
        <v>2297</v>
      </c>
      <c r="AZ55" s="179" t="s">
        <v>2297</v>
      </c>
      <c r="BA55" s="179" t="s">
        <v>2297</v>
      </c>
      <c r="BB55" s="179" t="s">
        <v>2297</v>
      </c>
      <c r="BC55" s="179" t="s">
        <v>2297</v>
      </c>
      <c r="BD55" s="179" t="s">
        <v>2297</v>
      </c>
      <c r="BE55" s="179" t="s">
        <v>2297</v>
      </c>
      <c r="BF55" s="179" t="s">
        <v>2297</v>
      </c>
      <c r="BG55" s="180" t="s">
        <v>2297</v>
      </c>
      <c r="BH55" s="179" t="s">
        <v>2297</v>
      </c>
      <c r="BI55" s="179" t="s">
        <v>2297</v>
      </c>
      <c r="BJ55" s="179" t="s">
        <v>2297</v>
      </c>
      <c r="BK55" s="179" t="s">
        <v>2297</v>
      </c>
      <c r="BL55" s="179" t="s">
        <v>2297</v>
      </c>
      <c r="BM55" s="179" t="s">
        <v>2297</v>
      </c>
      <c r="BN55" s="179" t="s">
        <v>2297</v>
      </c>
      <c r="BO55" s="180" t="s">
        <v>2297</v>
      </c>
      <c r="BP55" s="179">
        <v>10</v>
      </c>
      <c r="BQ55" s="179">
        <v>6</v>
      </c>
      <c r="BR55" s="179" t="s">
        <v>2297</v>
      </c>
      <c r="BS55" s="179" t="s">
        <v>2297</v>
      </c>
      <c r="BT55" s="179" t="s">
        <v>2297</v>
      </c>
      <c r="BU55" s="179" t="s">
        <v>2297</v>
      </c>
      <c r="BV55" s="179" t="s">
        <v>2297</v>
      </c>
      <c r="BW55" s="180">
        <v>16</v>
      </c>
      <c r="BX55" s="179">
        <v>52</v>
      </c>
      <c r="BY55" s="179">
        <v>73</v>
      </c>
      <c r="BZ55" s="179">
        <v>118</v>
      </c>
      <c r="CA55" s="179" t="s">
        <v>2297</v>
      </c>
      <c r="CB55" s="179" t="s">
        <v>2297</v>
      </c>
      <c r="CC55" s="179" t="s">
        <v>2297</v>
      </c>
      <c r="CD55" s="179" t="s">
        <v>2297</v>
      </c>
      <c r="CE55" s="180">
        <v>243</v>
      </c>
      <c r="CF55" s="179" t="s">
        <v>2297</v>
      </c>
      <c r="CG55" s="179" t="s">
        <v>2297</v>
      </c>
      <c r="CH55" s="179" t="s">
        <v>2297</v>
      </c>
      <c r="CI55" s="179" t="s">
        <v>2297</v>
      </c>
      <c r="CJ55" s="179" t="s">
        <v>2297</v>
      </c>
      <c r="CK55" s="179" t="s">
        <v>2297</v>
      </c>
      <c r="CL55" s="179" t="s">
        <v>2297</v>
      </c>
      <c r="CM55" s="180" t="s">
        <v>2297</v>
      </c>
      <c r="CN55" s="179" t="s">
        <v>2297</v>
      </c>
      <c r="CO55" s="179" t="s">
        <v>2297</v>
      </c>
      <c r="CP55" s="179" t="s">
        <v>2297</v>
      </c>
      <c r="CQ55" s="179" t="s">
        <v>2297</v>
      </c>
      <c r="CR55" s="179" t="s">
        <v>2297</v>
      </c>
      <c r="CS55" s="179" t="s">
        <v>2297</v>
      </c>
      <c r="CT55" s="179" t="s">
        <v>2297</v>
      </c>
      <c r="CU55" s="180" t="s">
        <v>2297</v>
      </c>
      <c r="CV55" s="179" t="s">
        <v>2297</v>
      </c>
      <c r="CW55" s="179" t="s">
        <v>2297</v>
      </c>
      <c r="CX55" s="179">
        <v>6</v>
      </c>
      <c r="CY55" s="179" t="s">
        <v>2297</v>
      </c>
      <c r="CZ55" s="179" t="s">
        <v>2297</v>
      </c>
      <c r="DA55" s="179" t="s">
        <v>2297</v>
      </c>
      <c r="DB55" s="179" t="s">
        <v>2297</v>
      </c>
      <c r="DC55" s="180">
        <v>11</v>
      </c>
      <c r="DD55" s="179" t="s">
        <v>2297</v>
      </c>
      <c r="DE55" s="179" t="s">
        <v>2297</v>
      </c>
      <c r="DF55" s="179" t="s">
        <v>2297</v>
      </c>
      <c r="DG55" s="179" t="s">
        <v>2297</v>
      </c>
      <c r="DH55" s="179" t="s">
        <v>2297</v>
      </c>
      <c r="DI55" s="179" t="s">
        <v>2297</v>
      </c>
      <c r="DJ55" s="179" t="s">
        <v>2297</v>
      </c>
      <c r="DK55" s="180" t="s">
        <v>2297</v>
      </c>
      <c r="DL55" s="179" t="s">
        <v>2297</v>
      </c>
      <c r="DM55" s="179" t="s">
        <v>2297</v>
      </c>
      <c r="DN55" s="179" t="s">
        <v>2297</v>
      </c>
      <c r="DO55" s="179" t="s">
        <v>2297</v>
      </c>
      <c r="DP55" s="179" t="s">
        <v>2297</v>
      </c>
      <c r="DQ55" s="179" t="s">
        <v>2297</v>
      </c>
      <c r="DR55" s="179" t="s">
        <v>2297</v>
      </c>
      <c r="DS55" s="180" t="s">
        <v>2297</v>
      </c>
      <c r="DT55" s="179" t="s">
        <v>2297</v>
      </c>
      <c r="DU55" s="179" t="s">
        <v>2297</v>
      </c>
      <c r="DV55" s="179" t="s">
        <v>2297</v>
      </c>
      <c r="DW55" s="179" t="s">
        <v>2297</v>
      </c>
      <c r="DX55" s="179" t="s">
        <v>2297</v>
      </c>
      <c r="DY55" s="179" t="s">
        <v>2297</v>
      </c>
      <c r="DZ55" s="179" t="s">
        <v>2297</v>
      </c>
      <c r="EA55" s="180" t="s">
        <v>2297</v>
      </c>
      <c r="EB55" s="179" t="s">
        <v>2297</v>
      </c>
      <c r="EC55" s="179" t="s">
        <v>2297</v>
      </c>
      <c r="ED55" s="179" t="s">
        <v>2297</v>
      </c>
      <c r="EE55" s="179" t="s">
        <v>2297</v>
      </c>
      <c r="EF55" s="179" t="s">
        <v>2297</v>
      </c>
      <c r="EG55" s="179" t="s">
        <v>2297</v>
      </c>
      <c r="EH55" s="179" t="s">
        <v>2297</v>
      </c>
      <c r="EI55" s="180" t="s">
        <v>2297</v>
      </c>
      <c r="EJ55" s="179" t="s">
        <v>2297</v>
      </c>
      <c r="EK55" s="179" t="s">
        <v>2297</v>
      </c>
      <c r="EL55" s="179" t="s">
        <v>2297</v>
      </c>
      <c r="EM55" s="179" t="s">
        <v>2297</v>
      </c>
      <c r="EN55" s="179" t="s">
        <v>2297</v>
      </c>
      <c r="EO55" s="179" t="s">
        <v>2297</v>
      </c>
      <c r="EP55" s="179" t="s">
        <v>2297</v>
      </c>
      <c r="EQ55" s="180" t="s">
        <v>2297</v>
      </c>
      <c r="ER55" s="179" t="s">
        <v>2297</v>
      </c>
      <c r="ES55" s="179">
        <v>5</v>
      </c>
      <c r="ET55" s="179">
        <v>6</v>
      </c>
      <c r="EU55" s="179" t="s">
        <v>2297</v>
      </c>
      <c r="EV55" s="179" t="s">
        <v>2297</v>
      </c>
      <c r="EW55" s="179" t="s">
        <v>2297</v>
      </c>
      <c r="EX55" s="179" t="s">
        <v>2297</v>
      </c>
      <c r="EY55" s="182">
        <v>13</v>
      </c>
    </row>
    <row r="56" spans="1:155" ht="14.1" customHeight="1">
      <c r="A56" s="197" t="s">
        <v>373</v>
      </c>
      <c r="B56" s="171" t="s">
        <v>374</v>
      </c>
      <c r="C56" s="332" t="s">
        <v>2039</v>
      </c>
      <c r="D56" s="179" t="s">
        <v>2297</v>
      </c>
      <c r="E56" s="179" t="s">
        <v>2297</v>
      </c>
      <c r="F56" s="179" t="s">
        <v>2297</v>
      </c>
      <c r="G56" s="179" t="s">
        <v>2297</v>
      </c>
      <c r="H56" s="179" t="s">
        <v>2297</v>
      </c>
      <c r="I56" s="179" t="s">
        <v>2297</v>
      </c>
      <c r="J56" s="179" t="s">
        <v>2297</v>
      </c>
      <c r="K56" s="180" t="s">
        <v>2297</v>
      </c>
      <c r="L56" s="179" t="s">
        <v>2297</v>
      </c>
      <c r="M56" s="179" t="s">
        <v>2297</v>
      </c>
      <c r="N56" s="179" t="s">
        <v>2297</v>
      </c>
      <c r="O56" s="179" t="s">
        <v>2297</v>
      </c>
      <c r="P56" s="179" t="s">
        <v>2297</v>
      </c>
      <c r="Q56" s="179" t="s">
        <v>2297</v>
      </c>
      <c r="R56" s="179" t="s">
        <v>2297</v>
      </c>
      <c r="S56" s="180" t="s">
        <v>2297</v>
      </c>
      <c r="T56" s="179">
        <v>38</v>
      </c>
      <c r="U56" s="179" t="s">
        <v>2297</v>
      </c>
      <c r="V56" s="179" t="s">
        <v>2297</v>
      </c>
      <c r="W56" s="179" t="s">
        <v>2297</v>
      </c>
      <c r="X56" s="179" t="s">
        <v>2297</v>
      </c>
      <c r="Y56" s="179" t="s">
        <v>2297</v>
      </c>
      <c r="Z56" s="179" t="s">
        <v>2297</v>
      </c>
      <c r="AA56" s="180">
        <v>39</v>
      </c>
      <c r="AB56" s="179" t="s">
        <v>2297</v>
      </c>
      <c r="AC56" s="179" t="s">
        <v>2297</v>
      </c>
      <c r="AD56" s="179" t="s">
        <v>2297</v>
      </c>
      <c r="AE56" s="179" t="s">
        <v>2297</v>
      </c>
      <c r="AF56" s="179" t="s">
        <v>2297</v>
      </c>
      <c r="AG56" s="179" t="s">
        <v>2297</v>
      </c>
      <c r="AH56" s="179" t="s">
        <v>2297</v>
      </c>
      <c r="AI56" s="180" t="s">
        <v>2297</v>
      </c>
      <c r="AJ56" s="179" t="s">
        <v>2297</v>
      </c>
      <c r="AK56" s="179" t="s">
        <v>2297</v>
      </c>
      <c r="AL56" s="179" t="s">
        <v>2297</v>
      </c>
      <c r="AM56" s="179" t="s">
        <v>2297</v>
      </c>
      <c r="AN56" s="179" t="s">
        <v>2297</v>
      </c>
      <c r="AO56" s="179" t="s">
        <v>2297</v>
      </c>
      <c r="AP56" s="179" t="s">
        <v>2297</v>
      </c>
      <c r="AQ56" s="180" t="s">
        <v>2297</v>
      </c>
      <c r="AR56" s="179" t="s">
        <v>2297</v>
      </c>
      <c r="AS56" s="179" t="s">
        <v>2297</v>
      </c>
      <c r="AT56" s="179" t="s">
        <v>2297</v>
      </c>
      <c r="AU56" s="179" t="s">
        <v>2297</v>
      </c>
      <c r="AV56" s="179" t="s">
        <v>2297</v>
      </c>
      <c r="AW56" s="179" t="s">
        <v>2297</v>
      </c>
      <c r="AX56" s="179" t="s">
        <v>2297</v>
      </c>
      <c r="AY56" s="180" t="s">
        <v>2297</v>
      </c>
      <c r="AZ56" s="179" t="s">
        <v>2297</v>
      </c>
      <c r="BA56" s="179" t="s">
        <v>2297</v>
      </c>
      <c r="BB56" s="179" t="s">
        <v>2297</v>
      </c>
      <c r="BC56" s="179" t="s">
        <v>2297</v>
      </c>
      <c r="BD56" s="179" t="s">
        <v>2297</v>
      </c>
      <c r="BE56" s="179" t="s">
        <v>2297</v>
      </c>
      <c r="BF56" s="179" t="s">
        <v>2297</v>
      </c>
      <c r="BG56" s="180" t="s">
        <v>2297</v>
      </c>
      <c r="BH56" s="179" t="s">
        <v>2297</v>
      </c>
      <c r="BI56" s="179" t="s">
        <v>2297</v>
      </c>
      <c r="BJ56" s="179" t="s">
        <v>2297</v>
      </c>
      <c r="BK56" s="179" t="s">
        <v>2297</v>
      </c>
      <c r="BL56" s="179" t="s">
        <v>2297</v>
      </c>
      <c r="BM56" s="179" t="s">
        <v>2297</v>
      </c>
      <c r="BN56" s="179" t="s">
        <v>2297</v>
      </c>
      <c r="BO56" s="180" t="s">
        <v>2297</v>
      </c>
      <c r="BP56" s="179" t="s">
        <v>2297</v>
      </c>
      <c r="BQ56" s="179" t="s">
        <v>2297</v>
      </c>
      <c r="BR56" s="179" t="s">
        <v>2297</v>
      </c>
      <c r="BS56" s="179" t="s">
        <v>2297</v>
      </c>
      <c r="BT56" s="179" t="s">
        <v>2297</v>
      </c>
      <c r="BU56" s="179" t="s">
        <v>2297</v>
      </c>
      <c r="BV56" s="179" t="s">
        <v>2297</v>
      </c>
      <c r="BW56" s="180" t="s">
        <v>2297</v>
      </c>
      <c r="BX56" s="179">
        <v>39</v>
      </c>
      <c r="BY56" s="179" t="s">
        <v>2297</v>
      </c>
      <c r="BZ56" s="179" t="s">
        <v>2297</v>
      </c>
      <c r="CA56" s="179" t="s">
        <v>2297</v>
      </c>
      <c r="CB56" s="179" t="s">
        <v>2297</v>
      </c>
      <c r="CC56" s="179" t="s">
        <v>2297</v>
      </c>
      <c r="CD56" s="179" t="s">
        <v>2297</v>
      </c>
      <c r="CE56" s="180">
        <v>41</v>
      </c>
      <c r="CF56" s="179" t="s">
        <v>2297</v>
      </c>
      <c r="CG56" s="179" t="s">
        <v>2297</v>
      </c>
      <c r="CH56" s="179" t="s">
        <v>2297</v>
      </c>
      <c r="CI56" s="179" t="s">
        <v>2297</v>
      </c>
      <c r="CJ56" s="179" t="s">
        <v>2297</v>
      </c>
      <c r="CK56" s="179" t="s">
        <v>2297</v>
      </c>
      <c r="CL56" s="179" t="s">
        <v>2297</v>
      </c>
      <c r="CM56" s="180" t="s">
        <v>2297</v>
      </c>
      <c r="CN56" s="179" t="s">
        <v>2297</v>
      </c>
      <c r="CO56" s="179" t="s">
        <v>2297</v>
      </c>
      <c r="CP56" s="179" t="s">
        <v>2297</v>
      </c>
      <c r="CQ56" s="179" t="s">
        <v>2297</v>
      </c>
      <c r="CR56" s="179" t="s">
        <v>2297</v>
      </c>
      <c r="CS56" s="179" t="s">
        <v>2297</v>
      </c>
      <c r="CT56" s="179" t="s">
        <v>2297</v>
      </c>
      <c r="CU56" s="180" t="s">
        <v>2297</v>
      </c>
      <c r="CV56" s="179">
        <v>52</v>
      </c>
      <c r="CW56" s="179" t="s">
        <v>2297</v>
      </c>
      <c r="CX56" s="179" t="s">
        <v>2297</v>
      </c>
      <c r="CY56" s="179" t="s">
        <v>2297</v>
      </c>
      <c r="CZ56" s="179" t="s">
        <v>2297</v>
      </c>
      <c r="DA56" s="179" t="s">
        <v>2297</v>
      </c>
      <c r="DB56" s="179" t="s">
        <v>2297</v>
      </c>
      <c r="DC56" s="180">
        <v>56</v>
      </c>
      <c r="DD56" s="179" t="s">
        <v>2297</v>
      </c>
      <c r="DE56" s="179" t="s">
        <v>2297</v>
      </c>
      <c r="DF56" s="179" t="s">
        <v>2297</v>
      </c>
      <c r="DG56" s="179" t="s">
        <v>2297</v>
      </c>
      <c r="DH56" s="179" t="s">
        <v>2297</v>
      </c>
      <c r="DI56" s="179" t="s">
        <v>2297</v>
      </c>
      <c r="DJ56" s="179" t="s">
        <v>2297</v>
      </c>
      <c r="DK56" s="180" t="s">
        <v>2297</v>
      </c>
      <c r="DL56" s="179" t="s">
        <v>2297</v>
      </c>
      <c r="DM56" s="179" t="s">
        <v>2297</v>
      </c>
      <c r="DN56" s="179" t="s">
        <v>2297</v>
      </c>
      <c r="DO56" s="179" t="s">
        <v>2297</v>
      </c>
      <c r="DP56" s="179" t="s">
        <v>2297</v>
      </c>
      <c r="DQ56" s="179" t="s">
        <v>2297</v>
      </c>
      <c r="DR56" s="179" t="s">
        <v>2297</v>
      </c>
      <c r="DS56" s="180" t="s">
        <v>2297</v>
      </c>
      <c r="DT56" s="179" t="s">
        <v>2297</v>
      </c>
      <c r="DU56" s="179" t="s">
        <v>2297</v>
      </c>
      <c r="DV56" s="179" t="s">
        <v>2297</v>
      </c>
      <c r="DW56" s="179" t="s">
        <v>2297</v>
      </c>
      <c r="DX56" s="179" t="s">
        <v>2297</v>
      </c>
      <c r="DY56" s="179" t="s">
        <v>2297</v>
      </c>
      <c r="DZ56" s="179" t="s">
        <v>2297</v>
      </c>
      <c r="EA56" s="180" t="s">
        <v>2297</v>
      </c>
      <c r="EB56" s="179" t="s">
        <v>2297</v>
      </c>
      <c r="EC56" s="179" t="s">
        <v>2297</v>
      </c>
      <c r="ED56" s="179" t="s">
        <v>2297</v>
      </c>
      <c r="EE56" s="179" t="s">
        <v>2297</v>
      </c>
      <c r="EF56" s="179" t="s">
        <v>2297</v>
      </c>
      <c r="EG56" s="179" t="s">
        <v>2297</v>
      </c>
      <c r="EH56" s="179" t="s">
        <v>2297</v>
      </c>
      <c r="EI56" s="180" t="s">
        <v>2297</v>
      </c>
      <c r="EJ56" s="179" t="s">
        <v>2297</v>
      </c>
      <c r="EK56" s="179" t="s">
        <v>2297</v>
      </c>
      <c r="EL56" s="179" t="s">
        <v>2297</v>
      </c>
      <c r="EM56" s="179" t="s">
        <v>2297</v>
      </c>
      <c r="EN56" s="179" t="s">
        <v>2297</v>
      </c>
      <c r="EO56" s="179" t="s">
        <v>2297</v>
      </c>
      <c r="EP56" s="179" t="s">
        <v>2297</v>
      </c>
      <c r="EQ56" s="180" t="s">
        <v>2297</v>
      </c>
      <c r="ER56" s="179">
        <v>57</v>
      </c>
      <c r="ES56" s="179" t="s">
        <v>2297</v>
      </c>
      <c r="ET56" s="179" t="s">
        <v>2297</v>
      </c>
      <c r="EU56" s="179" t="s">
        <v>2297</v>
      </c>
      <c r="EV56" s="179" t="s">
        <v>2297</v>
      </c>
      <c r="EW56" s="179" t="s">
        <v>2297</v>
      </c>
      <c r="EX56" s="179" t="s">
        <v>2297</v>
      </c>
      <c r="EY56" s="182">
        <v>61</v>
      </c>
    </row>
    <row r="57" spans="1:155" ht="14.1" customHeight="1">
      <c r="A57" s="197" t="s">
        <v>375</v>
      </c>
      <c r="B57" s="171" t="s">
        <v>376</v>
      </c>
      <c r="C57" s="332" t="s">
        <v>2034</v>
      </c>
      <c r="D57" s="179" t="s">
        <v>2297</v>
      </c>
      <c r="E57" s="179" t="s">
        <v>2297</v>
      </c>
      <c r="F57" s="179" t="s">
        <v>2297</v>
      </c>
      <c r="G57" s="179" t="s">
        <v>2297</v>
      </c>
      <c r="H57" s="179" t="s">
        <v>2297</v>
      </c>
      <c r="I57" s="179" t="s">
        <v>2297</v>
      </c>
      <c r="J57" s="179" t="s">
        <v>2297</v>
      </c>
      <c r="K57" s="180" t="s">
        <v>2297</v>
      </c>
      <c r="L57" s="179" t="s">
        <v>2297</v>
      </c>
      <c r="M57" s="179" t="s">
        <v>2297</v>
      </c>
      <c r="N57" s="179" t="s">
        <v>2297</v>
      </c>
      <c r="O57" s="179" t="s">
        <v>2297</v>
      </c>
      <c r="P57" s="179" t="s">
        <v>2297</v>
      </c>
      <c r="Q57" s="179" t="s">
        <v>2297</v>
      </c>
      <c r="R57" s="179" t="s">
        <v>2297</v>
      </c>
      <c r="S57" s="180" t="s">
        <v>2297</v>
      </c>
      <c r="T57" s="179">
        <v>11</v>
      </c>
      <c r="U57" s="179">
        <v>20</v>
      </c>
      <c r="V57" s="179" t="s">
        <v>2297</v>
      </c>
      <c r="W57" s="179" t="s">
        <v>2297</v>
      </c>
      <c r="X57" s="179" t="s">
        <v>2297</v>
      </c>
      <c r="Y57" s="179" t="s">
        <v>2297</v>
      </c>
      <c r="Z57" s="179" t="s">
        <v>2297</v>
      </c>
      <c r="AA57" s="180">
        <v>31</v>
      </c>
      <c r="AB57" s="179">
        <v>14</v>
      </c>
      <c r="AC57" s="179">
        <v>10</v>
      </c>
      <c r="AD57" s="179" t="s">
        <v>2297</v>
      </c>
      <c r="AE57" s="179" t="s">
        <v>2297</v>
      </c>
      <c r="AF57" s="179" t="s">
        <v>2297</v>
      </c>
      <c r="AG57" s="179" t="s">
        <v>2297</v>
      </c>
      <c r="AH57" s="179" t="s">
        <v>2297</v>
      </c>
      <c r="AI57" s="180">
        <v>24</v>
      </c>
      <c r="AJ57" s="179" t="s">
        <v>2297</v>
      </c>
      <c r="AK57" s="179" t="s">
        <v>2297</v>
      </c>
      <c r="AL57" s="179" t="s">
        <v>2297</v>
      </c>
      <c r="AM57" s="179" t="s">
        <v>2297</v>
      </c>
      <c r="AN57" s="179" t="s">
        <v>2297</v>
      </c>
      <c r="AO57" s="179" t="s">
        <v>2297</v>
      </c>
      <c r="AP57" s="179" t="s">
        <v>2297</v>
      </c>
      <c r="AQ57" s="180" t="s">
        <v>2297</v>
      </c>
      <c r="AR57" s="179" t="s">
        <v>2297</v>
      </c>
      <c r="AS57" s="179" t="s">
        <v>2297</v>
      </c>
      <c r="AT57" s="179" t="s">
        <v>2297</v>
      </c>
      <c r="AU57" s="179" t="s">
        <v>2297</v>
      </c>
      <c r="AV57" s="179" t="s">
        <v>2297</v>
      </c>
      <c r="AW57" s="179" t="s">
        <v>2297</v>
      </c>
      <c r="AX57" s="179" t="s">
        <v>2297</v>
      </c>
      <c r="AY57" s="180" t="s">
        <v>2297</v>
      </c>
      <c r="AZ57" s="179" t="s">
        <v>2297</v>
      </c>
      <c r="BA57" s="179" t="s">
        <v>2297</v>
      </c>
      <c r="BB57" s="179" t="s">
        <v>2297</v>
      </c>
      <c r="BC57" s="179" t="s">
        <v>2297</v>
      </c>
      <c r="BD57" s="179" t="s">
        <v>2297</v>
      </c>
      <c r="BE57" s="179" t="s">
        <v>2297</v>
      </c>
      <c r="BF57" s="179" t="s">
        <v>2297</v>
      </c>
      <c r="BG57" s="180" t="s">
        <v>2297</v>
      </c>
      <c r="BH57" s="179" t="s">
        <v>2297</v>
      </c>
      <c r="BI57" s="179" t="s">
        <v>2297</v>
      </c>
      <c r="BJ57" s="179" t="s">
        <v>2297</v>
      </c>
      <c r="BK57" s="179" t="s">
        <v>2297</v>
      </c>
      <c r="BL57" s="179" t="s">
        <v>2297</v>
      </c>
      <c r="BM57" s="179" t="s">
        <v>2297</v>
      </c>
      <c r="BN57" s="179" t="s">
        <v>2297</v>
      </c>
      <c r="BO57" s="180" t="s">
        <v>2297</v>
      </c>
      <c r="BP57" s="179" t="s">
        <v>2297</v>
      </c>
      <c r="BQ57" s="179" t="s">
        <v>2297</v>
      </c>
      <c r="BR57" s="179" t="s">
        <v>2297</v>
      </c>
      <c r="BS57" s="179" t="s">
        <v>2297</v>
      </c>
      <c r="BT57" s="179" t="s">
        <v>2297</v>
      </c>
      <c r="BU57" s="179" t="s">
        <v>2297</v>
      </c>
      <c r="BV57" s="179" t="s">
        <v>2297</v>
      </c>
      <c r="BW57" s="180" t="s">
        <v>2297</v>
      </c>
      <c r="BX57" s="179">
        <v>32</v>
      </c>
      <c r="BY57" s="179">
        <v>32</v>
      </c>
      <c r="BZ57" s="179" t="s">
        <v>2297</v>
      </c>
      <c r="CA57" s="179" t="s">
        <v>2297</v>
      </c>
      <c r="CB57" s="179" t="s">
        <v>2297</v>
      </c>
      <c r="CC57" s="179" t="s">
        <v>2297</v>
      </c>
      <c r="CD57" s="179" t="s">
        <v>2297</v>
      </c>
      <c r="CE57" s="180">
        <v>64</v>
      </c>
      <c r="CF57" s="179" t="s">
        <v>2297</v>
      </c>
      <c r="CG57" s="179" t="s">
        <v>2297</v>
      </c>
      <c r="CH57" s="179" t="s">
        <v>2297</v>
      </c>
      <c r="CI57" s="179" t="s">
        <v>2297</v>
      </c>
      <c r="CJ57" s="179" t="s">
        <v>2297</v>
      </c>
      <c r="CK57" s="179" t="s">
        <v>2297</v>
      </c>
      <c r="CL57" s="179" t="s">
        <v>2297</v>
      </c>
      <c r="CM57" s="180" t="s">
        <v>2297</v>
      </c>
      <c r="CN57" s="179" t="s">
        <v>2297</v>
      </c>
      <c r="CO57" s="179" t="s">
        <v>2297</v>
      </c>
      <c r="CP57" s="179" t="s">
        <v>2297</v>
      </c>
      <c r="CQ57" s="179" t="s">
        <v>2297</v>
      </c>
      <c r="CR57" s="179" t="s">
        <v>2297</v>
      </c>
      <c r="CS57" s="179" t="s">
        <v>2297</v>
      </c>
      <c r="CT57" s="179" t="s">
        <v>2297</v>
      </c>
      <c r="CU57" s="180" t="s">
        <v>2297</v>
      </c>
      <c r="CV57" s="179" t="s">
        <v>2297</v>
      </c>
      <c r="CW57" s="179" t="s">
        <v>2297</v>
      </c>
      <c r="CX57" s="179" t="s">
        <v>2297</v>
      </c>
      <c r="CY57" s="179" t="s">
        <v>2297</v>
      </c>
      <c r="CZ57" s="179" t="s">
        <v>2297</v>
      </c>
      <c r="DA57" s="179" t="s">
        <v>2297</v>
      </c>
      <c r="DB57" s="179" t="s">
        <v>2297</v>
      </c>
      <c r="DC57" s="180" t="s">
        <v>2297</v>
      </c>
      <c r="DD57" s="179" t="s">
        <v>2297</v>
      </c>
      <c r="DE57" s="179" t="s">
        <v>2297</v>
      </c>
      <c r="DF57" s="179" t="s">
        <v>2297</v>
      </c>
      <c r="DG57" s="179" t="s">
        <v>2297</v>
      </c>
      <c r="DH57" s="179" t="s">
        <v>2297</v>
      </c>
      <c r="DI57" s="179" t="s">
        <v>2297</v>
      </c>
      <c r="DJ57" s="179" t="s">
        <v>2297</v>
      </c>
      <c r="DK57" s="180" t="s">
        <v>2297</v>
      </c>
      <c r="DL57" s="179" t="s">
        <v>2297</v>
      </c>
      <c r="DM57" s="179" t="s">
        <v>2297</v>
      </c>
      <c r="DN57" s="179" t="s">
        <v>2297</v>
      </c>
      <c r="DO57" s="179" t="s">
        <v>2297</v>
      </c>
      <c r="DP57" s="179" t="s">
        <v>2297</v>
      </c>
      <c r="DQ57" s="179" t="s">
        <v>2297</v>
      </c>
      <c r="DR57" s="179" t="s">
        <v>2297</v>
      </c>
      <c r="DS57" s="180" t="s">
        <v>2297</v>
      </c>
      <c r="DT57" s="179" t="s">
        <v>2297</v>
      </c>
      <c r="DU57" s="179" t="s">
        <v>2297</v>
      </c>
      <c r="DV57" s="179" t="s">
        <v>2297</v>
      </c>
      <c r="DW57" s="179" t="s">
        <v>2297</v>
      </c>
      <c r="DX57" s="179" t="s">
        <v>2297</v>
      </c>
      <c r="DY57" s="179" t="s">
        <v>2297</v>
      </c>
      <c r="DZ57" s="179" t="s">
        <v>2297</v>
      </c>
      <c r="EA57" s="180" t="s">
        <v>2297</v>
      </c>
      <c r="EB57" s="179" t="s">
        <v>2297</v>
      </c>
      <c r="EC57" s="179" t="s">
        <v>2297</v>
      </c>
      <c r="ED57" s="179" t="s">
        <v>2297</v>
      </c>
      <c r="EE57" s="179" t="s">
        <v>2297</v>
      </c>
      <c r="EF57" s="179" t="s">
        <v>2297</v>
      </c>
      <c r="EG57" s="179" t="s">
        <v>2297</v>
      </c>
      <c r="EH57" s="179" t="s">
        <v>2297</v>
      </c>
      <c r="EI57" s="180" t="s">
        <v>2297</v>
      </c>
      <c r="EJ57" s="179" t="s">
        <v>2297</v>
      </c>
      <c r="EK57" s="179" t="s">
        <v>2297</v>
      </c>
      <c r="EL57" s="179" t="s">
        <v>2297</v>
      </c>
      <c r="EM57" s="179" t="s">
        <v>2297</v>
      </c>
      <c r="EN57" s="179" t="s">
        <v>2297</v>
      </c>
      <c r="EO57" s="179" t="s">
        <v>2297</v>
      </c>
      <c r="EP57" s="179" t="s">
        <v>2297</v>
      </c>
      <c r="EQ57" s="180" t="s">
        <v>2297</v>
      </c>
      <c r="ER57" s="179" t="s">
        <v>2297</v>
      </c>
      <c r="ES57" s="179" t="s">
        <v>2297</v>
      </c>
      <c r="ET57" s="179" t="s">
        <v>2297</v>
      </c>
      <c r="EU57" s="179" t="s">
        <v>2297</v>
      </c>
      <c r="EV57" s="179" t="s">
        <v>2297</v>
      </c>
      <c r="EW57" s="179" t="s">
        <v>2297</v>
      </c>
      <c r="EX57" s="179" t="s">
        <v>2297</v>
      </c>
      <c r="EY57" s="182" t="s">
        <v>2297</v>
      </c>
    </row>
    <row r="58" spans="1:155" ht="14.1" customHeight="1">
      <c r="A58" s="197" t="s">
        <v>377</v>
      </c>
      <c r="B58" s="171" t="s">
        <v>2024</v>
      </c>
      <c r="C58" s="332" t="s">
        <v>2035</v>
      </c>
      <c r="D58" s="179" t="s">
        <v>2297</v>
      </c>
      <c r="E58" s="179" t="s">
        <v>2297</v>
      </c>
      <c r="F58" s="179" t="s">
        <v>2297</v>
      </c>
      <c r="G58" s="179" t="s">
        <v>2297</v>
      </c>
      <c r="H58" s="179" t="s">
        <v>2297</v>
      </c>
      <c r="I58" s="179" t="s">
        <v>2297</v>
      </c>
      <c r="J58" s="179" t="s">
        <v>2297</v>
      </c>
      <c r="K58" s="180" t="s">
        <v>2297</v>
      </c>
      <c r="L58" s="179">
        <v>6</v>
      </c>
      <c r="M58" s="179" t="s">
        <v>2297</v>
      </c>
      <c r="N58" s="179" t="s">
        <v>2297</v>
      </c>
      <c r="O58" s="179" t="s">
        <v>2297</v>
      </c>
      <c r="P58" s="179" t="s">
        <v>2297</v>
      </c>
      <c r="Q58" s="179" t="s">
        <v>2297</v>
      </c>
      <c r="R58" s="179" t="s">
        <v>2297</v>
      </c>
      <c r="S58" s="180">
        <v>6</v>
      </c>
      <c r="T58" s="179">
        <v>29</v>
      </c>
      <c r="U58" s="179" t="s">
        <v>2297</v>
      </c>
      <c r="V58" s="179" t="s">
        <v>2297</v>
      </c>
      <c r="W58" s="179" t="s">
        <v>2297</v>
      </c>
      <c r="X58" s="179" t="s">
        <v>2297</v>
      </c>
      <c r="Y58" s="179" t="s">
        <v>2297</v>
      </c>
      <c r="Z58" s="179" t="s">
        <v>2297</v>
      </c>
      <c r="AA58" s="180">
        <v>29</v>
      </c>
      <c r="AB58" s="179" t="s">
        <v>2297</v>
      </c>
      <c r="AC58" s="179" t="s">
        <v>2297</v>
      </c>
      <c r="AD58" s="179" t="s">
        <v>2297</v>
      </c>
      <c r="AE58" s="179" t="s">
        <v>2297</v>
      </c>
      <c r="AF58" s="179" t="s">
        <v>2297</v>
      </c>
      <c r="AG58" s="179" t="s">
        <v>2297</v>
      </c>
      <c r="AH58" s="179" t="s">
        <v>2297</v>
      </c>
      <c r="AI58" s="180" t="s">
        <v>2297</v>
      </c>
      <c r="AJ58" s="179" t="s">
        <v>2297</v>
      </c>
      <c r="AK58" s="179" t="s">
        <v>2297</v>
      </c>
      <c r="AL58" s="179" t="s">
        <v>2297</v>
      </c>
      <c r="AM58" s="179" t="s">
        <v>2297</v>
      </c>
      <c r="AN58" s="179" t="s">
        <v>2297</v>
      </c>
      <c r="AO58" s="179" t="s">
        <v>2297</v>
      </c>
      <c r="AP58" s="179" t="s">
        <v>2297</v>
      </c>
      <c r="AQ58" s="180" t="s">
        <v>2297</v>
      </c>
      <c r="AR58" s="179" t="s">
        <v>2297</v>
      </c>
      <c r="AS58" s="179" t="s">
        <v>2297</v>
      </c>
      <c r="AT58" s="179" t="s">
        <v>2297</v>
      </c>
      <c r="AU58" s="179" t="s">
        <v>2297</v>
      </c>
      <c r="AV58" s="179" t="s">
        <v>2297</v>
      </c>
      <c r="AW58" s="179" t="s">
        <v>2297</v>
      </c>
      <c r="AX58" s="179" t="s">
        <v>2297</v>
      </c>
      <c r="AY58" s="180" t="s">
        <v>2297</v>
      </c>
      <c r="AZ58" s="179" t="s">
        <v>2297</v>
      </c>
      <c r="BA58" s="179" t="s">
        <v>2297</v>
      </c>
      <c r="BB58" s="179" t="s">
        <v>2297</v>
      </c>
      <c r="BC58" s="179" t="s">
        <v>2297</v>
      </c>
      <c r="BD58" s="179" t="s">
        <v>2297</v>
      </c>
      <c r="BE58" s="179" t="s">
        <v>2297</v>
      </c>
      <c r="BF58" s="179" t="s">
        <v>2297</v>
      </c>
      <c r="BG58" s="180" t="s">
        <v>2297</v>
      </c>
      <c r="BH58" s="179" t="s">
        <v>2297</v>
      </c>
      <c r="BI58" s="179" t="s">
        <v>2297</v>
      </c>
      <c r="BJ58" s="179" t="s">
        <v>2297</v>
      </c>
      <c r="BK58" s="179" t="s">
        <v>2297</v>
      </c>
      <c r="BL58" s="179" t="s">
        <v>2297</v>
      </c>
      <c r="BM58" s="179" t="s">
        <v>2297</v>
      </c>
      <c r="BN58" s="179" t="s">
        <v>2297</v>
      </c>
      <c r="BO58" s="180" t="s">
        <v>2297</v>
      </c>
      <c r="BP58" s="179" t="s">
        <v>2297</v>
      </c>
      <c r="BQ58" s="179" t="s">
        <v>2297</v>
      </c>
      <c r="BR58" s="179" t="s">
        <v>2297</v>
      </c>
      <c r="BS58" s="179" t="s">
        <v>2297</v>
      </c>
      <c r="BT58" s="179" t="s">
        <v>2297</v>
      </c>
      <c r="BU58" s="179" t="s">
        <v>2297</v>
      </c>
      <c r="BV58" s="179" t="s">
        <v>2297</v>
      </c>
      <c r="BW58" s="180" t="s">
        <v>2297</v>
      </c>
      <c r="BX58" s="179">
        <v>40</v>
      </c>
      <c r="BY58" s="179" t="s">
        <v>2297</v>
      </c>
      <c r="BZ58" s="179" t="s">
        <v>2297</v>
      </c>
      <c r="CA58" s="179" t="s">
        <v>2297</v>
      </c>
      <c r="CB58" s="179" t="s">
        <v>2297</v>
      </c>
      <c r="CC58" s="179" t="s">
        <v>2297</v>
      </c>
      <c r="CD58" s="179" t="s">
        <v>2297</v>
      </c>
      <c r="CE58" s="180">
        <v>43</v>
      </c>
      <c r="CF58" s="179" t="s">
        <v>2297</v>
      </c>
      <c r="CG58" s="179" t="s">
        <v>2297</v>
      </c>
      <c r="CH58" s="179" t="s">
        <v>2297</v>
      </c>
      <c r="CI58" s="179" t="s">
        <v>2297</v>
      </c>
      <c r="CJ58" s="179" t="s">
        <v>2297</v>
      </c>
      <c r="CK58" s="179" t="s">
        <v>2297</v>
      </c>
      <c r="CL58" s="179" t="s">
        <v>2297</v>
      </c>
      <c r="CM58" s="180" t="s">
        <v>2297</v>
      </c>
      <c r="CN58" s="179" t="s">
        <v>2297</v>
      </c>
      <c r="CO58" s="179" t="s">
        <v>2297</v>
      </c>
      <c r="CP58" s="179" t="s">
        <v>2297</v>
      </c>
      <c r="CQ58" s="179" t="s">
        <v>2297</v>
      </c>
      <c r="CR58" s="179" t="s">
        <v>2297</v>
      </c>
      <c r="CS58" s="179" t="s">
        <v>2297</v>
      </c>
      <c r="CT58" s="179" t="s">
        <v>2297</v>
      </c>
      <c r="CU58" s="180" t="s">
        <v>2297</v>
      </c>
      <c r="CV58" s="179">
        <v>45</v>
      </c>
      <c r="CW58" s="179" t="s">
        <v>2297</v>
      </c>
      <c r="CX58" s="179" t="s">
        <v>2297</v>
      </c>
      <c r="CY58" s="179" t="s">
        <v>2297</v>
      </c>
      <c r="CZ58" s="179" t="s">
        <v>2297</v>
      </c>
      <c r="DA58" s="179" t="s">
        <v>2297</v>
      </c>
      <c r="DB58" s="179" t="s">
        <v>2297</v>
      </c>
      <c r="DC58" s="180">
        <v>45</v>
      </c>
      <c r="DD58" s="179">
        <v>6</v>
      </c>
      <c r="DE58" s="179" t="s">
        <v>2297</v>
      </c>
      <c r="DF58" s="179" t="s">
        <v>2297</v>
      </c>
      <c r="DG58" s="179" t="s">
        <v>2297</v>
      </c>
      <c r="DH58" s="179" t="s">
        <v>2297</v>
      </c>
      <c r="DI58" s="179" t="s">
        <v>2297</v>
      </c>
      <c r="DJ58" s="179" t="s">
        <v>2297</v>
      </c>
      <c r="DK58" s="180">
        <v>8</v>
      </c>
      <c r="DL58" s="179" t="s">
        <v>2297</v>
      </c>
      <c r="DM58" s="179" t="s">
        <v>2297</v>
      </c>
      <c r="DN58" s="179" t="s">
        <v>2297</v>
      </c>
      <c r="DO58" s="179" t="s">
        <v>2297</v>
      </c>
      <c r="DP58" s="179" t="s">
        <v>2297</v>
      </c>
      <c r="DQ58" s="179" t="s">
        <v>2297</v>
      </c>
      <c r="DR58" s="179" t="s">
        <v>2297</v>
      </c>
      <c r="DS58" s="180" t="s">
        <v>2297</v>
      </c>
      <c r="DT58" s="179" t="s">
        <v>2297</v>
      </c>
      <c r="DU58" s="179" t="s">
        <v>2297</v>
      </c>
      <c r="DV58" s="179" t="s">
        <v>2297</v>
      </c>
      <c r="DW58" s="179" t="s">
        <v>2297</v>
      </c>
      <c r="DX58" s="179" t="s">
        <v>2297</v>
      </c>
      <c r="DY58" s="179" t="s">
        <v>2297</v>
      </c>
      <c r="DZ58" s="179" t="s">
        <v>2297</v>
      </c>
      <c r="EA58" s="180" t="s">
        <v>2297</v>
      </c>
      <c r="EB58" s="179" t="s">
        <v>2297</v>
      </c>
      <c r="EC58" s="179" t="s">
        <v>2297</v>
      </c>
      <c r="ED58" s="179" t="s">
        <v>2297</v>
      </c>
      <c r="EE58" s="179" t="s">
        <v>2297</v>
      </c>
      <c r="EF58" s="179" t="s">
        <v>2297</v>
      </c>
      <c r="EG58" s="179" t="s">
        <v>2297</v>
      </c>
      <c r="EH58" s="179" t="s">
        <v>2297</v>
      </c>
      <c r="EI58" s="180" t="s">
        <v>2297</v>
      </c>
      <c r="EJ58" s="179" t="s">
        <v>2297</v>
      </c>
      <c r="EK58" s="179" t="s">
        <v>2297</v>
      </c>
      <c r="EL58" s="179" t="s">
        <v>2297</v>
      </c>
      <c r="EM58" s="179" t="s">
        <v>2297</v>
      </c>
      <c r="EN58" s="179" t="s">
        <v>2297</v>
      </c>
      <c r="EO58" s="179" t="s">
        <v>2297</v>
      </c>
      <c r="EP58" s="179" t="s">
        <v>2297</v>
      </c>
      <c r="EQ58" s="180" t="s">
        <v>2297</v>
      </c>
      <c r="ER58" s="179">
        <v>56</v>
      </c>
      <c r="ES58" s="179" t="s">
        <v>2297</v>
      </c>
      <c r="ET58" s="179" t="s">
        <v>2297</v>
      </c>
      <c r="EU58" s="179" t="s">
        <v>2297</v>
      </c>
      <c r="EV58" s="179" t="s">
        <v>2297</v>
      </c>
      <c r="EW58" s="179" t="s">
        <v>2297</v>
      </c>
      <c r="EX58" s="179" t="s">
        <v>2297</v>
      </c>
      <c r="EY58" s="182">
        <v>59</v>
      </c>
    </row>
    <row r="59" spans="1:155" ht="14.1" customHeight="1">
      <c r="A59" s="197" t="s">
        <v>378</v>
      </c>
      <c r="B59" s="171" t="s">
        <v>2058</v>
      </c>
      <c r="C59" s="332" t="s">
        <v>2035</v>
      </c>
      <c r="D59" s="179">
        <v>15</v>
      </c>
      <c r="E59" s="179" t="s">
        <v>2297</v>
      </c>
      <c r="F59" s="179" t="s">
        <v>2297</v>
      </c>
      <c r="G59" s="179" t="s">
        <v>2297</v>
      </c>
      <c r="H59" s="179" t="s">
        <v>2297</v>
      </c>
      <c r="I59" s="179" t="s">
        <v>2297</v>
      </c>
      <c r="J59" s="179" t="s">
        <v>2297</v>
      </c>
      <c r="K59" s="180">
        <v>16</v>
      </c>
      <c r="L59" s="179" t="s">
        <v>2297</v>
      </c>
      <c r="M59" s="179" t="s">
        <v>2297</v>
      </c>
      <c r="N59" s="179" t="s">
        <v>2297</v>
      </c>
      <c r="O59" s="179" t="s">
        <v>2297</v>
      </c>
      <c r="P59" s="179" t="s">
        <v>2297</v>
      </c>
      <c r="Q59" s="179" t="s">
        <v>2297</v>
      </c>
      <c r="R59" s="179" t="s">
        <v>2297</v>
      </c>
      <c r="S59" s="180" t="s">
        <v>2297</v>
      </c>
      <c r="T59" s="179">
        <v>40</v>
      </c>
      <c r="U59" s="179" t="s">
        <v>2297</v>
      </c>
      <c r="V59" s="179" t="s">
        <v>2297</v>
      </c>
      <c r="W59" s="179" t="s">
        <v>2297</v>
      </c>
      <c r="X59" s="179" t="s">
        <v>2297</v>
      </c>
      <c r="Y59" s="179" t="s">
        <v>2297</v>
      </c>
      <c r="Z59" s="179" t="s">
        <v>2297</v>
      </c>
      <c r="AA59" s="180">
        <v>43</v>
      </c>
      <c r="AB59" s="179" t="s">
        <v>2297</v>
      </c>
      <c r="AC59" s="179" t="s">
        <v>2297</v>
      </c>
      <c r="AD59" s="179" t="s">
        <v>2297</v>
      </c>
      <c r="AE59" s="179" t="s">
        <v>2297</v>
      </c>
      <c r="AF59" s="179" t="s">
        <v>2297</v>
      </c>
      <c r="AG59" s="179" t="s">
        <v>2297</v>
      </c>
      <c r="AH59" s="179" t="s">
        <v>2297</v>
      </c>
      <c r="AI59" s="180" t="s">
        <v>2297</v>
      </c>
      <c r="AJ59" s="179" t="s">
        <v>2297</v>
      </c>
      <c r="AK59" s="179" t="s">
        <v>2297</v>
      </c>
      <c r="AL59" s="179" t="s">
        <v>2297</v>
      </c>
      <c r="AM59" s="179" t="s">
        <v>2297</v>
      </c>
      <c r="AN59" s="179" t="s">
        <v>2297</v>
      </c>
      <c r="AO59" s="179" t="s">
        <v>2297</v>
      </c>
      <c r="AP59" s="179" t="s">
        <v>2297</v>
      </c>
      <c r="AQ59" s="180" t="s">
        <v>2297</v>
      </c>
      <c r="AR59" s="179" t="s">
        <v>2297</v>
      </c>
      <c r="AS59" s="179" t="s">
        <v>2297</v>
      </c>
      <c r="AT59" s="179" t="s">
        <v>2297</v>
      </c>
      <c r="AU59" s="179" t="s">
        <v>2297</v>
      </c>
      <c r="AV59" s="179" t="s">
        <v>2297</v>
      </c>
      <c r="AW59" s="179" t="s">
        <v>2297</v>
      </c>
      <c r="AX59" s="179" t="s">
        <v>2297</v>
      </c>
      <c r="AY59" s="180" t="s">
        <v>2297</v>
      </c>
      <c r="AZ59" s="179" t="s">
        <v>2297</v>
      </c>
      <c r="BA59" s="179" t="s">
        <v>2297</v>
      </c>
      <c r="BB59" s="179" t="s">
        <v>2297</v>
      </c>
      <c r="BC59" s="179" t="s">
        <v>2297</v>
      </c>
      <c r="BD59" s="179" t="s">
        <v>2297</v>
      </c>
      <c r="BE59" s="179" t="s">
        <v>2297</v>
      </c>
      <c r="BF59" s="179" t="s">
        <v>2297</v>
      </c>
      <c r="BG59" s="180" t="s">
        <v>2297</v>
      </c>
      <c r="BH59" s="179" t="s">
        <v>2297</v>
      </c>
      <c r="BI59" s="179" t="s">
        <v>2297</v>
      </c>
      <c r="BJ59" s="179" t="s">
        <v>2297</v>
      </c>
      <c r="BK59" s="179" t="s">
        <v>2297</v>
      </c>
      <c r="BL59" s="179" t="s">
        <v>2297</v>
      </c>
      <c r="BM59" s="179" t="s">
        <v>2297</v>
      </c>
      <c r="BN59" s="179" t="s">
        <v>2297</v>
      </c>
      <c r="BO59" s="180" t="s">
        <v>2297</v>
      </c>
      <c r="BP59" s="179" t="s">
        <v>2297</v>
      </c>
      <c r="BQ59" s="179" t="s">
        <v>2297</v>
      </c>
      <c r="BR59" s="179" t="s">
        <v>2297</v>
      </c>
      <c r="BS59" s="179" t="s">
        <v>2297</v>
      </c>
      <c r="BT59" s="179" t="s">
        <v>2297</v>
      </c>
      <c r="BU59" s="179" t="s">
        <v>2297</v>
      </c>
      <c r="BV59" s="179" t="s">
        <v>2297</v>
      </c>
      <c r="BW59" s="180">
        <v>6</v>
      </c>
      <c r="BX59" s="179">
        <v>72</v>
      </c>
      <c r="BY59" s="179">
        <v>6</v>
      </c>
      <c r="BZ59" s="179" t="s">
        <v>2297</v>
      </c>
      <c r="CA59" s="179" t="s">
        <v>2297</v>
      </c>
      <c r="CB59" s="179" t="s">
        <v>2297</v>
      </c>
      <c r="CC59" s="179" t="s">
        <v>2297</v>
      </c>
      <c r="CD59" s="179" t="s">
        <v>2297</v>
      </c>
      <c r="CE59" s="180">
        <v>79</v>
      </c>
      <c r="CF59" s="179" t="s">
        <v>2297</v>
      </c>
      <c r="CG59" s="179" t="s">
        <v>2297</v>
      </c>
      <c r="CH59" s="179" t="s">
        <v>2297</v>
      </c>
      <c r="CI59" s="179" t="s">
        <v>2297</v>
      </c>
      <c r="CJ59" s="179" t="s">
        <v>2297</v>
      </c>
      <c r="CK59" s="179" t="s">
        <v>2297</v>
      </c>
      <c r="CL59" s="179" t="s">
        <v>2297</v>
      </c>
      <c r="CM59" s="180" t="s">
        <v>2297</v>
      </c>
      <c r="CN59" s="179" t="s">
        <v>2297</v>
      </c>
      <c r="CO59" s="179" t="s">
        <v>2297</v>
      </c>
      <c r="CP59" s="179" t="s">
        <v>2297</v>
      </c>
      <c r="CQ59" s="179" t="s">
        <v>2297</v>
      </c>
      <c r="CR59" s="179" t="s">
        <v>2297</v>
      </c>
      <c r="CS59" s="179" t="s">
        <v>2297</v>
      </c>
      <c r="CT59" s="179" t="s">
        <v>2297</v>
      </c>
      <c r="CU59" s="180" t="s">
        <v>2297</v>
      </c>
      <c r="CV59" s="179" t="s">
        <v>2297</v>
      </c>
      <c r="CW59" s="179" t="s">
        <v>2297</v>
      </c>
      <c r="CX59" s="179" t="s">
        <v>2297</v>
      </c>
      <c r="CY59" s="179" t="s">
        <v>2297</v>
      </c>
      <c r="CZ59" s="179" t="s">
        <v>2297</v>
      </c>
      <c r="DA59" s="179" t="s">
        <v>2297</v>
      </c>
      <c r="DB59" s="179" t="s">
        <v>2297</v>
      </c>
      <c r="DC59" s="180" t="s">
        <v>2297</v>
      </c>
      <c r="DD59" s="179" t="s">
        <v>2297</v>
      </c>
      <c r="DE59" s="179" t="s">
        <v>2297</v>
      </c>
      <c r="DF59" s="179" t="s">
        <v>2297</v>
      </c>
      <c r="DG59" s="179" t="s">
        <v>2297</v>
      </c>
      <c r="DH59" s="179" t="s">
        <v>2297</v>
      </c>
      <c r="DI59" s="179" t="s">
        <v>2297</v>
      </c>
      <c r="DJ59" s="179" t="s">
        <v>2297</v>
      </c>
      <c r="DK59" s="180" t="s">
        <v>2297</v>
      </c>
      <c r="DL59" s="179" t="s">
        <v>2297</v>
      </c>
      <c r="DM59" s="179" t="s">
        <v>2297</v>
      </c>
      <c r="DN59" s="179" t="s">
        <v>2297</v>
      </c>
      <c r="DO59" s="179" t="s">
        <v>2297</v>
      </c>
      <c r="DP59" s="179" t="s">
        <v>2297</v>
      </c>
      <c r="DQ59" s="179" t="s">
        <v>2297</v>
      </c>
      <c r="DR59" s="179" t="s">
        <v>2297</v>
      </c>
      <c r="DS59" s="180" t="s">
        <v>2297</v>
      </c>
      <c r="DT59" s="179" t="s">
        <v>2297</v>
      </c>
      <c r="DU59" s="179" t="s">
        <v>2297</v>
      </c>
      <c r="DV59" s="179" t="s">
        <v>2297</v>
      </c>
      <c r="DW59" s="179" t="s">
        <v>2297</v>
      </c>
      <c r="DX59" s="179" t="s">
        <v>2297</v>
      </c>
      <c r="DY59" s="179" t="s">
        <v>2297</v>
      </c>
      <c r="DZ59" s="179" t="s">
        <v>2297</v>
      </c>
      <c r="EA59" s="180" t="s">
        <v>2297</v>
      </c>
      <c r="EB59" s="179" t="s">
        <v>2297</v>
      </c>
      <c r="EC59" s="179" t="s">
        <v>2297</v>
      </c>
      <c r="ED59" s="179" t="s">
        <v>2297</v>
      </c>
      <c r="EE59" s="179" t="s">
        <v>2297</v>
      </c>
      <c r="EF59" s="179" t="s">
        <v>2297</v>
      </c>
      <c r="EG59" s="179" t="s">
        <v>2297</v>
      </c>
      <c r="EH59" s="179" t="s">
        <v>2297</v>
      </c>
      <c r="EI59" s="180" t="s">
        <v>2297</v>
      </c>
      <c r="EJ59" s="179" t="s">
        <v>2297</v>
      </c>
      <c r="EK59" s="179" t="s">
        <v>2297</v>
      </c>
      <c r="EL59" s="179" t="s">
        <v>2297</v>
      </c>
      <c r="EM59" s="179" t="s">
        <v>2297</v>
      </c>
      <c r="EN59" s="179" t="s">
        <v>2297</v>
      </c>
      <c r="EO59" s="179" t="s">
        <v>2297</v>
      </c>
      <c r="EP59" s="179" t="s">
        <v>2297</v>
      </c>
      <c r="EQ59" s="180" t="s">
        <v>2297</v>
      </c>
      <c r="ER59" s="179">
        <v>7</v>
      </c>
      <c r="ES59" s="179" t="s">
        <v>2297</v>
      </c>
      <c r="ET59" s="179" t="s">
        <v>2297</v>
      </c>
      <c r="EU59" s="179" t="s">
        <v>2297</v>
      </c>
      <c r="EV59" s="179" t="s">
        <v>2297</v>
      </c>
      <c r="EW59" s="179" t="s">
        <v>2297</v>
      </c>
      <c r="EX59" s="179" t="s">
        <v>2297</v>
      </c>
      <c r="EY59" s="182">
        <v>8</v>
      </c>
    </row>
    <row r="60" spans="1:155" ht="14.1" customHeight="1">
      <c r="A60" s="197" t="s">
        <v>379</v>
      </c>
      <c r="B60" s="171" t="s">
        <v>380</v>
      </c>
      <c r="C60" s="332" t="s">
        <v>2036</v>
      </c>
      <c r="D60" s="179" t="s">
        <v>294</v>
      </c>
      <c r="E60" s="179" t="s">
        <v>294</v>
      </c>
      <c r="F60" s="179" t="s">
        <v>294</v>
      </c>
      <c r="G60" s="179" t="s">
        <v>294</v>
      </c>
      <c r="H60" s="179" t="s">
        <v>294</v>
      </c>
      <c r="I60" s="179" t="s">
        <v>294</v>
      </c>
      <c r="J60" s="179" t="s">
        <v>294</v>
      </c>
      <c r="K60" s="180" t="s">
        <v>294</v>
      </c>
      <c r="L60" s="179" t="s">
        <v>294</v>
      </c>
      <c r="M60" s="179" t="s">
        <v>294</v>
      </c>
      <c r="N60" s="179" t="s">
        <v>294</v>
      </c>
      <c r="O60" s="179" t="s">
        <v>294</v>
      </c>
      <c r="P60" s="179" t="s">
        <v>294</v>
      </c>
      <c r="Q60" s="179" t="s">
        <v>294</v>
      </c>
      <c r="R60" s="179" t="s">
        <v>294</v>
      </c>
      <c r="S60" s="180" t="s">
        <v>294</v>
      </c>
      <c r="T60" s="179" t="s">
        <v>294</v>
      </c>
      <c r="U60" s="179" t="s">
        <v>294</v>
      </c>
      <c r="V60" s="179" t="s">
        <v>294</v>
      </c>
      <c r="W60" s="179" t="s">
        <v>294</v>
      </c>
      <c r="X60" s="179" t="s">
        <v>294</v>
      </c>
      <c r="Y60" s="179" t="s">
        <v>294</v>
      </c>
      <c r="Z60" s="179" t="s">
        <v>294</v>
      </c>
      <c r="AA60" s="180" t="s">
        <v>294</v>
      </c>
      <c r="AB60" s="179" t="s">
        <v>294</v>
      </c>
      <c r="AC60" s="179" t="s">
        <v>294</v>
      </c>
      <c r="AD60" s="179" t="s">
        <v>294</v>
      </c>
      <c r="AE60" s="179" t="s">
        <v>294</v>
      </c>
      <c r="AF60" s="179" t="s">
        <v>294</v>
      </c>
      <c r="AG60" s="179" t="s">
        <v>294</v>
      </c>
      <c r="AH60" s="179" t="s">
        <v>294</v>
      </c>
      <c r="AI60" s="180" t="s">
        <v>294</v>
      </c>
      <c r="AJ60" s="179" t="s">
        <v>294</v>
      </c>
      <c r="AK60" s="179" t="s">
        <v>294</v>
      </c>
      <c r="AL60" s="179" t="s">
        <v>294</v>
      </c>
      <c r="AM60" s="179" t="s">
        <v>294</v>
      </c>
      <c r="AN60" s="179" t="s">
        <v>294</v>
      </c>
      <c r="AO60" s="179" t="s">
        <v>294</v>
      </c>
      <c r="AP60" s="179" t="s">
        <v>294</v>
      </c>
      <c r="AQ60" s="180" t="s">
        <v>294</v>
      </c>
      <c r="AR60" s="179" t="s">
        <v>294</v>
      </c>
      <c r="AS60" s="179" t="s">
        <v>294</v>
      </c>
      <c r="AT60" s="179" t="s">
        <v>294</v>
      </c>
      <c r="AU60" s="179" t="s">
        <v>294</v>
      </c>
      <c r="AV60" s="179" t="s">
        <v>294</v>
      </c>
      <c r="AW60" s="179" t="s">
        <v>294</v>
      </c>
      <c r="AX60" s="179" t="s">
        <v>294</v>
      </c>
      <c r="AY60" s="180" t="s">
        <v>294</v>
      </c>
      <c r="AZ60" s="179" t="s">
        <v>294</v>
      </c>
      <c r="BA60" s="179" t="s">
        <v>294</v>
      </c>
      <c r="BB60" s="179" t="s">
        <v>294</v>
      </c>
      <c r="BC60" s="179" t="s">
        <v>294</v>
      </c>
      <c r="BD60" s="179" t="s">
        <v>294</v>
      </c>
      <c r="BE60" s="179" t="s">
        <v>294</v>
      </c>
      <c r="BF60" s="179" t="s">
        <v>294</v>
      </c>
      <c r="BG60" s="180" t="s">
        <v>294</v>
      </c>
      <c r="BH60" s="179" t="s">
        <v>294</v>
      </c>
      <c r="BI60" s="179" t="s">
        <v>294</v>
      </c>
      <c r="BJ60" s="179" t="s">
        <v>294</v>
      </c>
      <c r="BK60" s="179" t="s">
        <v>294</v>
      </c>
      <c r="BL60" s="179" t="s">
        <v>294</v>
      </c>
      <c r="BM60" s="179" t="s">
        <v>294</v>
      </c>
      <c r="BN60" s="179" t="s">
        <v>294</v>
      </c>
      <c r="BO60" s="180" t="s">
        <v>294</v>
      </c>
      <c r="BP60" s="179" t="s">
        <v>294</v>
      </c>
      <c r="BQ60" s="179" t="s">
        <v>294</v>
      </c>
      <c r="BR60" s="179" t="s">
        <v>294</v>
      </c>
      <c r="BS60" s="179" t="s">
        <v>294</v>
      </c>
      <c r="BT60" s="179" t="s">
        <v>294</v>
      </c>
      <c r="BU60" s="179" t="s">
        <v>294</v>
      </c>
      <c r="BV60" s="179" t="s">
        <v>294</v>
      </c>
      <c r="BW60" s="180" t="s">
        <v>294</v>
      </c>
      <c r="BX60" s="179" t="s">
        <v>294</v>
      </c>
      <c r="BY60" s="179" t="s">
        <v>294</v>
      </c>
      <c r="BZ60" s="179" t="s">
        <v>294</v>
      </c>
      <c r="CA60" s="179" t="s">
        <v>294</v>
      </c>
      <c r="CB60" s="179" t="s">
        <v>294</v>
      </c>
      <c r="CC60" s="179" t="s">
        <v>294</v>
      </c>
      <c r="CD60" s="179" t="s">
        <v>294</v>
      </c>
      <c r="CE60" s="180" t="s">
        <v>294</v>
      </c>
      <c r="CF60" s="179" t="s">
        <v>294</v>
      </c>
      <c r="CG60" s="179" t="s">
        <v>294</v>
      </c>
      <c r="CH60" s="179" t="s">
        <v>294</v>
      </c>
      <c r="CI60" s="179" t="s">
        <v>294</v>
      </c>
      <c r="CJ60" s="179" t="s">
        <v>294</v>
      </c>
      <c r="CK60" s="179" t="s">
        <v>294</v>
      </c>
      <c r="CL60" s="179" t="s">
        <v>294</v>
      </c>
      <c r="CM60" s="180" t="s">
        <v>294</v>
      </c>
      <c r="CN60" s="179" t="s">
        <v>294</v>
      </c>
      <c r="CO60" s="179" t="s">
        <v>294</v>
      </c>
      <c r="CP60" s="179" t="s">
        <v>294</v>
      </c>
      <c r="CQ60" s="179" t="s">
        <v>294</v>
      </c>
      <c r="CR60" s="179" t="s">
        <v>294</v>
      </c>
      <c r="CS60" s="179" t="s">
        <v>294</v>
      </c>
      <c r="CT60" s="179" t="s">
        <v>294</v>
      </c>
      <c r="CU60" s="180" t="s">
        <v>294</v>
      </c>
      <c r="CV60" s="179" t="s">
        <v>294</v>
      </c>
      <c r="CW60" s="179" t="s">
        <v>294</v>
      </c>
      <c r="CX60" s="179" t="s">
        <v>294</v>
      </c>
      <c r="CY60" s="179" t="s">
        <v>294</v>
      </c>
      <c r="CZ60" s="179" t="s">
        <v>294</v>
      </c>
      <c r="DA60" s="179" t="s">
        <v>294</v>
      </c>
      <c r="DB60" s="179" t="s">
        <v>294</v>
      </c>
      <c r="DC60" s="180" t="s">
        <v>294</v>
      </c>
      <c r="DD60" s="179" t="s">
        <v>294</v>
      </c>
      <c r="DE60" s="179" t="s">
        <v>294</v>
      </c>
      <c r="DF60" s="179" t="s">
        <v>294</v>
      </c>
      <c r="DG60" s="179" t="s">
        <v>294</v>
      </c>
      <c r="DH60" s="179" t="s">
        <v>294</v>
      </c>
      <c r="DI60" s="179" t="s">
        <v>294</v>
      </c>
      <c r="DJ60" s="179" t="s">
        <v>294</v>
      </c>
      <c r="DK60" s="180" t="s">
        <v>294</v>
      </c>
      <c r="DL60" s="179" t="s">
        <v>294</v>
      </c>
      <c r="DM60" s="179" t="s">
        <v>294</v>
      </c>
      <c r="DN60" s="179" t="s">
        <v>294</v>
      </c>
      <c r="DO60" s="179" t="s">
        <v>294</v>
      </c>
      <c r="DP60" s="179" t="s">
        <v>294</v>
      </c>
      <c r="DQ60" s="179" t="s">
        <v>294</v>
      </c>
      <c r="DR60" s="179" t="s">
        <v>294</v>
      </c>
      <c r="DS60" s="180" t="s">
        <v>294</v>
      </c>
      <c r="DT60" s="179" t="s">
        <v>294</v>
      </c>
      <c r="DU60" s="179" t="s">
        <v>294</v>
      </c>
      <c r="DV60" s="179" t="s">
        <v>294</v>
      </c>
      <c r="DW60" s="179" t="s">
        <v>294</v>
      </c>
      <c r="DX60" s="179" t="s">
        <v>294</v>
      </c>
      <c r="DY60" s="179" t="s">
        <v>294</v>
      </c>
      <c r="DZ60" s="179" t="s">
        <v>294</v>
      </c>
      <c r="EA60" s="180" t="s">
        <v>294</v>
      </c>
      <c r="EB60" s="179" t="s">
        <v>294</v>
      </c>
      <c r="EC60" s="179" t="s">
        <v>294</v>
      </c>
      <c r="ED60" s="179" t="s">
        <v>294</v>
      </c>
      <c r="EE60" s="179" t="s">
        <v>294</v>
      </c>
      <c r="EF60" s="179" t="s">
        <v>294</v>
      </c>
      <c r="EG60" s="179" t="s">
        <v>294</v>
      </c>
      <c r="EH60" s="179" t="s">
        <v>294</v>
      </c>
      <c r="EI60" s="180" t="s">
        <v>294</v>
      </c>
      <c r="EJ60" s="179" t="s">
        <v>294</v>
      </c>
      <c r="EK60" s="179" t="s">
        <v>294</v>
      </c>
      <c r="EL60" s="179" t="s">
        <v>294</v>
      </c>
      <c r="EM60" s="179" t="s">
        <v>294</v>
      </c>
      <c r="EN60" s="179" t="s">
        <v>294</v>
      </c>
      <c r="EO60" s="179" t="s">
        <v>294</v>
      </c>
      <c r="EP60" s="179" t="s">
        <v>294</v>
      </c>
      <c r="EQ60" s="180" t="s">
        <v>294</v>
      </c>
      <c r="ER60" s="179" t="s">
        <v>294</v>
      </c>
      <c r="ES60" s="179" t="s">
        <v>294</v>
      </c>
      <c r="ET60" s="179" t="s">
        <v>294</v>
      </c>
      <c r="EU60" s="179" t="s">
        <v>294</v>
      </c>
      <c r="EV60" s="179" t="s">
        <v>294</v>
      </c>
      <c r="EW60" s="179" t="s">
        <v>294</v>
      </c>
      <c r="EX60" s="179" t="s">
        <v>294</v>
      </c>
      <c r="EY60" s="182" t="s">
        <v>294</v>
      </c>
    </row>
    <row r="61" spans="1:155" ht="14.1" customHeight="1">
      <c r="A61" s="197" t="s">
        <v>381</v>
      </c>
      <c r="B61" s="171" t="s">
        <v>382</v>
      </c>
      <c r="C61" s="332" t="s">
        <v>2034</v>
      </c>
      <c r="D61" s="179" t="s">
        <v>2297</v>
      </c>
      <c r="E61" s="179" t="s">
        <v>2297</v>
      </c>
      <c r="F61" s="179" t="s">
        <v>2297</v>
      </c>
      <c r="G61" s="179" t="s">
        <v>2297</v>
      </c>
      <c r="H61" s="179" t="s">
        <v>2297</v>
      </c>
      <c r="I61" s="179" t="s">
        <v>2297</v>
      </c>
      <c r="J61" s="179" t="s">
        <v>2297</v>
      </c>
      <c r="K61" s="180" t="s">
        <v>2297</v>
      </c>
      <c r="L61" s="179" t="s">
        <v>2297</v>
      </c>
      <c r="M61" s="179" t="s">
        <v>2297</v>
      </c>
      <c r="N61" s="179" t="s">
        <v>2297</v>
      </c>
      <c r="O61" s="179" t="s">
        <v>2297</v>
      </c>
      <c r="P61" s="179" t="s">
        <v>2297</v>
      </c>
      <c r="Q61" s="179" t="s">
        <v>2297</v>
      </c>
      <c r="R61" s="179" t="s">
        <v>2297</v>
      </c>
      <c r="S61" s="180" t="s">
        <v>2297</v>
      </c>
      <c r="T61" s="179">
        <v>18</v>
      </c>
      <c r="U61" s="179">
        <v>7</v>
      </c>
      <c r="V61" s="179" t="s">
        <v>2297</v>
      </c>
      <c r="W61" s="179" t="s">
        <v>2297</v>
      </c>
      <c r="X61" s="179" t="s">
        <v>2297</v>
      </c>
      <c r="Y61" s="179" t="s">
        <v>2297</v>
      </c>
      <c r="Z61" s="179" t="s">
        <v>2297</v>
      </c>
      <c r="AA61" s="180">
        <v>28</v>
      </c>
      <c r="AB61" s="179" t="s">
        <v>2297</v>
      </c>
      <c r="AC61" s="179" t="s">
        <v>2297</v>
      </c>
      <c r="AD61" s="179" t="s">
        <v>2297</v>
      </c>
      <c r="AE61" s="179" t="s">
        <v>2297</v>
      </c>
      <c r="AF61" s="179" t="s">
        <v>2297</v>
      </c>
      <c r="AG61" s="179" t="s">
        <v>2297</v>
      </c>
      <c r="AH61" s="179" t="s">
        <v>2297</v>
      </c>
      <c r="AI61" s="180" t="s">
        <v>2297</v>
      </c>
      <c r="AJ61" s="179" t="s">
        <v>2297</v>
      </c>
      <c r="AK61" s="179" t="s">
        <v>2297</v>
      </c>
      <c r="AL61" s="179" t="s">
        <v>2297</v>
      </c>
      <c r="AM61" s="179" t="s">
        <v>2297</v>
      </c>
      <c r="AN61" s="179" t="s">
        <v>2297</v>
      </c>
      <c r="AO61" s="179" t="s">
        <v>2297</v>
      </c>
      <c r="AP61" s="179" t="s">
        <v>2297</v>
      </c>
      <c r="AQ61" s="180" t="s">
        <v>2297</v>
      </c>
      <c r="AR61" s="179" t="s">
        <v>2297</v>
      </c>
      <c r="AS61" s="179" t="s">
        <v>2297</v>
      </c>
      <c r="AT61" s="179" t="s">
        <v>2297</v>
      </c>
      <c r="AU61" s="179" t="s">
        <v>2297</v>
      </c>
      <c r="AV61" s="179" t="s">
        <v>2297</v>
      </c>
      <c r="AW61" s="179" t="s">
        <v>2297</v>
      </c>
      <c r="AX61" s="179" t="s">
        <v>2297</v>
      </c>
      <c r="AY61" s="180" t="s">
        <v>2297</v>
      </c>
      <c r="AZ61" s="179" t="s">
        <v>2297</v>
      </c>
      <c r="BA61" s="179" t="s">
        <v>2297</v>
      </c>
      <c r="BB61" s="179" t="s">
        <v>2297</v>
      </c>
      <c r="BC61" s="179" t="s">
        <v>2297</v>
      </c>
      <c r="BD61" s="179" t="s">
        <v>2297</v>
      </c>
      <c r="BE61" s="179" t="s">
        <v>2297</v>
      </c>
      <c r="BF61" s="179" t="s">
        <v>2297</v>
      </c>
      <c r="BG61" s="180" t="s">
        <v>2297</v>
      </c>
      <c r="BH61" s="179" t="s">
        <v>2297</v>
      </c>
      <c r="BI61" s="179" t="s">
        <v>2297</v>
      </c>
      <c r="BJ61" s="179" t="s">
        <v>2297</v>
      </c>
      <c r="BK61" s="179" t="s">
        <v>2297</v>
      </c>
      <c r="BL61" s="179" t="s">
        <v>2297</v>
      </c>
      <c r="BM61" s="179" t="s">
        <v>2297</v>
      </c>
      <c r="BN61" s="179" t="s">
        <v>2297</v>
      </c>
      <c r="BO61" s="180" t="s">
        <v>2297</v>
      </c>
      <c r="BP61" s="179" t="s">
        <v>2297</v>
      </c>
      <c r="BQ61" s="179" t="s">
        <v>2297</v>
      </c>
      <c r="BR61" s="179" t="s">
        <v>2297</v>
      </c>
      <c r="BS61" s="179" t="s">
        <v>2297</v>
      </c>
      <c r="BT61" s="179" t="s">
        <v>2297</v>
      </c>
      <c r="BU61" s="179" t="s">
        <v>2297</v>
      </c>
      <c r="BV61" s="179" t="s">
        <v>2297</v>
      </c>
      <c r="BW61" s="180" t="s">
        <v>2297</v>
      </c>
      <c r="BX61" s="179">
        <v>20</v>
      </c>
      <c r="BY61" s="179">
        <v>8</v>
      </c>
      <c r="BZ61" s="179" t="s">
        <v>2297</v>
      </c>
      <c r="CA61" s="179" t="s">
        <v>2297</v>
      </c>
      <c r="CB61" s="179" t="s">
        <v>2297</v>
      </c>
      <c r="CC61" s="179" t="s">
        <v>2297</v>
      </c>
      <c r="CD61" s="179" t="s">
        <v>2297</v>
      </c>
      <c r="CE61" s="180">
        <v>34</v>
      </c>
      <c r="CF61" s="179" t="s">
        <v>2297</v>
      </c>
      <c r="CG61" s="179" t="s">
        <v>2297</v>
      </c>
      <c r="CH61" s="179" t="s">
        <v>2297</v>
      </c>
      <c r="CI61" s="179" t="s">
        <v>2297</v>
      </c>
      <c r="CJ61" s="179" t="s">
        <v>2297</v>
      </c>
      <c r="CK61" s="179" t="s">
        <v>2297</v>
      </c>
      <c r="CL61" s="179" t="s">
        <v>2297</v>
      </c>
      <c r="CM61" s="180" t="s">
        <v>2297</v>
      </c>
      <c r="CN61" s="179" t="s">
        <v>2297</v>
      </c>
      <c r="CO61" s="179" t="s">
        <v>2297</v>
      </c>
      <c r="CP61" s="179" t="s">
        <v>2297</v>
      </c>
      <c r="CQ61" s="179" t="s">
        <v>2297</v>
      </c>
      <c r="CR61" s="179" t="s">
        <v>2297</v>
      </c>
      <c r="CS61" s="179" t="s">
        <v>2297</v>
      </c>
      <c r="CT61" s="179" t="s">
        <v>2297</v>
      </c>
      <c r="CU61" s="180" t="s">
        <v>2297</v>
      </c>
      <c r="CV61" s="179" t="s">
        <v>2297</v>
      </c>
      <c r="CW61" s="179" t="s">
        <v>2297</v>
      </c>
      <c r="CX61" s="179" t="s">
        <v>2297</v>
      </c>
      <c r="CY61" s="179" t="s">
        <v>2297</v>
      </c>
      <c r="CZ61" s="179" t="s">
        <v>2297</v>
      </c>
      <c r="DA61" s="179" t="s">
        <v>2297</v>
      </c>
      <c r="DB61" s="179" t="s">
        <v>2297</v>
      </c>
      <c r="DC61" s="180" t="s">
        <v>2297</v>
      </c>
      <c r="DD61" s="179" t="s">
        <v>2297</v>
      </c>
      <c r="DE61" s="179" t="s">
        <v>2297</v>
      </c>
      <c r="DF61" s="179" t="s">
        <v>2297</v>
      </c>
      <c r="DG61" s="179" t="s">
        <v>2297</v>
      </c>
      <c r="DH61" s="179" t="s">
        <v>2297</v>
      </c>
      <c r="DI61" s="179" t="s">
        <v>2297</v>
      </c>
      <c r="DJ61" s="179" t="s">
        <v>2297</v>
      </c>
      <c r="DK61" s="180" t="s">
        <v>2297</v>
      </c>
      <c r="DL61" s="179" t="s">
        <v>2297</v>
      </c>
      <c r="DM61" s="179" t="s">
        <v>2297</v>
      </c>
      <c r="DN61" s="179" t="s">
        <v>2297</v>
      </c>
      <c r="DO61" s="179" t="s">
        <v>2297</v>
      </c>
      <c r="DP61" s="179" t="s">
        <v>2297</v>
      </c>
      <c r="DQ61" s="179" t="s">
        <v>2297</v>
      </c>
      <c r="DR61" s="179" t="s">
        <v>2297</v>
      </c>
      <c r="DS61" s="180" t="s">
        <v>2297</v>
      </c>
      <c r="DT61" s="179" t="s">
        <v>2297</v>
      </c>
      <c r="DU61" s="179" t="s">
        <v>2297</v>
      </c>
      <c r="DV61" s="179" t="s">
        <v>2297</v>
      </c>
      <c r="DW61" s="179" t="s">
        <v>2297</v>
      </c>
      <c r="DX61" s="179" t="s">
        <v>2297</v>
      </c>
      <c r="DY61" s="179" t="s">
        <v>2297</v>
      </c>
      <c r="DZ61" s="179" t="s">
        <v>2297</v>
      </c>
      <c r="EA61" s="180" t="s">
        <v>2297</v>
      </c>
      <c r="EB61" s="179" t="s">
        <v>2297</v>
      </c>
      <c r="EC61" s="179" t="s">
        <v>2297</v>
      </c>
      <c r="ED61" s="179" t="s">
        <v>2297</v>
      </c>
      <c r="EE61" s="179" t="s">
        <v>2297</v>
      </c>
      <c r="EF61" s="179" t="s">
        <v>2297</v>
      </c>
      <c r="EG61" s="179" t="s">
        <v>2297</v>
      </c>
      <c r="EH61" s="179" t="s">
        <v>2297</v>
      </c>
      <c r="EI61" s="180" t="s">
        <v>2297</v>
      </c>
      <c r="EJ61" s="179" t="s">
        <v>2297</v>
      </c>
      <c r="EK61" s="179" t="s">
        <v>2297</v>
      </c>
      <c r="EL61" s="179" t="s">
        <v>2297</v>
      </c>
      <c r="EM61" s="179" t="s">
        <v>2297</v>
      </c>
      <c r="EN61" s="179" t="s">
        <v>2297</v>
      </c>
      <c r="EO61" s="179" t="s">
        <v>2297</v>
      </c>
      <c r="EP61" s="179" t="s">
        <v>2297</v>
      </c>
      <c r="EQ61" s="180" t="s">
        <v>2297</v>
      </c>
      <c r="ER61" s="179" t="s">
        <v>2297</v>
      </c>
      <c r="ES61" s="179" t="s">
        <v>2297</v>
      </c>
      <c r="ET61" s="179" t="s">
        <v>2297</v>
      </c>
      <c r="EU61" s="179" t="s">
        <v>2297</v>
      </c>
      <c r="EV61" s="179" t="s">
        <v>2297</v>
      </c>
      <c r="EW61" s="179" t="s">
        <v>2297</v>
      </c>
      <c r="EX61" s="179" t="s">
        <v>2297</v>
      </c>
      <c r="EY61" s="182" t="s">
        <v>2297</v>
      </c>
    </row>
    <row r="62" spans="1:155" ht="14.1" customHeight="1">
      <c r="A62" s="197" t="s">
        <v>383</v>
      </c>
      <c r="B62" s="171" t="s">
        <v>384</v>
      </c>
      <c r="C62" s="332" t="s">
        <v>2034</v>
      </c>
      <c r="D62" s="179">
        <v>11</v>
      </c>
      <c r="E62" s="179" t="s">
        <v>2297</v>
      </c>
      <c r="F62" s="179" t="s">
        <v>2297</v>
      </c>
      <c r="G62" s="179" t="s">
        <v>2297</v>
      </c>
      <c r="H62" s="179" t="s">
        <v>2297</v>
      </c>
      <c r="I62" s="179" t="s">
        <v>2297</v>
      </c>
      <c r="J62" s="179" t="s">
        <v>2297</v>
      </c>
      <c r="K62" s="180">
        <v>12</v>
      </c>
      <c r="L62" s="179" t="s">
        <v>2297</v>
      </c>
      <c r="M62" s="179" t="s">
        <v>2297</v>
      </c>
      <c r="N62" s="179" t="s">
        <v>2297</v>
      </c>
      <c r="O62" s="179" t="s">
        <v>2297</v>
      </c>
      <c r="P62" s="179" t="s">
        <v>2297</v>
      </c>
      <c r="Q62" s="179" t="s">
        <v>2297</v>
      </c>
      <c r="R62" s="179" t="s">
        <v>2297</v>
      </c>
      <c r="S62" s="180" t="s">
        <v>2297</v>
      </c>
      <c r="T62" s="179">
        <v>23</v>
      </c>
      <c r="U62" s="179">
        <v>20</v>
      </c>
      <c r="V62" s="179" t="s">
        <v>2297</v>
      </c>
      <c r="W62" s="179" t="s">
        <v>2297</v>
      </c>
      <c r="X62" s="179" t="s">
        <v>2297</v>
      </c>
      <c r="Y62" s="179" t="s">
        <v>2297</v>
      </c>
      <c r="Z62" s="179" t="s">
        <v>2297</v>
      </c>
      <c r="AA62" s="180">
        <v>46</v>
      </c>
      <c r="AB62" s="179" t="s">
        <v>2297</v>
      </c>
      <c r="AC62" s="179" t="s">
        <v>2297</v>
      </c>
      <c r="AD62" s="179" t="s">
        <v>2297</v>
      </c>
      <c r="AE62" s="179" t="s">
        <v>2297</v>
      </c>
      <c r="AF62" s="179" t="s">
        <v>2297</v>
      </c>
      <c r="AG62" s="179" t="s">
        <v>2297</v>
      </c>
      <c r="AH62" s="179" t="s">
        <v>2297</v>
      </c>
      <c r="AI62" s="180" t="s">
        <v>2297</v>
      </c>
      <c r="AJ62" s="179" t="s">
        <v>2297</v>
      </c>
      <c r="AK62" s="179" t="s">
        <v>2297</v>
      </c>
      <c r="AL62" s="179" t="s">
        <v>2297</v>
      </c>
      <c r="AM62" s="179" t="s">
        <v>2297</v>
      </c>
      <c r="AN62" s="179" t="s">
        <v>2297</v>
      </c>
      <c r="AO62" s="179" t="s">
        <v>2297</v>
      </c>
      <c r="AP62" s="179" t="s">
        <v>2297</v>
      </c>
      <c r="AQ62" s="180" t="s">
        <v>2297</v>
      </c>
      <c r="AR62" s="179" t="s">
        <v>2297</v>
      </c>
      <c r="AS62" s="179" t="s">
        <v>2297</v>
      </c>
      <c r="AT62" s="179" t="s">
        <v>2297</v>
      </c>
      <c r="AU62" s="179" t="s">
        <v>2297</v>
      </c>
      <c r="AV62" s="179" t="s">
        <v>2297</v>
      </c>
      <c r="AW62" s="179" t="s">
        <v>2297</v>
      </c>
      <c r="AX62" s="179" t="s">
        <v>2297</v>
      </c>
      <c r="AY62" s="180" t="s">
        <v>2297</v>
      </c>
      <c r="AZ62" s="179" t="s">
        <v>2297</v>
      </c>
      <c r="BA62" s="179" t="s">
        <v>2297</v>
      </c>
      <c r="BB62" s="179" t="s">
        <v>2297</v>
      </c>
      <c r="BC62" s="179" t="s">
        <v>2297</v>
      </c>
      <c r="BD62" s="179" t="s">
        <v>2297</v>
      </c>
      <c r="BE62" s="179" t="s">
        <v>2297</v>
      </c>
      <c r="BF62" s="179" t="s">
        <v>2297</v>
      </c>
      <c r="BG62" s="180" t="s">
        <v>2297</v>
      </c>
      <c r="BH62" s="179" t="s">
        <v>2297</v>
      </c>
      <c r="BI62" s="179" t="s">
        <v>2297</v>
      </c>
      <c r="BJ62" s="179" t="s">
        <v>2297</v>
      </c>
      <c r="BK62" s="179" t="s">
        <v>2297</v>
      </c>
      <c r="BL62" s="179" t="s">
        <v>2297</v>
      </c>
      <c r="BM62" s="179" t="s">
        <v>2297</v>
      </c>
      <c r="BN62" s="179" t="s">
        <v>2297</v>
      </c>
      <c r="BO62" s="180" t="s">
        <v>2297</v>
      </c>
      <c r="BP62" s="179" t="s">
        <v>2297</v>
      </c>
      <c r="BQ62" s="179" t="s">
        <v>2297</v>
      </c>
      <c r="BR62" s="179" t="s">
        <v>2297</v>
      </c>
      <c r="BS62" s="179" t="s">
        <v>2297</v>
      </c>
      <c r="BT62" s="179" t="s">
        <v>2297</v>
      </c>
      <c r="BU62" s="179" t="s">
        <v>2297</v>
      </c>
      <c r="BV62" s="179" t="s">
        <v>2297</v>
      </c>
      <c r="BW62" s="180" t="s">
        <v>2297</v>
      </c>
      <c r="BX62" s="179">
        <v>37</v>
      </c>
      <c r="BY62" s="179">
        <v>21</v>
      </c>
      <c r="BZ62" s="179" t="s">
        <v>2297</v>
      </c>
      <c r="CA62" s="179" t="s">
        <v>2297</v>
      </c>
      <c r="CB62" s="179" t="s">
        <v>2297</v>
      </c>
      <c r="CC62" s="179" t="s">
        <v>2297</v>
      </c>
      <c r="CD62" s="179" t="s">
        <v>2297</v>
      </c>
      <c r="CE62" s="180">
        <v>61</v>
      </c>
      <c r="CF62" s="179" t="s">
        <v>2297</v>
      </c>
      <c r="CG62" s="179" t="s">
        <v>2297</v>
      </c>
      <c r="CH62" s="179" t="s">
        <v>2297</v>
      </c>
      <c r="CI62" s="179" t="s">
        <v>2297</v>
      </c>
      <c r="CJ62" s="179" t="s">
        <v>2297</v>
      </c>
      <c r="CK62" s="179" t="s">
        <v>2297</v>
      </c>
      <c r="CL62" s="179" t="s">
        <v>2297</v>
      </c>
      <c r="CM62" s="180" t="s">
        <v>2297</v>
      </c>
      <c r="CN62" s="179" t="s">
        <v>2297</v>
      </c>
      <c r="CO62" s="179" t="s">
        <v>2297</v>
      </c>
      <c r="CP62" s="179" t="s">
        <v>2297</v>
      </c>
      <c r="CQ62" s="179" t="s">
        <v>2297</v>
      </c>
      <c r="CR62" s="179" t="s">
        <v>2297</v>
      </c>
      <c r="CS62" s="179" t="s">
        <v>2297</v>
      </c>
      <c r="CT62" s="179" t="s">
        <v>2297</v>
      </c>
      <c r="CU62" s="180" t="s">
        <v>2297</v>
      </c>
      <c r="CV62" s="179" t="s">
        <v>2297</v>
      </c>
      <c r="CW62" s="179" t="s">
        <v>2297</v>
      </c>
      <c r="CX62" s="179" t="s">
        <v>2297</v>
      </c>
      <c r="CY62" s="179" t="s">
        <v>2297</v>
      </c>
      <c r="CZ62" s="179" t="s">
        <v>2297</v>
      </c>
      <c r="DA62" s="179" t="s">
        <v>2297</v>
      </c>
      <c r="DB62" s="179" t="s">
        <v>2297</v>
      </c>
      <c r="DC62" s="180" t="s">
        <v>2297</v>
      </c>
      <c r="DD62" s="179" t="s">
        <v>2297</v>
      </c>
      <c r="DE62" s="179" t="s">
        <v>2297</v>
      </c>
      <c r="DF62" s="179" t="s">
        <v>2297</v>
      </c>
      <c r="DG62" s="179" t="s">
        <v>2297</v>
      </c>
      <c r="DH62" s="179" t="s">
        <v>2297</v>
      </c>
      <c r="DI62" s="179" t="s">
        <v>2297</v>
      </c>
      <c r="DJ62" s="179" t="s">
        <v>2297</v>
      </c>
      <c r="DK62" s="180" t="s">
        <v>2297</v>
      </c>
      <c r="DL62" s="179" t="s">
        <v>2297</v>
      </c>
      <c r="DM62" s="179" t="s">
        <v>2297</v>
      </c>
      <c r="DN62" s="179" t="s">
        <v>2297</v>
      </c>
      <c r="DO62" s="179" t="s">
        <v>2297</v>
      </c>
      <c r="DP62" s="179" t="s">
        <v>2297</v>
      </c>
      <c r="DQ62" s="179" t="s">
        <v>2297</v>
      </c>
      <c r="DR62" s="179" t="s">
        <v>2297</v>
      </c>
      <c r="DS62" s="180" t="s">
        <v>2297</v>
      </c>
      <c r="DT62" s="179" t="s">
        <v>2297</v>
      </c>
      <c r="DU62" s="179" t="s">
        <v>2297</v>
      </c>
      <c r="DV62" s="179" t="s">
        <v>2297</v>
      </c>
      <c r="DW62" s="179" t="s">
        <v>2297</v>
      </c>
      <c r="DX62" s="179" t="s">
        <v>2297</v>
      </c>
      <c r="DY62" s="179" t="s">
        <v>2297</v>
      </c>
      <c r="DZ62" s="179" t="s">
        <v>2297</v>
      </c>
      <c r="EA62" s="180" t="s">
        <v>2297</v>
      </c>
      <c r="EB62" s="179" t="s">
        <v>2297</v>
      </c>
      <c r="EC62" s="179" t="s">
        <v>2297</v>
      </c>
      <c r="ED62" s="179" t="s">
        <v>2297</v>
      </c>
      <c r="EE62" s="179" t="s">
        <v>2297</v>
      </c>
      <c r="EF62" s="179" t="s">
        <v>2297</v>
      </c>
      <c r="EG62" s="179" t="s">
        <v>2297</v>
      </c>
      <c r="EH62" s="179" t="s">
        <v>2297</v>
      </c>
      <c r="EI62" s="180" t="s">
        <v>2297</v>
      </c>
      <c r="EJ62" s="179" t="s">
        <v>2297</v>
      </c>
      <c r="EK62" s="179" t="s">
        <v>2297</v>
      </c>
      <c r="EL62" s="179" t="s">
        <v>2297</v>
      </c>
      <c r="EM62" s="179" t="s">
        <v>2297</v>
      </c>
      <c r="EN62" s="179" t="s">
        <v>2297</v>
      </c>
      <c r="EO62" s="179" t="s">
        <v>2297</v>
      </c>
      <c r="EP62" s="179" t="s">
        <v>2297</v>
      </c>
      <c r="EQ62" s="180" t="s">
        <v>2297</v>
      </c>
      <c r="ER62" s="179" t="s">
        <v>2297</v>
      </c>
      <c r="ES62" s="179" t="s">
        <v>2297</v>
      </c>
      <c r="ET62" s="179" t="s">
        <v>2297</v>
      </c>
      <c r="EU62" s="179" t="s">
        <v>2297</v>
      </c>
      <c r="EV62" s="179" t="s">
        <v>2297</v>
      </c>
      <c r="EW62" s="179" t="s">
        <v>2297</v>
      </c>
      <c r="EX62" s="179" t="s">
        <v>2297</v>
      </c>
      <c r="EY62" s="182" t="s">
        <v>2297</v>
      </c>
    </row>
    <row r="63" spans="1:155" ht="14.1" customHeight="1">
      <c r="A63" s="197" t="s">
        <v>385</v>
      </c>
      <c r="B63" s="171" t="s">
        <v>386</v>
      </c>
      <c r="C63" s="332" t="s">
        <v>2035</v>
      </c>
      <c r="D63" s="179" t="s">
        <v>2297</v>
      </c>
      <c r="E63" s="179" t="s">
        <v>2297</v>
      </c>
      <c r="F63" s="179" t="s">
        <v>2297</v>
      </c>
      <c r="G63" s="179" t="s">
        <v>2297</v>
      </c>
      <c r="H63" s="179" t="s">
        <v>2297</v>
      </c>
      <c r="I63" s="179" t="s">
        <v>2297</v>
      </c>
      <c r="J63" s="179" t="s">
        <v>2297</v>
      </c>
      <c r="K63" s="180" t="s">
        <v>2297</v>
      </c>
      <c r="L63" s="179" t="s">
        <v>2297</v>
      </c>
      <c r="M63" s="179" t="s">
        <v>2297</v>
      </c>
      <c r="N63" s="179" t="s">
        <v>2297</v>
      </c>
      <c r="O63" s="179" t="s">
        <v>2297</v>
      </c>
      <c r="P63" s="179" t="s">
        <v>2297</v>
      </c>
      <c r="Q63" s="179" t="s">
        <v>2297</v>
      </c>
      <c r="R63" s="179" t="s">
        <v>2297</v>
      </c>
      <c r="S63" s="180" t="s">
        <v>2297</v>
      </c>
      <c r="T63" s="179" t="s">
        <v>2297</v>
      </c>
      <c r="U63" s="179" t="s">
        <v>2297</v>
      </c>
      <c r="V63" s="179" t="s">
        <v>2297</v>
      </c>
      <c r="W63" s="179" t="s">
        <v>2297</v>
      </c>
      <c r="X63" s="179" t="s">
        <v>2297</v>
      </c>
      <c r="Y63" s="179" t="s">
        <v>2297</v>
      </c>
      <c r="Z63" s="179" t="s">
        <v>2297</v>
      </c>
      <c r="AA63" s="180">
        <v>5</v>
      </c>
      <c r="AB63" s="179" t="s">
        <v>2297</v>
      </c>
      <c r="AC63" s="179" t="s">
        <v>2297</v>
      </c>
      <c r="AD63" s="179" t="s">
        <v>2297</v>
      </c>
      <c r="AE63" s="179" t="s">
        <v>2297</v>
      </c>
      <c r="AF63" s="179" t="s">
        <v>2297</v>
      </c>
      <c r="AG63" s="179" t="s">
        <v>2297</v>
      </c>
      <c r="AH63" s="179" t="s">
        <v>2297</v>
      </c>
      <c r="AI63" s="180" t="s">
        <v>2297</v>
      </c>
      <c r="AJ63" s="179" t="s">
        <v>2297</v>
      </c>
      <c r="AK63" s="179" t="s">
        <v>2297</v>
      </c>
      <c r="AL63" s="179" t="s">
        <v>2297</v>
      </c>
      <c r="AM63" s="179" t="s">
        <v>2297</v>
      </c>
      <c r="AN63" s="179" t="s">
        <v>2297</v>
      </c>
      <c r="AO63" s="179" t="s">
        <v>2297</v>
      </c>
      <c r="AP63" s="179" t="s">
        <v>2297</v>
      </c>
      <c r="AQ63" s="180" t="s">
        <v>2297</v>
      </c>
      <c r="AR63" s="179" t="s">
        <v>2297</v>
      </c>
      <c r="AS63" s="179" t="s">
        <v>2297</v>
      </c>
      <c r="AT63" s="179" t="s">
        <v>2297</v>
      </c>
      <c r="AU63" s="179" t="s">
        <v>2297</v>
      </c>
      <c r="AV63" s="179" t="s">
        <v>2297</v>
      </c>
      <c r="AW63" s="179" t="s">
        <v>2297</v>
      </c>
      <c r="AX63" s="179" t="s">
        <v>2297</v>
      </c>
      <c r="AY63" s="180" t="s">
        <v>2297</v>
      </c>
      <c r="AZ63" s="179" t="s">
        <v>2297</v>
      </c>
      <c r="BA63" s="179" t="s">
        <v>2297</v>
      </c>
      <c r="BB63" s="179" t="s">
        <v>2297</v>
      </c>
      <c r="BC63" s="179" t="s">
        <v>2297</v>
      </c>
      <c r="BD63" s="179" t="s">
        <v>2297</v>
      </c>
      <c r="BE63" s="179" t="s">
        <v>2297</v>
      </c>
      <c r="BF63" s="179" t="s">
        <v>2297</v>
      </c>
      <c r="BG63" s="180" t="s">
        <v>2297</v>
      </c>
      <c r="BH63" s="179" t="s">
        <v>2297</v>
      </c>
      <c r="BI63" s="179" t="s">
        <v>2297</v>
      </c>
      <c r="BJ63" s="179" t="s">
        <v>2297</v>
      </c>
      <c r="BK63" s="179" t="s">
        <v>2297</v>
      </c>
      <c r="BL63" s="179" t="s">
        <v>2297</v>
      </c>
      <c r="BM63" s="179" t="s">
        <v>2297</v>
      </c>
      <c r="BN63" s="179" t="s">
        <v>2297</v>
      </c>
      <c r="BO63" s="180" t="s">
        <v>2297</v>
      </c>
      <c r="BP63" s="179" t="s">
        <v>2297</v>
      </c>
      <c r="BQ63" s="179" t="s">
        <v>2297</v>
      </c>
      <c r="BR63" s="179" t="s">
        <v>2297</v>
      </c>
      <c r="BS63" s="179" t="s">
        <v>2297</v>
      </c>
      <c r="BT63" s="179" t="s">
        <v>2297</v>
      </c>
      <c r="BU63" s="179" t="s">
        <v>2297</v>
      </c>
      <c r="BV63" s="179" t="s">
        <v>2297</v>
      </c>
      <c r="BW63" s="180">
        <v>5</v>
      </c>
      <c r="BX63" s="179">
        <v>6</v>
      </c>
      <c r="BY63" s="179" t="s">
        <v>2297</v>
      </c>
      <c r="BZ63" s="179" t="s">
        <v>2297</v>
      </c>
      <c r="CA63" s="179" t="s">
        <v>2297</v>
      </c>
      <c r="CB63" s="179" t="s">
        <v>2297</v>
      </c>
      <c r="CC63" s="179" t="s">
        <v>2297</v>
      </c>
      <c r="CD63" s="179" t="s">
        <v>2297</v>
      </c>
      <c r="CE63" s="180">
        <v>10</v>
      </c>
      <c r="CF63" s="179" t="s">
        <v>2297</v>
      </c>
      <c r="CG63" s="179" t="s">
        <v>2297</v>
      </c>
      <c r="CH63" s="179" t="s">
        <v>2297</v>
      </c>
      <c r="CI63" s="179" t="s">
        <v>2297</v>
      </c>
      <c r="CJ63" s="179" t="s">
        <v>2297</v>
      </c>
      <c r="CK63" s="179" t="s">
        <v>2297</v>
      </c>
      <c r="CL63" s="179" t="s">
        <v>2297</v>
      </c>
      <c r="CM63" s="180" t="s">
        <v>2297</v>
      </c>
      <c r="CN63" s="179" t="s">
        <v>2297</v>
      </c>
      <c r="CO63" s="179" t="s">
        <v>2297</v>
      </c>
      <c r="CP63" s="179" t="s">
        <v>2297</v>
      </c>
      <c r="CQ63" s="179" t="s">
        <v>2297</v>
      </c>
      <c r="CR63" s="179" t="s">
        <v>2297</v>
      </c>
      <c r="CS63" s="179" t="s">
        <v>2297</v>
      </c>
      <c r="CT63" s="179" t="s">
        <v>2297</v>
      </c>
      <c r="CU63" s="180" t="s">
        <v>2297</v>
      </c>
      <c r="CV63" s="179" t="s">
        <v>2297</v>
      </c>
      <c r="CW63" s="179" t="s">
        <v>2297</v>
      </c>
      <c r="CX63" s="179" t="s">
        <v>2297</v>
      </c>
      <c r="CY63" s="179" t="s">
        <v>2297</v>
      </c>
      <c r="CZ63" s="179" t="s">
        <v>2297</v>
      </c>
      <c r="DA63" s="179" t="s">
        <v>2297</v>
      </c>
      <c r="DB63" s="179" t="s">
        <v>2297</v>
      </c>
      <c r="DC63" s="180" t="s">
        <v>2297</v>
      </c>
      <c r="DD63" s="179" t="s">
        <v>2297</v>
      </c>
      <c r="DE63" s="179" t="s">
        <v>2297</v>
      </c>
      <c r="DF63" s="179" t="s">
        <v>2297</v>
      </c>
      <c r="DG63" s="179" t="s">
        <v>2297</v>
      </c>
      <c r="DH63" s="179" t="s">
        <v>2297</v>
      </c>
      <c r="DI63" s="179" t="s">
        <v>2297</v>
      </c>
      <c r="DJ63" s="179" t="s">
        <v>2297</v>
      </c>
      <c r="DK63" s="180" t="s">
        <v>2297</v>
      </c>
      <c r="DL63" s="179" t="s">
        <v>2297</v>
      </c>
      <c r="DM63" s="179" t="s">
        <v>2297</v>
      </c>
      <c r="DN63" s="179" t="s">
        <v>2297</v>
      </c>
      <c r="DO63" s="179" t="s">
        <v>2297</v>
      </c>
      <c r="DP63" s="179" t="s">
        <v>2297</v>
      </c>
      <c r="DQ63" s="179" t="s">
        <v>2297</v>
      </c>
      <c r="DR63" s="179" t="s">
        <v>2297</v>
      </c>
      <c r="DS63" s="180" t="s">
        <v>2297</v>
      </c>
      <c r="DT63" s="179" t="s">
        <v>2297</v>
      </c>
      <c r="DU63" s="179" t="s">
        <v>2297</v>
      </c>
      <c r="DV63" s="179" t="s">
        <v>2297</v>
      </c>
      <c r="DW63" s="179" t="s">
        <v>2297</v>
      </c>
      <c r="DX63" s="179" t="s">
        <v>2297</v>
      </c>
      <c r="DY63" s="179" t="s">
        <v>2297</v>
      </c>
      <c r="DZ63" s="179" t="s">
        <v>2297</v>
      </c>
      <c r="EA63" s="180" t="s">
        <v>2297</v>
      </c>
      <c r="EB63" s="179" t="s">
        <v>2297</v>
      </c>
      <c r="EC63" s="179" t="s">
        <v>2297</v>
      </c>
      <c r="ED63" s="179" t="s">
        <v>2297</v>
      </c>
      <c r="EE63" s="179" t="s">
        <v>2297</v>
      </c>
      <c r="EF63" s="179" t="s">
        <v>2297</v>
      </c>
      <c r="EG63" s="179" t="s">
        <v>2297</v>
      </c>
      <c r="EH63" s="179" t="s">
        <v>2297</v>
      </c>
      <c r="EI63" s="180" t="s">
        <v>2297</v>
      </c>
      <c r="EJ63" s="179" t="s">
        <v>2297</v>
      </c>
      <c r="EK63" s="179" t="s">
        <v>2297</v>
      </c>
      <c r="EL63" s="179" t="s">
        <v>2297</v>
      </c>
      <c r="EM63" s="179" t="s">
        <v>2297</v>
      </c>
      <c r="EN63" s="179" t="s">
        <v>2297</v>
      </c>
      <c r="EO63" s="179" t="s">
        <v>2297</v>
      </c>
      <c r="EP63" s="179" t="s">
        <v>2297</v>
      </c>
      <c r="EQ63" s="180" t="s">
        <v>2297</v>
      </c>
      <c r="ER63" s="179" t="s">
        <v>2297</v>
      </c>
      <c r="ES63" s="179" t="s">
        <v>2297</v>
      </c>
      <c r="ET63" s="179" t="s">
        <v>2297</v>
      </c>
      <c r="EU63" s="179" t="s">
        <v>2297</v>
      </c>
      <c r="EV63" s="179" t="s">
        <v>2297</v>
      </c>
      <c r="EW63" s="179" t="s">
        <v>2297</v>
      </c>
      <c r="EX63" s="179" t="s">
        <v>2297</v>
      </c>
      <c r="EY63" s="182" t="s">
        <v>2297</v>
      </c>
    </row>
    <row r="64" spans="1:155" ht="14.1" customHeight="1">
      <c r="A64" s="197" t="s">
        <v>387</v>
      </c>
      <c r="B64" s="171" t="s">
        <v>388</v>
      </c>
      <c r="C64" s="332" t="s">
        <v>2039</v>
      </c>
      <c r="D64" s="179" t="s">
        <v>2297</v>
      </c>
      <c r="E64" s="179" t="s">
        <v>2297</v>
      </c>
      <c r="F64" s="179" t="s">
        <v>2297</v>
      </c>
      <c r="G64" s="179" t="s">
        <v>2297</v>
      </c>
      <c r="H64" s="179" t="s">
        <v>2297</v>
      </c>
      <c r="I64" s="179" t="s">
        <v>2297</v>
      </c>
      <c r="J64" s="179" t="s">
        <v>2297</v>
      </c>
      <c r="K64" s="180" t="s">
        <v>2297</v>
      </c>
      <c r="L64" s="179" t="s">
        <v>2297</v>
      </c>
      <c r="M64" s="179" t="s">
        <v>2297</v>
      </c>
      <c r="N64" s="179" t="s">
        <v>2297</v>
      </c>
      <c r="O64" s="179" t="s">
        <v>2297</v>
      </c>
      <c r="P64" s="179" t="s">
        <v>2297</v>
      </c>
      <c r="Q64" s="179" t="s">
        <v>2297</v>
      </c>
      <c r="R64" s="179" t="s">
        <v>2297</v>
      </c>
      <c r="S64" s="180" t="s">
        <v>2297</v>
      </c>
      <c r="T64" s="179" t="s">
        <v>2297</v>
      </c>
      <c r="U64" s="179" t="s">
        <v>2297</v>
      </c>
      <c r="V64" s="179" t="s">
        <v>2297</v>
      </c>
      <c r="W64" s="179" t="s">
        <v>2297</v>
      </c>
      <c r="X64" s="179" t="s">
        <v>2297</v>
      </c>
      <c r="Y64" s="179" t="s">
        <v>2297</v>
      </c>
      <c r="Z64" s="179" t="s">
        <v>2297</v>
      </c>
      <c r="AA64" s="180">
        <v>8</v>
      </c>
      <c r="AB64" s="179" t="s">
        <v>2297</v>
      </c>
      <c r="AC64" s="179" t="s">
        <v>2297</v>
      </c>
      <c r="AD64" s="179" t="s">
        <v>2297</v>
      </c>
      <c r="AE64" s="179" t="s">
        <v>2297</v>
      </c>
      <c r="AF64" s="179" t="s">
        <v>2297</v>
      </c>
      <c r="AG64" s="179" t="s">
        <v>2297</v>
      </c>
      <c r="AH64" s="179" t="s">
        <v>2297</v>
      </c>
      <c r="AI64" s="180" t="s">
        <v>2297</v>
      </c>
      <c r="AJ64" s="179" t="s">
        <v>2297</v>
      </c>
      <c r="AK64" s="179" t="s">
        <v>2297</v>
      </c>
      <c r="AL64" s="179" t="s">
        <v>2297</v>
      </c>
      <c r="AM64" s="179" t="s">
        <v>2297</v>
      </c>
      <c r="AN64" s="179" t="s">
        <v>2297</v>
      </c>
      <c r="AO64" s="179" t="s">
        <v>2297</v>
      </c>
      <c r="AP64" s="179" t="s">
        <v>2297</v>
      </c>
      <c r="AQ64" s="180" t="s">
        <v>2297</v>
      </c>
      <c r="AR64" s="179" t="s">
        <v>2297</v>
      </c>
      <c r="AS64" s="179" t="s">
        <v>2297</v>
      </c>
      <c r="AT64" s="179" t="s">
        <v>2297</v>
      </c>
      <c r="AU64" s="179" t="s">
        <v>2297</v>
      </c>
      <c r="AV64" s="179" t="s">
        <v>2297</v>
      </c>
      <c r="AW64" s="179" t="s">
        <v>2297</v>
      </c>
      <c r="AX64" s="179" t="s">
        <v>2297</v>
      </c>
      <c r="AY64" s="180" t="s">
        <v>2297</v>
      </c>
      <c r="AZ64" s="179" t="s">
        <v>2297</v>
      </c>
      <c r="BA64" s="179" t="s">
        <v>2297</v>
      </c>
      <c r="BB64" s="179" t="s">
        <v>2297</v>
      </c>
      <c r="BC64" s="179" t="s">
        <v>2297</v>
      </c>
      <c r="BD64" s="179" t="s">
        <v>2297</v>
      </c>
      <c r="BE64" s="179" t="s">
        <v>2297</v>
      </c>
      <c r="BF64" s="179" t="s">
        <v>2297</v>
      </c>
      <c r="BG64" s="180" t="s">
        <v>2297</v>
      </c>
      <c r="BH64" s="179" t="s">
        <v>2297</v>
      </c>
      <c r="BI64" s="179" t="s">
        <v>2297</v>
      </c>
      <c r="BJ64" s="179" t="s">
        <v>2297</v>
      </c>
      <c r="BK64" s="179" t="s">
        <v>2297</v>
      </c>
      <c r="BL64" s="179" t="s">
        <v>2297</v>
      </c>
      <c r="BM64" s="179" t="s">
        <v>2297</v>
      </c>
      <c r="BN64" s="179" t="s">
        <v>2297</v>
      </c>
      <c r="BO64" s="180" t="s">
        <v>2297</v>
      </c>
      <c r="BP64" s="179" t="s">
        <v>2297</v>
      </c>
      <c r="BQ64" s="179" t="s">
        <v>2297</v>
      </c>
      <c r="BR64" s="179" t="s">
        <v>2297</v>
      </c>
      <c r="BS64" s="179" t="s">
        <v>2297</v>
      </c>
      <c r="BT64" s="179" t="s">
        <v>2297</v>
      </c>
      <c r="BU64" s="179" t="s">
        <v>2297</v>
      </c>
      <c r="BV64" s="179" t="s">
        <v>2297</v>
      </c>
      <c r="BW64" s="180" t="s">
        <v>2297</v>
      </c>
      <c r="BX64" s="179">
        <v>7</v>
      </c>
      <c r="BY64" s="179" t="s">
        <v>2297</v>
      </c>
      <c r="BZ64" s="179" t="s">
        <v>2297</v>
      </c>
      <c r="CA64" s="179" t="s">
        <v>2297</v>
      </c>
      <c r="CB64" s="179" t="s">
        <v>2297</v>
      </c>
      <c r="CC64" s="179" t="s">
        <v>2297</v>
      </c>
      <c r="CD64" s="179" t="s">
        <v>2297</v>
      </c>
      <c r="CE64" s="180">
        <v>11</v>
      </c>
      <c r="CF64" s="179" t="s">
        <v>2297</v>
      </c>
      <c r="CG64" s="179" t="s">
        <v>2297</v>
      </c>
      <c r="CH64" s="179" t="s">
        <v>2297</v>
      </c>
      <c r="CI64" s="179" t="s">
        <v>2297</v>
      </c>
      <c r="CJ64" s="179" t="s">
        <v>2297</v>
      </c>
      <c r="CK64" s="179" t="s">
        <v>2297</v>
      </c>
      <c r="CL64" s="179" t="s">
        <v>2297</v>
      </c>
      <c r="CM64" s="180" t="s">
        <v>2297</v>
      </c>
      <c r="CN64" s="179" t="s">
        <v>2297</v>
      </c>
      <c r="CO64" s="179" t="s">
        <v>2297</v>
      </c>
      <c r="CP64" s="179" t="s">
        <v>2297</v>
      </c>
      <c r="CQ64" s="179" t="s">
        <v>2297</v>
      </c>
      <c r="CR64" s="179" t="s">
        <v>2297</v>
      </c>
      <c r="CS64" s="179" t="s">
        <v>2297</v>
      </c>
      <c r="CT64" s="179" t="s">
        <v>2297</v>
      </c>
      <c r="CU64" s="180" t="s">
        <v>2297</v>
      </c>
      <c r="CV64" s="179" t="s">
        <v>2297</v>
      </c>
      <c r="CW64" s="179" t="s">
        <v>2297</v>
      </c>
      <c r="CX64" s="179" t="s">
        <v>2297</v>
      </c>
      <c r="CY64" s="179" t="s">
        <v>2297</v>
      </c>
      <c r="CZ64" s="179" t="s">
        <v>2297</v>
      </c>
      <c r="DA64" s="179" t="s">
        <v>2297</v>
      </c>
      <c r="DB64" s="179" t="s">
        <v>2297</v>
      </c>
      <c r="DC64" s="180" t="s">
        <v>2297</v>
      </c>
      <c r="DD64" s="179" t="s">
        <v>2297</v>
      </c>
      <c r="DE64" s="179" t="s">
        <v>2297</v>
      </c>
      <c r="DF64" s="179" t="s">
        <v>2297</v>
      </c>
      <c r="DG64" s="179" t="s">
        <v>2297</v>
      </c>
      <c r="DH64" s="179" t="s">
        <v>2297</v>
      </c>
      <c r="DI64" s="179" t="s">
        <v>2297</v>
      </c>
      <c r="DJ64" s="179" t="s">
        <v>2297</v>
      </c>
      <c r="DK64" s="180" t="s">
        <v>2297</v>
      </c>
      <c r="DL64" s="179" t="s">
        <v>2297</v>
      </c>
      <c r="DM64" s="179" t="s">
        <v>2297</v>
      </c>
      <c r="DN64" s="179" t="s">
        <v>2297</v>
      </c>
      <c r="DO64" s="179" t="s">
        <v>2297</v>
      </c>
      <c r="DP64" s="179" t="s">
        <v>2297</v>
      </c>
      <c r="DQ64" s="179" t="s">
        <v>2297</v>
      </c>
      <c r="DR64" s="179" t="s">
        <v>2297</v>
      </c>
      <c r="DS64" s="180" t="s">
        <v>2297</v>
      </c>
      <c r="DT64" s="179" t="s">
        <v>2297</v>
      </c>
      <c r="DU64" s="179" t="s">
        <v>2297</v>
      </c>
      <c r="DV64" s="179" t="s">
        <v>2297</v>
      </c>
      <c r="DW64" s="179" t="s">
        <v>2297</v>
      </c>
      <c r="DX64" s="179" t="s">
        <v>2297</v>
      </c>
      <c r="DY64" s="179" t="s">
        <v>2297</v>
      </c>
      <c r="DZ64" s="179" t="s">
        <v>2297</v>
      </c>
      <c r="EA64" s="180" t="s">
        <v>2297</v>
      </c>
      <c r="EB64" s="179" t="s">
        <v>2297</v>
      </c>
      <c r="EC64" s="179" t="s">
        <v>2297</v>
      </c>
      <c r="ED64" s="179" t="s">
        <v>2297</v>
      </c>
      <c r="EE64" s="179" t="s">
        <v>2297</v>
      </c>
      <c r="EF64" s="179" t="s">
        <v>2297</v>
      </c>
      <c r="EG64" s="179" t="s">
        <v>2297</v>
      </c>
      <c r="EH64" s="179" t="s">
        <v>2297</v>
      </c>
      <c r="EI64" s="180" t="s">
        <v>2297</v>
      </c>
      <c r="EJ64" s="179" t="s">
        <v>2297</v>
      </c>
      <c r="EK64" s="179" t="s">
        <v>2297</v>
      </c>
      <c r="EL64" s="179" t="s">
        <v>2297</v>
      </c>
      <c r="EM64" s="179" t="s">
        <v>2297</v>
      </c>
      <c r="EN64" s="179" t="s">
        <v>2297</v>
      </c>
      <c r="EO64" s="179" t="s">
        <v>2297</v>
      </c>
      <c r="EP64" s="179" t="s">
        <v>2297</v>
      </c>
      <c r="EQ64" s="180" t="s">
        <v>2297</v>
      </c>
      <c r="ER64" s="179" t="s">
        <v>2297</v>
      </c>
      <c r="ES64" s="179" t="s">
        <v>2297</v>
      </c>
      <c r="ET64" s="179" t="s">
        <v>2297</v>
      </c>
      <c r="EU64" s="179" t="s">
        <v>2297</v>
      </c>
      <c r="EV64" s="179" t="s">
        <v>2297</v>
      </c>
      <c r="EW64" s="179" t="s">
        <v>2297</v>
      </c>
      <c r="EX64" s="179" t="s">
        <v>2297</v>
      </c>
      <c r="EY64" s="182" t="s">
        <v>2297</v>
      </c>
    </row>
    <row r="65" spans="1:155" ht="14.1" customHeight="1">
      <c r="A65" s="197" t="s">
        <v>389</v>
      </c>
      <c r="B65" s="171" t="s">
        <v>390</v>
      </c>
      <c r="C65" s="332" t="s">
        <v>892</v>
      </c>
      <c r="D65" s="179" t="s">
        <v>2297</v>
      </c>
      <c r="E65" s="179" t="s">
        <v>2297</v>
      </c>
      <c r="F65" s="179" t="s">
        <v>2297</v>
      </c>
      <c r="G65" s="179" t="s">
        <v>2297</v>
      </c>
      <c r="H65" s="179" t="s">
        <v>2297</v>
      </c>
      <c r="I65" s="179" t="s">
        <v>2297</v>
      </c>
      <c r="J65" s="179" t="s">
        <v>2297</v>
      </c>
      <c r="K65" s="180" t="s">
        <v>2297</v>
      </c>
      <c r="L65" s="179" t="s">
        <v>2297</v>
      </c>
      <c r="M65" s="179" t="s">
        <v>2297</v>
      </c>
      <c r="N65" s="179" t="s">
        <v>2297</v>
      </c>
      <c r="O65" s="179" t="s">
        <v>2297</v>
      </c>
      <c r="P65" s="179" t="s">
        <v>2297</v>
      </c>
      <c r="Q65" s="179" t="s">
        <v>2297</v>
      </c>
      <c r="R65" s="179" t="s">
        <v>2297</v>
      </c>
      <c r="S65" s="180">
        <v>5</v>
      </c>
      <c r="T65" s="179" t="s">
        <v>2297</v>
      </c>
      <c r="U65" s="179">
        <v>6</v>
      </c>
      <c r="V65" s="179">
        <v>5</v>
      </c>
      <c r="W65" s="179" t="s">
        <v>2297</v>
      </c>
      <c r="X65" s="179" t="s">
        <v>2297</v>
      </c>
      <c r="Y65" s="179" t="s">
        <v>2297</v>
      </c>
      <c r="Z65" s="179" t="s">
        <v>2297</v>
      </c>
      <c r="AA65" s="180">
        <v>11</v>
      </c>
      <c r="AB65" s="179" t="s">
        <v>2297</v>
      </c>
      <c r="AC65" s="179" t="s">
        <v>2297</v>
      </c>
      <c r="AD65" s="179" t="s">
        <v>2297</v>
      </c>
      <c r="AE65" s="179" t="s">
        <v>2297</v>
      </c>
      <c r="AF65" s="179" t="s">
        <v>2297</v>
      </c>
      <c r="AG65" s="179" t="s">
        <v>2297</v>
      </c>
      <c r="AH65" s="179" t="s">
        <v>2297</v>
      </c>
      <c r="AI65" s="180" t="s">
        <v>2297</v>
      </c>
      <c r="AJ65" s="179" t="s">
        <v>2297</v>
      </c>
      <c r="AK65" s="179" t="s">
        <v>2297</v>
      </c>
      <c r="AL65" s="179" t="s">
        <v>2297</v>
      </c>
      <c r="AM65" s="179" t="s">
        <v>2297</v>
      </c>
      <c r="AN65" s="179" t="s">
        <v>2297</v>
      </c>
      <c r="AO65" s="179" t="s">
        <v>2297</v>
      </c>
      <c r="AP65" s="179" t="s">
        <v>2297</v>
      </c>
      <c r="AQ65" s="180" t="s">
        <v>2297</v>
      </c>
      <c r="AR65" s="179" t="s">
        <v>2297</v>
      </c>
      <c r="AS65" s="179" t="s">
        <v>2297</v>
      </c>
      <c r="AT65" s="179" t="s">
        <v>2297</v>
      </c>
      <c r="AU65" s="179" t="s">
        <v>2297</v>
      </c>
      <c r="AV65" s="179" t="s">
        <v>2297</v>
      </c>
      <c r="AW65" s="179" t="s">
        <v>2297</v>
      </c>
      <c r="AX65" s="179" t="s">
        <v>2297</v>
      </c>
      <c r="AY65" s="180" t="s">
        <v>2297</v>
      </c>
      <c r="AZ65" s="179" t="s">
        <v>2297</v>
      </c>
      <c r="BA65" s="179" t="s">
        <v>2297</v>
      </c>
      <c r="BB65" s="179" t="s">
        <v>2297</v>
      </c>
      <c r="BC65" s="179" t="s">
        <v>2297</v>
      </c>
      <c r="BD65" s="179" t="s">
        <v>2297</v>
      </c>
      <c r="BE65" s="179" t="s">
        <v>2297</v>
      </c>
      <c r="BF65" s="179" t="s">
        <v>2297</v>
      </c>
      <c r="BG65" s="180" t="s">
        <v>2297</v>
      </c>
      <c r="BH65" s="179" t="s">
        <v>2297</v>
      </c>
      <c r="BI65" s="179" t="s">
        <v>2297</v>
      </c>
      <c r="BJ65" s="179" t="s">
        <v>2297</v>
      </c>
      <c r="BK65" s="179" t="s">
        <v>2297</v>
      </c>
      <c r="BL65" s="179" t="s">
        <v>2297</v>
      </c>
      <c r="BM65" s="179" t="s">
        <v>2297</v>
      </c>
      <c r="BN65" s="179" t="s">
        <v>2297</v>
      </c>
      <c r="BO65" s="180" t="s">
        <v>2297</v>
      </c>
      <c r="BP65" s="179" t="s">
        <v>2297</v>
      </c>
      <c r="BQ65" s="179" t="s">
        <v>2297</v>
      </c>
      <c r="BR65" s="179" t="s">
        <v>2297</v>
      </c>
      <c r="BS65" s="179" t="s">
        <v>2297</v>
      </c>
      <c r="BT65" s="179" t="s">
        <v>2297</v>
      </c>
      <c r="BU65" s="179" t="s">
        <v>2297</v>
      </c>
      <c r="BV65" s="179" t="s">
        <v>2297</v>
      </c>
      <c r="BW65" s="180" t="s">
        <v>2297</v>
      </c>
      <c r="BX65" s="179">
        <v>5</v>
      </c>
      <c r="BY65" s="179">
        <v>9</v>
      </c>
      <c r="BZ65" s="179">
        <v>5</v>
      </c>
      <c r="CA65" s="179" t="s">
        <v>2297</v>
      </c>
      <c r="CB65" s="179" t="s">
        <v>2297</v>
      </c>
      <c r="CC65" s="179" t="s">
        <v>2297</v>
      </c>
      <c r="CD65" s="179" t="s">
        <v>2297</v>
      </c>
      <c r="CE65" s="180">
        <v>19</v>
      </c>
      <c r="CF65" s="179" t="s">
        <v>2297</v>
      </c>
      <c r="CG65" s="179" t="s">
        <v>2297</v>
      </c>
      <c r="CH65" s="179" t="s">
        <v>2297</v>
      </c>
      <c r="CI65" s="179" t="s">
        <v>2297</v>
      </c>
      <c r="CJ65" s="179" t="s">
        <v>2297</v>
      </c>
      <c r="CK65" s="179" t="s">
        <v>2297</v>
      </c>
      <c r="CL65" s="179" t="s">
        <v>2297</v>
      </c>
      <c r="CM65" s="180" t="s">
        <v>2297</v>
      </c>
      <c r="CN65" s="179" t="s">
        <v>2297</v>
      </c>
      <c r="CO65" s="179" t="s">
        <v>2297</v>
      </c>
      <c r="CP65" s="179" t="s">
        <v>2297</v>
      </c>
      <c r="CQ65" s="179" t="s">
        <v>2297</v>
      </c>
      <c r="CR65" s="179" t="s">
        <v>2297</v>
      </c>
      <c r="CS65" s="179" t="s">
        <v>2297</v>
      </c>
      <c r="CT65" s="179" t="s">
        <v>2297</v>
      </c>
      <c r="CU65" s="180" t="s">
        <v>2297</v>
      </c>
      <c r="CV65" s="179" t="s">
        <v>2297</v>
      </c>
      <c r="CW65" s="179" t="s">
        <v>2297</v>
      </c>
      <c r="CX65" s="179" t="s">
        <v>2297</v>
      </c>
      <c r="CY65" s="179" t="s">
        <v>2297</v>
      </c>
      <c r="CZ65" s="179" t="s">
        <v>2297</v>
      </c>
      <c r="DA65" s="179" t="s">
        <v>2297</v>
      </c>
      <c r="DB65" s="179" t="s">
        <v>2297</v>
      </c>
      <c r="DC65" s="180" t="s">
        <v>2297</v>
      </c>
      <c r="DD65" s="179" t="s">
        <v>2297</v>
      </c>
      <c r="DE65" s="179" t="s">
        <v>2297</v>
      </c>
      <c r="DF65" s="179" t="s">
        <v>2297</v>
      </c>
      <c r="DG65" s="179" t="s">
        <v>2297</v>
      </c>
      <c r="DH65" s="179" t="s">
        <v>2297</v>
      </c>
      <c r="DI65" s="179" t="s">
        <v>2297</v>
      </c>
      <c r="DJ65" s="179" t="s">
        <v>2297</v>
      </c>
      <c r="DK65" s="180" t="s">
        <v>2297</v>
      </c>
      <c r="DL65" s="179" t="s">
        <v>2297</v>
      </c>
      <c r="DM65" s="179" t="s">
        <v>2297</v>
      </c>
      <c r="DN65" s="179" t="s">
        <v>2297</v>
      </c>
      <c r="DO65" s="179" t="s">
        <v>2297</v>
      </c>
      <c r="DP65" s="179" t="s">
        <v>2297</v>
      </c>
      <c r="DQ65" s="179" t="s">
        <v>2297</v>
      </c>
      <c r="DR65" s="179" t="s">
        <v>2297</v>
      </c>
      <c r="DS65" s="180" t="s">
        <v>2297</v>
      </c>
      <c r="DT65" s="179" t="s">
        <v>2297</v>
      </c>
      <c r="DU65" s="179" t="s">
        <v>2297</v>
      </c>
      <c r="DV65" s="179" t="s">
        <v>2297</v>
      </c>
      <c r="DW65" s="179" t="s">
        <v>2297</v>
      </c>
      <c r="DX65" s="179" t="s">
        <v>2297</v>
      </c>
      <c r="DY65" s="179" t="s">
        <v>2297</v>
      </c>
      <c r="DZ65" s="179" t="s">
        <v>2297</v>
      </c>
      <c r="EA65" s="180" t="s">
        <v>2297</v>
      </c>
      <c r="EB65" s="179" t="s">
        <v>2297</v>
      </c>
      <c r="EC65" s="179" t="s">
        <v>2297</v>
      </c>
      <c r="ED65" s="179" t="s">
        <v>2297</v>
      </c>
      <c r="EE65" s="179" t="s">
        <v>2297</v>
      </c>
      <c r="EF65" s="179" t="s">
        <v>2297</v>
      </c>
      <c r="EG65" s="179" t="s">
        <v>2297</v>
      </c>
      <c r="EH65" s="179" t="s">
        <v>2297</v>
      </c>
      <c r="EI65" s="180" t="s">
        <v>2297</v>
      </c>
      <c r="EJ65" s="179" t="s">
        <v>2297</v>
      </c>
      <c r="EK65" s="179" t="s">
        <v>2297</v>
      </c>
      <c r="EL65" s="179" t="s">
        <v>2297</v>
      </c>
      <c r="EM65" s="179" t="s">
        <v>2297</v>
      </c>
      <c r="EN65" s="179" t="s">
        <v>2297</v>
      </c>
      <c r="EO65" s="179" t="s">
        <v>2297</v>
      </c>
      <c r="EP65" s="179" t="s">
        <v>2297</v>
      </c>
      <c r="EQ65" s="180" t="s">
        <v>2297</v>
      </c>
      <c r="ER65" s="179" t="s">
        <v>2297</v>
      </c>
      <c r="ES65" s="179" t="s">
        <v>2297</v>
      </c>
      <c r="ET65" s="179" t="s">
        <v>2297</v>
      </c>
      <c r="EU65" s="179" t="s">
        <v>2297</v>
      </c>
      <c r="EV65" s="179" t="s">
        <v>2297</v>
      </c>
      <c r="EW65" s="179" t="s">
        <v>2297</v>
      </c>
      <c r="EX65" s="179" t="s">
        <v>2297</v>
      </c>
      <c r="EY65" s="182">
        <v>5</v>
      </c>
    </row>
    <row r="66" spans="1:155" ht="14.1" customHeight="1">
      <c r="A66" s="197" t="s">
        <v>391</v>
      </c>
      <c r="B66" s="171" t="s">
        <v>392</v>
      </c>
      <c r="C66" s="332" t="s">
        <v>2342</v>
      </c>
      <c r="D66" s="179" t="s">
        <v>2297</v>
      </c>
      <c r="E66" s="179" t="s">
        <v>2297</v>
      </c>
      <c r="F66" s="179" t="s">
        <v>2297</v>
      </c>
      <c r="G66" s="179" t="s">
        <v>2297</v>
      </c>
      <c r="H66" s="179" t="s">
        <v>2297</v>
      </c>
      <c r="I66" s="179" t="s">
        <v>2297</v>
      </c>
      <c r="J66" s="179" t="s">
        <v>2297</v>
      </c>
      <c r="K66" s="180" t="s">
        <v>2297</v>
      </c>
      <c r="L66" s="179">
        <v>7</v>
      </c>
      <c r="M66" s="179">
        <v>8</v>
      </c>
      <c r="N66" s="179" t="s">
        <v>2297</v>
      </c>
      <c r="O66" s="179" t="s">
        <v>2297</v>
      </c>
      <c r="P66" s="179" t="s">
        <v>2297</v>
      </c>
      <c r="Q66" s="179" t="s">
        <v>2297</v>
      </c>
      <c r="R66" s="179" t="s">
        <v>2297</v>
      </c>
      <c r="S66" s="180">
        <v>18</v>
      </c>
      <c r="T66" s="179">
        <v>32</v>
      </c>
      <c r="U66" s="179">
        <v>20</v>
      </c>
      <c r="V66" s="179">
        <v>15</v>
      </c>
      <c r="W66" s="179" t="s">
        <v>2297</v>
      </c>
      <c r="X66" s="179" t="s">
        <v>2297</v>
      </c>
      <c r="Y66" s="179" t="s">
        <v>2297</v>
      </c>
      <c r="Z66" s="179" t="s">
        <v>2297</v>
      </c>
      <c r="AA66" s="180">
        <v>69</v>
      </c>
      <c r="AB66" s="179" t="s">
        <v>2297</v>
      </c>
      <c r="AC66" s="179" t="s">
        <v>2297</v>
      </c>
      <c r="AD66" s="179" t="s">
        <v>2297</v>
      </c>
      <c r="AE66" s="179" t="s">
        <v>2297</v>
      </c>
      <c r="AF66" s="179" t="s">
        <v>2297</v>
      </c>
      <c r="AG66" s="179" t="s">
        <v>2297</v>
      </c>
      <c r="AH66" s="179" t="s">
        <v>2297</v>
      </c>
      <c r="AI66" s="180" t="s">
        <v>2297</v>
      </c>
      <c r="AJ66" s="179" t="s">
        <v>2297</v>
      </c>
      <c r="AK66" s="179" t="s">
        <v>2297</v>
      </c>
      <c r="AL66" s="179" t="s">
        <v>2297</v>
      </c>
      <c r="AM66" s="179" t="s">
        <v>2297</v>
      </c>
      <c r="AN66" s="179" t="s">
        <v>2297</v>
      </c>
      <c r="AO66" s="179" t="s">
        <v>2297</v>
      </c>
      <c r="AP66" s="179" t="s">
        <v>2297</v>
      </c>
      <c r="AQ66" s="180" t="s">
        <v>2297</v>
      </c>
      <c r="AR66" s="179" t="s">
        <v>2297</v>
      </c>
      <c r="AS66" s="179" t="s">
        <v>2297</v>
      </c>
      <c r="AT66" s="179" t="s">
        <v>2297</v>
      </c>
      <c r="AU66" s="179" t="s">
        <v>2297</v>
      </c>
      <c r="AV66" s="179" t="s">
        <v>2297</v>
      </c>
      <c r="AW66" s="179" t="s">
        <v>2297</v>
      </c>
      <c r="AX66" s="179" t="s">
        <v>2297</v>
      </c>
      <c r="AY66" s="180" t="s">
        <v>2297</v>
      </c>
      <c r="AZ66" s="179" t="s">
        <v>2297</v>
      </c>
      <c r="BA66" s="179" t="s">
        <v>2297</v>
      </c>
      <c r="BB66" s="179" t="s">
        <v>2297</v>
      </c>
      <c r="BC66" s="179" t="s">
        <v>2297</v>
      </c>
      <c r="BD66" s="179" t="s">
        <v>2297</v>
      </c>
      <c r="BE66" s="179" t="s">
        <v>2297</v>
      </c>
      <c r="BF66" s="179" t="s">
        <v>2297</v>
      </c>
      <c r="BG66" s="180" t="s">
        <v>2297</v>
      </c>
      <c r="BH66" s="179" t="s">
        <v>2297</v>
      </c>
      <c r="BI66" s="179" t="s">
        <v>2297</v>
      </c>
      <c r="BJ66" s="179" t="s">
        <v>2297</v>
      </c>
      <c r="BK66" s="179" t="s">
        <v>2297</v>
      </c>
      <c r="BL66" s="179" t="s">
        <v>2297</v>
      </c>
      <c r="BM66" s="179" t="s">
        <v>2297</v>
      </c>
      <c r="BN66" s="179" t="s">
        <v>2297</v>
      </c>
      <c r="BO66" s="180" t="s">
        <v>2297</v>
      </c>
      <c r="BP66" s="179" t="s">
        <v>2297</v>
      </c>
      <c r="BQ66" s="179" t="s">
        <v>2297</v>
      </c>
      <c r="BR66" s="179" t="s">
        <v>2297</v>
      </c>
      <c r="BS66" s="179" t="s">
        <v>2297</v>
      </c>
      <c r="BT66" s="179" t="s">
        <v>2297</v>
      </c>
      <c r="BU66" s="179" t="s">
        <v>2297</v>
      </c>
      <c r="BV66" s="179" t="s">
        <v>2297</v>
      </c>
      <c r="BW66" s="180">
        <v>6</v>
      </c>
      <c r="BX66" s="179">
        <v>46</v>
      </c>
      <c r="BY66" s="179">
        <v>30</v>
      </c>
      <c r="BZ66" s="179">
        <v>18</v>
      </c>
      <c r="CA66" s="179" t="s">
        <v>2297</v>
      </c>
      <c r="CB66" s="179" t="s">
        <v>2297</v>
      </c>
      <c r="CC66" s="179" t="s">
        <v>2297</v>
      </c>
      <c r="CD66" s="179" t="s">
        <v>2297</v>
      </c>
      <c r="CE66" s="180">
        <v>96</v>
      </c>
      <c r="CF66" s="179" t="s">
        <v>2297</v>
      </c>
      <c r="CG66" s="179" t="s">
        <v>2297</v>
      </c>
      <c r="CH66" s="179" t="s">
        <v>2297</v>
      </c>
      <c r="CI66" s="179" t="s">
        <v>2297</v>
      </c>
      <c r="CJ66" s="179" t="s">
        <v>2297</v>
      </c>
      <c r="CK66" s="179" t="s">
        <v>2297</v>
      </c>
      <c r="CL66" s="179" t="s">
        <v>2297</v>
      </c>
      <c r="CM66" s="180" t="s">
        <v>2297</v>
      </c>
      <c r="CN66" s="179">
        <v>12</v>
      </c>
      <c r="CO66" s="179" t="s">
        <v>2297</v>
      </c>
      <c r="CP66" s="179" t="s">
        <v>2297</v>
      </c>
      <c r="CQ66" s="179" t="s">
        <v>2297</v>
      </c>
      <c r="CR66" s="179" t="s">
        <v>2297</v>
      </c>
      <c r="CS66" s="179" t="s">
        <v>2297</v>
      </c>
      <c r="CT66" s="179" t="s">
        <v>2297</v>
      </c>
      <c r="CU66" s="180">
        <v>12</v>
      </c>
      <c r="CV66" s="179" t="s">
        <v>2297</v>
      </c>
      <c r="CW66" s="179">
        <v>5</v>
      </c>
      <c r="CX66" s="179">
        <v>10</v>
      </c>
      <c r="CY66" s="179" t="s">
        <v>2297</v>
      </c>
      <c r="CZ66" s="179" t="s">
        <v>2297</v>
      </c>
      <c r="DA66" s="179" t="s">
        <v>2297</v>
      </c>
      <c r="DB66" s="179" t="s">
        <v>2297</v>
      </c>
      <c r="DC66" s="180">
        <v>17</v>
      </c>
      <c r="DD66" s="179" t="s">
        <v>2297</v>
      </c>
      <c r="DE66" s="179" t="s">
        <v>2297</v>
      </c>
      <c r="DF66" s="179" t="s">
        <v>2297</v>
      </c>
      <c r="DG66" s="179" t="s">
        <v>2297</v>
      </c>
      <c r="DH66" s="179" t="s">
        <v>2297</v>
      </c>
      <c r="DI66" s="179" t="s">
        <v>2297</v>
      </c>
      <c r="DJ66" s="179" t="s">
        <v>2297</v>
      </c>
      <c r="DK66" s="180" t="s">
        <v>2297</v>
      </c>
      <c r="DL66" s="179" t="s">
        <v>2297</v>
      </c>
      <c r="DM66" s="179" t="s">
        <v>2297</v>
      </c>
      <c r="DN66" s="179" t="s">
        <v>2297</v>
      </c>
      <c r="DO66" s="179" t="s">
        <v>2297</v>
      </c>
      <c r="DP66" s="179" t="s">
        <v>2297</v>
      </c>
      <c r="DQ66" s="179" t="s">
        <v>2297</v>
      </c>
      <c r="DR66" s="179" t="s">
        <v>2297</v>
      </c>
      <c r="DS66" s="180" t="s">
        <v>2297</v>
      </c>
      <c r="DT66" s="179" t="s">
        <v>2297</v>
      </c>
      <c r="DU66" s="179" t="s">
        <v>2297</v>
      </c>
      <c r="DV66" s="179" t="s">
        <v>2297</v>
      </c>
      <c r="DW66" s="179" t="s">
        <v>2297</v>
      </c>
      <c r="DX66" s="179" t="s">
        <v>2297</v>
      </c>
      <c r="DY66" s="179" t="s">
        <v>2297</v>
      </c>
      <c r="DZ66" s="179" t="s">
        <v>2297</v>
      </c>
      <c r="EA66" s="180" t="s">
        <v>2297</v>
      </c>
      <c r="EB66" s="179" t="s">
        <v>2297</v>
      </c>
      <c r="EC66" s="179" t="s">
        <v>2297</v>
      </c>
      <c r="ED66" s="179" t="s">
        <v>2297</v>
      </c>
      <c r="EE66" s="179" t="s">
        <v>2297</v>
      </c>
      <c r="EF66" s="179" t="s">
        <v>2297</v>
      </c>
      <c r="EG66" s="179" t="s">
        <v>2297</v>
      </c>
      <c r="EH66" s="179" t="s">
        <v>2297</v>
      </c>
      <c r="EI66" s="180" t="s">
        <v>2297</v>
      </c>
      <c r="EJ66" s="179" t="s">
        <v>2297</v>
      </c>
      <c r="EK66" s="179" t="s">
        <v>2297</v>
      </c>
      <c r="EL66" s="179" t="s">
        <v>2297</v>
      </c>
      <c r="EM66" s="179" t="s">
        <v>2297</v>
      </c>
      <c r="EN66" s="179" t="s">
        <v>2297</v>
      </c>
      <c r="EO66" s="179" t="s">
        <v>2297</v>
      </c>
      <c r="EP66" s="179" t="s">
        <v>2297</v>
      </c>
      <c r="EQ66" s="180" t="s">
        <v>2297</v>
      </c>
      <c r="ER66" s="179">
        <v>16</v>
      </c>
      <c r="ES66" s="179">
        <v>8</v>
      </c>
      <c r="ET66" s="179">
        <v>10</v>
      </c>
      <c r="EU66" s="179" t="s">
        <v>2297</v>
      </c>
      <c r="EV66" s="179" t="s">
        <v>2297</v>
      </c>
      <c r="EW66" s="179" t="s">
        <v>2297</v>
      </c>
      <c r="EX66" s="179" t="s">
        <v>2297</v>
      </c>
      <c r="EY66" s="182">
        <v>36</v>
      </c>
    </row>
    <row r="67" spans="1:155" ht="14.1" customHeight="1">
      <c r="A67" s="197" t="s">
        <v>393</v>
      </c>
      <c r="B67" s="171" t="s">
        <v>394</v>
      </c>
      <c r="C67" s="332" t="s">
        <v>2035</v>
      </c>
      <c r="D67" s="179" t="s">
        <v>2297</v>
      </c>
      <c r="E67" s="179" t="s">
        <v>2297</v>
      </c>
      <c r="F67" s="179" t="s">
        <v>2297</v>
      </c>
      <c r="G67" s="179" t="s">
        <v>2297</v>
      </c>
      <c r="H67" s="179" t="s">
        <v>2297</v>
      </c>
      <c r="I67" s="179" t="s">
        <v>2297</v>
      </c>
      <c r="J67" s="179" t="s">
        <v>2297</v>
      </c>
      <c r="K67" s="180" t="s">
        <v>2297</v>
      </c>
      <c r="L67" s="179" t="s">
        <v>2297</v>
      </c>
      <c r="M67" s="179" t="s">
        <v>2297</v>
      </c>
      <c r="N67" s="179" t="s">
        <v>2297</v>
      </c>
      <c r="O67" s="179" t="s">
        <v>2297</v>
      </c>
      <c r="P67" s="179" t="s">
        <v>2297</v>
      </c>
      <c r="Q67" s="179" t="s">
        <v>2297</v>
      </c>
      <c r="R67" s="179" t="s">
        <v>2297</v>
      </c>
      <c r="S67" s="180" t="s">
        <v>2297</v>
      </c>
      <c r="T67" s="179">
        <v>5</v>
      </c>
      <c r="U67" s="179" t="s">
        <v>2297</v>
      </c>
      <c r="V67" s="179" t="s">
        <v>2297</v>
      </c>
      <c r="W67" s="179" t="s">
        <v>2297</v>
      </c>
      <c r="X67" s="179" t="s">
        <v>2297</v>
      </c>
      <c r="Y67" s="179" t="s">
        <v>2297</v>
      </c>
      <c r="Z67" s="179" t="s">
        <v>2297</v>
      </c>
      <c r="AA67" s="180">
        <v>5</v>
      </c>
      <c r="AB67" s="179" t="s">
        <v>2297</v>
      </c>
      <c r="AC67" s="179" t="s">
        <v>2297</v>
      </c>
      <c r="AD67" s="179" t="s">
        <v>2297</v>
      </c>
      <c r="AE67" s="179" t="s">
        <v>2297</v>
      </c>
      <c r="AF67" s="179" t="s">
        <v>2297</v>
      </c>
      <c r="AG67" s="179" t="s">
        <v>2297</v>
      </c>
      <c r="AH67" s="179" t="s">
        <v>2297</v>
      </c>
      <c r="AI67" s="180" t="s">
        <v>2297</v>
      </c>
      <c r="AJ67" s="179" t="s">
        <v>2297</v>
      </c>
      <c r="AK67" s="179" t="s">
        <v>2297</v>
      </c>
      <c r="AL67" s="179" t="s">
        <v>2297</v>
      </c>
      <c r="AM67" s="179" t="s">
        <v>2297</v>
      </c>
      <c r="AN67" s="179" t="s">
        <v>2297</v>
      </c>
      <c r="AO67" s="179" t="s">
        <v>2297</v>
      </c>
      <c r="AP67" s="179" t="s">
        <v>2297</v>
      </c>
      <c r="AQ67" s="180" t="s">
        <v>2297</v>
      </c>
      <c r="AR67" s="179" t="s">
        <v>2297</v>
      </c>
      <c r="AS67" s="179" t="s">
        <v>2297</v>
      </c>
      <c r="AT67" s="179" t="s">
        <v>2297</v>
      </c>
      <c r="AU67" s="179" t="s">
        <v>2297</v>
      </c>
      <c r="AV67" s="179" t="s">
        <v>2297</v>
      </c>
      <c r="AW67" s="179" t="s">
        <v>2297</v>
      </c>
      <c r="AX67" s="179" t="s">
        <v>2297</v>
      </c>
      <c r="AY67" s="180" t="s">
        <v>2297</v>
      </c>
      <c r="AZ67" s="179" t="s">
        <v>2297</v>
      </c>
      <c r="BA67" s="179" t="s">
        <v>2297</v>
      </c>
      <c r="BB67" s="179" t="s">
        <v>2297</v>
      </c>
      <c r="BC67" s="179" t="s">
        <v>2297</v>
      </c>
      <c r="BD67" s="179" t="s">
        <v>2297</v>
      </c>
      <c r="BE67" s="179" t="s">
        <v>2297</v>
      </c>
      <c r="BF67" s="179" t="s">
        <v>2297</v>
      </c>
      <c r="BG67" s="180" t="s">
        <v>2297</v>
      </c>
      <c r="BH67" s="179" t="s">
        <v>2297</v>
      </c>
      <c r="BI67" s="179" t="s">
        <v>2297</v>
      </c>
      <c r="BJ67" s="179" t="s">
        <v>2297</v>
      </c>
      <c r="BK67" s="179" t="s">
        <v>2297</v>
      </c>
      <c r="BL67" s="179" t="s">
        <v>2297</v>
      </c>
      <c r="BM67" s="179" t="s">
        <v>2297</v>
      </c>
      <c r="BN67" s="179" t="s">
        <v>2297</v>
      </c>
      <c r="BO67" s="180" t="s">
        <v>2297</v>
      </c>
      <c r="BP67" s="179" t="s">
        <v>2297</v>
      </c>
      <c r="BQ67" s="179" t="s">
        <v>2297</v>
      </c>
      <c r="BR67" s="179" t="s">
        <v>2297</v>
      </c>
      <c r="BS67" s="179" t="s">
        <v>2297</v>
      </c>
      <c r="BT67" s="179" t="s">
        <v>2297</v>
      </c>
      <c r="BU67" s="179" t="s">
        <v>2297</v>
      </c>
      <c r="BV67" s="179" t="s">
        <v>2297</v>
      </c>
      <c r="BW67" s="180" t="s">
        <v>2297</v>
      </c>
      <c r="BX67" s="179">
        <v>7</v>
      </c>
      <c r="BY67" s="179" t="s">
        <v>2297</v>
      </c>
      <c r="BZ67" s="179" t="s">
        <v>2297</v>
      </c>
      <c r="CA67" s="179" t="s">
        <v>2297</v>
      </c>
      <c r="CB67" s="179" t="s">
        <v>2297</v>
      </c>
      <c r="CC67" s="179" t="s">
        <v>2297</v>
      </c>
      <c r="CD67" s="179" t="s">
        <v>2297</v>
      </c>
      <c r="CE67" s="180">
        <v>7</v>
      </c>
      <c r="CF67" s="179" t="s">
        <v>2297</v>
      </c>
      <c r="CG67" s="179" t="s">
        <v>2297</v>
      </c>
      <c r="CH67" s="179" t="s">
        <v>2297</v>
      </c>
      <c r="CI67" s="179" t="s">
        <v>2297</v>
      </c>
      <c r="CJ67" s="179" t="s">
        <v>2297</v>
      </c>
      <c r="CK67" s="179" t="s">
        <v>2297</v>
      </c>
      <c r="CL67" s="179" t="s">
        <v>2297</v>
      </c>
      <c r="CM67" s="180" t="s">
        <v>2297</v>
      </c>
      <c r="CN67" s="179" t="s">
        <v>2297</v>
      </c>
      <c r="CO67" s="179" t="s">
        <v>2297</v>
      </c>
      <c r="CP67" s="179" t="s">
        <v>2297</v>
      </c>
      <c r="CQ67" s="179" t="s">
        <v>2297</v>
      </c>
      <c r="CR67" s="179" t="s">
        <v>2297</v>
      </c>
      <c r="CS67" s="179" t="s">
        <v>2297</v>
      </c>
      <c r="CT67" s="179" t="s">
        <v>2297</v>
      </c>
      <c r="CU67" s="180" t="s">
        <v>2297</v>
      </c>
      <c r="CV67" s="179" t="s">
        <v>2297</v>
      </c>
      <c r="CW67" s="179" t="s">
        <v>2297</v>
      </c>
      <c r="CX67" s="179" t="s">
        <v>2297</v>
      </c>
      <c r="CY67" s="179" t="s">
        <v>2297</v>
      </c>
      <c r="CZ67" s="179" t="s">
        <v>2297</v>
      </c>
      <c r="DA67" s="179" t="s">
        <v>2297</v>
      </c>
      <c r="DB67" s="179" t="s">
        <v>2297</v>
      </c>
      <c r="DC67" s="180" t="s">
        <v>2297</v>
      </c>
      <c r="DD67" s="179" t="s">
        <v>2297</v>
      </c>
      <c r="DE67" s="179" t="s">
        <v>2297</v>
      </c>
      <c r="DF67" s="179" t="s">
        <v>2297</v>
      </c>
      <c r="DG67" s="179" t="s">
        <v>2297</v>
      </c>
      <c r="DH67" s="179" t="s">
        <v>2297</v>
      </c>
      <c r="DI67" s="179" t="s">
        <v>2297</v>
      </c>
      <c r="DJ67" s="179" t="s">
        <v>2297</v>
      </c>
      <c r="DK67" s="180" t="s">
        <v>2297</v>
      </c>
      <c r="DL67" s="179" t="s">
        <v>2297</v>
      </c>
      <c r="DM67" s="179" t="s">
        <v>2297</v>
      </c>
      <c r="DN67" s="179" t="s">
        <v>2297</v>
      </c>
      <c r="DO67" s="179" t="s">
        <v>2297</v>
      </c>
      <c r="DP67" s="179" t="s">
        <v>2297</v>
      </c>
      <c r="DQ67" s="179" t="s">
        <v>2297</v>
      </c>
      <c r="DR67" s="179" t="s">
        <v>2297</v>
      </c>
      <c r="DS67" s="180" t="s">
        <v>2297</v>
      </c>
      <c r="DT67" s="179" t="s">
        <v>2297</v>
      </c>
      <c r="DU67" s="179" t="s">
        <v>2297</v>
      </c>
      <c r="DV67" s="179" t="s">
        <v>2297</v>
      </c>
      <c r="DW67" s="179" t="s">
        <v>2297</v>
      </c>
      <c r="DX67" s="179" t="s">
        <v>2297</v>
      </c>
      <c r="DY67" s="179" t="s">
        <v>2297</v>
      </c>
      <c r="DZ67" s="179" t="s">
        <v>2297</v>
      </c>
      <c r="EA67" s="180" t="s">
        <v>2297</v>
      </c>
      <c r="EB67" s="179" t="s">
        <v>2297</v>
      </c>
      <c r="EC67" s="179" t="s">
        <v>2297</v>
      </c>
      <c r="ED67" s="179" t="s">
        <v>2297</v>
      </c>
      <c r="EE67" s="179" t="s">
        <v>2297</v>
      </c>
      <c r="EF67" s="179" t="s">
        <v>2297</v>
      </c>
      <c r="EG67" s="179" t="s">
        <v>2297</v>
      </c>
      <c r="EH67" s="179" t="s">
        <v>2297</v>
      </c>
      <c r="EI67" s="180" t="s">
        <v>2297</v>
      </c>
      <c r="EJ67" s="179" t="s">
        <v>2297</v>
      </c>
      <c r="EK67" s="179" t="s">
        <v>2297</v>
      </c>
      <c r="EL67" s="179" t="s">
        <v>2297</v>
      </c>
      <c r="EM67" s="179" t="s">
        <v>2297</v>
      </c>
      <c r="EN67" s="179" t="s">
        <v>2297</v>
      </c>
      <c r="EO67" s="179" t="s">
        <v>2297</v>
      </c>
      <c r="EP67" s="179" t="s">
        <v>2297</v>
      </c>
      <c r="EQ67" s="180" t="s">
        <v>2297</v>
      </c>
      <c r="ER67" s="179" t="s">
        <v>2297</v>
      </c>
      <c r="ES67" s="179" t="s">
        <v>2297</v>
      </c>
      <c r="ET67" s="179" t="s">
        <v>2297</v>
      </c>
      <c r="EU67" s="179" t="s">
        <v>2297</v>
      </c>
      <c r="EV67" s="179" t="s">
        <v>2297</v>
      </c>
      <c r="EW67" s="179" t="s">
        <v>2297</v>
      </c>
      <c r="EX67" s="179" t="s">
        <v>2297</v>
      </c>
      <c r="EY67" s="182" t="s">
        <v>2297</v>
      </c>
    </row>
    <row r="68" spans="1:155" ht="14.1" customHeight="1">
      <c r="A68" s="197" t="s">
        <v>395</v>
      </c>
      <c r="B68" s="171" t="s">
        <v>396</v>
      </c>
      <c r="C68" s="332" t="s">
        <v>2036</v>
      </c>
      <c r="D68" s="179" t="s">
        <v>2297</v>
      </c>
      <c r="E68" s="179" t="s">
        <v>2297</v>
      </c>
      <c r="F68" s="179" t="s">
        <v>2297</v>
      </c>
      <c r="G68" s="179" t="s">
        <v>2297</v>
      </c>
      <c r="H68" s="179" t="s">
        <v>2297</v>
      </c>
      <c r="I68" s="179" t="s">
        <v>2297</v>
      </c>
      <c r="J68" s="179" t="s">
        <v>2297</v>
      </c>
      <c r="K68" s="180" t="s">
        <v>2297</v>
      </c>
      <c r="L68" s="179" t="s">
        <v>2297</v>
      </c>
      <c r="M68" s="179" t="s">
        <v>2297</v>
      </c>
      <c r="N68" s="179" t="s">
        <v>2297</v>
      </c>
      <c r="O68" s="179" t="s">
        <v>2297</v>
      </c>
      <c r="P68" s="179" t="s">
        <v>2297</v>
      </c>
      <c r="Q68" s="179" t="s">
        <v>2297</v>
      </c>
      <c r="R68" s="179" t="s">
        <v>2297</v>
      </c>
      <c r="S68" s="180" t="s">
        <v>2297</v>
      </c>
      <c r="T68" s="179">
        <v>26</v>
      </c>
      <c r="U68" s="179" t="s">
        <v>2297</v>
      </c>
      <c r="V68" s="179" t="s">
        <v>2297</v>
      </c>
      <c r="W68" s="179" t="s">
        <v>2297</v>
      </c>
      <c r="X68" s="179" t="s">
        <v>2297</v>
      </c>
      <c r="Y68" s="179" t="s">
        <v>2297</v>
      </c>
      <c r="Z68" s="179" t="s">
        <v>2297</v>
      </c>
      <c r="AA68" s="180">
        <v>27</v>
      </c>
      <c r="AB68" s="179">
        <v>9</v>
      </c>
      <c r="AC68" s="179" t="s">
        <v>2297</v>
      </c>
      <c r="AD68" s="179" t="s">
        <v>2297</v>
      </c>
      <c r="AE68" s="179" t="s">
        <v>2297</v>
      </c>
      <c r="AF68" s="179" t="s">
        <v>2297</v>
      </c>
      <c r="AG68" s="179" t="s">
        <v>2297</v>
      </c>
      <c r="AH68" s="179" t="s">
        <v>2297</v>
      </c>
      <c r="AI68" s="180">
        <v>9</v>
      </c>
      <c r="AJ68" s="179" t="s">
        <v>2297</v>
      </c>
      <c r="AK68" s="179" t="s">
        <v>2297</v>
      </c>
      <c r="AL68" s="179" t="s">
        <v>2297</v>
      </c>
      <c r="AM68" s="179" t="s">
        <v>2297</v>
      </c>
      <c r="AN68" s="179" t="s">
        <v>2297</v>
      </c>
      <c r="AO68" s="179" t="s">
        <v>2297</v>
      </c>
      <c r="AP68" s="179" t="s">
        <v>2297</v>
      </c>
      <c r="AQ68" s="180" t="s">
        <v>2297</v>
      </c>
      <c r="AR68" s="179" t="s">
        <v>2297</v>
      </c>
      <c r="AS68" s="179" t="s">
        <v>2297</v>
      </c>
      <c r="AT68" s="179" t="s">
        <v>2297</v>
      </c>
      <c r="AU68" s="179" t="s">
        <v>2297</v>
      </c>
      <c r="AV68" s="179" t="s">
        <v>2297</v>
      </c>
      <c r="AW68" s="179" t="s">
        <v>2297</v>
      </c>
      <c r="AX68" s="179" t="s">
        <v>2297</v>
      </c>
      <c r="AY68" s="180" t="s">
        <v>2297</v>
      </c>
      <c r="AZ68" s="179" t="s">
        <v>2297</v>
      </c>
      <c r="BA68" s="179" t="s">
        <v>2297</v>
      </c>
      <c r="BB68" s="179" t="s">
        <v>2297</v>
      </c>
      <c r="BC68" s="179" t="s">
        <v>2297</v>
      </c>
      <c r="BD68" s="179" t="s">
        <v>2297</v>
      </c>
      <c r="BE68" s="179" t="s">
        <v>2297</v>
      </c>
      <c r="BF68" s="179" t="s">
        <v>2297</v>
      </c>
      <c r="BG68" s="180" t="s">
        <v>2297</v>
      </c>
      <c r="BH68" s="179" t="s">
        <v>2297</v>
      </c>
      <c r="BI68" s="179" t="s">
        <v>2297</v>
      </c>
      <c r="BJ68" s="179" t="s">
        <v>2297</v>
      </c>
      <c r="BK68" s="179" t="s">
        <v>2297</v>
      </c>
      <c r="BL68" s="179" t="s">
        <v>2297</v>
      </c>
      <c r="BM68" s="179" t="s">
        <v>2297</v>
      </c>
      <c r="BN68" s="179" t="s">
        <v>2297</v>
      </c>
      <c r="BO68" s="180" t="s">
        <v>2297</v>
      </c>
      <c r="BP68" s="179" t="s">
        <v>2297</v>
      </c>
      <c r="BQ68" s="179" t="s">
        <v>2297</v>
      </c>
      <c r="BR68" s="179" t="s">
        <v>2297</v>
      </c>
      <c r="BS68" s="179" t="s">
        <v>2297</v>
      </c>
      <c r="BT68" s="179" t="s">
        <v>2297</v>
      </c>
      <c r="BU68" s="179" t="s">
        <v>2297</v>
      </c>
      <c r="BV68" s="179" t="s">
        <v>2297</v>
      </c>
      <c r="BW68" s="180" t="s">
        <v>2297</v>
      </c>
      <c r="BX68" s="179">
        <v>43</v>
      </c>
      <c r="BY68" s="179" t="s">
        <v>2297</v>
      </c>
      <c r="BZ68" s="179" t="s">
        <v>2297</v>
      </c>
      <c r="CA68" s="179" t="s">
        <v>2297</v>
      </c>
      <c r="CB68" s="179" t="s">
        <v>2297</v>
      </c>
      <c r="CC68" s="179" t="s">
        <v>2297</v>
      </c>
      <c r="CD68" s="179" t="s">
        <v>2297</v>
      </c>
      <c r="CE68" s="180">
        <v>44</v>
      </c>
      <c r="CF68" s="179" t="s">
        <v>2297</v>
      </c>
      <c r="CG68" s="179" t="s">
        <v>2297</v>
      </c>
      <c r="CH68" s="179" t="s">
        <v>2297</v>
      </c>
      <c r="CI68" s="179" t="s">
        <v>2297</v>
      </c>
      <c r="CJ68" s="179" t="s">
        <v>2297</v>
      </c>
      <c r="CK68" s="179" t="s">
        <v>2297</v>
      </c>
      <c r="CL68" s="179" t="s">
        <v>2297</v>
      </c>
      <c r="CM68" s="180" t="s">
        <v>2297</v>
      </c>
      <c r="CN68" s="179" t="s">
        <v>2297</v>
      </c>
      <c r="CO68" s="179" t="s">
        <v>2297</v>
      </c>
      <c r="CP68" s="179" t="s">
        <v>2297</v>
      </c>
      <c r="CQ68" s="179" t="s">
        <v>2297</v>
      </c>
      <c r="CR68" s="179" t="s">
        <v>2297</v>
      </c>
      <c r="CS68" s="179" t="s">
        <v>2297</v>
      </c>
      <c r="CT68" s="179" t="s">
        <v>2297</v>
      </c>
      <c r="CU68" s="180" t="s">
        <v>2297</v>
      </c>
      <c r="CV68" s="179">
        <v>37</v>
      </c>
      <c r="CW68" s="179" t="s">
        <v>2297</v>
      </c>
      <c r="CX68" s="179" t="s">
        <v>2297</v>
      </c>
      <c r="CY68" s="179" t="s">
        <v>2297</v>
      </c>
      <c r="CZ68" s="179" t="s">
        <v>2297</v>
      </c>
      <c r="DA68" s="179" t="s">
        <v>2297</v>
      </c>
      <c r="DB68" s="179" t="s">
        <v>2297</v>
      </c>
      <c r="DC68" s="180">
        <v>39</v>
      </c>
      <c r="DD68" s="179" t="s">
        <v>2297</v>
      </c>
      <c r="DE68" s="179" t="s">
        <v>2297</v>
      </c>
      <c r="DF68" s="179" t="s">
        <v>2297</v>
      </c>
      <c r="DG68" s="179" t="s">
        <v>2297</v>
      </c>
      <c r="DH68" s="179" t="s">
        <v>2297</v>
      </c>
      <c r="DI68" s="179" t="s">
        <v>2297</v>
      </c>
      <c r="DJ68" s="179" t="s">
        <v>2297</v>
      </c>
      <c r="DK68" s="180" t="s">
        <v>2297</v>
      </c>
      <c r="DL68" s="179" t="s">
        <v>2297</v>
      </c>
      <c r="DM68" s="179" t="s">
        <v>2297</v>
      </c>
      <c r="DN68" s="179" t="s">
        <v>2297</v>
      </c>
      <c r="DO68" s="179" t="s">
        <v>2297</v>
      </c>
      <c r="DP68" s="179" t="s">
        <v>2297</v>
      </c>
      <c r="DQ68" s="179" t="s">
        <v>2297</v>
      </c>
      <c r="DR68" s="179" t="s">
        <v>2297</v>
      </c>
      <c r="DS68" s="180" t="s">
        <v>2297</v>
      </c>
      <c r="DT68" s="179" t="s">
        <v>2297</v>
      </c>
      <c r="DU68" s="179" t="s">
        <v>2297</v>
      </c>
      <c r="DV68" s="179" t="s">
        <v>2297</v>
      </c>
      <c r="DW68" s="179" t="s">
        <v>2297</v>
      </c>
      <c r="DX68" s="179" t="s">
        <v>2297</v>
      </c>
      <c r="DY68" s="179" t="s">
        <v>2297</v>
      </c>
      <c r="DZ68" s="179" t="s">
        <v>2297</v>
      </c>
      <c r="EA68" s="180" t="s">
        <v>2297</v>
      </c>
      <c r="EB68" s="179" t="s">
        <v>2297</v>
      </c>
      <c r="EC68" s="179" t="s">
        <v>2297</v>
      </c>
      <c r="ED68" s="179" t="s">
        <v>2297</v>
      </c>
      <c r="EE68" s="179" t="s">
        <v>2297</v>
      </c>
      <c r="EF68" s="179" t="s">
        <v>2297</v>
      </c>
      <c r="EG68" s="179" t="s">
        <v>2297</v>
      </c>
      <c r="EH68" s="179" t="s">
        <v>2297</v>
      </c>
      <c r="EI68" s="180" t="s">
        <v>2297</v>
      </c>
      <c r="EJ68" s="179" t="s">
        <v>2297</v>
      </c>
      <c r="EK68" s="179" t="s">
        <v>2297</v>
      </c>
      <c r="EL68" s="179" t="s">
        <v>2297</v>
      </c>
      <c r="EM68" s="179" t="s">
        <v>2297</v>
      </c>
      <c r="EN68" s="179" t="s">
        <v>2297</v>
      </c>
      <c r="EO68" s="179" t="s">
        <v>2297</v>
      </c>
      <c r="EP68" s="179" t="s">
        <v>2297</v>
      </c>
      <c r="EQ68" s="180" t="s">
        <v>2297</v>
      </c>
      <c r="ER68" s="179">
        <v>46</v>
      </c>
      <c r="ES68" s="179" t="s">
        <v>2297</v>
      </c>
      <c r="ET68" s="179" t="s">
        <v>2297</v>
      </c>
      <c r="EU68" s="179" t="s">
        <v>2297</v>
      </c>
      <c r="EV68" s="179" t="s">
        <v>2297</v>
      </c>
      <c r="EW68" s="179" t="s">
        <v>2297</v>
      </c>
      <c r="EX68" s="179" t="s">
        <v>2297</v>
      </c>
      <c r="EY68" s="182">
        <v>48</v>
      </c>
    </row>
    <row r="69" spans="1:155" ht="14.1" customHeight="1">
      <c r="A69" s="197" t="s">
        <v>397</v>
      </c>
      <c r="B69" s="171" t="s">
        <v>2025</v>
      </c>
      <c r="C69" s="332" t="s">
        <v>2039</v>
      </c>
      <c r="D69" s="179" t="s">
        <v>2297</v>
      </c>
      <c r="E69" s="179" t="s">
        <v>2297</v>
      </c>
      <c r="F69" s="179" t="s">
        <v>2297</v>
      </c>
      <c r="G69" s="179" t="s">
        <v>2297</v>
      </c>
      <c r="H69" s="179" t="s">
        <v>2297</v>
      </c>
      <c r="I69" s="179" t="s">
        <v>2297</v>
      </c>
      <c r="J69" s="179" t="s">
        <v>2297</v>
      </c>
      <c r="K69" s="180" t="s">
        <v>2297</v>
      </c>
      <c r="L69" s="179">
        <v>7</v>
      </c>
      <c r="M69" s="179" t="s">
        <v>2297</v>
      </c>
      <c r="N69" s="179" t="s">
        <v>2297</v>
      </c>
      <c r="O69" s="179" t="s">
        <v>2297</v>
      </c>
      <c r="P69" s="179" t="s">
        <v>2297</v>
      </c>
      <c r="Q69" s="179" t="s">
        <v>2297</v>
      </c>
      <c r="R69" s="179" t="s">
        <v>2297</v>
      </c>
      <c r="S69" s="180">
        <v>14</v>
      </c>
      <c r="T69" s="179">
        <v>97</v>
      </c>
      <c r="U69" s="179">
        <v>43</v>
      </c>
      <c r="V69" s="179">
        <v>23</v>
      </c>
      <c r="W69" s="179" t="s">
        <v>2297</v>
      </c>
      <c r="X69" s="179" t="s">
        <v>2297</v>
      </c>
      <c r="Y69" s="179" t="s">
        <v>2297</v>
      </c>
      <c r="Z69" s="179" t="s">
        <v>2297</v>
      </c>
      <c r="AA69" s="180">
        <v>166</v>
      </c>
      <c r="AB69" s="179">
        <v>5</v>
      </c>
      <c r="AC69" s="179" t="s">
        <v>2297</v>
      </c>
      <c r="AD69" s="179" t="s">
        <v>2297</v>
      </c>
      <c r="AE69" s="179" t="s">
        <v>2297</v>
      </c>
      <c r="AF69" s="179" t="s">
        <v>2297</v>
      </c>
      <c r="AG69" s="179" t="s">
        <v>2297</v>
      </c>
      <c r="AH69" s="179" t="s">
        <v>2297</v>
      </c>
      <c r="AI69" s="180">
        <v>6</v>
      </c>
      <c r="AJ69" s="179" t="s">
        <v>2297</v>
      </c>
      <c r="AK69" s="179" t="s">
        <v>2297</v>
      </c>
      <c r="AL69" s="179" t="s">
        <v>2297</v>
      </c>
      <c r="AM69" s="179" t="s">
        <v>2297</v>
      </c>
      <c r="AN69" s="179" t="s">
        <v>2297</v>
      </c>
      <c r="AO69" s="179" t="s">
        <v>2297</v>
      </c>
      <c r="AP69" s="179" t="s">
        <v>2297</v>
      </c>
      <c r="AQ69" s="180" t="s">
        <v>2297</v>
      </c>
      <c r="AR69" s="179" t="s">
        <v>2297</v>
      </c>
      <c r="AS69" s="179" t="s">
        <v>2297</v>
      </c>
      <c r="AT69" s="179" t="s">
        <v>2297</v>
      </c>
      <c r="AU69" s="179" t="s">
        <v>2297</v>
      </c>
      <c r="AV69" s="179" t="s">
        <v>2297</v>
      </c>
      <c r="AW69" s="179" t="s">
        <v>2297</v>
      </c>
      <c r="AX69" s="179" t="s">
        <v>2297</v>
      </c>
      <c r="AY69" s="180" t="s">
        <v>2297</v>
      </c>
      <c r="AZ69" s="179" t="s">
        <v>2297</v>
      </c>
      <c r="BA69" s="179" t="s">
        <v>2297</v>
      </c>
      <c r="BB69" s="179" t="s">
        <v>2297</v>
      </c>
      <c r="BC69" s="179" t="s">
        <v>2297</v>
      </c>
      <c r="BD69" s="179" t="s">
        <v>2297</v>
      </c>
      <c r="BE69" s="179" t="s">
        <v>2297</v>
      </c>
      <c r="BF69" s="179" t="s">
        <v>2297</v>
      </c>
      <c r="BG69" s="180" t="s">
        <v>2297</v>
      </c>
      <c r="BH69" s="179" t="s">
        <v>2297</v>
      </c>
      <c r="BI69" s="179" t="s">
        <v>2297</v>
      </c>
      <c r="BJ69" s="179" t="s">
        <v>2297</v>
      </c>
      <c r="BK69" s="179" t="s">
        <v>2297</v>
      </c>
      <c r="BL69" s="179" t="s">
        <v>2297</v>
      </c>
      <c r="BM69" s="179" t="s">
        <v>2297</v>
      </c>
      <c r="BN69" s="179" t="s">
        <v>2297</v>
      </c>
      <c r="BO69" s="180" t="s">
        <v>2297</v>
      </c>
      <c r="BP69" s="179">
        <v>16</v>
      </c>
      <c r="BQ69" s="179" t="s">
        <v>2297</v>
      </c>
      <c r="BR69" s="179" t="s">
        <v>2297</v>
      </c>
      <c r="BS69" s="179" t="s">
        <v>2297</v>
      </c>
      <c r="BT69" s="179" t="s">
        <v>2297</v>
      </c>
      <c r="BU69" s="179" t="s">
        <v>2297</v>
      </c>
      <c r="BV69" s="179" t="s">
        <v>2297</v>
      </c>
      <c r="BW69" s="180">
        <v>20</v>
      </c>
      <c r="BX69" s="179">
        <v>129</v>
      </c>
      <c r="BY69" s="179">
        <v>48</v>
      </c>
      <c r="BZ69" s="179">
        <v>28</v>
      </c>
      <c r="CA69" s="179" t="s">
        <v>2297</v>
      </c>
      <c r="CB69" s="179" t="s">
        <v>2297</v>
      </c>
      <c r="CC69" s="179" t="s">
        <v>2297</v>
      </c>
      <c r="CD69" s="179" t="s">
        <v>2297</v>
      </c>
      <c r="CE69" s="180">
        <v>211</v>
      </c>
      <c r="CF69" s="179" t="s">
        <v>2297</v>
      </c>
      <c r="CG69" s="179" t="s">
        <v>2297</v>
      </c>
      <c r="CH69" s="179" t="s">
        <v>2297</v>
      </c>
      <c r="CI69" s="179" t="s">
        <v>2297</v>
      </c>
      <c r="CJ69" s="179" t="s">
        <v>2297</v>
      </c>
      <c r="CK69" s="179" t="s">
        <v>2297</v>
      </c>
      <c r="CL69" s="179" t="s">
        <v>2297</v>
      </c>
      <c r="CM69" s="180" t="s">
        <v>2297</v>
      </c>
      <c r="CN69" s="179" t="s">
        <v>2297</v>
      </c>
      <c r="CO69" s="179" t="s">
        <v>2297</v>
      </c>
      <c r="CP69" s="179" t="s">
        <v>2297</v>
      </c>
      <c r="CQ69" s="179" t="s">
        <v>2297</v>
      </c>
      <c r="CR69" s="179" t="s">
        <v>2297</v>
      </c>
      <c r="CS69" s="179" t="s">
        <v>2297</v>
      </c>
      <c r="CT69" s="179" t="s">
        <v>2297</v>
      </c>
      <c r="CU69" s="180" t="s">
        <v>2297</v>
      </c>
      <c r="CV69" s="179">
        <v>45</v>
      </c>
      <c r="CW69" s="179" t="s">
        <v>2297</v>
      </c>
      <c r="CX69" s="179" t="s">
        <v>2297</v>
      </c>
      <c r="CY69" s="179" t="s">
        <v>2297</v>
      </c>
      <c r="CZ69" s="179" t="s">
        <v>2297</v>
      </c>
      <c r="DA69" s="179" t="s">
        <v>2297</v>
      </c>
      <c r="DB69" s="179" t="s">
        <v>2297</v>
      </c>
      <c r="DC69" s="180">
        <v>45</v>
      </c>
      <c r="DD69" s="179" t="s">
        <v>2297</v>
      </c>
      <c r="DE69" s="179" t="s">
        <v>2297</v>
      </c>
      <c r="DF69" s="179" t="s">
        <v>2297</v>
      </c>
      <c r="DG69" s="179" t="s">
        <v>2297</v>
      </c>
      <c r="DH69" s="179" t="s">
        <v>2297</v>
      </c>
      <c r="DI69" s="179" t="s">
        <v>2297</v>
      </c>
      <c r="DJ69" s="179" t="s">
        <v>2297</v>
      </c>
      <c r="DK69" s="180" t="s">
        <v>2297</v>
      </c>
      <c r="DL69" s="179" t="s">
        <v>2297</v>
      </c>
      <c r="DM69" s="179" t="s">
        <v>2297</v>
      </c>
      <c r="DN69" s="179" t="s">
        <v>2297</v>
      </c>
      <c r="DO69" s="179" t="s">
        <v>2297</v>
      </c>
      <c r="DP69" s="179" t="s">
        <v>2297</v>
      </c>
      <c r="DQ69" s="179" t="s">
        <v>2297</v>
      </c>
      <c r="DR69" s="179" t="s">
        <v>2297</v>
      </c>
      <c r="DS69" s="180" t="s">
        <v>2297</v>
      </c>
      <c r="DT69" s="179" t="s">
        <v>2297</v>
      </c>
      <c r="DU69" s="179" t="s">
        <v>2297</v>
      </c>
      <c r="DV69" s="179" t="s">
        <v>2297</v>
      </c>
      <c r="DW69" s="179" t="s">
        <v>2297</v>
      </c>
      <c r="DX69" s="179" t="s">
        <v>2297</v>
      </c>
      <c r="DY69" s="179" t="s">
        <v>2297</v>
      </c>
      <c r="DZ69" s="179" t="s">
        <v>2297</v>
      </c>
      <c r="EA69" s="180" t="s">
        <v>2297</v>
      </c>
      <c r="EB69" s="179" t="s">
        <v>2297</v>
      </c>
      <c r="EC69" s="179" t="s">
        <v>2297</v>
      </c>
      <c r="ED69" s="179" t="s">
        <v>2297</v>
      </c>
      <c r="EE69" s="179" t="s">
        <v>2297</v>
      </c>
      <c r="EF69" s="179" t="s">
        <v>2297</v>
      </c>
      <c r="EG69" s="179" t="s">
        <v>2297</v>
      </c>
      <c r="EH69" s="179" t="s">
        <v>2297</v>
      </c>
      <c r="EI69" s="180" t="s">
        <v>2297</v>
      </c>
      <c r="EJ69" s="179" t="s">
        <v>2297</v>
      </c>
      <c r="EK69" s="179" t="s">
        <v>2297</v>
      </c>
      <c r="EL69" s="179" t="s">
        <v>2297</v>
      </c>
      <c r="EM69" s="179" t="s">
        <v>2297</v>
      </c>
      <c r="EN69" s="179" t="s">
        <v>2297</v>
      </c>
      <c r="EO69" s="179" t="s">
        <v>2297</v>
      </c>
      <c r="EP69" s="179" t="s">
        <v>2297</v>
      </c>
      <c r="EQ69" s="180" t="s">
        <v>2297</v>
      </c>
      <c r="ER69" s="179">
        <v>55</v>
      </c>
      <c r="ES69" s="179" t="s">
        <v>2297</v>
      </c>
      <c r="ET69" s="179" t="s">
        <v>2297</v>
      </c>
      <c r="EU69" s="179" t="s">
        <v>2297</v>
      </c>
      <c r="EV69" s="179" t="s">
        <v>2297</v>
      </c>
      <c r="EW69" s="179" t="s">
        <v>2297</v>
      </c>
      <c r="EX69" s="179" t="s">
        <v>2297</v>
      </c>
      <c r="EY69" s="182">
        <v>55</v>
      </c>
    </row>
    <row r="70" spans="1:155" ht="14.1" customHeight="1">
      <c r="A70" s="197" t="s">
        <v>398</v>
      </c>
      <c r="B70" s="171" t="s">
        <v>399</v>
      </c>
      <c r="C70" s="332" t="s">
        <v>2039</v>
      </c>
      <c r="D70" s="179" t="s">
        <v>2297</v>
      </c>
      <c r="E70" s="179" t="s">
        <v>2297</v>
      </c>
      <c r="F70" s="179" t="s">
        <v>2297</v>
      </c>
      <c r="G70" s="179" t="s">
        <v>2297</v>
      </c>
      <c r="H70" s="179" t="s">
        <v>2297</v>
      </c>
      <c r="I70" s="179" t="s">
        <v>2297</v>
      </c>
      <c r="J70" s="179" t="s">
        <v>2297</v>
      </c>
      <c r="K70" s="180" t="s">
        <v>2297</v>
      </c>
      <c r="L70" s="179">
        <v>5</v>
      </c>
      <c r="M70" s="179" t="s">
        <v>2297</v>
      </c>
      <c r="N70" s="179" t="s">
        <v>2297</v>
      </c>
      <c r="O70" s="179" t="s">
        <v>2297</v>
      </c>
      <c r="P70" s="179" t="s">
        <v>2297</v>
      </c>
      <c r="Q70" s="179" t="s">
        <v>2297</v>
      </c>
      <c r="R70" s="179" t="s">
        <v>2297</v>
      </c>
      <c r="S70" s="180">
        <v>6</v>
      </c>
      <c r="T70" s="179">
        <v>18</v>
      </c>
      <c r="U70" s="179" t="s">
        <v>2297</v>
      </c>
      <c r="V70" s="179" t="s">
        <v>2297</v>
      </c>
      <c r="W70" s="179" t="s">
        <v>2297</v>
      </c>
      <c r="X70" s="179" t="s">
        <v>2297</v>
      </c>
      <c r="Y70" s="179" t="s">
        <v>2297</v>
      </c>
      <c r="Z70" s="179" t="s">
        <v>2297</v>
      </c>
      <c r="AA70" s="180">
        <v>20</v>
      </c>
      <c r="AB70" s="179" t="s">
        <v>2297</v>
      </c>
      <c r="AC70" s="179" t="s">
        <v>2297</v>
      </c>
      <c r="AD70" s="179" t="s">
        <v>2297</v>
      </c>
      <c r="AE70" s="179" t="s">
        <v>2297</v>
      </c>
      <c r="AF70" s="179" t="s">
        <v>2297</v>
      </c>
      <c r="AG70" s="179" t="s">
        <v>2297</v>
      </c>
      <c r="AH70" s="179" t="s">
        <v>2297</v>
      </c>
      <c r="AI70" s="180" t="s">
        <v>2297</v>
      </c>
      <c r="AJ70" s="179" t="s">
        <v>2297</v>
      </c>
      <c r="AK70" s="179" t="s">
        <v>2297</v>
      </c>
      <c r="AL70" s="179" t="s">
        <v>2297</v>
      </c>
      <c r="AM70" s="179" t="s">
        <v>2297</v>
      </c>
      <c r="AN70" s="179" t="s">
        <v>2297</v>
      </c>
      <c r="AO70" s="179" t="s">
        <v>2297</v>
      </c>
      <c r="AP70" s="179" t="s">
        <v>2297</v>
      </c>
      <c r="AQ70" s="180" t="s">
        <v>2297</v>
      </c>
      <c r="AR70" s="179" t="s">
        <v>2297</v>
      </c>
      <c r="AS70" s="179" t="s">
        <v>2297</v>
      </c>
      <c r="AT70" s="179" t="s">
        <v>2297</v>
      </c>
      <c r="AU70" s="179" t="s">
        <v>2297</v>
      </c>
      <c r="AV70" s="179" t="s">
        <v>2297</v>
      </c>
      <c r="AW70" s="179" t="s">
        <v>2297</v>
      </c>
      <c r="AX70" s="179" t="s">
        <v>2297</v>
      </c>
      <c r="AY70" s="180" t="s">
        <v>2297</v>
      </c>
      <c r="AZ70" s="179" t="s">
        <v>2297</v>
      </c>
      <c r="BA70" s="179" t="s">
        <v>2297</v>
      </c>
      <c r="BB70" s="179" t="s">
        <v>2297</v>
      </c>
      <c r="BC70" s="179" t="s">
        <v>2297</v>
      </c>
      <c r="BD70" s="179" t="s">
        <v>2297</v>
      </c>
      <c r="BE70" s="179" t="s">
        <v>2297</v>
      </c>
      <c r="BF70" s="179" t="s">
        <v>2297</v>
      </c>
      <c r="BG70" s="180" t="s">
        <v>2297</v>
      </c>
      <c r="BH70" s="179" t="s">
        <v>2297</v>
      </c>
      <c r="BI70" s="179" t="s">
        <v>2297</v>
      </c>
      <c r="BJ70" s="179" t="s">
        <v>2297</v>
      </c>
      <c r="BK70" s="179" t="s">
        <v>2297</v>
      </c>
      <c r="BL70" s="179" t="s">
        <v>2297</v>
      </c>
      <c r="BM70" s="179" t="s">
        <v>2297</v>
      </c>
      <c r="BN70" s="179" t="s">
        <v>2297</v>
      </c>
      <c r="BO70" s="180" t="s">
        <v>2297</v>
      </c>
      <c r="BP70" s="179" t="s">
        <v>2297</v>
      </c>
      <c r="BQ70" s="179" t="s">
        <v>2297</v>
      </c>
      <c r="BR70" s="179" t="s">
        <v>2297</v>
      </c>
      <c r="BS70" s="179" t="s">
        <v>2297</v>
      </c>
      <c r="BT70" s="179" t="s">
        <v>2297</v>
      </c>
      <c r="BU70" s="179" t="s">
        <v>2297</v>
      </c>
      <c r="BV70" s="179" t="s">
        <v>2297</v>
      </c>
      <c r="BW70" s="180" t="s">
        <v>2297</v>
      </c>
      <c r="BX70" s="179">
        <v>24</v>
      </c>
      <c r="BY70" s="179" t="s">
        <v>2297</v>
      </c>
      <c r="BZ70" s="179" t="s">
        <v>2297</v>
      </c>
      <c r="CA70" s="179" t="s">
        <v>2297</v>
      </c>
      <c r="CB70" s="179" t="s">
        <v>2297</v>
      </c>
      <c r="CC70" s="179" t="s">
        <v>2297</v>
      </c>
      <c r="CD70" s="179" t="s">
        <v>2297</v>
      </c>
      <c r="CE70" s="180">
        <v>27</v>
      </c>
      <c r="CF70" s="179" t="s">
        <v>2297</v>
      </c>
      <c r="CG70" s="179" t="s">
        <v>2297</v>
      </c>
      <c r="CH70" s="179" t="s">
        <v>2297</v>
      </c>
      <c r="CI70" s="179" t="s">
        <v>2297</v>
      </c>
      <c r="CJ70" s="179" t="s">
        <v>2297</v>
      </c>
      <c r="CK70" s="179" t="s">
        <v>2297</v>
      </c>
      <c r="CL70" s="179" t="s">
        <v>2297</v>
      </c>
      <c r="CM70" s="180" t="s">
        <v>2297</v>
      </c>
      <c r="CN70" s="179" t="s">
        <v>2297</v>
      </c>
      <c r="CO70" s="179" t="s">
        <v>2297</v>
      </c>
      <c r="CP70" s="179" t="s">
        <v>2297</v>
      </c>
      <c r="CQ70" s="179" t="s">
        <v>2297</v>
      </c>
      <c r="CR70" s="179" t="s">
        <v>2297</v>
      </c>
      <c r="CS70" s="179" t="s">
        <v>2297</v>
      </c>
      <c r="CT70" s="179" t="s">
        <v>2297</v>
      </c>
      <c r="CU70" s="180" t="s">
        <v>2297</v>
      </c>
      <c r="CV70" s="179" t="s">
        <v>2297</v>
      </c>
      <c r="CW70" s="179" t="s">
        <v>2297</v>
      </c>
      <c r="CX70" s="179" t="s">
        <v>2297</v>
      </c>
      <c r="CY70" s="179" t="s">
        <v>2297</v>
      </c>
      <c r="CZ70" s="179" t="s">
        <v>2297</v>
      </c>
      <c r="DA70" s="179" t="s">
        <v>2297</v>
      </c>
      <c r="DB70" s="179" t="s">
        <v>2297</v>
      </c>
      <c r="DC70" s="180" t="s">
        <v>2297</v>
      </c>
      <c r="DD70" s="179" t="s">
        <v>2297</v>
      </c>
      <c r="DE70" s="179" t="s">
        <v>2297</v>
      </c>
      <c r="DF70" s="179" t="s">
        <v>2297</v>
      </c>
      <c r="DG70" s="179" t="s">
        <v>2297</v>
      </c>
      <c r="DH70" s="179" t="s">
        <v>2297</v>
      </c>
      <c r="DI70" s="179" t="s">
        <v>2297</v>
      </c>
      <c r="DJ70" s="179" t="s">
        <v>2297</v>
      </c>
      <c r="DK70" s="180" t="s">
        <v>2297</v>
      </c>
      <c r="DL70" s="179" t="s">
        <v>2297</v>
      </c>
      <c r="DM70" s="179" t="s">
        <v>2297</v>
      </c>
      <c r="DN70" s="179" t="s">
        <v>2297</v>
      </c>
      <c r="DO70" s="179" t="s">
        <v>2297</v>
      </c>
      <c r="DP70" s="179" t="s">
        <v>2297</v>
      </c>
      <c r="DQ70" s="179" t="s">
        <v>2297</v>
      </c>
      <c r="DR70" s="179" t="s">
        <v>2297</v>
      </c>
      <c r="DS70" s="180" t="s">
        <v>2297</v>
      </c>
      <c r="DT70" s="179" t="s">
        <v>2297</v>
      </c>
      <c r="DU70" s="179" t="s">
        <v>2297</v>
      </c>
      <c r="DV70" s="179" t="s">
        <v>2297</v>
      </c>
      <c r="DW70" s="179" t="s">
        <v>2297</v>
      </c>
      <c r="DX70" s="179" t="s">
        <v>2297</v>
      </c>
      <c r="DY70" s="179" t="s">
        <v>2297</v>
      </c>
      <c r="DZ70" s="179" t="s">
        <v>2297</v>
      </c>
      <c r="EA70" s="180" t="s">
        <v>2297</v>
      </c>
      <c r="EB70" s="179" t="s">
        <v>2297</v>
      </c>
      <c r="EC70" s="179" t="s">
        <v>2297</v>
      </c>
      <c r="ED70" s="179" t="s">
        <v>2297</v>
      </c>
      <c r="EE70" s="179" t="s">
        <v>2297</v>
      </c>
      <c r="EF70" s="179" t="s">
        <v>2297</v>
      </c>
      <c r="EG70" s="179" t="s">
        <v>2297</v>
      </c>
      <c r="EH70" s="179" t="s">
        <v>2297</v>
      </c>
      <c r="EI70" s="180" t="s">
        <v>2297</v>
      </c>
      <c r="EJ70" s="179" t="s">
        <v>2297</v>
      </c>
      <c r="EK70" s="179" t="s">
        <v>2297</v>
      </c>
      <c r="EL70" s="179" t="s">
        <v>2297</v>
      </c>
      <c r="EM70" s="179" t="s">
        <v>2297</v>
      </c>
      <c r="EN70" s="179" t="s">
        <v>2297</v>
      </c>
      <c r="EO70" s="179" t="s">
        <v>2297</v>
      </c>
      <c r="EP70" s="179" t="s">
        <v>2297</v>
      </c>
      <c r="EQ70" s="180" t="s">
        <v>2297</v>
      </c>
      <c r="ER70" s="179" t="s">
        <v>2297</v>
      </c>
      <c r="ES70" s="179" t="s">
        <v>2297</v>
      </c>
      <c r="ET70" s="179" t="s">
        <v>2297</v>
      </c>
      <c r="EU70" s="179" t="s">
        <v>2297</v>
      </c>
      <c r="EV70" s="179" t="s">
        <v>2297</v>
      </c>
      <c r="EW70" s="179" t="s">
        <v>2297</v>
      </c>
      <c r="EX70" s="179" t="s">
        <v>2297</v>
      </c>
      <c r="EY70" s="182" t="s">
        <v>2297</v>
      </c>
    </row>
    <row r="71" spans="1:155" ht="14.1" customHeight="1">
      <c r="A71" s="197" t="s">
        <v>425</v>
      </c>
      <c r="B71" s="171" t="s">
        <v>2059</v>
      </c>
      <c r="C71" s="332" t="s">
        <v>2041</v>
      </c>
      <c r="D71" s="179" t="s">
        <v>2297</v>
      </c>
      <c r="E71" s="179" t="s">
        <v>2297</v>
      </c>
      <c r="F71" s="179" t="s">
        <v>2297</v>
      </c>
      <c r="G71" s="179" t="s">
        <v>2297</v>
      </c>
      <c r="H71" s="179" t="s">
        <v>2297</v>
      </c>
      <c r="I71" s="179" t="s">
        <v>2297</v>
      </c>
      <c r="J71" s="179" t="s">
        <v>2297</v>
      </c>
      <c r="K71" s="180" t="s">
        <v>2297</v>
      </c>
      <c r="L71" s="179">
        <v>8</v>
      </c>
      <c r="M71" s="179" t="s">
        <v>2297</v>
      </c>
      <c r="N71" s="179" t="s">
        <v>2297</v>
      </c>
      <c r="O71" s="179" t="s">
        <v>2297</v>
      </c>
      <c r="P71" s="179" t="s">
        <v>2297</v>
      </c>
      <c r="Q71" s="179" t="s">
        <v>2297</v>
      </c>
      <c r="R71" s="179" t="s">
        <v>2297</v>
      </c>
      <c r="S71" s="180">
        <v>8</v>
      </c>
      <c r="T71" s="179">
        <v>7</v>
      </c>
      <c r="U71" s="179" t="s">
        <v>2297</v>
      </c>
      <c r="V71" s="179" t="s">
        <v>2297</v>
      </c>
      <c r="W71" s="179" t="s">
        <v>2297</v>
      </c>
      <c r="X71" s="179" t="s">
        <v>2297</v>
      </c>
      <c r="Y71" s="179" t="s">
        <v>2297</v>
      </c>
      <c r="Z71" s="179" t="s">
        <v>2297</v>
      </c>
      <c r="AA71" s="180">
        <v>8</v>
      </c>
      <c r="AB71" s="179" t="s">
        <v>2297</v>
      </c>
      <c r="AC71" s="179" t="s">
        <v>2297</v>
      </c>
      <c r="AD71" s="179" t="s">
        <v>2297</v>
      </c>
      <c r="AE71" s="179" t="s">
        <v>2297</v>
      </c>
      <c r="AF71" s="179" t="s">
        <v>2297</v>
      </c>
      <c r="AG71" s="179" t="s">
        <v>2297</v>
      </c>
      <c r="AH71" s="179" t="s">
        <v>2297</v>
      </c>
      <c r="AI71" s="180" t="s">
        <v>2297</v>
      </c>
      <c r="AJ71" s="179" t="s">
        <v>2297</v>
      </c>
      <c r="AK71" s="179" t="s">
        <v>2297</v>
      </c>
      <c r="AL71" s="179" t="s">
        <v>2297</v>
      </c>
      <c r="AM71" s="179" t="s">
        <v>2297</v>
      </c>
      <c r="AN71" s="179" t="s">
        <v>2297</v>
      </c>
      <c r="AO71" s="179" t="s">
        <v>2297</v>
      </c>
      <c r="AP71" s="179" t="s">
        <v>2297</v>
      </c>
      <c r="AQ71" s="180" t="s">
        <v>2297</v>
      </c>
      <c r="AR71" s="179" t="s">
        <v>2297</v>
      </c>
      <c r="AS71" s="179" t="s">
        <v>2297</v>
      </c>
      <c r="AT71" s="179" t="s">
        <v>2297</v>
      </c>
      <c r="AU71" s="179" t="s">
        <v>2297</v>
      </c>
      <c r="AV71" s="179" t="s">
        <v>2297</v>
      </c>
      <c r="AW71" s="179" t="s">
        <v>2297</v>
      </c>
      <c r="AX71" s="179" t="s">
        <v>2297</v>
      </c>
      <c r="AY71" s="180" t="s">
        <v>2297</v>
      </c>
      <c r="AZ71" s="179" t="s">
        <v>2297</v>
      </c>
      <c r="BA71" s="179" t="s">
        <v>2297</v>
      </c>
      <c r="BB71" s="179" t="s">
        <v>2297</v>
      </c>
      <c r="BC71" s="179" t="s">
        <v>2297</v>
      </c>
      <c r="BD71" s="179" t="s">
        <v>2297</v>
      </c>
      <c r="BE71" s="179" t="s">
        <v>2297</v>
      </c>
      <c r="BF71" s="179" t="s">
        <v>2297</v>
      </c>
      <c r="BG71" s="180" t="s">
        <v>2297</v>
      </c>
      <c r="BH71" s="179" t="s">
        <v>2297</v>
      </c>
      <c r="BI71" s="179" t="s">
        <v>2297</v>
      </c>
      <c r="BJ71" s="179" t="s">
        <v>2297</v>
      </c>
      <c r="BK71" s="179" t="s">
        <v>2297</v>
      </c>
      <c r="BL71" s="179" t="s">
        <v>2297</v>
      </c>
      <c r="BM71" s="179" t="s">
        <v>2297</v>
      </c>
      <c r="BN71" s="179" t="s">
        <v>2297</v>
      </c>
      <c r="BO71" s="180" t="s">
        <v>2297</v>
      </c>
      <c r="BP71" s="179" t="s">
        <v>2297</v>
      </c>
      <c r="BQ71" s="179" t="s">
        <v>2297</v>
      </c>
      <c r="BR71" s="179" t="s">
        <v>2297</v>
      </c>
      <c r="BS71" s="179" t="s">
        <v>2297</v>
      </c>
      <c r="BT71" s="179" t="s">
        <v>2297</v>
      </c>
      <c r="BU71" s="179" t="s">
        <v>2297</v>
      </c>
      <c r="BV71" s="179" t="s">
        <v>2297</v>
      </c>
      <c r="BW71" s="180" t="s">
        <v>2297</v>
      </c>
      <c r="BX71" s="179">
        <v>22</v>
      </c>
      <c r="BY71" s="179" t="s">
        <v>2297</v>
      </c>
      <c r="BZ71" s="179" t="s">
        <v>2297</v>
      </c>
      <c r="CA71" s="179" t="s">
        <v>2297</v>
      </c>
      <c r="CB71" s="179" t="s">
        <v>2297</v>
      </c>
      <c r="CC71" s="179" t="s">
        <v>2297</v>
      </c>
      <c r="CD71" s="179" t="s">
        <v>2297</v>
      </c>
      <c r="CE71" s="180">
        <v>23</v>
      </c>
      <c r="CF71" s="179" t="s">
        <v>2297</v>
      </c>
      <c r="CG71" s="179" t="s">
        <v>2297</v>
      </c>
      <c r="CH71" s="179" t="s">
        <v>2297</v>
      </c>
      <c r="CI71" s="179" t="s">
        <v>2297</v>
      </c>
      <c r="CJ71" s="179" t="s">
        <v>2297</v>
      </c>
      <c r="CK71" s="179" t="s">
        <v>2297</v>
      </c>
      <c r="CL71" s="179" t="s">
        <v>2297</v>
      </c>
      <c r="CM71" s="180" t="s">
        <v>2297</v>
      </c>
      <c r="CN71" s="179">
        <v>12</v>
      </c>
      <c r="CO71" s="179">
        <v>5</v>
      </c>
      <c r="CP71" s="179" t="s">
        <v>2297</v>
      </c>
      <c r="CQ71" s="179" t="s">
        <v>2297</v>
      </c>
      <c r="CR71" s="179" t="s">
        <v>2297</v>
      </c>
      <c r="CS71" s="179" t="s">
        <v>2297</v>
      </c>
      <c r="CT71" s="179" t="s">
        <v>2297</v>
      </c>
      <c r="CU71" s="180">
        <v>17</v>
      </c>
      <c r="CV71" s="179">
        <v>72</v>
      </c>
      <c r="CW71" s="179" t="s">
        <v>2297</v>
      </c>
      <c r="CX71" s="179" t="s">
        <v>2297</v>
      </c>
      <c r="CY71" s="179" t="s">
        <v>2297</v>
      </c>
      <c r="CZ71" s="179" t="s">
        <v>2297</v>
      </c>
      <c r="DA71" s="179" t="s">
        <v>2297</v>
      </c>
      <c r="DB71" s="179" t="s">
        <v>2297</v>
      </c>
      <c r="DC71" s="180">
        <v>76</v>
      </c>
      <c r="DD71" s="179">
        <v>25</v>
      </c>
      <c r="DE71" s="179" t="s">
        <v>2297</v>
      </c>
      <c r="DF71" s="179" t="s">
        <v>2297</v>
      </c>
      <c r="DG71" s="179" t="s">
        <v>2297</v>
      </c>
      <c r="DH71" s="179" t="s">
        <v>2297</v>
      </c>
      <c r="DI71" s="179" t="s">
        <v>2297</v>
      </c>
      <c r="DJ71" s="179" t="s">
        <v>2297</v>
      </c>
      <c r="DK71" s="180">
        <v>26</v>
      </c>
      <c r="DL71" s="179" t="s">
        <v>2297</v>
      </c>
      <c r="DM71" s="179" t="s">
        <v>2297</v>
      </c>
      <c r="DN71" s="179" t="s">
        <v>2297</v>
      </c>
      <c r="DO71" s="179" t="s">
        <v>2297</v>
      </c>
      <c r="DP71" s="179" t="s">
        <v>2297</v>
      </c>
      <c r="DQ71" s="179" t="s">
        <v>2297</v>
      </c>
      <c r="DR71" s="179" t="s">
        <v>2297</v>
      </c>
      <c r="DS71" s="180" t="s">
        <v>2297</v>
      </c>
      <c r="DT71" s="179" t="s">
        <v>2297</v>
      </c>
      <c r="DU71" s="179" t="s">
        <v>2297</v>
      </c>
      <c r="DV71" s="179" t="s">
        <v>2297</v>
      </c>
      <c r="DW71" s="179" t="s">
        <v>2297</v>
      </c>
      <c r="DX71" s="179" t="s">
        <v>2297</v>
      </c>
      <c r="DY71" s="179" t="s">
        <v>2297</v>
      </c>
      <c r="DZ71" s="179" t="s">
        <v>2297</v>
      </c>
      <c r="EA71" s="180" t="s">
        <v>2297</v>
      </c>
      <c r="EB71" s="179">
        <v>5</v>
      </c>
      <c r="EC71" s="179" t="s">
        <v>2297</v>
      </c>
      <c r="ED71" s="179" t="s">
        <v>2297</v>
      </c>
      <c r="EE71" s="179" t="s">
        <v>2297</v>
      </c>
      <c r="EF71" s="179" t="s">
        <v>2297</v>
      </c>
      <c r="EG71" s="179" t="s">
        <v>2297</v>
      </c>
      <c r="EH71" s="179" t="s">
        <v>2297</v>
      </c>
      <c r="EI71" s="180">
        <v>6</v>
      </c>
      <c r="EJ71" s="179" t="s">
        <v>2297</v>
      </c>
      <c r="EK71" s="179" t="s">
        <v>2297</v>
      </c>
      <c r="EL71" s="179" t="s">
        <v>2297</v>
      </c>
      <c r="EM71" s="179" t="s">
        <v>2297</v>
      </c>
      <c r="EN71" s="179" t="s">
        <v>2297</v>
      </c>
      <c r="EO71" s="179" t="s">
        <v>2297</v>
      </c>
      <c r="EP71" s="179" t="s">
        <v>2297</v>
      </c>
      <c r="EQ71" s="180" t="s">
        <v>2297</v>
      </c>
      <c r="ER71" s="179">
        <v>117</v>
      </c>
      <c r="ES71" s="179">
        <v>11</v>
      </c>
      <c r="ET71" s="179" t="s">
        <v>2297</v>
      </c>
      <c r="EU71" s="179" t="s">
        <v>2297</v>
      </c>
      <c r="EV71" s="179" t="s">
        <v>2297</v>
      </c>
      <c r="EW71" s="179" t="s">
        <v>2297</v>
      </c>
      <c r="EX71" s="179" t="s">
        <v>2297</v>
      </c>
      <c r="EY71" s="182">
        <v>128</v>
      </c>
    </row>
    <row r="72" spans="1:155" ht="14.1" customHeight="1">
      <c r="A72" s="197" t="s">
        <v>400</v>
      </c>
      <c r="B72" s="171" t="s">
        <v>1566</v>
      </c>
      <c r="C72" s="332" t="s">
        <v>2040</v>
      </c>
      <c r="D72" s="179" t="s">
        <v>2297</v>
      </c>
      <c r="E72" s="179" t="s">
        <v>2297</v>
      </c>
      <c r="F72" s="179" t="s">
        <v>2297</v>
      </c>
      <c r="G72" s="179" t="s">
        <v>2297</v>
      </c>
      <c r="H72" s="179" t="s">
        <v>2297</v>
      </c>
      <c r="I72" s="179" t="s">
        <v>2297</v>
      </c>
      <c r="J72" s="179" t="s">
        <v>2297</v>
      </c>
      <c r="K72" s="180" t="s">
        <v>2297</v>
      </c>
      <c r="L72" s="179" t="s">
        <v>2297</v>
      </c>
      <c r="M72" s="179" t="s">
        <v>2297</v>
      </c>
      <c r="N72" s="179" t="s">
        <v>2297</v>
      </c>
      <c r="O72" s="179" t="s">
        <v>2297</v>
      </c>
      <c r="P72" s="179" t="s">
        <v>2297</v>
      </c>
      <c r="Q72" s="179" t="s">
        <v>2297</v>
      </c>
      <c r="R72" s="179" t="s">
        <v>2297</v>
      </c>
      <c r="S72" s="180" t="s">
        <v>2297</v>
      </c>
      <c r="T72" s="179">
        <v>6</v>
      </c>
      <c r="U72" s="179" t="s">
        <v>2297</v>
      </c>
      <c r="V72" s="179" t="s">
        <v>2297</v>
      </c>
      <c r="W72" s="179" t="s">
        <v>2297</v>
      </c>
      <c r="X72" s="179" t="s">
        <v>2297</v>
      </c>
      <c r="Y72" s="179" t="s">
        <v>2297</v>
      </c>
      <c r="Z72" s="179" t="s">
        <v>2297</v>
      </c>
      <c r="AA72" s="180">
        <v>8</v>
      </c>
      <c r="AB72" s="179" t="s">
        <v>2297</v>
      </c>
      <c r="AC72" s="179" t="s">
        <v>2297</v>
      </c>
      <c r="AD72" s="179" t="s">
        <v>2297</v>
      </c>
      <c r="AE72" s="179" t="s">
        <v>2297</v>
      </c>
      <c r="AF72" s="179" t="s">
        <v>2297</v>
      </c>
      <c r="AG72" s="179" t="s">
        <v>2297</v>
      </c>
      <c r="AH72" s="179" t="s">
        <v>2297</v>
      </c>
      <c r="AI72" s="180" t="s">
        <v>2297</v>
      </c>
      <c r="AJ72" s="179" t="s">
        <v>2297</v>
      </c>
      <c r="AK72" s="179" t="s">
        <v>2297</v>
      </c>
      <c r="AL72" s="179" t="s">
        <v>2297</v>
      </c>
      <c r="AM72" s="179" t="s">
        <v>2297</v>
      </c>
      <c r="AN72" s="179" t="s">
        <v>2297</v>
      </c>
      <c r="AO72" s="179" t="s">
        <v>2297</v>
      </c>
      <c r="AP72" s="179" t="s">
        <v>2297</v>
      </c>
      <c r="AQ72" s="180" t="s">
        <v>2297</v>
      </c>
      <c r="AR72" s="179" t="s">
        <v>2297</v>
      </c>
      <c r="AS72" s="179" t="s">
        <v>2297</v>
      </c>
      <c r="AT72" s="179" t="s">
        <v>2297</v>
      </c>
      <c r="AU72" s="179" t="s">
        <v>2297</v>
      </c>
      <c r="AV72" s="179" t="s">
        <v>2297</v>
      </c>
      <c r="AW72" s="179" t="s">
        <v>2297</v>
      </c>
      <c r="AX72" s="179" t="s">
        <v>2297</v>
      </c>
      <c r="AY72" s="180" t="s">
        <v>2297</v>
      </c>
      <c r="AZ72" s="179" t="s">
        <v>2297</v>
      </c>
      <c r="BA72" s="179" t="s">
        <v>2297</v>
      </c>
      <c r="BB72" s="179" t="s">
        <v>2297</v>
      </c>
      <c r="BC72" s="179" t="s">
        <v>2297</v>
      </c>
      <c r="BD72" s="179" t="s">
        <v>2297</v>
      </c>
      <c r="BE72" s="179" t="s">
        <v>2297</v>
      </c>
      <c r="BF72" s="179" t="s">
        <v>2297</v>
      </c>
      <c r="BG72" s="180" t="s">
        <v>2297</v>
      </c>
      <c r="BH72" s="179" t="s">
        <v>2297</v>
      </c>
      <c r="BI72" s="179" t="s">
        <v>2297</v>
      </c>
      <c r="BJ72" s="179" t="s">
        <v>2297</v>
      </c>
      <c r="BK72" s="179" t="s">
        <v>2297</v>
      </c>
      <c r="BL72" s="179" t="s">
        <v>2297</v>
      </c>
      <c r="BM72" s="179" t="s">
        <v>2297</v>
      </c>
      <c r="BN72" s="179" t="s">
        <v>2297</v>
      </c>
      <c r="BO72" s="180" t="s">
        <v>2297</v>
      </c>
      <c r="BP72" s="179" t="s">
        <v>2297</v>
      </c>
      <c r="BQ72" s="179" t="s">
        <v>2297</v>
      </c>
      <c r="BR72" s="179" t="s">
        <v>2297</v>
      </c>
      <c r="BS72" s="179" t="s">
        <v>2297</v>
      </c>
      <c r="BT72" s="179" t="s">
        <v>2297</v>
      </c>
      <c r="BU72" s="179" t="s">
        <v>2297</v>
      </c>
      <c r="BV72" s="179" t="s">
        <v>2297</v>
      </c>
      <c r="BW72" s="180" t="s">
        <v>2297</v>
      </c>
      <c r="BX72" s="179">
        <v>8</v>
      </c>
      <c r="BY72" s="179" t="s">
        <v>2297</v>
      </c>
      <c r="BZ72" s="179" t="s">
        <v>2297</v>
      </c>
      <c r="CA72" s="179" t="s">
        <v>2297</v>
      </c>
      <c r="CB72" s="179" t="s">
        <v>2297</v>
      </c>
      <c r="CC72" s="179" t="s">
        <v>2297</v>
      </c>
      <c r="CD72" s="179" t="s">
        <v>2297</v>
      </c>
      <c r="CE72" s="180">
        <v>11</v>
      </c>
      <c r="CF72" s="179" t="s">
        <v>2297</v>
      </c>
      <c r="CG72" s="179" t="s">
        <v>2297</v>
      </c>
      <c r="CH72" s="179" t="s">
        <v>2297</v>
      </c>
      <c r="CI72" s="179" t="s">
        <v>2297</v>
      </c>
      <c r="CJ72" s="179" t="s">
        <v>2297</v>
      </c>
      <c r="CK72" s="179" t="s">
        <v>2297</v>
      </c>
      <c r="CL72" s="179" t="s">
        <v>2297</v>
      </c>
      <c r="CM72" s="180" t="s">
        <v>2297</v>
      </c>
      <c r="CN72" s="179" t="s">
        <v>2297</v>
      </c>
      <c r="CO72" s="179" t="s">
        <v>2297</v>
      </c>
      <c r="CP72" s="179" t="s">
        <v>2297</v>
      </c>
      <c r="CQ72" s="179" t="s">
        <v>2297</v>
      </c>
      <c r="CR72" s="179" t="s">
        <v>2297</v>
      </c>
      <c r="CS72" s="179" t="s">
        <v>2297</v>
      </c>
      <c r="CT72" s="179" t="s">
        <v>2297</v>
      </c>
      <c r="CU72" s="180">
        <v>5</v>
      </c>
      <c r="CV72" s="179">
        <v>168</v>
      </c>
      <c r="CW72" s="179">
        <v>12</v>
      </c>
      <c r="CX72" s="179" t="s">
        <v>2297</v>
      </c>
      <c r="CY72" s="179" t="s">
        <v>2297</v>
      </c>
      <c r="CZ72" s="179" t="s">
        <v>2297</v>
      </c>
      <c r="DA72" s="179" t="s">
        <v>2297</v>
      </c>
      <c r="DB72" s="179" t="s">
        <v>2297</v>
      </c>
      <c r="DC72" s="180">
        <v>184</v>
      </c>
      <c r="DD72" s="179">
        <v>140</v>
      </c>
      <c r="DE72" s="179" t="s">
        <v>2297</v>
      </c>
      <c r="DF72" s="179" t="s">
        <v>2297</v>
      </c>
      <c r="DG72" s="179" t="s">
        <v>2297</v>
      </c>
      <c r="DH72" s="179" t="s">
        <v>2297</v>
      </c>
      <c r="DI72" s="179" t="s">
        <v>2297</v>
      </c>
      <c r="DJ72" s="179" t="s">
        <v>2297</v>
      </c>
      <c r="DK72" s="180">
        <v>144</v>
      </c>
      <c r="DL72" s="179">
        <v>16</v>
      </c>
      <c r="DM72" s="179" t="s">
        <v>2297</v>
      </c>
      <c r="DN72" s="179" t="s">
        <v>2297</v>
      </c>
      <c r="DO72" s="179" t="s">
        <v>2297</v>
      </c>
      <c r="DP72" s="179" t="s">
        <v>2297</v>
      </c>
      <c r="DQ72" s="179" t="s">
        <v>2297</v>
      </c>
      <c r="DR72" s="179" t="s">
        <v>2297</v>
      </c>
      <c r="DS72" s="180">
        <v>16</v>
      </c>
      <c r="DT72" s="179" t="s">
        <v>2297</v>
      </c>
      <c r="DU72" s="179" t="s">
        <v>2297</v>
      </c>
      <c r="DV72" s="179" t="s">
        <v>2297</v>
      </c>
      <c r="DW72" s="179" t="s">
        <v>2297</v>
      </c>
      <c r="DX72" s="179" t="s">
        <v>2297</v>
      </c>
      <c r="DY72" s="179" t="s">
        <v>2297</v>
      </c>
      <c r="DZ72" s="179" t="s">
        <v>2297</v>
      </c>
      <c r="EA72" s="180" t="s">
        <v>2297</v>
      </c>
      <c r="EB72" s="179" t="s">
        <v>2297</v>
      </c>
      <c r="EC72" s="179" t="s">
        <v>2297</v>
      </c>
      <c r="ED72" s="179" t="s">
        <v>2297</v>
      </c>
      <c r="EE72" s="179" t="s">
        <v>2297</v>
      </c>
      <c r="EF72" s="179" t="s">
        <v>2297</v>
      </c>
      <c r="EG72" s="179" t="s">
        <v>2297</v>
      </c>
      <c r="EH72" s="179" t="s">
        <v>2297</v>
      </c>
      <c r="EI72" s="180" t="s">
        <v>2297</v>
      </c>
      <c r="EJ72" s="179" t="s">
        <v>2297</v>
      </c>
      <c r="EK72" s="179" t="s">
        <v>2297</v>
      </c>
      <c r="EL72" s="179" t="s">
        <v>2297</v>
      </c>
      <c r="EM72" s="179" t="s">
        <v>2297</v>
      </c>
      <c r="EN72" s="179" t="s">
        <v>2297</v>
      </c>
      <c r="EO72" s="179" t="s">
        <v>2297</v>
      </c>
      <c r="EP72" s="179" t="s">
        <v>2297</v>
      </c>
      <c r="EQ72" s="180" t="s">
        <v>2297</v>
      </c>
      <c r="ER72" s="179">
        <v>329</v>
      </c>
      <c r="ES72" s="179">
        <v>16</v>
      </c>
      <c r="ET72" s="179" t="s">
        <v>2297</v>
      </c>
      <c r="EU72" s="179" t="s">
        <v>2297</v>
      </c>
      <c r="EV72" s="179" t="s">
        <v>2297</v>
      </c>
      <c r="EW72" s="179" t="s">
        <v>2297</v>
      </c>
      <c r="EX72" s="179" t="s">
        <v>2297</v>
      </c>
      <c r="EY72" s="182">
        <v>350</v>
      </c>
    </row>
    <row r="73" spans="1:155" ht="14.1" customHeight="1">
      <c r="A73" s="197" t="s">
        <v>401</v>
      </c>
      <c r="B73" s="171" t="s">
        <v>402</v>
      </c>
      <c r="C73" s="332" t="s">
        <v>2343</v>
      </c>
      <c r="D73" s="179" t="s">
        <v>2297</v>
      </c>
      <c r="E73" s="179" t="s">
        <v>2297</v>
      </c>
      <c r="F73" s="179" t="s">
        <v>2297</v>
      </c>
      <c r="G73" s="179" t="s">
        <v>2297</v>
      </c>
      <c r="H73" s="179" t="s">
        <v>2297</v>
      </c>
      <c r="I73" s="179" t="s">
        <v>2297</v>
      </c>
      <c r="J73" s="179" t="s">
        <v>2297</v>
      </c>
      <c r="K73" s="180" t="s">
        <v>2297</v>
      </c>
      <c r="L73" s="179" t="s">
        <v>2297</v>
      </c>
      <c r="M73" s="179" t="s">
        <v>2297</v>
      </c>
      <c r="N73" s="179" t="s">
        <v>2297</v>
      </c>
      <c r="O73" s="179" t="s">
        <v>2297</v>
      </c>
      <c r="P73" s="179" t="s">
        <v>2297</v>
      </c>
      <c r="Q73" s="179" t="s">
        <v>2297</v>
      </c>
      <c r="R73" s="179" t="s">
        <v>2297</v>
      </c>
      <c r="S73" s="180" t="s">
        <v>2297</v>
      </c>
      <c r="T73" s="179">
        <v>6</v>
      </c>
      <c r="U73" s="179" t="s">
        <v>2297</v>
      </c>
      <c r="V73" s="179" t="s">
        <v>2297</v>
      </c>
      <c r="W73" s="179" t="s">
        <v>2297</v>
      </c>
      <c r="X73" s="179" t="s">
        <v>2297</v>
      </c>
      <c r="Y73" s="179" t="s">
        <v>2297</v>
      </c>
      <c r="Z73" s="179" t="s">
        <v>2297</v>
      </c>
      <c r="AA73" s="180">
        <v>8</v>
      </c>
      <c r="AB73" s="179" t="s">
        <v>2297</v>
      </c>
      <c r="AC73" s="179" t="s">
        <v>2297</v>
      </c>
      <c r="AD73" s="179" t="s">
        <v>2297</v>
      </c>
      <c r="AE73" s="179" t="s">
        <v>2297</v>
      </c>
      <c r="AF73" s="179" t="s">
        <v>2297</v>
      </c>
      <c r="AG73" s="179" t="s">
        <v>2297</v>
      </c>
      <c r="AH73" s="179" t="s">
        <v>2297</v>
      </c>
      <c r="AI73" s="180" t="s">
        <v>2297</v>
      </c>
      <c r="AJ73" s="179" t="s">
        <v>2297</v>
      </c>
      <c r="AK73" s="179" t="s">
        <v>2297</v>
      </c>
      <c r="AL73" s="179" t="s">
        <v>2297</v>
      </c>
      <c r="AM73" s="179" t="s">
        <v>2297</v>
      </c>
      <c r="AN73" s="179" t="s">
        <v>2297</v>
      </c>
      <c r="AO73" s="179" t="s">
        <v>2297</v>
      </c>
      <c r="AP73" s="179" t="s">
        <v>2297</v>
      </c>
      <c r="AQ73" s="180" t="s">
        <v>2297</v>
      </c>
      <c r="AR73" s="179" t="s">
        <v>2297</v>
      </c>
      <c r="AS73" s="179" t="s">
        <v>2297</v>
      </c>
      <c r="AT73" s="179" t="s">
        <v>2297</v>
      </c>
      <c r="AU73" s="179" t="s">
        <v>2297</v>
      </c>
      <c r="AV73" s="179" t="s">
        <v>2297</v>
      </c>
      <c r="AW73" s="179" t="s">
        <v>2297</v>
      </c>
      <c r="AX73" s="179" t="s">
        <v>2297</v>
      </c>
      <c r="AY73" s="180" t="s">
        <v>2297</v>
      </c>
      <c r="AZ73" s="179" t="s">
        <v>2297</v>
      </c>
      <c r="BA73" s="179" t="s">
        <v>2297</v>
      </c>
      <c r="BB73" s="179" t="s">
        <v>2297</v>
      </c>
      <c r="BC73" s="179" t="s">
        <v>2297</v>
      </c>
      <c r="BD73" s="179" t="s">
        <v>2297</v>
      </c>
      <c r="BE73" s="179" t="s">
        <v>2297</v>
      </c>
      <c r="BF73" s="179" t="s">
        <v>2297</v>
      </c>
      <c r="BG73" s="180" t="s">
        <v>2297</v>
      </c>
      <c r="BH73" s="179" t="s">
        <v>2297</v>
      </c>
      <c r="BI73" s="179" t="s">
        <v>2297</v>
      </c>
      <c r="BJ73" s="179" t="s">
        <v>2297</v>
      </c>
      <c r="BK73" s="179" t="s">
        <v>2297</v>
      </c>
      <c r="BL73" s="179" t="s">
        <v>2297</v>
      </c>
      <c r="BM73" s="179" t="s">
        <v>2297</v>
      </c>
      <c r="BN73" s="179" t="s">
        <v>2297</v>
      </c>
      <c r="BO73" s="180" t="s">
        <v>2297</v>
      </c>
      <c r="BP73" s="179" t="s">
        <v>2297</v>
      </c>
      <c r="BQ73" s="179" t="s">
        <v>2297</v>
      </c>
      <c r="BR73" s="179" t="s">
        <v>2297</v>
      </c>
      <c r="BS73" s="179" t="s">
        <v>2297</v>
      </c>
      <c r="BT73" s="179" t="s">
        <v>2297</v>
      </c>
      <c r="BU73" s="179" t="s">
        <v>2297</v>
      </c>
      <c r="BV73" s="179" t="s">
        <v>2297</v>
      </c>
      <c r="BW73" s="180" t="s">
        <v>2297</v>
      </c>
      <c r="BX73" s="179">
        <v>9</v>
      </c>
      <c r="BY73" s="179" t="s">
        <v>2297</v>
      </c>
      <c r="BZ73" s="179" t="s">
        <v>2297</v>
      </c>
      <c r="CA73" s="179" t="s">
        <v>2297</v>
      </c>
      <c r="CB73" s="179" t="s">
        <v>2297</v>
      </c>
      <c r="CC73" s="179" t="s">
        <v>2297</v>
      </c>
      <c r="CD73" s="179" t="s">
        <v>2297</v>
      </c>
      <c r="CE73" s="180">
        <v>11</v>
      </c>
      <c r="CF73" s="179" t="s">
        <v>2297</v>
      </c>
      <c r="CG73" s="179" t="s">
        <v>2297</v>
      </c>
      <c r="CH73" s="179" t="s">
        <v>2297</v>
      </c>
      <c r="CI73" s="179" t="s">
        <v>2297</v>
      </c>
      <c r="CJ73" s="179" t="s">
        <v>2297</v>
      </c>
      <c r="CK73" s="179" t="s">
        <v>2297</v>
      </c>
      <c r="CL73" s="179" t="s">
        <v>2297</v>
      </c>
      <c r="CM73" s="180" t="s">
        <v>2297</v>
      </c>
      <c r="CN73" s="179" t="s">
        <v>2297</v>
      </c>
      <c r="CO73" s="179" t="s">
        <v>2297</v>
      </c>
      <c r="CP73" s="179" t="s">
        <v>2297</v>
      </c>
      <c r="CQ73" s="179" t="s">
        <v>2297</v>
      </c>
      <c r="CR73" s="179" t="s">
        <v>2297</v>
      </c>
      <c r="CS73" s="179" t="s">
        <v>2297</v>
      </c>
      <c r="CT73" s="179" t="s">
        <v>2297</v>
      </c>
      <c r="CU73" s="180" t="s">
        <v>2297</v>
      </c>
      <c r="CV73" s="179" t="s">
        <v>2297</v>
      </c>
      <c r="CW73" s="179" t="s">
        <v>2297</v>
      </c>
      <c r="CX73" s="179" t="s">
        <v>2297</v>
      </c>
      <c r="CY73" s="179" t="s">
        <v>2297</v>
      </c>
      <c r="CZ73" s="179" t="s">
        <v>2297</v>
      </c>
      <c r="DA73" s="179" t="s">
        <v>2297</v>
      </c>
      <c r="DB73" s="179" t="s">
        <v>2297</v>
      </c>
      <c r="DC73" s="180" t="s">
        <v>2297</v>
      </c>
      <c r="DD73" s="179" t="s">
        <v>2297</v>
      </c>
      <c r="DE73" s="179" t="s">
        <v>2297</v>
      </c>
      <c r="DF73" s="179" t="s">
        <v>2297</v>
      </c>
      <c r="DG73" s="179" t="s">
        <v>2297</v>
      </c>
      <c r="DH73" s="179" t="s">
        <v>2297</v>
      </c>
      <c r="DI73" s="179" t="s">
        <v>2297</v>
      </c>
      <c r="DJ73" s="179" t="s">
        <v>2297</v>
      </c>
      <c r="DK73" s="180" t="s">
        <v>2297</v>
      </c>
      <c r="DL73" s="179" t="s">
        <v>2297</v>
      </c>
      <c r="DM73" s="179" t="s">
        <v>2297</v>
      </c>
      <c r="DN73" s="179" t="s">
        <v>2297</v>
      </c>
      <c r="DO73" s="179" t="s">
        <v>2297</v>
      </c>
      <c r="DP73" s="179" t="s">
        <v>2297</v>
      </c>
      <c r="DQ73" s="179" t="s">
        <v>2297</v>
      </c>
      <c r="DR73" s="179" t="s">
        <v>2297</v>
      </c>
      <c r="DS73" s="180" t="s">
        <v>2297</v>
      </c>
      <c r="DT73" s="179" t="s">
        <v>2297</v>
      </c>
      <c r="DU73" s="179" t="s">
        <v>2297</v>
      </c>
      <c r="DV73" s="179" t="s">
        <v>2297</v>
      </c>
      <c r="DW73" s="179" t="s">
        <v>2297</v>
      </c>
      <c r="DX73" s="179" t="s">
        <v>2297</v>
      </c>
      <c r="DY73" s="179" t="s">
        <v>2297</v>
      </c>
      <c r="DZ73" s="179" t="s">
        <v>2297</v>
      </c>
      <c r="EA73" s="180" t="s">
        <v>2297</v>
      </c>
      <c r="EB73" s="179" t="s">
        <v>2297</v>
      </c>
      <c r="EC73" s="179" t="s">
        <v>2297</v>
      </c>
      <c r="ED73" s="179" t="s">
        <v>2297</v>
      </c>
      <c r="EE73" s="179" t="s">
        <v>2297</v>
      </c>
      <c r="EF73" s="179" t="s">
        <v>2297</v>
      </c>
      <c r="EG73" s="179" t="s">
        <v>2297</v>
      </c>
      <c r="EH73" s="179" t="s">
        <v>2297</v>
      </c>
      <c r="EI73" s="180" t="s">
        <v>2297</v>
      </c>
      <c r="EJ73" s="179" t="s">
        <v>2297</v>
      </c>
      <c r="EK73" s="179" t="s">
        <v>2297</v>
      </c>
      <c r="EL73" s="179" t="s">
        <v>2297</v>
      </c>
      <c r="EM73" s="179" t="s">
        <v>2297</v>
      </c>
      <c r="EN73" s="179" t="s">
        <v>2297</v>
      </c>
      <c r="EO73" s="179" t="s">
        <v>2297</v>
      </c>
      <c r="EP73" s="179" t="s">
        <v>2297</v>
      </c>
      <c r="EQ73" s="180" t="s">
        <v>2297</v>
      </c>
      <c r="ER73" s="179" t="s">
        <v>2297</v>
      </c>
      <c r="ES73" s="179" t="s">
        <v>2297</v>
      </c>
      <c r="ET73" s="179" t="s">
        <v>2297</v>
      </c>
      <c r="EU73" s="179" t="s">
        <v>2297</v>
      </c>
      <c r="EV73" s="179" t="s">
        <v>2297</v>
      </c>
      <c r="EW73" s="179" t="s">
        <v>2297</v>
      </c>
      <c r="EX73" s="179" t="s">
        <v>2297</v>
      </c>
      <c r="EY73" s="182" t="s">
        <v>2297</v>
      </c>
    </row>
    <row r="74" spans="1:155" ht="14.1" customHeight="1">
      <c r="A74" s="197" t="s">
        <v>403</v>
      </c>
      <c r="B74" s="171" t="s">
        <v>404</v>
      </c>
      <c r="C74" s="332" t="s">
        <v>2034</v>
      </c>
      <c r="D74" s="179" t="s">
        <v>2297</v>
      </c>
      <c r="E74" s="179" t="s">
        <v>2297</v>
      </c>
      <c r="F74" s="179" t="s">
        <v>2297</v>
      </c>
      <c r="G74" s="179" t="s">
        <v>2297</v>
      </c>
      <c r="H74" s="179" t="s">
        <v>2297</v>
      </c>
      <c r="I74" s="179" t="s">
        <v>2297</v>
      </c>
      <c r="J74" s="179" t="s">
        <v>2297</v>
      </c>
      <c r="K74" s="180" t="s">
        <v>2297</v>
      </c>
      <c r="L74" s="179">
        <v>7</v>
      </c>
      <c r="M74" s="179" t="s">
        <v>2297</v>
      </c>
      <c r="N74" s="179" t="s">
        <v>2297</v>
      </c>
      <c r="O74" s="179" t="s">
        <v>2297</v>
      </c>
      <c r="P74" s="179" t="s">
        <v>2297</v>
      </c>
      <c r="Q74" s="179" t="s">
        <v>2297</v>
      </c>
      <c r="R74" s="179" t="s">
        <v>2297</v>
      </c>
      <c r="S74" s="180">
        <v>14</v>
      </c>
      <c r="T74" s="179">
        <v>24</v>
      </c>
      <c r="U74" s="179">
        <v>77</v>
      </c>
      <c r="V74" s="179">
        <v>76</v>
      </c>
      <c r="W74" s="179">
        <v>21</v>
      </c>
      <c r="X74" s="179" t="s">
        <v>2297</v>
      </c>
      <c r="Y74" s="179" t="s">
        <v>2297</v>
      </c>
      <c r="Z74" s="179" t="s">
        <v>2297</v>
      </c>
      <c r="AA74" s="180">
        <v>203</v>
      </c>
      <c r="AB74" s="179" t="s">
        <v>2297</v>
      </c>
      <c r="AC74" s="179" t="s">
        <v>2297</v>
      </c>
      <c r="AD74" s="179" t="s">
        <v>2297</v>
      </c>
      <c r="AE74" s="179" t="s">
        <v>2297</v>
      </c>
      <c r="AF74" s="179" t="s">
        <v>2297</v>
      </c>
      <c r="AG74" s="179" t="s">
        <v>2297</v>
      </c>
      <c r="AH74" s="179" t="s">
        <v>2297</v>
      </c>
      <c r="AI74" s="180" t="s">
        <v>2297</v>
      </c>
      <c r="AJ74" s="179" t="s">
        <v>2297</v>
      </c>
      <c r="AK74" s="179" t="s">
        <v>2297</v>
      </c>
      <c r="AL74" s="179" t="s">
        <v>2297</v>
      </c>
      <c r="AM74" s="179" t="s">
        <v>2297</v>
      </c>
      <c r="AN74" s="179" t="s">
        <v>2297</v>
      </c>
      <c r="AO74" s="179" t="s">
        <v>2297</v>
      </c>
      <c r="AP74" s="179" t="s">
        <v>2297</v>
      </c>
      <c r="AQ74" s="180" t="s">
        <v>2297</v>
      </c>
      <c r="AR74" s="179" t="s">
        <v>2297</v>
      </c>
      <c r="AS74" s="179" t="s">
        <v>2297</v>
      </c>
      <c r="AT74" s="179" t="s">
        <v>2297</v>
      </c>
      <c r="AU74" s="179" t="s">
        <v>2297</v>
      </c>
      <c r="AV74" s="179" t="s">
        <v>2297</v>
      </c>
      <c r="AW74" s="179" t="s">
        <v>2297</v>
      </c>
      <c r="AX74" s="179" t="s">
        <v>2297</v>
      </c>
      <c r="AY74" s="180" t="s">
        <v>2297</v>
      </c>
      <c r="AZ74" s="179">
        <v>6</v>
      </c>
      <c r="BA74" s="179" t="s">
        <v>2297</v>
      </c>
      <c r="BB74" s="179" t="s">
        <v>2297</v>
      </c>
      <c r="BC74" s="179" t="s">
        <v>2297</v>
      </c>
      <c r="BD74" s="179" t="s">
        <v>2297</v>
      </c>
      <c r="BE74" s="179" t="s">
        <v>2297</v>
      </c>
      <c r="BF74" s="179" t="s">
        <v>2297</v>
      </c>
      <c r="BG74" s="180">
        <v>10</v>
      </c>
      <c r="BH74" s="179" t="s">
        <v>2297</v>
      </c>
      <c r="BI74" s="179" t="s">
        <v>2297</v>
      </c>
      <c r="BJ74" s="179" t="s">
        <v>2297</v>
      </c>
      <c r="BK74" s="179" t="s">
        <v>2297</v>
      </c>
      <c r="BL74" s="179" t="s">
        <v>2297</v>
      </c>
      <c r="BM74" s="179" t="s">
        <v>2297</v>
      </c>
      <c r="BN74" s="179" t="s">
        <v>2297</v>
      </c>
      <c r="BO74" s="180" t="s">
        <v>2297</v>
      </c>
      <c r="BP74" s="179">
        <v>5</v>
      </c>
      <c r="BQ74" s="179" t="s">
        <v>2297</v>
      </c>
      <c r="BR74" s="179" t="s">
        <v>2297</v>
      </c>
      <c r="BS74" s="179" t="s">
        <v>2297</v>
      </c>
      <c r="BT74" s="179" t="s">
        <v>2297</v>
      </c>
      <c r="BU74" s="179" t="s">
        <v>2297</v>
      </c>
      <c r="BV74" s="179" t="s">
        <v>2297</v>
      </c>
      <c r="BW74" s="180">
        <v>10</v>
      </c>
      <c r="BX74" s="179">
        <v>42</v>
      </c>
      <c r="BY74" s="179">
        <v>87</v>
      </c>
      <c r="BZ74" s="179">
        <v>79</v>
      </c>
      <c r="CA74" s="179">
        <v>23</v>
      </c>
      <c r="CB74" s="179" t="s">
        <v>2297</v>
      </c>
      <c r="CC74" s="179" t="s">
        <v>2297</v>
      </c>
      <c r="CD74" s="179" t="s">
        <v>2297</v>
      </c>
      <c r="CE74" s="180">
        <v>237</v>
      </c>
      <c r="CF74" s="179" t="s">
        <v>2297</v>
      </c>
      <c r="CG74" s="179" t="s">
        <v>2297</v>
      </c>
      <c r="CH74" s="179" t="s">
        <v>2297</v>
      </c>
      <c r="CI74" s="179" t="s">
        <v>2297</v>
      </c>
      <c r="CJ74" s="179" t="s">
        <v>2297</v>
      </c>
      <c r="CK74" s="179" t="s">
        <v>2297</v>
      </c>
      <c r="CL74" s="179" t="s">
        <v>2297</v>
      </c>
      <c r="CM74" s="180" t="s">
        <v>2297</v>
      </c>
      <c r="CN74" s="179" t="s">
        <v>2297</v>
      </c>
      <c r="CO74" s="179" t="s">
        <v>2297</v>
      </c>
      <c r="CP74" s="179" t="s">
        <v>2297</v>
      </c>
      <c r="CQ74" s="179" t="s">
        <v>2297</v>
      </c>
      <c r="CR74" s="179" t="s">
        <v>2297</v>
      </c>
      <c r="CS74" s="179" t="s">
        <v>2297</v>
      </c>
      <c r="CT74" s="179" t="s">
        <v>2297</v>
      </c>
      <c r="CU74" s="180" t="s">
        <v>2297</v>
      </c>
      <c r="CV74" s="179" t="s">
        <v>2297</v>
      </c>
      <c r="CW74" s="179" t="s">
        <v>2297</v>
      </c>
      <c r="CX74" s="179" t="s">
        <v>2297</v>
      </c>
      <c r="CY74" s="179" t="s">
        <v>2297</v>
      </c>
      <c r="CZ74" s="179" t="s">
        <v>2297</v>
      </c>
      <c r="DA74" s="179" t="s">
        <v>2297</v>
      </c>
      <c r="DB74" s="179" t="s">
        <v>2297</v>
      </c>
      <c r="DC74" s="180" t="s">
        <v>2297</v>
      </c>
      <c r="DD74" s="179" t="s">
        <v>2297</v>
      </c>
      <c r="DE74" s="179" t="s">
        <v>2297</v>
      </c>
      <c r="DF74" s="179" t="s">
        <v>2297</v>
      </c>
      <c r="DG74" s="179" t="s">
        <v>2297</v>
      </c>
      <c r="DH74" s="179" t="s">
        <v>2297</v>
      </c>
      <c r="DI74" s="179" t="s">
        <v>2297</v>
      </c>
      <c r="DJ74" s="179" t="s">
        <v>2297</v>
      </c>
      <c r="DK74" s="180" t="s">
        <v>2297</v>
      </c>
      <c r="DL74" s="179" t="s">
        <v>2297</v>
      </c>
      <c r="DM74" s="179" t="s">
        <v>2297</v>
      </c>
      <c r="DN74" s="179" t="s">
        <v>2297</v>
      </c>
      <c r="DO74" s="179" t="s">
        <v>2297</v>
      </c>
      <c r="DP74" s="179" t="s">
        <v>2297</v>
      </c>
      <c r="DQ74" s="179" t="s">
        <v>2297</v>
      </c>
      <c r="DR74" s="179" t="s">
        <v>2297</v>
      </c>
      <c r="DS74" s="180" t="s">
        <v>2297</v>
      </c>
      <c r="DT74" s="179" t="s">
        <v>2297</v>
      </c>
      <c r="DU74" s="179" t="s">
        <v>2297</v>
      </c>
      <c r="DV74" s="179" t="s">
        <v>2297</v>
      </c>
      <c r="DW74" s="179" t="s">
        <v>2297</v>
      </c>
      <c r="DX74" s="179" t="s">
        <v>2297</v>
      </c>
      <c r="DY74" s="179" t="s">
        <v>2297</v>
      </c>
      <c r="DZ74" s="179" t="s">
        <v>2297</v>
      </c>
      <c r="EA74" s="180" t="s">
        <v>2297</v>
      </c>
      <c r="EB74" s="179" t="s">
        <v>2297</v>
      </c>
      <c r="EC74" s="179" t="s">
        <v>2297</v>
      </c>
      <c r="ED74" s="179" t="s">
        <v>2297</v>
      </c>
      <c r="EE74" s="179" t="s">
        <v>2297</v>
      </c>
      <c r="EF74" s="179" t="s">
        <v>2297</v>
      </c>
      <c r="EG74" s="179" t="s">
        <v>2297</v>
      </c>
      <c r="EH74" s="179" t="s">
        <v>2297</v>
      </c>
      <c r="EI74" s="180" t="s">
        <v>2297</v>
      </c>
      <c r="EJ74" s="179" t="s">
        <v>2297</v>
      </c>
      <c r="EK74" s="179" t="s">
        <v>2297</v>
      </c>
      <c r="EL74" s="179" t="s">
        <v>2297</v>
      </c>
      <c r="EM74" s="179" t="s">
        <v>2297</v>
      </c>
      <c r="EN74" s="179" t="s">
        <v>2297</v>
      </c>
      <c r="EO74" s="179" t="s">
        <v>2297</v>
      </c>
      <c r="EP74" s="179" t="s">
        <v>2297</v>
      </c>
      <c r="EQ74" s="180" t="s">
        <v>2297</v>
      </c>
      <c r="ER74" s="179" t="s">
        <v>2297</v>
      </c>
      <c r="ES74" s="179" t="s">
        <v>2297</v>
      </c>
      <c r="ET74" s="179" t="s">
        <v>2297</v>
      </c>
      <c r="EU74" s="179" t="s">
        <v>2297</v>
      </c>
      <c r="EV74" s="179" t="s">
        <v>2297</v>
      </c>
      <c r="EW74" s="179" t="s">
        <v>2297</v>
      </c>
      <c r="EX74" s="179" t="s">
        <v>2297</v>
      </c>
      <c r="EY74" s="182" t="s">
        <v>2297</v>
      </c>
    </row>
    <row r="75" spans="1:155" ht="14.1" customHeight="1">
      <c r="A75" s="197" t="s">
        <v>405</v>
      </c>
      <c r="B75" s="171" t="s">
        <v>406</v>
      </c>
      <c r="C75" s="332" t="s">
        <v>892</v>
      </c>
      <c r="D75" s="179" t="s">
        <v>2297</v>
      </c>
      <c r="E75" s="179" t="s">
        <v>2297</v>
      </c>
      <c r="F75" s="179" t="s">
        <v>2297</v>
      </c>
      <c r="G75" s="179" t="s">
        <v>2297</v>
      </c>
      <c r="H75" s="179" t="s">
        <v>2297</v>
      </c>
      <c r="I75" s="179" t="s">
        <v>2297</v>
      </c>
      <c r="J75" s="179" t="s">
        <v>2297</v>
      </c>
      <c r="K75" s="180" t="s">
        <v>2297</v>
      </c>
      <c r="L75" s="179" t="s">
        <v>2297</v>
      </c>
      <c r="M75" s="179" t="s">
        <v>2297</v>
      </c>
      <c r="N75" s="179" t="s">
        <v>2297</v>
      </c>
      <c r="O75" s="179" t="s">
        <v>2297</v>
      </c>
      <c r="P75" s="179" t="s">
        <v>2297</v>
      </c>
      <c r="Q75" s="179" t="s">
        <v>2297</v>
      </c>
      <c r="R75" s="179" t="s">
        <v>2297</v>
      </c>
      <c r="S75" s="180" t="s">
        <v>2297</v>
      </c>
      <c r="T75" s="179">
        <v>38</v>
      </c>
      <c r="U75" s="179">
        <v>122</v>
      </c>
      <c r="V75" s="179">
        <v>123</v>
      </c>
      <c r="W75" s="179">
        <v>75</v>
      </c>
      <c r="X75" s="179">
        <v>39</v>
      </c>
      <c r="Y75" s="179">
        <v>33</v>
      </c>
      <c r="Z75" s="179">
        <v>27</v>
      </c>
      <c r="AA75" s="180">
        <v>457</v>
      </c>
      <c r="AB75" s="179" t="s">
        <v>2297</v>
      </c>
      <c r="AC75" s="179" t="s">
        <v>2297</v>
      </c>
      <c r="AD75" s="179" t="s">
        <v>2297</v>
      </c>
      <c r="AE75" s="179" t="s">
        <v>2297</v>
      </c>
      <c r="AF75" s="179" t="s">
        <v>2297</v>
      </c>
      <c r="AG75" s="179" t="s">
        <v>2297</v>
      </c>
      <c r="AH75" s="179" t="s">
        <v>2297</v>
      </c>
      <c r="AI75" s="180" t="s">
        <v>2297</v>
      </c>
      <c r="AJ75" s="179" t="s">
        <v>2297</v>
      </c>
      <c r="AK75" s="179" t="s">
        <v>2297</v>
      </c>
      <c r="AL75" s="179" t="s">
        <v>2297</v>
      </c>
      <c r="AM75" s="179" t="s">
        <v>2297</v>
      </c>
      <c r="AN75" s="179" t="s">
        <v>2297</v>
      </c>
      <c r="AO75" s="179" t="s">
        <v>2297</v>
      </c>
      <c r="AP75" s="179" t="s">
        <v>2297</v>
      </c>
      <c r="AQ75" s="180" t="s">
        <v>2297</v>
      </c>
      <c r="AR75" s="179" t="s">
        <v>2297</v>
      </c>
      <c r="AS75" s="179" t="s">
        <v>2297</v>
      </c>
      <c r="AT75" s="179" t="s">
        <v>2297</v>
      </c>
      <c r="AU75" s="179" t="s">
        <v>2297</v>
      </c>
      <c r="AV75" s="179" t="s">
        <v>2297</v>
      </c>
      <c r="AW75" s="179" t="s">
        <v>2297</v>
      </c>
      <c r="AX75" s="179" t="s">
        <v>2297</v>
      </c>
      <c r="AY75" s="180" t="s">
        <v>2297</v>
      </c>
      <c r="AZ75" s="179" t="s">
        <v>2297</v>
      </c>
      <c r="BA75" s="179">
        <v>9</v>
      </c>
      <c r="BB75" s="179" t="s">
        <v>2297</v>
      </c>
      <c r="BC75" s="179" t="s">
        <v>2297</v>
      </c>
      <c r="BD75" s="179" t="s">
        <v>2297</v>
      </c>
      <c r="BE75" s="179" t="s">
        <v>2297</v>
      </c>
      <c r="BF75" s="179" t="s">
        <v>2297</v>
      </c>
      <c r="BG75" s="180">
        <v>17</v>
      </c>
      <c r="BH75" s="179" t="s">
        <v>2297</v>
      </c>
      <c r="BI75" s="179" t="s">
        <v>2297</v>
      </c>
      <c r="BJ75" s="179" t="s">
        <v>2297</v>
      </c>
      <c r="BK75" s="179" t="s">
        <v>2297</v>
      </c>
      <c r="BL75" s="179" t="s">
        <v>2297</v>
      </c>
      <c r="BM75" s="179" t="s">
        <v>2297</v>
      </c>
      <c r="BN75" s="179" t="s">
        <v>2297</v>
      </c>
      <c r="BO75" s="180" t="s">
        <v>2297</v>
      </c>
      <c r="BP75" s="179">
        <v>68</v>
      </c>
      <c r="BQ75" s="179">
        <v>43</v>
      </c>
      <c r="BR75" s="179">
        <v>20</v>
      </c>
      <c r="BS75" s="179">
        <v>7</v>
      </c>
      <c r="BT75" s="179" t="s">
        <v>2297</v>
      </c>
      <c r="BU75" s="179" t="s">
        <v>2297</v>
      </c>
      <c r="BV75" s="179">
        <v>6</v>
      </c>
      <c r="BW75" s="180">
        <v>151</v>
      </c>
      <c r="BX75" s="179">
        <v>114</v>
      </c>
      <c r="BY75" s="179">
        <v>176</v>
      </c>
      <c r="BZ75" s="179">
        <v>149</v>
      </c>
      <c r="CA75" s="179">
        <v>82</v>
      </c>
      <c r="CB75" s="179">
        <v>44</v>
      </c>
      <c r="CC75" s="179">
        <v>35</v>
      </c>
      <c r="CD75" s="179">
        <v>34</v>
      </c>
      <c r="CE75" s="180">
        <v>634</v>
      </c>
      <c r="CF75" s="179" t="s">
        <v>2297</v>
      </c>
      <c r="CG75" s="179" t="s">
        <v>2297</v>
      </c>
      <c r="CH75" s="179" t="s">
        <v>2297</v>
      </c>
      <c r="CI75" s="179" t="s">
        <v>2297</v>
      </c>
      <c r="CJ75" s="179" t="s">
        <v>2297</v>
      </c>
      <c r="CK75" s="179" t="s">
        <v>2297</v>
      </c>
      <c r="CL75" s="179" t="s">
        <v>2297</v>
      </c>
      <c r="CM75" s="180" t="s">
        <v>2297</v>
      </c>
      <c r="CN75" s="179" t="s">
        <v>2297</v>
      </c>
      <c r="CO75" s="179" t="s">
        <v>2297</v>
      </c>
      <c r="CP75" s="179" t="s">
        <v>2297</v>
      </c>
      <c r="CQ75" s="179" t="s">
        <v>2297</v>
      </c>
      <c r="CR75" s="179" t="s">
        <v>2297</v>
      </c>
      <c r="CS75" s="179" t="s">
        <v>2297</v>
      </c>
      <c r="CT75" s="179" t="s">
        <v>2297</v>
      </c>
      <c r="CU75" s="180" t="s">
        <v>2297</v>
      </c>
      <c r="CV75" s="179" t="s">
        <v>2297</v>
      </c>
      <c r="CW75" s="179" t="s">
        <v>2297</v>
      </c>
      <c r="CX75" s="179" t="s">
        <v>2297</v>
      </c>
      <c r="CY75" s="179" t="s">
        <v>2297</v>
      </c>
      <c r="CZ75" s="179" t="s">
        <v>2297</v>
      </c>
      <c r="DA75" s="179" t="s">
        <v>2297</v>
      </c>
      <c r="DB75" s="179" t="s">
        <v>2297</v>
      </c>
      <c r="DC75" s="180" t="s">
        <v>2297</v>
      </c>
      <c r="DD75" s="179" t="s">
        <v>2297</v>
      </c>
      <c r="DE75" s="179" t="s">
        <v>2297</v>
      </c>
      <c r="DF75" s="179" t="s">
        <v>2297</v>
      </c>
      <c r="DG75" s="179" t="s">
        <v>2297</v>
      </c>
      <c r="DH75" s="179" t="s">
        <v>2297</v>
      </c>
      <c r="DI75" s="179" t="s">
        <v>2297</v>
      </c>
      <c r="DJ75" s="179" t="s">
        <v>2297</v>
      </c>
      <c r="DK75" s="180" t="s">
        <v>2297</v>
      </c>
      <c r="DL75" s="179" t="s">
        <v>2297</v>
      </c>
      <c r="DM75" s="179" t="s">
        <v>2297</v>
      </c>
      <c r="DN75" s="179" t="s">
        <v>2297</v>
      </c>
      <c r="DO75" s="179" t="s">
        <v>2297</v>
      </c>
      <c r="DP75" s="179" t="s">
        <v>2297</v>
      </c>
      <c r="DQ75" s="179" t="s">
        <v>2297</v>
      </c>
      <c r="DR75" s="179" t="s">
        <v>2297</v>
      </c>
      <c r="DS75" s="180" t="s">
        <v>2297</v>
      </c>
      <c r="DT75" s="179" t="s">
        <v>2297</v>
      </c>
      <c r="DU75" s="179" t="s">
        <v>2297</v>
      </c>
      <c r="DV75" s="179" t="s">
        <v>2297</v>
      </c>
      <c r="DW75" s="179" t="s">
        <v>2297</v>
      </c>
      <c r="DX75" s="179" t="s">
        <v>2297</v>
      </c>
      <c r="DY75" s="179" t="s">
        <v>2297</v>
      </c>
      <c r="DZ75" s="179" t="s">
        <v>2297</v>
      </c>
      <c r="EA75" s="180" t="s">
        <v>2297</v>
      </c>
      <c r="EB75" s="179" t="s">
        <v>2297</v>
      </c>
      <c r="EC75" s="179" t="s">
        <v>2297</v>
      </c>
      <c r="ED75" s="179" t="s">
        <v>2297</v>
      </c>
      <c r="EE75" s="179" t="s">
        <v>2297</v>
      </c>
      <c r="EF75" s="179" t="s">
        <v>2297</v>
      </c>
      <c r="EG75" s="179" t="s">
        <v>2297</v>
      </c>
      <c r="EH75" s="179" t="s">
        <v>2297</v>
      </c>
      <c r="EI75" s="180" t="s">
        <v>2297</v>
      </c>
      <c r="EJ75" s="179" t="s">
        <v>2297</v>
      </c>
      <c r="EK75" s="179" t="s">
        <v>2297</v>
      </c>
      <c r="EL75" s="179" t="s">
        <v>2297</v>
      </c>
      <c r="EM75" s="179" t="s">
        <v>2297</v>
      </c>
      <c r="EN75" s="179" t="s">
        <v>2297</v>
      </c>
      <c r="EO75" s="179" t="s">
        <v>2297</v>
      </c>
      <c r="EP75" s="179" t="s">
        <v>2297</v>
      </c>
      <c r="EQ75" s="180" t="s">
        <v>2297</v>
      </c>
      <c r="ER75" s="179" t="s">
        <v>2297</v>
      </c>
      <c r="ES75" s="179" t="s">
        <v>2297</v>
      </c>
      <c r="ET75" s="179" t="s">
        <v>2297</v>
      </c>
      <c r="EU75" s="179" t="s">
        <v>2297</v>
      </c>
      <c r="EV75" s="179" t="s">
        <v>2297</v>
      </c>
      <c r="EW75" s="179" t="s">
        <v>2297</v>
      </c>
      <c r="EX75" s="179" t="s">
        <v>2297</v>
      </c>
      <c r="EY75" s="182" t="s">
        <v>2297</v>
      </c>
    </row>
    <row r="76" spans="1:155" ht="14.1" customHeight="1">
      <c r="A76" s="197" t="s">
        <v>407</v>
      </c>
      <c r="B76" s="171" t="s">
        <v>408</v>
      </c>
      <c r="C76" s="332" t="s">
        <v>2342</v>
      </c>
      <c r="D76" s="179" t="s">
        <v>2297</v>
      </c>
      <c r="E76" s="179" t="s">
        <v>2297</v>
      </c>
      <c r="F76" s="179" t="s">
        <v>2297</v>
      </c>
      <c r="G76" s="179" t="s">
        <v>2297</v>
      </c>
      <c r="H76" s="179" t="s">
        <v>2297</v>
      </c>
      <c r="I76" s="179" t="s">
        <v>2297</v>
      </c>
      <c r="J76" s="179" t="s">
        <v>2297</v>
      </c>
      <c r="K76" s="180" t="s">
        <v>2297</v>
      </c>
      <c r="L76" s="179" t="s">
        <v>2297</v>
      </c>
      <c r="M76" s="179" t="s">
        <v>2297</v>
      </c>
      <c r="N76" s="179" t="s">
        <v>2297</v>
      </c>
      <c r="O76" s="179" t="s">
        <v>2297</v>
      </c>
      <c r="P76" s="179" t="s">
        <v>2297</v>
      </c>
      <c r="Q76" s="179" t="s">
        <v>2297</v>
      </c>
      <c r="R76" s="179" t="s">
        <v>2297</v>
      </c>
      <c r="S76" s="180" t="s">
        <v>2297</v>
      </c>
      <c r="T76" s="179" t="s">
        <v>2297</v>
      </c>
      <c r="U76" s="179" t="s">
        <v>2297</v>
      </c>
      <c r="V76" s="179" t="s">
        <v>2297</v>
      </c>
      <c r="W76" s="179" t="s">
        <v>2297</v>
      </c>
      <c r="X76" s="179" t="s">
        <v>2297</v>
      </c>
      <c r="Y76" s="179" t="s">
        <v>2297</v>
      </c>
      <c r="Z76" s="179" t="s">
        <v>2297</v>
      </c>
      <c r="AA76" s="180" t="s">
        <v>2297</v>
      </c>
      <c r="AB76" s="179" t="s">
        <v>2297</v>
      </c>
      <c r="AC76" s="179" t="s">
        <v>2297</v>
      </c>
      <c r="AD76" s="179" t="s">
        <v>2297</v>
      </c>
      <c r="AE76" s="179" t="s">
        <v>2297</v>
      </c>
      <c r="AF76" s="179" t="s">
        <v>2297</v>
      </c>
      <c r="AG76" s="179" t="s">
        <v>2297</v>
      </c>
      <c r="AH76" s="179" t="s">
        <v>2297</v>
      </c>
      <c r="AI76" s="180" t="s">
        <v>2297</v>
      </c>
      <c r="AJ76" s="179" t="s">
        <v>2297</v>
      </c>
      <c r="AK76" s="179" t="s">
        <v>2297</v>
      </c>
      <c r="AL76" s="179" t="s">
        <v>2297</v>
      </c>
      <c r="AM76" s="179" t="s">
        <v>2297</v>
      </c>
      <c r="AN76" s="179" t="s">
        <v>2297</v>
      </c>
      <c r="AO76" s="179" t="s">
        <v>2297</v>
      </c>
      <c r="AP76" s="179" t="s">
        <v>2297</v>
      </c>
      <c r="AQ76" s="180" t="s">
        <v>2297</v>
      </c>
      <c r="AR76" s="179" t="s">
        <v>2297</v>
      </c>
      <c r="AS76" s="179" t="s">
        <v>2297</v>
      </c>
      <c r="AT76" s="179" t="s">
        <v>2297</v>
      </c>
      <c r="AU76" s="179" t="s">
        <v>2297</v>
      </c>
      <c r="AV76" s="179" t="s">
        <v>2297</v>
      </c>
      <c r="AW76" s="179" t="s">
        <v>2297</v>
      </c>
      <c r="AX76" s="179" t="s">
        <v>2297</v>
      </c>
      <c r="AY76" s="180" t="s">
        <v>2297</v>
      </c>
      <c r="AZ76" s="179" t="s">
        <v>2297</v>
      </c>
      <c r="BA76" s="179" t="s">
        <v>2297</v>
      </c>
      <c r="BB76" s="179" t="s">
        <v>2297</v>
      </c>
      <c r="BC76" s="179" t="s">
        <v>2297</v>
      </c>
      <c r="BD76" s="179" t="s">
        <v>2297</v>
      </c>
      <c r="BE76" s="179" t="s">
        <v>2297</v>
      </c>
      <c r="BF76" s="179" t="s">
        <v>2297</v>
      </c>
      <c r="BG76" s="180" t="s">
        <v>2297</v>
      </c>
      <c r="BH76" s="179" t="s">
        <v>2297</v>
      </c>
      <c r="BI76" s="179" t="s">
        <v>2297</v>
      </c>
      <c r="BJ76" s="179" t="s">
        <v>2297</v>
      </c>
      <c r="BK76" s="179" t="s">
        <v>2297</v>
      </c>
      <c r="BL76" s="179" t="s">
        <v>2297</v>
      </c>
      <c r="BM76" s="179" t="s">
        <v>2297</v>
      </c>
      <c r="BN76" s="179" t="s">
        <v>2297</v>
      </c>
      <c r="BO76" s="180" t="s">
        <v>2297</v>
      </c>
      <c r="BP76" s="179" t="s">
        <v>2297</v>
      </c>
      <c r="BQ76" s="179" t="s">
        <v>2297</v>
      </c>
      <c r="BR76" s="179" t="s">
        <v>2297</v>
      </c>
      <c r="BS76" s="179" t="s">
        <v>2297</v>
      </c>
      <c r="BT76" s="179" t="s">
        <v>2297</v>
      </c>
      <c r="BU76" s="179" t="s">
        <v>2297</v>
      </c>
      <c r="BV76" s="179" t="s">
        <v>2297</v>
      </c>
      <c r="BW76" s="180" t="s">
        <v>2297</v>
      </c>
      <c r="BX76" s="179" t="s">
        <v>2297</v>
      </c>
      <c r="BY76" s="179" t="s">
        <v>2297</v>
      </c>
      <c r="BZ76" s="179" t="s">
        <v>2297</v>
      </c>
      <c r="CA76" s="179" t="s">
        <v>2297</v>
      </c>
      <c r="CB76" s="179" t="s">
        <v>2297</v>
      </c>
      <c r="CC76" s="179" t="s">
        <v>2297</v>
      </c>
      <c r="CD76" s="179" t="s">
        <v>2297</v>
      </c>
      <c r="CE76" s="180" t="s">
        <v>2297</v>
      </c>
      <c r="CF76" s="179" t="s">
        <v>2297</v>
      </c>
      <c r="CG76" s="179" t="s">
        <v>2297</v>
      </c>
      <c r="CH76" s="179" t="s">
        <v>2297</v>
      </c>
      <c r="CI76" s="179" t="s">
        <v>2297</v>
      </c>
      <c r="CJ76" s="179" t="s">
        <v>2297</v>
      </c>
      <c r="CK76" s="179" t="s">
        <v>2297</v>
      </c>
      <c r="CL76" s="179" t="s">
        <v>2297</v>
      </c>
      <c r="CM76" s="180" t="s">
        <v>2297</v>
      </c>
      <c r="CN76" s="179" t="s">
        <v>2297</v>
      </c>
      <c r="CO76" s="179" t="s">
        <v>2297</v>
      </c>
      <c r="CP76" s="179" t="s">
        <v>2297</v>
      </c>
      <c r="CQ76" s="179" t="s">
        <v>2297</v>
      </c>
      <c r="CR76" s="179" t="s">
        <v>2297</v>
      </c>
      <c r="CS76" s="179" t="s">
        <v>2297</v>
      </c>
      <c r="CT76" s="179" t="s">
        <v>2297</v>
      </c>
      <c r="CU76" s="180" t="s">
        <v>2297</v>
      </c>
      <c r="CV76" s="179" t="s">
        <v>2297</v>
      </c>
      <c r="CW76" s="179" t="s">
        <v>2297</v>
      </c>
      <c r="CX76" s="179" t="s">
        <v>2297</v>
      </c>
      <c r="CY76" s="179" t="s">
        <v>2297</v>
      </c>
      <c r="CZ76" s="179" t="s">
        <v>2297</v>
      </c>
      <c r="DA76" s="179" t="s">
        <v>2297</v>
      </c>
      <c r="DB76" s="179" t="s">
        <v>2297</v>
      </c>
      <c r="DC76" s="180" t="s">
        <v>2297</v>
      </c>
      <c r="DD76" s="179" t="s">
        <v>2297</v>
      </c>
      <c r="DE76" s="179" t="s">
        <v>2297</v>
      </c>
      <c r="DF76" s="179" t="s">
        <v>2297</v>
      </c>
      <c r="DG76" s="179" t="s">
        <v>2297</v>
      </c>
      <c r="DH76" s="179" t="s">
        <v>2297</v>
      </c>
      <c r="DI76" s="179" t="s">
        <v>2297</v>
      </c>
      <c r="DJ76" s="179" t="s">
        <v>2297</v>
      </c>
      <c r="DK76" s="180" t="s">
        <v>2297</v>
      </c>
      <c r="DL76" s="179" t="s">
        <v>2297</v>
      </c>
      <c r="DM76" s="179" t="s">
        <v>2297</v>
      </c>
      <c r="DN76" s="179" t="s">
        <v>2297</v>
      </c>
      <c r="DO76" s="179" t="s">
        <v>2297</v>
      </c>
      <c r="DP76" s="179" t="s">
        <v>2297</v>
      </c>
      <c r="DQ76" s="179" t="s">
        <v>2297</v>
      </c>
      <c r="DR76" s="179" t="s">
        <v>2297</v>
      </c>
      <c r="DS76" s="180" t="s">
        <v>2297</v>
      </c>
      <c r="DT76" s="179" t="s">
        <v>2297</v>
      </c>
      <c r="DU76" s="179" t="s">
        <v>2297</v>
      </c>
      <c r="DV76" s="179" t="s">
        <v>2297</v>
      </c>
      <c r="DW76" s="179" t="s">
        <v>2297</v>
      </c>
      <c r="DX76" s="179" t="s">
        <v>2297</v>
      </c>
      <c r="DY76" s="179" t="s">
        <v>2297</v>
      </c>
      <c r="DZ76" s="179" t="s">
        <v>2297</v>
      </c>
      <c r="EA76" s="180" t="s">
        <v>2297</v>
      </c>
      <c r="EB76" s="179" t="s">
        <v>2297</v>
      </c>
      <c r="EC76" s="179" t="s">
        <v>2297</v>
      </c>
      <c r="ED76" s="179" t="s">
        <v>2297</v>
      </c>
      <c r="EE76" s="179" t="s">
        <v>2297</v>
      </c>
      <c r="EF76" s="179" t="s">
        <v>2297</v>
      </c>
      <c r="EG76" s="179" t="s">
        <v>2297</v>
      </c>
      <c r="EH76" s="179" t="s">
        <v>2297</v>
      </c>
      <c r="EI76" s="180" t="s">
        <v>2297</v>
      </c>
      <c r="EJ76" s="179" t="s">
        <v>2297</v>
      </c>
      <c r="EK76" s="179" t="s">
        <v>2297</v>
      </c>
      <c r="EL76" s="179" t="s">
        <v>2297</v>
      </c>
      <c r="EM76" s="179" t="s">
        <v>2297</v>
      </c>
      <c r="EN76" s="179" t="s">
        <v>2297</v>
      </c>
      <c r="EO76" s="179" t="s">
        <v>2297</v>
      </c>
      <c r="EP76" s="179" t="s">
        <v>2297</v>
      </c>
      <c r="EQ76" s="180" t="s">
        <v>2297</v>
      </c>
      <c r="ER76" s="179" t="s">
        <v>2297</v>
      </c>
      <c r="ES76" s="179" t="s">
        <v>2297</v>
      </c>
      <c r="ET76" s="179" t="s">
        <v>2297</v>
      </c>
      <c r="EU76" s="179" t="s">
        <v>2297</v>
      </c>
      <c r="EV76" s="179" t="s">
        <v>2297</v>
      </c>
      <c r="EW76" s="179" t="s">
        <v>2297</v>
      </c>
      <c r="EX76" s="179" t="s">
        <v>2297</v>
      </c>
      <c r="EY76" s="182" t="s">
        <v>2297</v>
      </c>
    </row>
    <row r="77" spans="1:155" ht="14.1" customHeight="1">
      <c r="A77" s="197" t="s">
        <v>409</v>
      </c>
      <c r="B77" s="171" t="s">
        <v>410</v>
      </c>
      <c r="C77" s="332" t="s">
        <v>2041</v>
      </c>
      <c r="D77" s="179" t="s">
        <v>2297</v>
      </c>
      <c r="E77" s="179" t="s">
        <v>2297</v>
      </c>
      <c r="F77" s="179" t="s">
        <v>2297</v>
      </c>
      <c r="G77" s="179" t="s">
        <v>2297</v>
      </c>
      <c r="H77" s="179" t="s">
        <v>2297</v>
      </c>
      <c r="I77" s="179" t="s">
        <v>2297</v>
      </c>
      <c r="J77" s="179" t="s">
        <v>2297</v>
      </c>
      <c r="K77" s="180" t="s">
        <v>2297</v>
      </c>
      <c r="L77" s="179" t="s">
        <v>2297</v>
      </c>
      <c r="M77" s="179" t="s">
        <v>2297</v>
      </c>
      <c r="N77" s="179" t="s">
        <v>2297</v>
      </c>
      <c r="O77" s="179" t="s">
        <v>2297</v>
      </c>
      <c r="P77" s="179" t="s">
        <v>2297</v>
      </c>
      <c r="Q77" s="179" t="s">
        <v>2297</v>
      </c>
      <c r="R77" s="179" t="s">
        <v>2297</v>
      </c>
      <c r="S77" s="180" t="s">
        <v>2297</v>
      </c>
      <c r="T77" s="179" t="s">
        <v>2297</v>
      </c>
      <c r="U77" s="179" t="s">
        <v>2297</v>
      </c>
      <c r="V77" s="179" t="s">
        <v>2297</v>
      </c>
      <c r="W77" s="179" t="s">
        <v>2297</v>
      </c>
      <c r="X77" s="179" t="s">
        <v>2297</v>
      </c>
      <c r="Y77" s="179" t="s">
        <v>2297</v>
      </c>
      <c r="Z77" s="179" t="s">
        <v>2297</v>
      </c>
      <c r="AA77" s="180" t="s">
        <v>2297</v>
      </c>
      <c r="AB77" s="179" t="s">
        <v>2297</v>
      </c>
      <c r="AC77" s="179" t="s">
        <v>2297</v>
      </c>
      <c r="AD77" s="179" t="s">
        <v>2297</v>
      </c>
      <c r="AE77" s="179" t="s">
        <v>2297</v>
      </c>
      <c r="AF77" s="179" t="s">
        <v>2297</v>
      </c>
      <c r="AG77" s="179" t="s">
        <v>2297</v>
      </c>
      <c r="AH77" s="179" t="s">
        <v>2297</v>
      </c>
      <c r="AI77" s="180" t="s">
        <v>2297</v>
      </c>
      <c r="AJ77" s="179" t="s">
        <v>2297</v>
      </c>
      <c r="AK77" s="179" t="s">
        <v>2297</v>
      </c>
      <c r="AL77" s="179" t="s">
        <v>2297</v>
      </c>
      <c r="AM77" s="179" t="s">
        <v>2297</v>
      </c>
      <c r="AN77" s="179" t="s">
        <v>2297</v>
      </c>
      <c r="AO77" s="179" t="s">
        <v>2297</v>
      </c>
      <c r="AP77" s="179" t="s">
        <v>2297</v>
      </c>
      <c r="AQ77" s="180" t="s">
        <v>2297</v>
      </c>
      <c r="AR77" s="179" t="s">
        <v>2297</v>
      </c>
      <c r="AS77" s="179" t="s">
        <v>2297</v>
      </c>
      <c r="AT77" s="179" t="s">
        <v>2297</v>
      </c>
      <c r="AU77" s="179" t="s">
        <v>2297</v>
      </c>
      <c r="AV77" s="179" t="s">
        <v>2297</v>
      </c>
      <c r="AW77" s="179" t="s">
        <v>2297</v>
      </c>
      <c r="AX77" s="179" t="s">
        <v>2297</v>
      </c>
      <c r="AY77" s="180" t="s">
        <v>2297</v>
      </c>
      <c r="AZ77" s="179" t="s">
        <v>2297</v>
      </c>
      <c r="BA77" s="179" t="s">
        <v>2297</v>
      </c>
      <c r="BB77" s="179" t="s">
        <v>2297</v>
      </c>
      <c r="BC77" s="179" t="s">
        <v>2297</v>
      </c>
      <c r="BD77" s="179" t="s">
        <v>2297</v>
      </c>
      <c r="BE77" s="179" t="s">
        <v>2297</v>
      </c>
      <c r="BF77" s="179" t="s">
        <v>2297</v>
      </c>
      <c r="BG77" s="180" t="s">
        <v>2297</v>
      </c>
      <c r="BH77" s="179" t="s">
        <v>2297</v>
      </c>
      <c r="BI77" s="179" t="s">
        <v>2297</v>
      </c>
      <c r="BJ77" s="179" t="s">
        <v>2297</v>
      </c>
      <c r="BK77" s="179" t="s">
        <v>2297</v>
      </c>
      <c r="BL77" s="179" t="s">
        <v>2297</v>
      </c>
      <c r="BM77" s="179" t="s">
        <v>2297</v>
      </c>
      <c r="BN77" s="179" t="s">
        <v>2297</v>
      </c>
      <c r="BO77" s="180" t="s">
        <v>2297</v>
      </c>
      <c r="BP77" s="179" t="s">
        <v>2297</v>
      </c>
      <c r="BQ77" s="179" t="s">
        <v>2297</v>
      </c>
      <c r="BR77" s="179" t="s">
        <v>2297</v>
      </c>
      <c r="BS77" s="179" t="s">
        <v>2297</v>
      </c>
      <c r="BT77" s="179" t="s">
        <v>2297</v>
      </c>
      <c r="BU77" s="179" t="s">
        <v>2297</v>
      </c>
      <c r="BV77" s="179" t="s">
        <v>2297</v>
      </c>
      <c r="BW77" s="180" t="s">
        <v>2297</v>
      </c>
      <c r="BX77" s="179">
        <v>6</v>
      </c>
      <c r="BY77" s="179" t="s">
        <v>2297</v>
      </c>
      <c r="BZ77" s="179" t="s">
        <v>2297</v>
      </c>
      <c r="CA77" s="179" t="s">
        <v>2297</v>
      </c>
      <c r="CB77" s="179" t="s">
        <v>2297</v>
      </c>
      <c r="CC77" s="179" t="s">
        <v>2297</v>
      </c>
      <c r="CD77" s="179" t="s">
        <v>2297</v>
      </c>
      <c r="CE77" s="180">
        <v>6</v>
      </c>
      <c r="CF77" s="179" t="s">
        <v>2297</v>
      </c>
      <c r="CG77" s="179" t="s">
        <v>2297</v>
      </c>
      <c r="CH77" s="179" t="s">
        <v>2297</v>
      </c>
      <c r="CI77" s="179" t="s">
        <v>2297</v>
      </c>
      <c r="CJ77" s="179" t="s">
        <v>2297</v>
      </c>
      <c r="CK77" s="179" t="s">
        <v>2297</v>
      </c>
      <c r="CL77" s="179" t="s">
        <v>2297</v>
      </c>
      <c r="CM77" s="180" t="s">
        <v>2297</v>
      </c>
      <c r="CN77" s="179" t="s">
        <v>2297</v>
      </c>
      <c r="CO77" s="179" t="s">
        <v>2297</v>
      </c>
      <c r="CP77" s="179" t="s">
        <v>2297</v>
      </c>
      <c r="CQ77" s="179" t="s">
        <v>2297</v>
      </c>
      <c r="CR77" s="179" t="s">
        <v>2297</v>
      </c>
      <c r="CS77" s="179" t="s">
        <v>2297</v>
      </c>
      <c r="CT77" s="179" t="s">
        <v>2297</v>
      </c>
      <c r="CU77" s="180" t="s">
        <v>2297</v>
      </c>
      <c r="CV77" s="179">
        <v>5</v>
      </c>
      <c r="CW77" s="179" t="s">
        <v>2297</v>
      </c>
      <c r="CX77" s="179" t="s">
        <v>2297</v>
      </c>
      <c r="CY77" s="179" t="s">
        <v>2297</v>
      </c>
      <c r="CZ77" s="179" t="s">
        <v>2297</v>
      </c>
      <c r="DA77" s="179" t="s">
        <v>2297</v>
      </c>
      <c r="DB77" s="179" t="s">
        <v>2297</v>
      </c>
      <c r="DC77" s="180">
        <v>5</v>
      </c>
      <c r="DD77" s="179" t="s">
        <v>2297</v>
      </c>
      <c r="DE77" s="179" t="s">
        <v>2297</v>
      </c>
      <c r="DF77" s="179" t="s">
        <v>2297</v>
      </c>
      <c r="DG77" s="179" t="s">
        <v>2297</v>
      </c>
      <c r="DH77" s="179" t="s">
        <v>2297</v>
      </c>
      <c r="DI77" s="179" t="s">
        <v>2297</v>
      </c>
      <c r="DJ77" s="179" t="s">
        <v>2297</v>
      </c>
      <c r="DK77" s="180" t="s">
        <v>2297</v>
      </c>
      <c r="DL77" s="179" t="s">
        <v>2297</v>
      </c>
      <c r="DM77" s="179" t="s">
        <v>2297</v>
      </c>
      <c r="DN77" s="179" t="s">
        <v>2297</v>
      </c>
      <c r="DO77" s="179" t="s">
        <v>2297</v>
      </c>
      <c r="DP77" s="179" t="s">
        <v>2297</v>
      </c>
      <c r="DQ77" s="179" t="s">
        <v>2297</v>
      </c>
      <c r="DR77" s="179" t="s">
        <v>2297</v>
      </c>
      <c r="DS77" s="180" t="s">
        <v>2297</v>
      </c>
      <c r="DT77" s="179" t="s">
        <v>2297</v>
      </c>
      <c r="DU77" s="179" t="s">
        <v>2297</v>
      </c>
      <c r="DV77" s="179" t="s">
        <v>2297</v>
      </c>
      <c r="DW77" s="179" t="s">
        <v>2297</v>
      </c>
      <c r="DX77" s="179" t="s">
        <v>2297</v>
      </c>
      <c r="DY77" s="179" t="s">
        <v>2297</v>
      </c>
      <c r="DZ77" s="179" t="s">
        <v>2297</v>
      </c>
      <c r="EA77" s="180" t="s">
        <v>2297</v>
      </c>
      <c r="EB77" s="179" t="s">
        <v>2297</v>
      </c>
      <c r="EC77" s="179" t="s">
        <v>2297</v>
      </c>
      <c r="ED77" s="179" t="s">
        <v>2297</v>
      </c>
      <c r="EE77" s="179" t="s">
        <v>2297</v>
      </c>
      <c r="EF77" s="179" t="s">
        <v>2297</v>
      </c>
      <c r="EG77" s="179" t="s">
        <v>2297</v>
      </c>
      <c r="EH77" s="179" t="s">
        <v>2297</v>
      </c>
      <c r="EI77" s="180" t="s">
        <v>2297</v>
      </c>
      <c r="EJ77" s="179" t="s">
        <v>2297</v>
      </c>
      <c r="EK77" s="179" t="s">
        <v>2297</v>
      </c>
      <c r="EL77" s="179" t="s">
        <v>2297</v>
      </c>
      <c r="EM77" s="179" t="s">
        <v>2297</v>
      </c>
      <c r="EN77" s="179" t="s">
        <v>2297</v>
      </c>
      <c r="EO77" s="179" t="s">
        <v>2297</v>
      </c>
      <c r="EP77" s="179" t="s">
        <v>2297</v>
      </c>
      <c r="EQ77" s="180" t="s">
        <v>2297</v>
      </c>
      <c r="ER77" s="179">
        <v>17</v>
      </c>
      <c r="ES77" s="179" t="s">
        <v>2297</v>
      </c>
      <c r="ET77" s="179" t="s">
        <v>2297</v>
      </c>
      <c r="EU77" s="179" t="s">
        <v>2297</v>
      </c>
      <c r="EV77" s="179" t="s">
        <v>2297</v>
      </c>
      <c r="EW77" s="179" t="s">
        <v>2297</v>
      </c>
      <c r="EX77" s="179" t="s">
        <v>2297</v>
      </c>
      <c r="EY77" s="182">
        <v>17</v>
      </c>
    </row>
    <row r="78" spans="1:155" ht="14.1" customHeight="1">
      <c r="A78" s="197" t="s">
        <v>411</v>
      </c>
      <c r="B78" s="171" t="s">
        <v>412</v>
      </c>
      <c r="C78" s="332" t="s">
        <v>2034</v>
      </c>
      <c r="D78" s="179" t="s">
        <v>294</v>
      </c>
      <c r="E78" s="179" t="s">
        <v>294</v>
      </c>
      <c r="F78" s="179" t="s">
        <v>294</v>
      </c>
      <c r="G78" s="179" t="s">
        <v>294</v>
      </c>
      <c r="H78" s="179" t="s">
        <v>294</v>
      </c>
      <c r="I78" s="179" t="s">
        <v>294</v>
      </c>
      <c r="J78" s="179" t="s">
        <v>294</v>
      </c>
      <c r="K78" s="180" t="s">
        <v>294</v>
      </c>
      <c r="L78" s="179" t="s">
        <v>294</v>
      </c>
      <c r="M78" s="179" t="s">
        <v>294</v>
      </c>
      <c r="N78" s="179" t="s">
        <v>294</v>
      </c>
      <c r="O78" s="179" t="s">
        <v>294</v>
      </c>
      <c r="P78" s="179" t="s">
        <v>294</v>
      </c>
      <c r="Q78" s="179" t="s">
        <v>294</v>
      </c>
      <c r="R78" s="179" t="s">
        <v>294</v>
      </c>
      <c r="S78" s="180" t="s">
        <v>294</v>
      </c>
      <c r="T78" s="179" t="s">
        <v>294</v>
      </c>
      <c r="U78" s="179" t="s">
        <v>294</v>
      </c>
      <c r="V78" s="179" t="s">
        <v>294</v>
      </c>
      <c r="W78" s="179" t="s">
        <v>294</v>
      </c>
      <c r="X78" s="179" t="s">
        <v>294</v>
      </c>
      <c r="Y78" s="179" t="s">
        <v>294</v>
      </c>
      <c r="Z78" s="179" t="s">
        <v>294</v>
      </c>
      <c r="AA78" s="180" t="s">
        <v>294</v>
      </c>
      <c r="AB78" s="179" t="s">
        <v>294</v>
      </c>
      <c r="AC78" s="179" t="s">
        <v>294</v>
      </c>
      <c r="AD78" s="179" t="s">
        <v>294</v>
      </c>
      <c r="AE78" s="179" t="s">
        <v>294</v>
      </c>
      <c r="AF78" s="179" t="s">
        <v>294</v>
      </c>
      <c r="AG78" s="179" t="s">
        <v>294</v>
      </c>
      <c r="AH78" s="179" t="s">
        <v>294</v>
      </c>
      <c r="AI78" s="180" t="s">
        <v>294</v>
      </c>
      <c r="AJ78" s="179" t="s">
        <v>294</v>
      </c>
      <c r="AK78" s="179" t="s">
        <v>294</v>
      </c>
      <c r="AL78" s="179" t="s">
        <v>294</v>
      </c>
      <c r="AM78" s="179" t="s">
        <v>294</v>
      </c>
      <c r="AN78" s="179" t="s">
        <v>294</v>
      </c>
      <c r="AO78" s="179" t="s">
        <v>294</v>
      </c>
      <c r="AP78" s="179" t="s">
        <v>294</v>
      </c>
      <c r="AQ78" s="180" t="s">
        <v>294</v>
      </c>
      <c r="AR78" s="179" t="s">
        <v>294</v>
      </c>
      <c r="AS78" s="179" t="s">
        <v>294</v>
      </c>
      <c r="AT78" s="179" t="s">
        <v>294</v>
      </c>
      <c r="AU78" s="179" t="s">
        <v>294</v>
      </c>
      <c r="AV78" s="179" t="s">
        <v>294</v>
      </c>
      <c r="AW78" s="179" t="s">
        <v>294</v>
      </c>
      <c r="AX78" s="179" t="s">
        <v>294</v>
      </c>
      <c r="AY78" s="180" t="s">
        <v>294</v>
      </c>
      <c r="AZ78" s="179" t="s">
        <v>294</v>
      </c>
      <c r="BA78" s="179" t="s">
        <v>294</v>
      </c>
      <c r="BB78" s="179" t="s">
        <v>294</v>
      </c>
      <c r="BC78" s="179" t="s">
        <v>294</v>
      </c>
      <c r="BD78" s="179" t="s">
        <v>294</v>
      </c>
      <c r="BE78" s="179" t="s">
        <v>294</v>
      </c>
      <c r="BF78" s="179" t="s">
        <v>294</v>
      </c>
      <c r="BG78" s="180" t="s">
        <v>294</v>
      </c>
      <c r="BH78" s="179" t="s">
        <v>294</v>
      </c>
      <c r="BI78" s="179" t="s">
        <v>294</v>
      </c>
      <c r="BJ78" s="179" t="s">
        <v>294</v>
      </c>
      <c r="BK78" s="179" t="s">
        <v>294</v>
      </c>
      <c r="BL78" s="179" t="s">
        <v>294</v>
      </c>
      <c r="BM78" s="179" t="s">
        <v>294</v>
      </c>
      <c r="BN78" s="179" t="s">
        <v>294</v>
      </c>
      <c r="BO78" s="180" t="s">
        <v>294</v>
      </c>
      <c r="BP78" s="179" t="s">
        <v>294</v>
      </c>
      <c r="BQ78" s="179" t="s">
        <v>294</v>
      </c>
      <c r="BR78" s="179" t="s">
        <v>294</v>
      </c>
      <c r="BS78" s="179" t="s">
        <v>294</v>
      </c>
      <c r="BT78" s="179" t="s">
        <v>294</v>
      </c>
      <c r="BU78" s="179" t="s">
        <v>294</v>
      </c>
      <c r="BV78" s="179" t="s">
        <v>294</v>
      </c>
      <c r="BW78" s="180" t="s">
        <v>294</v>
      </c>
      <c r="BX78" s="179" t="s">
        <v>294</v>
      </c>
      <c r="BY78" s="179" t="s">
        <v>294</v>
      </c>
      <c r="BZ78" s="179" t="s">
        <v>294</v>
      </c>
      <c r="CA78" s="179" t="s">
        <v>294</v>
      </c>
      <c r="CB78" s="179" t="s">
        <v>294</v>
      </c>
      <c r="CC78" s="179" t="s">
        <v>294</v>
      </c>
      <c r="CD78" s="179" t="s">
        <v>294</v>
      </c>
      <c r="CE78" s="180" t="s">
        <v>294</v>
      </c>
      <c r="CF78" s="179" t="s">
        <v>2297</v>
      </c>
      <c r="CG78" s="179" t="s">
        <v>2297</v>
      </c>
      <c r="CH78" s="179" t="s">
        <v>2297</v>
      </c>
      <c r="CI78" s="179" t="s">
        <v>2297</v>
      </c>
      <c r="CJ78" s="179" t="s">
        <v>2297</v>
      </c>
      <c r="CK78" s="179" t="s">
        <v>2297</v>
      </c>
      <c r="CL78" s="179" t="s">
        <v>2297</v>
      </c>
      <c r="CM78" s="180" t="s">
        <v>2297</v>
      </c>
      <c r="CN78" s="179" t="s">
        <v>2297</v>
      </c>
      <c r="CO78" s="179" t="s">
        <v>2297</v>
      </c>
      <c r="CP78" s="179" t="s">
        <v>2297</v>
      </c>
      <c r="CQ78" s="179" t="s">
        <v>2297</v>
      </c>
      <c r="CR78" s="179" t="s">
        <v>2297</v>
      </c>
      <c r="CS78" s="179" t="s">
        <v>2297</v>
      </c>
      <c r="CT78" s="179" t="s">
        <v>2297</v>
      </c>
      <c r="CU78" s="180" t="s">
        <v>2297</v>
      </c>
      <c r="CV78" s="179" t="s">
        <v>2297</v>
      </c>
      <c r="CW78" s="179" t="s">
        <v>2297</v>
      </c>
      <c r="CX78" s="179" t="s">
        <v>2297</v>
      </c>
      <c r="CY78" s="179" t="s">
        <v>2297</v>
      </c>
      <c r="CZ78" s="179" t="s">
        <v>2297</v>
      </c>
      <c r="DA78" s="179" t="s">
        <v>2297</v>
      </c>
      <c r="DB78" s="179" t="s">
        <v>2297</v>
      </c>
      <c r="DC78" s="180">
        <v>12</v>
      </c>
      <c r="DD78" s="179" t="s">
        <v>2297</v>
      </c>
      <c r="DE78" s="179" t="s">
        <v>2297</v>
      </c>
      <c r="DF78" s="179" t="s">
        <v>2297</v>
      </c>
      <c r="DG78" s="179" t="s">
        <v>2297</v>
      </c>
      <c r="DH78" s="179" t="s">
        <v>2297</v>
      </c>
      <c r="DI78" s="179" t="s">
        <v>2297</v>
      </c>
      <c r="DJ78" s="179" t="s">
        <v>2297</v>
      </c>
      <c r="DK78" s="180" t="s">
        <v>2297</v>
      </c>
      <c r="DL78" s="179" t="s">
        <v>2297</v>
      </c>
      <c r="DM78" s="179" t="s">
        <v>2297</v>
      </c>
      <c r="DN78" s="179" t="s">
        <v>2297</v>
      </c>
      <c r="DO78" s="179" t="s">
        <v>2297</v>
      </c>
      <c r="DP78" s="179" t="s">
        <v>2297</v>
      </c>
      <c r="DQ78" s="179" t="s">
        <v>2297</v>
      </c>
      <c r="DR78" s="179" t="s">
        <v>2297</v>
      </c>
      <c r="DS78" s="180" t="s">
        <v>2297</v>
      </c>
      <c r="DT78" s="179" t="s">
        <v>2297</v>
      </c>
      <c r="DU78" s="179" t="s">
        <v>2297</v>
      </c>
      <c r="DV78" s="179" t="s">
        <v>2297</v>
      </c>
      <c r="DW78" s="179" t="s">
        <v>2297</v>
      </c>
      <c r="DX78" s="179" t="s">
        <v>2297</v>
      </c>
      <c r="DY78" s="179" t="s">
        <v>2297</v>
      </c>
      <c r="DZ78" s="179" t="s">
        <v>2297</v>
      </c>
      <c r="EA78" s="180" t="s">
        <v>2297</v>
      </c>
      <c r="EB78" s="179" t="s">
        <v>2297</v>
      </c>
      <c r="EC78" s="179" t="s">
        <v>2297</v>
      </c>
      <c r="ED78" s="179" t="s">
        <v>2297</v>
      </c>
      <c r="EE78" s="179" t="s">
        <v>2297</v>
      </c>
      <c r="EF78" s="179" t="s">
        <v>2297</v>
      </c>
      <c r="EG78" s="179" t="s">
        <v>2297</v>
      </c>
      <c r="EH78" s="179" t="s">
        <v>2297</v>
      </c>
      <c r="EI78" s="180" t="s">
        <v>2297</v>
      </c>
      <c r="EJ78" s="179" t="s">
        <v>2297</v>
      </c>
      <c r="EK78" s="179" t="s">
        <v>2297</v>
      </c>
      <c r="EL78" s="179" t="s">
        <v>2297</v>
      </c>
      <c r="EM78" s="179" t="s">
        <v>2297</v>
      </c>
      <c r="EN78" s="179" t="s">
        <v>2297</v>
      </c>
      <c r="EO78" s="179" t="s">
        <v>2297</v>
      </c>
      <c r="EP78" s="179" t="s">
        <v>2297</v>
      </c>
      <c r="EQ78" s="180" t="s">
        <v>2297</v>
      </c>
      <c r="ER78" s="179" t="s">
        <v>2297</v>
      </c>
      <c r="ES78" s="179" t="s">
        <v>2297</v>
      </c>
      <c r="ET78" s="179" t="s">
        <v>2297</v>
      </c>
      <c r="EU78" s="179" t="s">
        <v>2297</v>
      </c>
      <c r="EV78" s="179" t="s">
        <v>2297</v>
      </c>
      <c r="EW78" s="179" t="s">
        <v>2297</v>
      </c>
      <c r="EX78" s="179" t="s">
        <v>2297</v>
      </c>
      <c r="EY78" s="182">
        <v>13</v>
      </c>
    </row>
    <row r="79" spans="1:155" ht="14.1" customHeight="1">
      <c r="A79" s="197" t="s">
        <v>413</v>
      </c>
      <c r="B79" s="171" t="s">
        <v>414</v>
      </c>
      <c r="C79" s="332" t="s">
        <v>2036</v>
      </c>
      <c r="D79" s="179" t="s">
        <v>2297</v>
      </c>
      <c r="E79" s="179" t="s">
        <v>2297</v>
      </c>
      <c r="F79" s="179" t="s">
        <v>2297</v>
      </c>
      <c r="G79" s="179" t="s">
        <v>2297</v>
      </c>
      <c r="H79" s="179" t="s">
        <v>2297</v>
      </c>
      <c r="I79" s="179" t="s">
        <v>2297</v>
      </c>
      <c r="J79" s="179" t="s">
        <v>2297</v>
      </c>
      <c r="K79" s="180" t="s">
        <v>2297</v>
      </c>
      <c r="L79" s="179" t="s">
        <v>2297</v>
      </c>
      <c r="M79" s="179" t="s">
        <v>2297</v>
      </c>
      <c r="N79" s="179" t="s">
        <v>2297</v>
      </c>
      <c r="O79" s="179" t="s">
        <v>2297</v>
      </c>
      <c r="P79" s="179" t="s">
        <v>2297</v>
      </c>
      <c r="Q79" s="179" t="s">
        <v>2297</v>
      </c>
      <c r="R79" s="179" t="s">
        <v>2297</v>
      </c>
      <c r="S79" s="180" t="s">
        <v>2297</v>
      </c>
      <c r="T79" s="179">
        <v>12</v>
      </c>
      <c r="U79" s="179" t="s">
        <v>2297</v>
      </c>
      <c r="V79" s="179" t="s">
        <v>2297</v>
      </c>
      <c r="W79" s="179" t="s">
        <v>2297</v>
      </c>
      <c r="X79" s="179" t="s">
        <v>2297</v>
      </c>
      <c r="Y79" s="179" t="s">
        <v>2297</v>
      </c>
      <c r="Z79" s="179" t="s">
        <v>2297</v>
      </c>
      <c r="AA79" s="180">
        <v>12</v>
      </c>
      <c r="AB79" s="179" t="s">
        <v>2297</v>
      </c>
      <c r="AC79" s="179" t="s">
        <v>2297</v>
      </c>
      <c r="AD79" s="179" t="s">
        <v>2297</v>
      </c>
      <c r="AE79" s="179" t="s">
        <v>2297</v>
      </c>
      <c r="AF79" s="179" t="s">
        <v>2297</v>
      </c>
      <c r="AG79" s="179" t="s">
        <v>2297</v>
      </c>
      <c r="AH79" s="179" t="s">
        <v>2297</v>
      </c>
      <c r="AI79" s="180" t="s">
        <v>2297</v>
      </c>
      <c r="AJ79" s="179" t="s">
        <v>2297</v>
      </c>
      <c r="AK79" s="179" t="s">
        <v>2297</v>
      </c>
      <c r="AL79" s="179" t="s">
        <v>2297</v>
      </c>
      <c r="AM79" s="179" t="s">
        <v>2297</v>
      </c>
      <c r="AN79" s="179" t="s">
        <v>2297</v>
      </c>
      <c r="AO79" s="179" t="s">
        <v>2297</v>
      </c>
      <c r="AP79" s="179" t="s">
        <v>2297</v>
      </c>
      <c r="AQ79" s="180" t="s">
        <v>2297</v>
      </c>
      <c r="AR79" s="179" t="s">
        <v>2297</v>
      </c>
      <c r="AS79" s="179" t="s">
        <v>2297</v>
      </c>
      <c r="AT79" s="179" t="s">
        <v>2297</v>
      </c>
      <c r="AU79" s="179" t="s">
        <v>2297</v>
      </c>
      <c r="AV79" s="179" t="s">
        <v>2297</v>
      </c>
      <c r="AW79" s="179" t="s">
        <v>2297</v>
      </c>
      <c r="AX79" s="179" t="s">
        <v>2297</v>
      </c>
      <c r="AY79" s="180" t="s">
        <v>2297</v>
      </c>
      <c r="AZ79" s="179" t="s">
        <v>2297</v>
      </c>
      <c r="BA79" s="179" t="s">
        <v>2297</v>
      </c>
      <c r="BB79" s="179" t="s">
        <v>2297</v>
      </c>
      <c r="BC79" s="179" t="s">
        <v>2297</v>
      </c>
      <c r="BD79" s="179" t="s">
        <v>2297</v>
      </c>
      <c r="BE79" s="179" t="s">
        <v>2297</v>
      </c>
      <c r="BF79" s="179" t="s">
        <v>2297</v>
      </c>
      <c r="BG79" s="180" t="s">
        <v>2297</v>
      </c>
      <c r="BH79" s="179" t="s">
        <v>2297</v>
      </c>
      <c r="BI79" s="179" t="s">
        <v>2297</v>
      </c>
      <c r="BJ79" s="179" t="s">
        <v>2297</v>
      </c>
      <c r="BK79" s="179" t="s">
        <v>2297</v>
      </c>
      <c r="BL79" s="179" t="s">
        <v>2297</v>
      </c>
      <c r="BM79" s="179" t="s">
        <v>2297</v>
      </c>
      <c r="BN79" s="179" t="s">
        <v>2297</v>
      </c>
      <c r="BO79" s="180" t="s">
        <v>2297</v>
      </c>
      <c r="BP79" s="179" t="s">
        <v>2297</v>
      </c>
      <c r="BQ79" s="179" t="s">
        <v>2297</v>
      </c>
      <c r="BR79" s="179" t="s">
        <v>2297</v>
      </c>
      <c r="BS79" s="179" t="s">
        <v>2297</v>
      </c>
      <c r="BT79" s="179" t="s">
        <v>2297</v>
      </c>
      <c r="BU79" s="179" t="s">
        <v>2297</v>
      </c>
      <c r="BV79" s="179" t="s">
        <v>2297</v>
      </c>
      <c r="BW79" s="180" t="s">
        <v>2297</v>
      </c>
      <c r="BX79" s="179">
        <v>13</v>
      </c>
      <c r="BY79" s="179" t="s">
        <v>2297</v>
      </c>
      <c r="BZ79" s="179" t="s">
        <v>2297</v>
      </c>
      <c r="CA79" s="179" t="s">
        <v>2297</v>
      </c>
      <c r="CB79" s="179" t="s">
        <v>2297</v>
      </c>
      <c r="CC79" s="179" t="s">
        <v>2297</v>
      </c>
      <c r="CD79" s="179" t="s">
        <v>2297</v>
      </c>
      <c r="CE79" s="180">
        <v>13</v>
      </c>
      <c r="CF79" s="179" t="s">
        <v>2297</v>
      </c>
      <c r="CG79" s="179" t="s">
        <v>2297</v>
      </c>
      <c r="CH79" s="179" t="s">
        <v>2297</v>
      </c>
      <c r="CI79" s="179" t="s">
        <v>2297</v>
      </c>
      <c r="CJ79" s="179" t="s">
        <v>2297</v>
      </c>
      <c r="CK79" s="179" t="s">
        <v>2297</v>
      </c>
      <c r="CL79" s="179" t="s">
        <v>2297</v>
      </c>
      <c r="CM79" s="180" t="s">
        <v>2297</v>
      </c>
      <c r="CN79" s="179" t="s">
        <v>2297</v>
      </c>
      <c r="CO79" s="179" t="s">
        <v>2297</v>
      </c>
      <c r="CP79" s="179" t="s">
        <v>2297</v>
      </c>
      <c r="CQ79" s="179" t="s">
        <v>2297</v>
      </c>
      <c r="CR79" s="179" t="s">
        <v>2297</v>
      </c>
      <c r="CS79" s="179" t="s">
        <v>2297</v>
      </c>
      <c r="CT79" s="179" t="s">
        <v>2297</v>
      </c>
      <c r="CU79" s="180" t="s">
        <v>2297</v>
      </c>
      <c r="CV79" s="179">
        <v>21</v>
      </c>
      <c r="CW79" s="179" t="s">
        <v>2297</v>
      </c>
      <c r="CX79" s="179" t="s">
        <v>2297</v>
      </c>
      <c r="CY79" s="179" t="s">
        <v>2297</v>
      </c>
      <c r="CZ79" s="179" t="s">
        <v>2297</v>
      </c>
      <c r="DA79" s="179" t="s">
        <v>2297</v>
      </c>
      <c r="DB79" s="179" t="s">
        <v>2297</v>
      </c>
      <c r="DC79" s="180">
        <v>21</v>
      </c>
      <c r="DD79" s="179" t="s">
        <v>2297</v>
      </c>
      <c r="DE79" s="179" t="s">
        <v>2297</v>
      </c>
      <c r="DF79" s="179" t="s">
        <v>2297</v>
      </c>
      <c r="DG79" s="179" t="s">
        <v>2297</v>
      </c>
      <c r="DH79" s="179" t="s">
        <v>2297</v>
      </c>
      <c r="DI79" s="179" t="s">
        <v>2297</v>
      </c>
      <c r="DJ79" s="179" t="s">
        <v>2297</v>
      </c>
      <c r="DK79" s="180" t="s">
        <v>2297</v>
      </c>
      <c r="DL79" s="179" t="s">
        <v>2297</v>
      </c>
      <c r="DM79" s="179" t="s">
        <v>2297</v>
      </c>
      <c r="DN79" s="179" t="s">
        <v>2297</v>
      </c>
      <c r="DO79" s="179" t="s">
        <v>2297</v>
      </c>
      <c r="DP79" s="179" t="s">
        <v>2297</v>
      </c>
      <c r="DQ79" s="179" t="s">
        <v>2297</v>
      </c>
      <c r="DR79" s="179" t="s">
        <v>2297</v>
      </c>
      <c r="DS79" s="180" t="s">
        <v>2297</v>
      </c>
      <c r="DT79" s="179" t="s">
        <v>2297</v>
      </c>
      <c r="DU79" s="179" t="s">
        <v>2297</v>
      </c>
      <c r="DV79" s="179" t="s">
        <v>2297</v>
      </c>
      <c r="DW79" s="179" t="s">
        <v>2297</v>
      </c>
      <c r="DX79" s="179" t="s">
        <v>2297</v>
      </c>
      <c r="DY79" s="179" t="s">
        <v>2297</v>
      </c>
      <c r="DZ79" s="179" t="s">
        <v>2297</v>
      </c>
      <c r="EA79" s="180" t="s">
        <v>2297</v>
      </c>
      <c r="EB79" s="179" t="s">
        <v>2297</v>
      </c>
      <c r="EC79" s="179" t="s">
        <v>2297</v>
      </c>
      <c r="ED79" s="179" t="s">
        <v>2297</v>
      </c>
      <c r="EE79" s="179" t="s">
        <v>2297</v>
      </c>
      <c r="EF79" s="179" t="s">
        <v>2297</v>
      </c>
      <c r="EG79" s="179" t="s">
        <v>2297</v>
      </c>
      <c r="EH79" s="179" t="s">
        <v>2297</v>
      </c>
      <c r="EI79" s="180" t="s">
        <v>2297</v>
      </c>
      <c r="EJ79" s="179" t="s">
        <v>2297</v>
      </c>
      <c r="EK79" s="179" t="s">
        <v>2297</v>
      </c>
      <c r="EL79" s="179" t="s">
        <v>2297</v>
      </c>
      <c r="EM79" s="179" t="s">
        <v>2297</v>
      </c>
      <c r="EN79" s="179" t="s">
        <v>2297</v>
      </c>
      <c r="EO79" s="179" t="s">
        <v>2297</v>
      </c>
      <c r="EP79" s="179" t="s">
        <v>2297</v>
      </c>
      <c r="EQ79" s="180" t="s">
        <v>2297</v>
      </c>
      <c r="ER79" s="179">
        <v>21</v>
      </c>
      <c r="ES79" s="179" t="s">
        <v>2297</v>
      </c>
      <c r="ET79" s="179" t="s">
        <v>2297</v>
      </c>
      <c r="EU79" s="179" t="s">
        <v>2297</v>
      </c>
      <c r="EV79" s="179" t="s">
        <v>2297</v>
      </c>
      <c r="EW79" s="179" t="s">
        <v>2297</v>
      </c>
      <c r="EX79" s="179" t="s">
        <v>2297</v>
      </c>
      <c r="EY79" s="182">
        <v>21</v>
      </c>
    </row>
    <row r="80" spans="1:155" ht="14.1" customHeight="1">
      <c r="A80" s="197" t="s">
        <v>415</v>
      </c>
      <c r="B80" s="171" t="s">
        <v>416</v>
      </c>
      <c r="C80" s="332" t="s">
        <v>2036</v>
      </c>
      <c r="D80" s="179" t="s">
        <v>2297</v>
      </c>
      <c r="E80" s="179" t="s">
        <v>2297</v>
      </c>
      <c r="F80" s="179" t="s">
        <v>2297</v>
      </c>
      <c r="G80" s="179" t="s">
        <v>2297</v>
      </c>
      <c r="H80" s="179" t="s">
        <v>2297</v>
      </c>
      <c r="I80" s="179" t="s">
        <v>2297</v>
      </c>
      <c r="J80" s="179" t="s">
        <v>2297</v>
      </c>
      <c r="K80" s="180" t="s">
        <v>2297</v>
      </c>
      <c r="L80" s="179" t="s">
        <v>2297</v>
      </c>
      <c r="M80" s="179" t="s">
        <v>2297</v>
      </c>
      <c r="N80" s="179" t="s">
        <v>2297</v>
      </c>
      <c r="O80" s="179" t="s">
        <v>2297</v>
      </c>
      <c r="P80" s="179" t="s">
        <v>2297</v>
      </c>
      <c r="Q80" s="179" t="s">
        <v>2297</v>
      </c>
      <c r="R80" s="179" t="s">
        <v>2297</v>
      </c>
      <c r="S80" s="180" t="s">
        <v>2297</v>
      </c>
      <c r="T80" s="179">
        <v>84</v>
      </c>
      <c r="U80" s="179" t="s">
        <v>2297</v>
      </c>
      <c r="V80" s="179" t="s">
        <v>2297</v>
      </c>
      <c r="W80" s="179" t="s">
        <v>2297</v>
      </c>
      <c r="X80" s="179" t="s">
        <v>2297</v>
      </c>
      <c r="Y80" s="179" t="s">
        <v>2297</v>
      </c>
      <c r="Z80" s="179" t="s">
        <v>2297</v>
      </c>
      <c r="AA80" s="180">
        <v>86</v>
      </c>
      <c r="AB80" s="179" t="s">
        <v>2297</v>
      </c>
      <c r="AC80" s="179" t="s">
        <v>2297</v>
      </c>
      <c r="AD80" s="179" t="s">
        <v>2297</v>
      </c>
      <c r="AE80" s="179" t="s">
        <v>2297</v>
      </c>
      <c r="AF80" s="179" t="s">
        <v>2297</v>
      </c>
      <c r="AG80" s="179" t="s">
        <v>2297</v>
      </c>
      <c r="AH80" s="179" t="s">
        <v>2297</v>
      </c>
      <c r="AI80" s="180" t="s">
        <v>2297</v>
      </c>
      <c r="AJ80" s="179" t="s">
        <v>2297</v>
      </c>
      <c r="AK80" s="179" t="s">
        <v>2297</v>
      </c>
      <c r="AL80" s="179" t="s">
        <v>2297</v>
      </c>
      <c r="AM80" s="179" t="s">
        <v>2297</v>
      </c>
      <c r="AN80" s="179" t="s">
        <v>2297</v>
      </c>
      <c r="AO80" s="179" t="s">
        <v>2297</v>
      </c>
      <c r="AP80" s="179" t="s">
        <v>2297</v>
      </c>
      <c r="AQ80" s="180" t="s">
        <v>2297</v>
      </c>
      <c r="AR80" s="179" t="s">
        <v>2297</v>
      </c>
      <c r="AS80" s="179" t="s">
        <v>2297</v>
      </c>
      <c r="AT80" s="179" t="s">
        <v>2297</v>
      </c>
      <c r="AU80" s="179" t="s">
        <v>2297</v>
      </c>
      <c r="AV80" s="179" t="s">
        <v>2297</v>
      </c>
      <c r="AW80" s="179" t="s">
        <v>2297</v>
      </c>
      <c r="AX80" s="179" t="s">
        <v>2297</v>
      </c>
      <c r="AY80" s="180" t="s">
        <v>2297</v>
      </c>
      <c r="AZ80" s="179" t="s">
        <v>2297</v>
      </c>
      <c r="BA80" s="179" t="s">
        <v>2297</v>
      </c>
      <c r="BB80" s="179" t="s">
        <v>2297</v>
      </c>
      <c r="BC80" s="179" t="s">
        <v>2297</v>
      </c>
      <c r="BD80" s="179" t="s">
        <v>2297</v>
      </c>
      <c r="BE80" s="179" t="s">
        <v>2297</v>
      </c>
      <c r="BF80" s="179" t="s">
        <v>2297</v>
      </c>
      <c r="BG80" s="180" t="s">
        <v>2297</v>
      </c>
      <c r="BH80" s="179" t="s">
        <v>2297</v>
      </c>
      <c r="BI80" s="179" t="s">
        <v>2297</v>
      </c>
      <c r="BJ80" s="179" t="s">
        <v>2297</v>
      </c>
      <c r="BK80" s="179" t="s">
        <v>2297</v>
      </c>
      <c r="BL80" s="179" t="s">
        <v>2297</v>
      </c>
      <c r="BM80" s="179" t="s">
        <v>2297</v>
      </c>
      <c r="BN80" s="179" t="s">
        <v>2297</v>
      </c>
      <c r="BO80" s="180" t="s">
        <v>2297</v>
      </c>
      <c r="BP80" s="179">
        <v>12</v>
      </c>
      <c r="BQ80" s="179" t="s">
        <v>2297</v>
      </c>
      <c r="BR80" s="179" t="s">
        <v>2297</v>
      </c>
      <c r="BS80" s="179" t="s">
        <v>2297</v>
      </c>
      <c r="BT80" s="179" t="s">
        <v>2297</v>
      </c>
      <c r="BU80" s="179" t="s">
        <v>2297</v>
      </c>
      <c r="BV80" s="179" t="s">
        <v>2297</v>
      </c>
      <c r="BW80" s="180">
        <v>12</v>
      </c>
      <c r="BX80" s="179">
        <v>105</v>
      </c>
      <c r="BY80" s="179" t="s">
        <v>2297</v>
      </c>
      <c r="BZ80" s="179" t="s">
        <v>2297</v>
      </c>
      <c r="CA80" s="179" t="s">
        <v>2297</v>
      </c>
      <c r="CB80" s="179" t="s">
        <v>2297</v>
      </c>
      <c r="CC80" s="179" t="s">
        <v>2297</v>
      </c>
      <c r="CD80" s="179" t="s">
        <v>2297</v>
      </c>
      <c r="CE80" s="180">
        <v>107</v>
      </c>
      <c r="CF80" s="179" t="s">
        <v>2297</v>
      </c>
      <c r="CG80" s="179" t="s">
        <v>2297</v>
      </c>
      <c r="CH80" s="179" t="s">
        <v>2297</v>
      </c>
      <c r="CI80" s="179" t="s">
        <v>2297</v>
      </c>
      <c r="CJ80" s="179" t="s">
        <v>2297</v>
      </c>
      <c r="CK80" s="179" t="s">
        <v>2297</v>
      </c>
      <c r="CL80" s="179" t="s">
        <v>2297</v>
      </c>
      <c r="CM80" s="180" t="s">
        <v>2297</v>
      </c>
      <c r="CN80" s="179">
        <v>28</v>
      </c>
      <c r="CO80" s="179" t="s">
        <v>2297</v>
      </c>
      <c r="CP80" s="179" t="s">
        <v>2297</v>
      </c>
      <c r="CQ80" s="179" t="s">
        <v>2297</v>
      </c>
      <c r="CR80" s="179" t="s">
        <v>2297</v>
      </c>
      <c r="CS80" s="179" t="s">
        <v>2297</v>
      </c>
      <c r="CT80" s="179" t="s">
        <v>2297</v>
      </c>
      <c r="CU80" s="180">
        <v>28</v>
      </c>
      <c r="CV80" s="179">
        <v>281</v>
      </c>
      <c r="CW80" s="179">
        <v>6</v>
      </c>
      <c r="CX80" s="179" t="s">
        <v>2297</v>
      </c>
      <c r="CY80" s="179" t="s">
        <v>2297</v>
      </c>
      <c r="CZ80" s="179" t="s">
        <v>2297</v>
      </c>
      <c r="DA80" s="179" t="s">
        <v>2297</v>
      </c>
      <c r="DB80" s="179" t="s">
        <v>2297</v>
      </c>
      <c r="DC80" s="180">
        <v>287</v>
      </c>
      <c r="DD80" s="179">
        <v>24</v>
      </c>
      <c r="DE80" s="179" t="s">
        <v>2297</v>
      </c>
      <c r="DF80" s="179" t="s">
        <v>2297</v>
      </c>
      <c r="DG80" s="179" t="s">
        <v>2297</v>
      </c>
      <c r="DH80" s="179" t="s">
        <v>2297</v>
      </c>
      <c r="DI80" s="179" t="s">
        <v>2297</v>
      </c>
      <c r="DJ80" s="179" t="s">
        <v>2297</v>
      </c>
      <c r="DK80" s="180">
        <v>25</v>
      </c>
      <c r="DL80" s="179" t="s">
        <v>2297</v>
      </c>
      <c r="DM80" s="179" t="s">
        <v>2297</v>
      </c>
      <c r="DN80" s="179" t="s">
        <v>2297</v>
      </c>
      <c r="DO80" s="179" t="s">
        <v>2297</v>
      </c>
      <c r="DP80" s="179" t="s">
        <v>2297</v>
      </c>
      <c r="DQ80" s="179" t="s">
        <v>2297</v>
      </c>
      <c r="DR80" s="179" t="s">
        <v>2297</v>
      </c>
      <c r="DS80" s="180" t="s">
        <v>2297</v>
      </c>
      <c r="DT80" s="179" t="s">
        <v>2297</v>
      </c>
      <c r="DU80" s="179" t="s">
        <v>2297</v>
      </c>
      <c r="DV80" s="179" t="s">
        <v>2297</v>
      </c>
      <c r="DW80" s="179" t="s">
        <v>2297</v>
      </c>
      <c r="DX80" s="179" t="s">
        <v>2297</v>
      </c>
      <c r="DY80" s="179" t="s">
        <v>2297</v>
      </c>
      <c r="DZ80" s="179" t="s">
        <v>2297</v>
      </c>
      <c r="EA80" s="180" t="s">
        <v>2297</v>
      </c>
      <c r="EB80" s="179">
        <v>5</v>
      </c>
      <c r="EC80" s="179" t="s">
        <v>2297</v>
      </c>
      <c r="ED80" s="179" t="s">
        <v>2297</v>
      </c>
      <c r="EE80" s="179" t="s">
        <v>2297</v>
      </c>
      <c r="EF80" s="179" t="s">
        <v>2297</v>
      </c>
      <c r="EG80" s="179" t="s">
        <v>2297</v>
      </c>
      <c r="EH80" s="179" t="s">
        <v>2297</v>
      </c>
      <c r="EI80" s="180">
        <v>5</v>
      </c>
      <c r="EJ80" s="179" t="s">
        <v>2297</v>
      </c>
      <c r="EK80" s="179" t="s">
        <v>2297</v>
      </c>
      <c r="EL80" s="179" t="s">
        <v>2297</v>
      </c>
      <c r="EM80" s="179" t="s">
        <v>2297</v>
      </c>
      <c r="EN80" s="179" t="s">
        <v>2297</v>
      </c>
      <c r="EO80" s="179" t="s">
        <v>2297</v>
      </c>
      <c r="EP80" s="179" t="s">
        <v>2297</v>
      </c>
      <c r="EQ80" s="180" t="s">
        <v>2297</v>
      </c>
      <c r="ER80" s="179">
        <v>342</v>
      </c>
      <c r="ES80" s="179">
        <v>7</v>
      </c>
      <c r="ET80" s="179" t="s">
        <v>2297</v>
      </c>
      <c r="EU80" s="179" t="s">
        <v>2297</v>
      </c>
      <c r="EV80" s="179" t="s">
        <v>2297</v>
      </c>
      <c r="EW80" s="179" t="s">
        <v>2297</v>
      </c>
      <c r="EX80" s="179" t="s">
        <v>2297</v>
      </c>
      <c r="EY80" s="182">
        <v>349</v>
      </c>
    </row>
    <row r="81" spans="1:155" ht="14.1" customHeight="1">
      <c r="A81" s="197" t="s">
        <v>417</v>
      </c>
      <c r="B81" s="171" t="s">
        <v>418</v>
      </c>
      <c r="C81" s="332" t="s">
        <v>2036</v>
      </c>
      <c r="D81" s="179" t="s">
        <v>2297</v>
      </c>
      <c r="E81" s="179" t="s">
        <v>2297</v>
      </c>
      <c r="F81" s="179" t="s">
        <v>2297</v>
      </c>
      <c r="G81" s="179" t="s">
        <v>2297</v>
      </c>
      <c r="H81" s="179" t="s">
        <v>2297</v>
      </c>
      <c r="I81" s="179" t="s">
        <v>2297</v>
      </c>
      <c r="J81" s="179" t="s">
        <v>2297</v>
      </c>
      <c r="K81" s="180" t="s">
        <v>2297</v>
      </c>
      <c r="L81" s="179" t="s">
        <v>2297</v>
      </c>
      <c r="M81" s="179" t="s">
        <v>2297</v>
      </c>
      <c r="N81" s="179" t="s">
        <v>2297</v>
      </c>
      <c r="O81" s="179" t="s">
        <v>2297</v>
      </c>
      <c r="P81" s="179" t="s">
        <v>2297</v>
      </c>
      <c r="Q81" s="179" t="s">
        <v>2297</v>
      </c>
      <c r="R81" s="179" t="s">
        <v>2297</v>
      </c>
      <c r="S81" s="180" t="s">
        <v>2297</v>
      </c>
      <c r="T81" s="179" t="s">
        <v>2297</v>
      </c>
      <c r="U81" s="179" t="s">
        <v>2297</v>
      </c>
      <c r="V81" s="179" t="s">
        <v>2297</v>
      </c>
      <c r="W81" s="179" t="s">
        <v>2297</v>
      </c>
      <c r="X81" s="179" t="s">
        <v>2297</v>
      </c>
      <c r="Y81" s="179" t="s">
        <v>2297</v>
      </c>
      <c r="Z81" s="179" t="s">
        <v>2297</v>
      </c>
      <c r="AA81" s="180">
        <v>6</v>
      </c>
      <c r="AB81" s="179" t="s">
        <v>2297</v>
      </c>
      <c r="AC81" s="179" t="s">
        <v>2297</v>
      </c>
      <c r="AD81" s="179" t="s">
        <v>2297</v>
      </c>
      <c r="AE81" s="179" t="s">
        <v>2297</v>
      </c>
      <c r="AF81" s="179" t="s">
        <v>2297</v>
      </c>
      <c r="AG81" s="179" t="s">
        <v>2297</v>
      </c>
      <c r="AH81" s="179" t="s">
        <v>2297</v>
      </c>
      <c r="AI81" s="180" t="s">
        <v>2297</v>
      </c>
      <c r="AJ81" s="179" t="s">
        <v>2297</v>
      </c>
      <c r="AK81" s="179" t="s">
        <v>2297</v>
      </c>
      <c r="AL81" s="179" t="s">
        <v>2297</v>
      </c>
      <c r="AM81" s="179" t="s">
        <v>2297</v>
      </c>
      <c r="AN81" s="179" t="s">
        <v>2297</v>
      </c>
      <c r="AO81" s="179" t="s">
        <v>2297</v>
      </c>
      <c r="AP81" s="179" t="s">
        <v>2297</v>
      </c>
      <c r="AQ81" s="180" t="s">
        <v>2297</v>
      </c>
      <c r="AR81" s="179" t="s">
        <v>2297</v>
      </c>
      <c r="AS81" s="179" t="s">
        <v>2297</v>
      </c>
      <c r="AT81" s="179" t="s">
        <v>2297</v>
      </c>
      <c r="AU81" s="179" t="s">
        <v>2297</v>
      </c>
      <c r="AV81" s="179" t="s">
        <v>2297</v>
      </c>
      <c r="AW81" s="179" t="s">
        <v>2297</v>
      </c>
      <c r="AX81" s="179" t="s">
        <v>2297</v>
      </c>
      <c r="AY81" s="180" t="s">
        <v>2297</v>
      </c>
      <c r="AZ81" s="179" t="s">
        <v>2297</v>
      </c>
      <c r="BA81" s="179" t="s">
        <v>2297</v>
      </c>
      <c r="BB81" s="179" t="s">
        <v>2297</v>
      </c>
      <c r="BC81" s="179" t="s">
        <v>2297</v>
      </c>
      <c r="BD81" s="179" t="s">
        <v>2297</v>
      </c>
      <c r="BE81" s="179" t="s">
        <v>2297</v>
      </c>
      <c r="BF81" s="179" t="s">
        <v>2297</v>
      </c>
      <c r="BG81" s="180" t="s">
        <v>2297</v>
      </c>
      <c r="BH81" s="179" t="s">
        <v>2297</v>
      </c>
      <c r="BI81" s="179" t="s">
        <v>2297</v>
      </c>
      <c r="BJ81" s="179" t="s">
        <v>2297</v>
      </c>
      <c r="BK81" s="179" t="s">
        <v>2297</v>
      </c>
      <c r="BL81" s="179" t="s">
        <v>2297</v>
      </c>
      <c r="BM81" s="179" t="s">
        <v>2297</v>
      </c>
      <c r="BN81" s="179" t="s">
        <v>2297</v>
      </c>
      <c r="BO81" s="180" t="s">
        <v>2297</v>
      </c>
      <c r="BP81" s="179" t="s">
        <v>2297</v>
      </c>
      <c r="BQ81" s="179" t="s">
        <v>2297</v>
      </c>
      <c r="BR81" s="179" t="s">
        <v>2297</v>
      </c>
      <c r="BS81" s="179" t="s">
        <v>2297</v>
      </c>
      <c r="BT81" s="179" t="s">
        <v>2297</v>
      </c>
      <c r="BU81" s="179" t="s">
        <v>2297</v>
      </c>
      <c r="BV81" s="179" t="s">
        <v>2297</v>
      </c>
      <c r="BW81" s="180" t="s">
        <v>2297</v>
      </c>
      <c r="BX81" s="179">
        <v>6</v>
      </c>
      <c r="BY81" s="179" t="s">
        <v>2297</v>
      </c>
      <c r="BZ81" s="179" t="s">
        <v>2297</v>
      </c>
      <c r="CA81" s="179" t="s">
        <v>2297</v>
      </c>
      <c r="CB81" s="179" t="s">
        <v>2297</v>
      </c>
      <c r="CC81" s="179" t="s">
        <v>2297</v>
      </c>
      <c r="CD81" s="179" t="s">
        <v>2297</v>
      </c>
      <c r="CE81" s="180">
        <v>8</v>
      </c>
      <c r="CF81" s="179">
        <v>8</v>
      </c>
      <c r="CG81" s="179" t="s">
        <v>2297</v>
      </c>
      <c r="CH81" s="179" t="s">
        <v>2297</v>
      </c>
      <c r="CI81" s="179" t="s">
        <v>2297</v>
      </c>
      <c r="CJ81" s="179" t="s">
        <v>2297</v>
      </c>
      <c r="CK81" s="179" t="s">
        <v>2297</v>
      </c>
      <c r="CL81" s="179" t="s">
        <v>2297</v>
      </c>
      <c r="CM81" s="180">
        <v>11</v>
      </c>
      <c r="CN81" s="179" t="s">
        <v>2297</v>
      </c>
      <c r="CO81" s="179" t="s">
        <v>2297</v>
      </c>
      <c r="CP81" s="179" t="s">
        <v>2297</v>
      </c>
      <c r="CQ81" s="179" t="s">
        <v>2297</v>
      </c>
      <c r="CR81" s="179" t="s">
        <v>2297</v>
      </c>
      <c r="CS81" s="179" t="s">
        <v>2297</v>
      </c>
      <c r="CT81" s="179" t="s">
        <v>2297</v>
      </c>
      <c r="CU81" s="180">
        <v>7</v>
      </c>
      <c r="CV81" s="179">
        <v>14</v>
      </c>
      <c r="CW81" s="179" t="s">
        <v>2297</v>
      </c>
      <c r="CX81" s="179" t="s">
        <v>2297</v>
      </c>
      <c r="CY81" s="179" t="s">
        <v>2297</v>
      </c>
      <c r="CZ81" s="179" t="s">
        <v>2297</v>
      </c>
      <c r="DA81" s="179" t="s">
        <v>2297</v>
      </c>
      <c r="DB81" s="179" t="s">
        <v>2297</v>
      </c>
      <c r="DC81" s="180">
        <v>15</v>
      </c>
      <c r="DD81" s="179" t="s">
        <v>2297</v>
      </c>
      <c r="DE81" s="179" t="s">
        <v>2297</v>
      </c>
      <c r="DF81" s="179" t="s">
        <v>2297</v>
      </c>
      <c r="DG81" s="179" t="s">
        <v>2297</v>
      </c>
      <c r="DH81" s="179" t="s">
        <v>2297</v>
      </c>
      <c r="DI81" s="179" t="s">
        <v>2297</v>
      </c>
      <c r="DJ81" s="179" t="s">
        <v>2297</v>
      </c>
      <c r="DK81" s="180" t="s">
        <v>2297</v>
      </c>
      <c r="DL81" s="179" t="s">
        <v>2297</v>
      </c>
      <c r="DM81" s="179" t="s">
        <v>2297</v>
      </c>
      <c r="DN81" s="179" t="s">
        <v>2297</v>
      </c>
      <c r="DO81" s="179" t="s">
        <v>2297</v>
      </c>
      <c r="DP81" s="179" t="s">
        <v>2297</v>
      </c>
      <c r="DQ81" s="179" t="s">
        <v>2297</v>
      </c>
      <c r="DR81" s="179" t="s">
        <v>2297</v>
      </c>
      <c r="DS81" s="180" t="s">
        <v>2297</v>
      </c>
      <c r="DT81" s="179" t="s">
        <v>2297</v>
      </c>
      <c r="DU81" s="179" t="s">
        <v>2297</v>
      </c>
      <c r="DV81" s="179" t="s">
        <v>2297</v>
      </c>
      <c r="DW81" s="179" t="s">
        <v>2297</v>
      </c>
      <c r="DX81" s="179" t="s">
        <v>2297</v>
      </c>
      <c r="DY81" s="179" t="s">
        <v>2297</v>
      </c>
      <c r="DZ81" s="179" t="s">
        <v>2297</v>
      </c>
      <c r="EA81" s="180" t="s">
        <v>2297</v>
      </c>
      <c r="EB81" s="179" t="s">
        <v>2297</v>
      </c>
      <c r="EC81" s="179" t="s">
        <v>2297</v>
      </c>
      <c r="ED81" s="179" t="s">
        <v>2297</v>
      </c>
      <c r="EE81" s="179" t="s">
        <v>2297</v>
      </c>
      <c r="EF81" s="179" t="s">
        <v>2297</v>
      </c>
      <c r="EG81" s="179" t="s">
        <v>2297</v>
      </c>
      <c r="EH81" s="179" t="s">
        <v>2297</v>
      </c>
      <c r="EI81" s="180" t="s">
        <v>2297</v>
      </c>
      <c r="EJ81" s="179" t="s">
        <v>2297</v>
      </c>
      <c r="EK81" s="179" t="s">
        <v>2297</v>
      </c>
      <c r="EL81" s="179" t="s">
        <v>2297</v>
      </c>
      <c r="EM81" s="179" t="s">
        <v>2297</v>
      </c>
      <c r="EN81" s="179" t="s">
        <v>2297</v>
      </c>
      <c r="EO81" s="179" t="s">
        <v>2297</v>
      </c>
      <c r="EP81" s="179" t="s">
        <v>2297</v>
      </c>
      <c r="EQ81" s="180" t="s">
        <v>2297</v>
      </c>
      <c r="ER81" s="179">
        <v>29</v>
      </c>
      <c r="ES81" s="179" t="s">
        <v>2297</v>
      </c>
      <c r="ET81" s="179" t="s">
        <v>2297</v>
      </c>
      <c r="EU81" s="179" t="s">
        <v>2297</v>
      </c>
      <c r="EV81" s="179" t="s">
        <v>2297</v>
      </c>
      <c r="EW81" s="179" t="s">
        <v>2297</v>
      </c>
      <c r="EX81" s="179" t="s">
        <v>2297</v>
      </c>
      <c r="EY81" s="182">
        <v>36</v>
      </c>
    </row>
    <row r="82" spans="1:155" ht="14.1" customHeight="1">
      <c r="A82" s="197" t="s">
        <v>419</v>
      </c>
      <c r="B82" s="171" t="s">
        <v>420</v>
      </c>
      <c r="C82" s="332" t="s">
        <v>2343</v>
      </c>
      <c r="D82" s="179" t="s">
        <v>2297</v>
      </c>
      <c r="E82" s="179" t="s">
        <v>2297</v>
      </c>
      <c r="F82" s="179" t="s">
        <v>2297</v>
      </c>
      <c r="G82" s="179" t="s">
        <v>2297</v>
      </c>
      <c r="H82" s="179" t="s">
        <v>2297</v>
      </c>
      <c r="I82" s="179" t="s">
        <v>2297</v>
      </c>
      <c r="J82" s="179" t="s">
        <v>2297</v>
      </c>
      <c r="K82" s="180" t="s">
        <v>2297</v>
      </c>
      <c r="L82" s="179" t="s">
        <v>2297</v>
      </c>
      <c r="M82" s="179" t="s">
        <v>2297</v>
      </c>
      <c r="N82" s="179" t="s">
        <v>2297</v>
      </c>
      <c r="O82" s="179" t="s">
        <v>2297</v>
      </c>
      <c r="P82" s="179" t="s">
        <v>2297</v>
      </c>
      <c r="Q82" s="179" t="s">
        <v>2297</v>
      </c>
      <c r="R82" s="179" t="s">
        <v>2297</v>
      </c>
      <c r="S82" s="180" t="s">
        <v>2297</v>
      </c>
      <c r="T82" s="179">
        <v>13</v>
      </c>
      <c r="U82" s="179" t="s">
        <v>2297</v>
      </c>
      <c r="V82" s="179" t="s">
        <v>2297</v>
      </c>
      <c r="W82" s="179" t="s">
        <v>2297</v>
      </c>
      <c r="X82" s="179" t="s">
        <v>2297</v>
      </c>
      <c r="Y82" s="179" t="s">
        <v>2297</v>
      </c>
      <c r="Z82" s="179" t="s">
        <v>2297</v>
      </c>
      <c r="AA82" s="180">
        <v>15</v>
      </c>
      <c r="AB82" s="179" t="s">
        <v>2297</v>
      </c>
      <c r="AC82" s="179" t="s">
        <v>2297</v>
      </c>
      <c r="AD82" s="179" t="s">
        <v>2297</v>
      </c>
      <c r="AE82" s="179" t="s">
        <v>2297</v>
      </c>
      <c r="AF82" s="179" t="s">
        <v>2297</v>
      </c>
      <c r="AG82" s="179" t="s">
        <v>2297</v>
      </c>
      <c r="AH82" s="179" t="s">
        <v>2297</v>
      </c>
      <c r="AI82" s="180" t="s">
        <v>2297</v>
      </c>
      <c r="AJ82" s="179" t="s">
        <v>2297</v>
      </c>
      <c r="AK82" s="179" t="s">
        <v>2297</v>
      </c>
      <c r="AL82" s="179" t="s">
        <v>2297</v>
      </c>
      <c r="AM82" s="179" t="s">
        <v>2297</v>
      </c>
      <c r="AN82" s="179" t="s">
        <v>2297</v>
      </c>
      <c r="AO82" s="179" t="s">
        <v>2297</v>
      </c>
      <c r="AP82" s="179" t="s">
        <v>2297</v>
      </c>
      <c r="AQ82" s="180" t="s">
        <v>2297</v>
      </c>
      <c r="AR82" s="179" t="s">
        <v>2297</v>
      </c>
      <c r="AS82" s="179" t="s">
        <v>2297</v>
      </c>
      <c r="AT82" s="179" t="s">
        <v>2297</v>
      </c>
      <c r="AU82" s="179" t="s">
        <v>2297</v>
      </c>
      <c r="AV82" s="179" t="s">
        <v>2297</v>
      </c>
      <c r="AW82" s="179" t="s">
        <v>2297</v>
      </c>
      <c r="AX82" s="179" t="s">
        <v>2297</v>
      </c>
      <c r="AY82" s="180" t="s">
        <v>2297</v>
      </c>
      <c r="AZ82" s="179" t="s">
        <v>2297</v>
      </c>
      <c r="BA82" s="179" t="s">
        <v>2297</v>
      </c>
      <c r="BB82" s="179" t="s">
        <v>2297</v>
      </c>
      <c r="BC82" s="179" t="s">
        <v>2297</v>
      </c>
      <c r="BD82" s="179" t="s">
        <v>2297</v>
      </c>
      <c r="BE82" s="179" t="s">
        <v>2297</v>
      </c>
      <c r="BF82" s="179" t="s">
        <v>2297</v>
      </c>
      <c r="BG82" s="180" t="s">
        <v>2297</v>
      </c>
      <c r="BH82" s="179" t="s">
        <v>2297</v>
      </c>
      <c r="BI82" s="179" t="s">
        <v>2297</v>
      </c>
      <c r="BJ82" s="179" t="s">
        <v>2297</v>
      </c>
      <c r="BK82" s="179" t="s">
        <v>2297</v>
      </c>
      <c r="BL82" s="179" t="s">
        <v>2297</v>
      </c>
      <c r="BM82" s="179" t="s">
        <v>2297</v>
      </c>
      <c r="BN82" s="179" t="s">
        <v>2297</v>
      </c>
      <c r="BO82" s="180" t="s">
        <v>2297</v>
      </c>
      <c r="BP82" s="179" t="s">
        <v>2297</v>
      </c>
      <c r="BQ82" s="179" t="s">
        <v>2297</v>
      </c>
      <c r="BR82" s="179" t="s">
        <v>2297</v>
      </c>
      <c r="BS82" s="179" t="s">
        <v>2297</v>
      </c>
      <c r="BT82" s="179" t="s">
        <v>2297</v>
      </c>
      <c r="BU82" s="179" t="s">
        <v>2297</v>
      </c>
      <c r="BV82" s="179" t="s">
        <v>2297</v>
      </c>
      <c r="BW82" s="180" t="s">
        <v>2297</v>
      </c>
      <c r="BX82" s="179">
        <v>15</v>
      </c>
      <c r="BY82" s="179" t="s">
        <v>2297</v>
      </c>
      <c r="BZ82" s="179" t="s">
        <v>2297</v>
      </c>
      <c r="CA82" s="179" t="s">
        <v>2297</v>
      </c>
      <c r="CB82" s="179" t="s">
        <v>2297</v>
      </c>
      <c r="CC82" s="179" t="s">
        <v>2297</v>
      </c>
      <c r="CD82" s="179" t="s">
        <v>2297</v>
      </c>
      <c r="CE82" s="180">
        <v>18</v>
      </c>
      <c r="CF82" s="179" t="s">
        <v>2297</v>
      </c>
      <c r="CG82" s="179" t="s">
        <v>2297</v>
      </c>
      <c r="CH82" s="179" t="s">
        <v>2297</v>
      </c>
      <c r="CI82" s="179" t="s">
        <v>2297</v>
      </c>
      <c r="CJ82" s="179" t="s">
        <v>2297</v>
      </c>
      <c r="CK82" s="179" t="s">
        <v>2297</v>
      </c>
      <c r="CL82" s="179" t="s">
        <v>2297</v>
      </c>
      <c r="CM82" s="180" t="s">
        <v>2297</v>
      </c>
      <c r="CN82" s="179">
        <v>5</v>
      </c>
      <c r="CO82" s="179" t="s">
        <v>2297</v>
      </c>
      <c r="CP82" s="179" t="s">
        <v>2297</v>
      </c>
      <c r="CQ82" s="179" t="s">
        <v>2297</v>
      </c>
      <c r="CR82" s="179" t="s">
        <v>2297</v>
      </c>
      <c r="CS82" s="179" t="s">
        <v>2297</v>
      </c>
      <c r="CT82" s="179" t="s">
        <v>2297</v>
      </c>
      <c r="CU82" s="180">
        <v>5</v>
      </c>
      <c r="CV82" s="179">
        <v>81</v>
      </c>
      <c r="CW82" s="179">
        <v>5</v>
      </c>
      <c r="CX82" s="179" t="s">
        <v>2297</v>
      </c>
      <c r="CY82" s="179" t="s">
        <v>2297</v>
      </c>
      <c r="CZ82" s="179" t="s">
        <v>2297</v>
      </c>
      <c r="DA82" s="179" t="s">
        <v>2297</v>
      </c>
      <c r="DB82" s="179" t="s">
        <v>2297</v>
      </c>
      <c r="DC82" s="180">
        <v>87</v>
      </c>
      <c r="DD82" s="179" t="s">
        <v>2297</v>
      </c>
      <c r="DE82" s="179" t="s">
        <v>2297</v>
      </c>
      <c r="DF82" s="179" t="s">
        <v>2297</v>
      </c>
      <c r="DG82" s="179" t="s">
        <v>2297</v>
      </c>
      <c r="DH82" s="179" t="s">
        <v>2297</v>
      </c>
      <c r="DI82" s="179" t="s">
        <v>2297</v>
      </c>
      <c r="DJ82" s="179" t="s">
        <v>2297</v>
      </c>
      <c r="DK82" s="180" t="s">
        <v>2297</v>
      </c>
      <c r="DL82" s="179" t="s">
        <v>2297</v>
      </c>
      <c r="DM82" s="179" t="s">
        <v>2297</v>
      </c>
      <c r="DN82" s="179" t="s">
        <v>2297</v>
      </c>
      <c r="DO82" s="179" t="s">
        <v>2297</v>
      </c>
      <c r="DP82" s="179" t="s">
        <v>2297</v>
      </c>
      <c r="DQ82" s="179" t="s">
        <v>2297</v>
      </c>
      <c r="DR82" s="179" t="s">
        <v>2297</v>
      </c>
      <c r="DS82" s="180" t="s">
        <v>2297</v>
      </c>
      <c r="DT82" s="179" t="s">
        <v>2297</v>
      </c>
      <c r="DU82" s="179" t="s">
        <v>2297</v>
      </c>
      <c r="DV82" s="179" t="s">
        <v>2297</v>
      </c>
      <c r="DW82" s="179" t="s">
        <v>2297</v>
      </c>
      <c r="DX82" s="179" t="s">
        <v>2297</v>
      </c>
      <c r="DY82" s="179" t="s">
        <v>2297</v>
      </c>
      <c r="DZ82" s="179" t="s">
        <v>2297</v>
      </c>
      <c r="EA82" s="180" t="s">
        <v>2297</v>
      </c>
      <c r="EB82" s="179" t="s">
        <v>2297</v>
      </c>
      <c r="EC82" s="179" t="s">
        <v>2297</v>
      </c>
      <c r="ED82" s="179" t="s">
        <v>2297</v>
      </c>
      <c r="EE82" s="179" t="s">
        <v>2297</v>
      </c>
      <c r="EF82" s="179" t="s">
        <v>2297</v>
      </c>
      <c r="EG82" s="179" t="s">
        <v>2297</v>
      </c>
      <c r="EH82" s="179" t="s">
        <v>2297</v>
      </c>
      <c r="EI82" s="180" t="s">
        <v>2297</v>
      </c>
      <c r="EJ82" s="179" t="s">
        <v>2297</v>
      </c>
      <c r="EK82" s="179" t="s">
        <v>2297</v>
      </c>
      <c r="EL82" s="179" t="s">
        <v>2297</v>
      </c>
      <c r="EM82" s="179" t="s">
        <v>2297</v>
      </c>
      <c r="EN82" s="179" t="s">
        <v>2297</v>
      </c>
      <c r="EO82" s="179" t="s">
        <v>2297</v>
      </c>
      <c r="EP82" s="179" t="s">
        <v>2297</v>
      </c>
      <c r="EQ82" s="180" t="s">
        <v>2297</v>
      </c>
      <c r="ER82" s="179">
        <v>94</v>
      </c>
      <c r="ES82" s="179">
        <v>5</v>
      </c>
      <c r="ET82" s="179" t="s">
        <v>2297</v>
      </c>
      <c r="EU82" s="179" t="s">
        <v>2297</v>
      </c>
      <c r="EV82" s="179" t="s">
        <v>2297</v>
      </c>
      <c r="EW82" s="179" t="s">
        <v>2297</v>
      </c>
      <c r="EX82" s="179" t="s">
        <v>2297</v>
      </c>
      <c r="EY82" s="182">
        <v>101</v>
      </c>
    </row>
    <row r="83" spans="1:155" ht="14.1" customHeight="1">
      <c r="A83" s="197" t="s">
        <v>421</v>
      </c>
      <c r="B83" s="171" t="s">
        <v>422</v>
      </c>
      <c r="C83" s="332" t="s">
        <v>2034</v>
      </c>
      <c r="D83" s="179" t="s">
        <v>2297</v>
      </c>
      <c r="E83" s="179" t="s">
        <v>2297</v>
      </c>
      <c r="F83" s="179" t="s">
        <v>2297</v>
      </c>
      <c r="G83" s="179" t="s">
        <v>2297</v>
      </c>
      <c r="H83" s="179" t="s">
        <v>2297</v>
      </c>
      <c r="I83" s="179" t="s">
        <v>2297</v>
      </c>
      <c r="J83" s="179" t="s">
        <v>2297</v>
      </c>
      <c r="K83" s="180" t="s">
        <v>2297</v>
      </c>
      <c r="L83" s="179" t="s">
        <v>2297</v>
      </c>
      <c r="M83" s="179" t="s">
        <v>2297</v>
      </c>
      <c r="N83" s="179" t="s">
        <v>2297</v>
      </c>
      <c r="O83" s="179" t="s">
        <v>2297</v>
      </c>
      <c r="P83" s="179" t="s">
        <v>2297</v>
      </c>
      <c r="Q83" s="179" t="s">
        <v>2297</v>
      </c>
      <c r="R83" s="179" t="s">
        <v>2297</v>
      </c>
      <c r="S83" s="180">
        <v>7</v>
      </c>
      <c r="T83" s="179">
        <v>46</v>
      </c>
      <c r="U83" s="179">
        <v>17</v>
      </c>
      <c r="V83" s="179" t="s">
        <v>2297</v>
      </c>
      <c r="W83" s="179" t="s">
        <v>2297</v>
      </c>
      <c r="X83" s="179" t="s">
        <v>2297</v>
      </c>
      <c r="Y83" s="179" t="s">
        <v>2297</v>
      </c>
      <c r="Z83" s="179" t="s">
        <v>2297</v>
      </c>
      <c r="AA83" s="180">
        <v>68</v>
      </c>
      <c r="AB83" s="179" t="s">
        <v>2297</v>
      </c>
      <c r="AC83" s="179" t="s">
        <v>2297</v>
      </c>
      <c r="AD83" s="179" t="s">
        <v>2297</v>
      </c>
      <c r="AE83" s="179" t="s">
        <v>2297</v>
      </c>
      <c r="AF83" s="179" t="s">
        <v>2297</v>
      </c>
      <c r="AG83" s="179" t="s">
        <v>2297</v>
      </c>
      <c r="AH83" s="179" t="s">
        <v>2297</v>
      </c>
      <c r="AI83" s="180" t="s">
        <v>2297</v>
      </c>
      <c r="AJ83" s="179" t="s">
        <v>2297</v>
      </c>
      <c r="AK83" s="179" t="s">
        <v>2297</v>
      </c>
      <c r="AL83" s="179" t="s">
        <v>2297</v>
      </c>
      <c r="AM83" s="179" t="s">
        <v>2297</v>
      </c>
      <c r="AN83" s="179" t="s">
        <v>2297</v>
      </c>
      <c r="AO83" s="179" t="s">
        <v>2297</v>
      </c>
      <c r="AP83" s="179" t="s">
        <v>2297</v>
      </c>
      <c r="AQ83" s="180" t="s">
        <v>2297</v>
      </c>
      <c r="AR83" s="179" t="s">
        <v>2297</v>
      </c>
      <c r="AS83" s="179" t="s">
        <v>2297</v>
      </c>
      <c r="AT83" s="179" t="s">
        <v>2297</v>
      </c>
      <c r="AU83" s="179" t="s">
        <v>2297</v>
      </c>
      <c r="AV83" s="179" t="s">
        <v>2297</v>
      </c>
      <c r="AW83" s="179" t="s">
        <v>2297</v>
      </c>
      <c r="AX83" s="179" t="s">
        <v>2297</v>
      </c>
      <c r="AY83" s="180" t="s">
        <v>2297</v>
      </c>
      <c r="AZ83" s="179" t="s">
        <v>2297</v>
      </c>
      <c r="BA83" s="179" t="s">
        <v>2297</v>
      </c>
      <c r="BB83" s="179" t="s">
        <v>2297</v>
      </c>
      <c r="BC83" s="179" t="s">
        <v>2297</v>
      </c>
      <c r="BD83" s="179" t="s">
        <v>2297</v>
      </c>
      <c r="BE83" s="179" t="s">
        <v>2297</v>
      </c>
      <c r="BF83" s="179" t="s">
        <v>2297</v>
      </c>
      <c r="BG83" s="180" t="s">
        <v>2297</v>
      </c>
      <c r="BH83" s="179" t="s">
        <v>2297</v>
      </c>
      <c r="BI83" s="179" t="s">
        <v>2297</v>
      </c>
      <c r="BJ83" s="179" t="s">
        <v>2297</v>
      </c>
      <c r="BK83" s="179" t="s">
        <v>2297</v>
      </c>
      <c r="BL83" s="179" t="s">
        <v>2297</v>
      </c>
      <c r="BM83" s="179" t="s">
        <v>2297</v>
      </c>
      <c r="BN83" s="179" t="s">
        <v>2297</v>
      </c>
      <c r="BO83" s="180" t="s">
        <v>2297</v>
      </c>
      <c r="BP83" s="179">
        <v>24</v>
      </c>
      <c r="BQ83" s="179" t="s">
        <v>2297</v>
      </c>
      <c r="BR83" s="179" t="s">
        <v>2297</v>
      </c>
      <c r="BS83" s="179" t="s">
        <v>2297</v>
      </c>
      <c r="BT83" s="179" t="s">
        <v>2297</v>
      </c>
      <c r="BU83" s="179" t="s">
        <v>2297</v>
      </c>
      <c r="BV83" s="179" t="s">
        <v>2297</v>
      </c>
      <c r="BW83" s="180">
        <v>28</v>
      </c>
      <c r="BX83" s="179">
        <v>75</v>
      </c>
      <c r="BY83" s="179">
        <v>20</v>
      </c>
      <c r="BZ83" s="179">
        <v>6</v>
      </c>
      <c r="CA83" s="179" t="s">
        <v>2297</v>
      </c>
      <c r="CB83" s="179" t="s">
        <v>2297</v>
      </c>
      <c r="CC83" s="179" t="s">
        <v>2297</v>
      </c>
      <c r="CD83" s="179" t="s">
        <v>2297</v>
      </c>
      <c r="CE83" s="180">
        <v>104</v>
      </c>
      <c r="CF83" s="179" t="s">
        <v>2297</v>
      </c>
      <c r="CG83" s="179" t="s">
        <v>2297</v>
      </c>
      <c r="CH83" s="179" t="s">
        <v>2297</v>
      </c>
      <c r="CI83" s="179" t="s">
        <v>2297</v>
      </c>
      <c r="CJ83" s="179" t="s">
        <v>2297</v>
      </c>
      <c r="CK83" s="179" t="s">
        <v>2297</v>
      </c>
      <c r="CL83" s="179" t="s">
        <v>2297</v>
      </c>
      <c r="CM83" s="180" t="s">
        <v>2297</v>
      </c>
      <c r="CN83" s="179" t="s">
        <v>2297</v>
      </c>
      <c r="CO83" s="179" t="s">
        <v>2297</v>
      </c>
      <c r="CP83" s="179" t="s">
        <v>2297</v>
      </c>
      <c r="CQ83" s="179" t="s">
        <v>2297</v>
      </c>
      <c r="CR83" s="179" t="s">
        <v>2297</v>
      </c>
      <c r="CS83" s="179" t="s">
        <v>2297</v>
      </c>
      <c r="CT83" s="179" t="s">
        <v>2297</v>
      </c>
      <c r="CU83" s="180" t="s">
        <v>2297</v>
      </c>
      <c r="CV83" s="179">
        <v>20</v>
      </c>
      <c r="CW83" s="179">
        <v>6</v>
      </c>
      <c r="CX83" s="179" t="s">
        <v>2297</v>
      </c>
      <c r="CY83" s="179" t="s">
        <v>2297</v>
      </c>
      <c r="CZ83" s="179" t="s">
        <v>2297</v>
      </c>
      <c r="DA83" s="179" t="s">
        <v>2297</v>
      </c>
      <c r="DB83" s="179" t="s">
        <v>2297</v>
      </c>
      <c r="DC83" s="180">
        <v>26</v>
      </c>
      <c r="DD83" s="179" t="s">
        <v>2297</v>
      </c>
      <c r="DE83" s="179" t="s">
        <v>2297</v>
      </c>
      <c r="DF83" s="179" t="s">
        <v>2297</v>
      </c>
      <c r="DG83" s="179" t="s">
        <v>2297</v>
      </c>
      <c r="DH83" s="179" t="s">
        <v>2297</v>
      </c>
      <c r="DI83" s="179" t="s">
        <v>2297</v>
      </c>
      <c r="DJ83" s="179" t="s">
        <v>2297</v>
      </c>
      <c r="DK83" s="180" t="s">
        <v>2297</v>
      </c>
      <c r="DL83" s="179" t="s">
        <v>2297</v>
      </c>
      <c r="DM83" s="179" t="s">
        <v>2297</v>
      </c>
      <c r="DN83" s="179" t="s">
        <v>2297</v>
      </c>
      <c r="DO83" s="179" t="s">
        <v>2297</v>
      </c>
      <c r="DP83" s="179" t="s">
        <v>2297</v>
      </c>
      <c r="DQ83" s="179" t="s">
        <v>2297</v>
      </c>
      <c r="DR83" s="179" t="s">
        <v>2297</v>
      </c>
      <c r="DS83" s="180" t="s">
        <v>2297</v>
      </c>
      <c r="DT83" s="179" t="s">
        <v>2297</v>
      </c>
      <c r="DU83" s="179" t="s">
        <v>2297</v>
      </c>
      <c r="DV83" s="179" t="s">
        <v>2297</v>
      </c>
      <c r="DW83" s="179" t="s">
        <v>2297</v>
      </c>
      <c r="DX83" s="179" t="s">
        <v>2297</v>
      </c>
      <c r="DY83" s="179" t="s">
        <v>2297</v>
      </c>
      <c r="DZ83" s="179" t="s">
        <v>2297</v>
      </c>
      <c r="EA83" s="180" t="s">
        <v>2297</v>
      </c>
      <c r="EB83" s="179" t="s">
        <v>2297</v>
      </c>
      <c r="EC83" s="179" t="s">
        <v>2297</v>
      </c>
      <c r="ED83" s="179" t="s">
        <v>2297</v>
      </c>
      <c r="EE83" s="179" t="s">
        <v>2297</v>
      </c>
      <c r="EF83" s="179" t="s">
        <v>2297</v>
      </c>
      <c r="EG83" s="179" t="s">
        <v>2297</v>
      </c>
      <c r="EH83" s="179" t="s">
        <v>2297</v>
      </c>
      <c r="EI83" s="180" t="s">
        <v>2297</v>
      </c>
      <c r="EJ83" s="179" t="s">
        <v>2297</v>
      </c>
      <c r="EK83" s="179" t="s">
        <v>2297</v>
      </c>
      <c r="EL83" s="179" t="s">
        <v>2297</v>
      </c>
      <c r="EM83" s="179" t="s">
        <v>2297</v>
      </c>
      <c r="EN83" s="179" t="s">
        <v>2297</v>
      </c>
      <c r="EO83" s="179" t="s">
        <v>2297</v>
      </c>
      <c r="EP83" s="179" t="s">
        <v>2297</v>
      </c>
      <c r="EQ83" s="180" t="s">
        <v>2297</v>
      </c>
      <c r="ER83" s="179">
        <v>21</v>
      </c>
      <c r="ES83" s="179">
        <v>6</v>
      </c>
      <c r="ET83" s="179" t="s">
        <v>2297</v>
      </c>
      <c r="EU83" s="179" t="s">
        <v>2297</v>
      </c>
      <c r="EV83" s="179" t="s">
        <v>2297</v>
      </c>
      <c r="EW83" s="179" t="s">
        <v>2297</v>
      </c>
      <c r="EX83" s="179" t="s">
        <v>2297</v>
      </c>
      <c r="EY83" s="182">
        <v>27</v>
      </c>
    </row>
    <row r="84" spans="1:155" ht="14.1" customHeight="1">
      <c r="A84" s="197" t="s">
        <v>423</v>
      </c>
      <c r="B84" s="171" t="s">
        <v>424</v>
      </c>
      <c r="C84" s="332" t="s">
        <v>2040</v>
      </c>
      <c r="D84" s="179" t="s">
        <v>2297</v>
      </c>
      <c r="E84" s="179" t="s">
        <v>2297</v>
      </c>
      <c r="F84" s="179" t="s">
        <v>2297</v>
      </c>
      <c r="G84" s="179" t="s">
        <v>2297</v>
      </c>
      <c r="H84" s="179" t="s">
        <v>2297</v>
      </c>
      <c r="I84" s="179" t="s">
        <v>2297</v>
      </c>
      <c r="J84" s="179" t="s">
        <v>2297</v>
      </c>
      <c r="K84" s="180" t="s">
        <v>2297</v>
      </c>
      <c r="L84" s="179" t="s">
        <v>2297</v>
      </c>
      <c r="M84" s="179" t="s">
        <v>2297</v>
      </c>
      <c r="N84" s="179" t="s">
        <v>2297</v>
      </c>
      <c r="O84" s="179" t="s">
        <v>2297</v>
      </c>
      <c r="P84" s="179" t="s">
        <v>2297</v>
      </c>
      <c r="Q84" s="179" t="s">
        <v>2297</v>
      </c>
      <c r="R84" s="179" t="s">
        <v>2297</v>
      </c>
      <c r="S84" s="180" t="s">
        <v>2297</v>
      </c>
      <c r="T84" s="179">
        <v>6</v>
      </c>
      <c r="U84" s="179" t="s">
        <v>2297</v>
      </c>
      <c r="V84" s="179" t="s">
        <v>2297</v>
      </c>
      <c r="W84" s="179" t="s">
        <v>2297</v>
      </c>
      <c r="X84" s="179" t="s">
        <v>2297</v>
      </c>
      <c r="Y84" s="179" t="s">
        <v>2297</v>
      </c>
      <c r="Z84" s="179" t="s">
        <v>2297</v>
      </c>
      <c r="AA84" s="180">
        <v>9</v>
      </c>
      <c r="AB84" s="179" t="s">
        <v>2297</v>
      </c>
      <c r="AC84" s="179" t="s">
        <v>2297</v>
      </c>
      <c r="AD84" s="179" t="s">
        <v>2297</v>
      </c>
      <c r="AE84" s="179" t="s">
        <v>2297</v>
      </c>
      <c r="AF84" s="179" t="s">
        <v>2297</v>
      </c>
      <c r="AG84" s="179" t="s">
        <v>2297</v>
      </c>
      <c r="AH84" s="179" t="s">
        <v>2297</v>
      </c>
      <c r="AI84" s="180" t="s">
        <v>2297</v>
      </c>
      <c r="AJ84" s="179" t="s">
        <v>2297</v>
      </c>
      <c r="AK84" s="179" t="s">
        <v>2297</v>
      </c>
      <c r="AL84" s="179" t="s">
        <v>2297</v>
      </c>
      <c r="AM84" s="179" t="s">
        <v>2297</v>
      </c>
      <c r="AN84" s="179" t="s">
        <v>2297</v>
      </c>
      <c r="AO84" s="179" t="s">
        <v>2297</v>
      </c>
      <c r="AP84" s="179" t="s">
        <v>2297</v>
      </c>
      <c r="AQ84" s="180" t="s">
        <v>2297</v>
      </c>
      <c r="AR84" s="179" t="s">
        <v>2297</v>
      </c>
      <c r="AS84" s="179" t="s">
        <v>2297</v>
      </c>
      <c r="AT84" s="179" t="s">
        <v>2297</v>
      </c>
      <c r="AU84" s="179" t="s">
        <v>2297</v>
      </c>
      <c r="AV84" s="179" t="s">
        <v>2297</v>
      </c>
      <c r="AW84" s="179" t="s">
        <v>2297</v>
      </c>
      <c r="AX84" s="179" t="s">
        <v>2297</v>
      </c>
      <c r="AY84" s="180" t="s">
        <v>2297</v>
      </c>
      <c r="AZ84" s="179" t="s">
        <v>2297</v>
      </c>
      <c r="BA84" s="179" t="s">
        <v>2297</v>
      </c>
      <c r="BB84" s="179" t="s">
        <v>2297</v>
      </c>
      <c r="BC84" s="179" t="s">
        <v>2297</v>
      </c>
      <c r="BD84" s="179" t="s">
        <v>2297</v>
      </c>
      <c r="BE84" s="179" t="s">
        <v>2297</v>
      </c>
      <c r="BF84" s="179" t="s">
        <v>2297</v>
      </c>
      <c r="BG84" s="180" t="s">
        <v>2297</v>
      </c>
      <c r="BH84" s="179" t="s">
        <v>2297</v>
      </c>
      <c r="BI84" s="179" t="s">
        <v>2297</v>
      </c>
      <c r="BJ84" s="179" t="s">
        <v>2297</v>
      </c>
      <c r="BK84" s="179" t="s">
        <v>2297</v>
      </c>
      <c r="BL84" s="179" t="s">
        <v>2297</v>
      </c>
      <c r="BM84" s="179" t="s">
        <v>2297</v>
      </c>
      <c r="BN84" s="179" t="s">
        <v>2297</v>
      </c>
      <c r="BO84" s="180" t="s">
        <v>2297</v>
      </c>
      <c r="BP84" s="179" t="s">
        <v>2297</v>
      </c>
      <c r="BQ84" s="179" t="s">
        <v>2297</v>
      </c>
      <c r="BR84" s="179" t="s">
        <v>2297</v>
      </c>
      <c r="BS84" s="179" t="s">
        <v>2297</v>
      </c>
      <c r="BT84" s="179" t="s">
        <v>2297</v>
      </c>
      <c r="BU84" s="179" t="s">
        <v>2297</v>
      </c>
      <c r="BV84" s="179" t="s">
        <v>2297</v>
      </c>
      <c r="BW84" s="180" t="s">
        <v>2297</v>
      </c>
      <c r="BX84" s="179">
        <v>9</v>
      </c>
      <c r="BY84" s="179" t="s">
        <v>2297</v>
      </c>
      <c r="BZ84" s="179" t="s">
        <v>2297</v>
      </c>
      <c r="CA84" s="179" t="s">
        <v>2297</v>
      </c>
      <c r="CB84" s="179" t="s">
        <v>2297</v>
      </c>
      <c r="CC84" s="179" t="s">
        <v>2297</v>
      </c>
      <c r="CD84" s="179" t="s">
        <v>2297</v>
      </c>
      <c r="CE84" s="180">
        <v>12</v>
      </c>
      <c r="CF84" s="179" t="s">
        <v>2297</v>
      </c>
      <c r="CG84" s="179" t="s">
        <v>2297</v>
      </c>
      <c r="CH84" s="179" t="s">
        <v>2297</v>
      </c>
      <c r="CI84" s="179" t="s">
        <v>2297</v>
      </c>
      <c r="CJ84" s="179" t="s">
        <v>2297</v>
      </c>
      <c r="CK84" s="179" t="s">
        <v>2297</v>
      </c>
      <c r="CL84" s="179" t="s">
        <v>2297</v>
      </c>
      <c r="CM84" s="180" t="s">
        <v>2297</v>
      </c>
      <c r="CN84" s="179">
        <v>7</v>
      </c>
      <c r="CO84" s="179" t="s">
        <v>2297</v>
      </c>
      <c r="CP84" s="179" t="s">
        <v>2297</v>
      </c>
      <c r="CQ84" s="179" t="s">
        <v>2297</v>
      </c>
      <c r="CR84" s="179" t="s">
        <v>2297</v>
      </c>
      <c r="CS84" s="179" t="s">
        <v>2297</v>
      </c>
      <c r="CT84" s="179" t="s">
        <v>2297</v>
      </c>
      <c r="CU84" s="180">
        <v>7</v>
      </c>
      <c r="CV84" s="179">
        <v>18</v>
      </c>
      <c r="CW84" s="179" t="s">
        <v>2297</v>
      </c>
      <c r="CX84" s="179" t="s">
        <v>2297</v>
      </c>
      <c r="CY84" s="179" t="s">
        <v>2297</v>
      </c>
      <c r="CZ84" s="179" t="s">
        <v>2297</v>
      </c>
      <c r="DA84" s="179" t="s">
        <v>2297</v>
      </c>
      <c r="DB84" s="179" t="s">
        <v>2297</v>
      </c>
      <c r="DC84" s="180">
        <v>19</v>
      </c>
      <c r="DD84" s="179" t="s">
        <v>2297</v>
      </c>
      <c r="DE84" s="179" t="s">
        <v>2297</v>
      </c>
      <c r="DF84" s="179" t="s">
        <v>2297</v>
      </c>
      <c r="DG84" s="179" t="s">
        <v>2297</v>
      </c>
      <c r="DH84" s="179" t="s">
        <v>2297</v>
      </c>
      <c r="DI84" s="179" t="s">
        <v>2297</v>
      </c>
      <c r="DJ84" s="179" t="s">
        <v>2297</v>
      </c>
      <c r="DK84" s="180" t="s">
        <v>2297</v>
      </c>
      <c r="DL84" s="179" t="s">
        <v>2297</v>
      </c>
      <c r="DM84" s="179" t="s">
        <v>2297</v>
      </c>
      <c r="DN84" s="179" t="s">
        <v>2297</v>
      </c>
      <c r="DO84" s="179" t="s">
        <v>2297</v>
      </c>
      <c r="DP84" s="179" t="s">
        <v>2297</v>
      </c>
      <c r="DQ84" s="179" t="s">
        <v>2297</v>
      </c>
      <c r="DR84" s="179" t="s">
        <v>2297</v>
      </c>
      <c r="DS84" s="180" t="s">
        <v>2297</v>
      </c>
      <c r="DT84" s="179" t="s">
        <v>2297</v>
      </c>
      <c r="DU84" s="179" t="s">
        <v>2297</v>
      </c>
      <c r="DV84" s="179" t="s">
        <v>2297</v>
      </c>
      <c r="DW84" s="179" t="s">
        <v>2297</v>
      </c>
      <c r="DX84" s="179" t="s">
        <v>2297</v>
      </c>
      <c r="DY84" s="179" t="s">
        <v>2297</v>
      </c>
      <c r="DZ84" s="179" t="s">
        <v>2297</v>
      </c>
      <c r="EA84" s="180" t="s">
        <v>2297</v>
      </c>
      <c r="EB84" s="179" t="s">
        <v>2297</v>
      </c>
      <c r="EC84" s="179" t="s">
        <v>2297</v>
      </c>
      <c r="ED84" s="179" t="s">
        <v>2297</v>
      </c>
      <c r="EE84" s="179" t="s">
        <v>2297</v>
      </c>
      <c r="EF84" s="179" t="s">
        <v>2297</v>
      </c>
      <c r="EG84" s="179" t="s">
        <v>2297</v>
      </c>
      <c r="EH84" s="179" t="s">
        <v>2297</v>
      </c>
      <c r="EI84" s="180" t="s">
        <v>2297</v>
      </c>
      <c r="EJ84" s="179" t="s">
        <v>2297</v>
      </c>
      <c r="EK84" s="179" t="s">
        <v>2297</v>
      </c>
      <c r="EL84" s="179" t="s">
        <v>2297</v>
      </c>
      <c r="EM84" s="179" t="s">
        <v>2297</v>
      </c>
      <c r="EN84" s="179" t="s">
        <v>2297</v>
      </c>
      <c r="EO84" s="179" t="s">
        <v>2297</v>
      </c>
      <c r="EP84" s="179" t="s">
        <v>2297</v>
      </c>
      <c r="EQ84" s="180" t="s">
        <v>2297</v>
      </c>
      <c r="ER84" s="179">
        <v>29</v>
      </c>
      <c r="ES84" s="179" t="s">
        <v>2297</v>
      </c>
      <c r="ET84" s="179" t="s">
        <v>2297</v>
      </c>
      <c r="EU84" s="179" t="s">
        <v>2297</v>
      </c>
      <c r="EV84" s="179" t="s">
        <v>2297</v>
      </c>
      <c r="EW84" s="179" t="s">
        <v>2297</v>
      </c>
      <c r="EX84" s="179" t="s">
        <v>2297</v>
      </c>
      <c r="EY84" s="182">
        <v>30</v>
      </c>
    </row>
    <row r="85" spans="1:155" ht="14.1" customHeight="1">
      <c r="A85" s="197" t="s">
        <v>426</v>
      </c>
      <c r="B85" s="171" t="s">
        <v>427</v>
      </c>
      <c r="C85" s="332" t="s">
        <v>892</v>
      </c>
      <c r="D85" s="179" t="s">
        <v>2297</v>
      </c>
      <c r="E85" s="179" t="s">
        <v>2297</v>
      </c>
      <c r="F85" s="179" t="s">
        <v>2297</v>
      </c>
      <c r="G85" s="179" t="s">
        <v>2297</v>
      </c>
      <c r="H85" s="179" t="s">
        <v>2297</v>
      </c>
      <c r="I85" s="179" t="s">
        <v>2297</v>
      </c>
      <c r="J85" s="179" t="s">
        <v>2297</v>
      </c>
      <c r="K85" s="180" t="s">
        <v>2297</v>
      </c>
      <c r="L85" s="179" t="s">
        <v>2297</v>
      </c>
      <c r="M85" s="179" t="s">
        <v>2297</v>
      </c>
      <c r="N85" s="179" t="s">
        <v>2297</v>
      </c>
      <c r="O85" s="179" t="s">
        <v>2297</v>
      </c>
      <c r="P85" s="179" t="s">
        <v>2297</v>
      </c>
      <c r="Q85" s="179" t="s">
        <v>2297</v>
      </c>
      <c r="R85" s="179" t="s">
        <v>2297</v>
      </c>
      <c r="S85" s="180">
        <v>19</v>
      </c>
      <c r="T85" s="179" t="s">
        <v>2297</v>
      </c>
      <c r="U85" s="179" t="s">
        <v>2297</v>
      </c>
      <c r="V85" s="179">
        <v>8</v>
      </c>
      <c r="W85" s="179" t="s">
        <v>2297</v>
      </c>
      <c r="X85" s="179" t="s">
        <v>2297</v>
      </c>
      <c r="Y85" s="179" t="s">
        <v>2297</v>
      </c>
      <c r="Z85" s="179">
        <v>6</v>
      </c>
      <c r="AA85" s="180">
        <v>32</v>
      </c>
      <c r="AB85" s="179" t="s">
        <v>2297</v>
      </c>
      <c r="AC85" s="179" t="s">
        <v>2297</v>
      </c>
      <c r="AD85" s="179" t="s">
        <v>2297</v>
      </c>
      <c r="AE85" s="179" t="s">
        <v>2297</v>
      </c>
      <c r="AF85" s="179" t="s">
        <v>2297</v>
      </c>
      <c r="AG85" s="179" t="s">
        <v>2297</v>
      </c>
      <c r="AH85" s="179" t="s">
        <v>2297</v>
      </c>
      <c r="AI85" s="180" t="s">
        <v>2297</v>
      </c>
      <c r="AJ85" s="179" t="s">
        <v>2297</v>
      </c>
      <c r="AK85" s="179" t="s">
        <v>2297</v>
      </c>
      <c r="AL85" s="179" t="s">
        <v>2297</v>
      </c>
      <c r="AM85" s="179" t="s">
        <v>2297</v>
      </c>
      <c r="AN85" s="179" t="s">
        <v>2297</v>
      </c>
      <c r="AO85" s="179" t="s">
        <v>2297</v>
      </c>
      <c r="AP85" s="179" t="s">
        <v>2297</v>
      </c>
      <c r="AQ85" s="180" t="s">
        <v>2297</v>
      </c>
      <c r="AR85" s="179">
        <v>17</v>
      </c>
      <c r="AS85" s="179">
        <v>17</v>
      </c>
      <c r="AT85" s="179">
        <v>13</v>
      </c>
      <c r="AU85" s="179">
        <v>11</v>
      </c>
      <c r="AV85" s="179" t="s">
        <v>2297</v>
      </c>
      <c r="AW85" s="179" t="s">
        <v>2297</v>
      </c>
      <c r="AX85" s="179" t="s">
        <v>2297</v>
      </c>
      <c r="AY85" s="180">
        <v>65</v>
      </c>
      <c r="AZ85" s="179">
        <v>6</v>
      </c>
      <c r="BA85" s="179" t="s">
        <v>2297</v>
      </c>
      <c r="BB85" s="179">
        <v>7</v>
      </c>
      <c r="BC85" s="179">
        <v>13</v>
      </c>
      <c r="BD85" s="179" t="s">
        <v>2297</v>
      </c>
      <c r="BE85" s="179" t="s">
        <v>2297</v>
      </c>
      <c r="BF85" s="179">
        <v>7</v>
      </c>
      <c r="BG85" s="180">
        <v>36</v>
      </c>
      <c r="BH85" s="179">
        <v>5</v>
      </c>
      <c r="BI85" s="179">
        <v>11</v>
      </c>
      <c r="BJ85" s="179">
        <v>10</v>
      </c>
      <c r="BK85" s="179">
        <v>7</v>
      </c>
      <c r="BL85" s="179">
        <v>5</v>
      </c>
      <c r="BM85" s="179" t="s">
        <v>2297</v>
      </c>
      <c r="BN85" s="179" t="s">
        <v>2297</v>
      </c>
      <c r="BO85" s="180">
        <v>40</v>
      </c>
      <c r="BP85" s="179" t="s">
        <v>2297</v>
      </c>
      <c r="BQ85" s="179">
        <v>6</v>
      </c>
      <c r="BR85" s="179">
        <v>10</v>
      </c>
      <c r="BS85" s="179">
        <v>6</v>
      </c>
      <c r="BT85" s="179">
        <v>5</v>
      </c>
      <c r="BU85" s="179" t="s">
        <v>2297</v>
      </c>
      <c r="BV85" s="179" t="s">
        <v>2297</v>
      </c>
      <c r="BW85" s="180">
        <v>34</v>
      </c>
      <c r="BX85" s="179">
        <v>38</v>
      </c>
      <c r="BY85" s="179">
        <v>42</v>
      </c>
      <c r="BZ85" s="179">
        <v>48</v>
      </c>
      <c r="CA85" s="179">
        <v>44</v>
      </c>
      <c r="CB85" s="179">
        <v>25</v>
      </c>
      <c r="CC85" s="179">
        <v>16</v>
      </c>
      <c r="CD85" s="179">
        <v>19</v>
      </c>
      <c r="CE85" s="180">
        <v>232</v>
      </c>
      <c r="CF85" s="179" t="s">
        <v>2297</v>
      </c>
      <c r="CG85" s="179" t="s">
        <v>2297</v>
      </c>
      <c r="CH85" s="179" t="s">
        <v>2297</v>
      </c>
      <c r="CI85" s="179" t="s">
        <v>2297</v>
      </c>
      <c r="CJ85" s="179" t="s">
        <v>2297</v>
      </c>
      <c r="CK85" s="179" t="s">
        <v>2297</v>
      </c>
      <c r="CL85" s="179" t="s">
        <v>2297</v>
      </c>
      <c r="CM85" s="180" t="s">
        <v>2297</v>
      </c>
      <c r="CN85" s="179" t="s">
        <v>2297</v>
      </c>
      <c r="CO85" s="179" t="s">
        <v>2297</v>
      </c>
      <c r="CP85" s="179" t="s">
        <v>2297</v>
      </c>
      <c r="CQ85" s="179" t="s">
        <v>2297</v>
      </c>
      <c r="CR85" s="179" t="s">
        <v>2297</v>
      </c>
      <c r="CS85" s="179" t="s">
        <v>2297</v>
      </c>
      <c r="CT85" s="179" t="s">
        <v>2297</v>
      </c>
      <c r="CU85" s="180" t="s">
        <v>2297</v>
      </c>
      <c r="CV85" s="179" t="s">
        <v>2297</v>
      </c>
      <c r="CW85" s="179" t="s">
        <v>2297</v>
      </c>
      <c r="CX85" s="179" t="s">
        <v>2297</v>
      </c>
      <c r="CY85" s="179" t="s">
        <v>2297</v>
      </c>
      <c r="CZ85" s="179" t="s">
        <v>2297</v>
      </c>
      <c r="DA85" s="179" t="s">
        <v>2297</v>
      </c>
      <c r="DB85" s="179" t="s">
        <v>2297</v>
      </c>
      <c r="DC85" s="180">
        <v>5</v>
      </c>
      <c r="DD85" s="179" t="s">
        <v>2297</v>
      </c>
      <c r="DE85" s="179" t="s">
        <v>2297</v>
      </c>
      <c r="DF85" s="179" t="s">
        <v>2297</v>
      </c>
      <c r="DG85" s="179" t="s">
        <v>2297</v>
      </c>
      <c r="DH85" s="179" t="s">
        <v>2297</v>
      </c>
      <c r="DI85" s="179" t="s">
        <v>2297</v>
      </c>
      <c r="DJ85" s="179" t="s">
        <v>2297</v>
      </c>
      <c r="DK85" s="180" t="s">
        <v>2297</v>
      </c>
      <c r="DL85" s="179" t="s">
        <v>2297</v>
      </c>
      <c r="DM85" s="179" t="s">
        <v>2297</v>
      </c>
      <c r="DN85" s="179" t="s">
        <v>2297</v>
      </c>
      <c r="DO85" s="179" t="s">
        <v>2297</v>
      </c>
      <c r="DP85" s="179" t="s">
        <v>2297</v>
      </c>
      <c r="DQ85" s="179" t="s">
        <v>2297</v>
      </c>
      <c r="DR85" s="179" t="s">
        <v>2297</v>
      </c>
      <c r="DS85" s="180" t="s">
        <v>2297</v>
      </c>
      <c r="DT85" s="179" t="s">
        <v>2297</v>
      </c>
      <c r="DU85" s="179" t="s">
        <v>2297</v>
      </c>
      <c r="DV85" s="179" t="s">
        <v>2297</v>
      </c>
      <c r="DW85" s="179" t="s">
        <v>2297</v>
      </c>
      <c r="DX85" s="179" t="s">
        <v>2297</v>
      </c>
      <c r="DY85" s="179" t="s">
        <v>2297</v>
      </c>
      <c r="DZ85" s="179" t="s">
        <v>2297</v>
      </c>
      <c r="EA85" s="180" t="s">
        <v>2297</v>
      </c>
      <c r="EB85" s="179" t="s">
        <v>2297</v>
      </c>
      <c r="EC85" s="179" t="s">
        <v>2297</v>
      </c>
      <c r="ED85" s="179" t="s">
        <v>2297</v>
      </c>
      <c r="EE85" s="179" t="s">
        <v>2297</v>
      </c>
      <c r="EF85" s="179" t="s">
        <v>2297</v>
      </c>
      <c r="EG85" s="179" t="s">
        <v>2297</v>
      </c>
      <c r="EH85" s="179" t="s">
        <v>2297</v>
      </c>
      <c r="EI85" s="180" t="s">
        <v>2297</v>
      </c>
      <c r="EJ85" s="179" t="s">
        <v>2297</v>
      </c>
      <c r="EK85" s="179" t="s">
        <v>2297</v>
      </c>
      <c r="EL85" s="179" t="s">
        <v>2297</v>
      </c>
      <c r="EM85" s="179" t="s">
        <v>2297</v>
      </c>
      <c r="EN85" s="179" t="s">
        <v>2297</v>
      </c>
      <c r="EO85" s="179" t="s">
        <v>2297</v>
      </c>
      <c r="EP85" s="179" t="s">
        <v>2297</v>
      </c>
      <c r="EQ85" s="180" t="s">
        <v>2297</v>
      </c>
      <c r="ER85" s="179" t="s">
        <v>2297</v>
      </c>
      <c r="ES85" s="179" t="s">
        <v>2297</v>
      </c>
      <c r="ET85" s="179" t="s">
        <v>2297</v>
      </c>
      <c r="EU85" s="179" t="s">
        <v>2297</v>
      </c>
      <c r="EV85" s="179" t="s">
        <v>2297</v>
      </c>
      <c r="EW85" s="179" t="s">
        <v>2297</v>
      </c>
      <c r="EX85" s="179">
        <v>10</v>
      </c>
      <c r="EY85" s="182">
        <v>18</v>
      </c>
    </row>
    <row r="86" spans="1:155" ht="14.1" customHeight="1">
      <c r="A86" s="197" t="s">
        <v>428</v>
      </c>
      <c r="B86" s="171" t="s">
        <v>429</v>
      </c>
      <c r="C86" s="332" t="s">
        <v>2342</v>
      </c>
      <c r="D86" s="179" t="s">
        <v>2297</v>
      </c>
      <c r="E86" s="179" t="s">
        <v>2297</v>
      </c>
      <c r="F86" s="179" t="s">
        <v>2297</v>
      </c>
      <c r="G86" s="179" t="s">
        <v>2297</v>
      </c>
      <c r="H86" s="179" t="s">
        <v>2297</v>
      </c>
      <c r="I86" s="179" t="s">
        <v>2297</v>
      </c>
      <c r="J86" s="179" t="s">
        <v>2297</v>
      </c>
      <c r="K86" s="180" t="s">
        <v>2297</v>
      </c>
      <c r="L86" s="179" t="s">
        <v>2297</v>
      </c>
      <c r="M86" s="179" t="s">
        <v>2297</v>
      </c>
      <c r="N86" s="179" t="s">
        <v>2297</v>
      </c>
      <c r="O86" s="179" t="s">
        <v>2297</v>
      </c>
      <c r="P86" s="179" t="s">
        <v>2297</v>
      </c>
      <c r="Q86" s="179" t="s">
        <v>2297</v>
      </c>
      <c r="R86" s="179" t="s">
        <v>2297</v>
      </c>
      <c r="S86" s="180" t="s">
        <v>2297</v>
      </c>
      <c r="T86" s="179">
        <v>18</v>
      </c>
      <c r="U86" s="179" t="s">
        <v>2297</v>
      </c>
      <c r="V86" s="179" t="s">
        <v>2297</v>
      </c>
      <c r="W86" s="179" t="s">
        <v>2297</v>
      </c>
      <c r="X86" s="179" t="s">
        <v>2297</v>
      </c>
      <c r="Y86" s="179" t="s">
        <v>2297</v>
      </c>
      <c r="Z86" s="179" t="s">
        <v>2297</v>
      </c>
      <c r="AA86" s="180">
        <v>18</v>
      </c>
      <c r="AB86" s="179" t="s">
        <v>2297</v>
      </c>
      <c r="AC86" s="179" t="s">
        <v>2297</v>
      </c>
      <c r="AD86" s="179" t="s">
        <v>2297</v>
      </c>
      <c r="AE86" s="179" t="s">
        <v>2297</v>
      </c>
      <c r="AF86" s="179" t="s">
        <v>2297</v>
      </c>
      <c r="AG86" s="179" t="s">
        <v>2297</v>
      </c>
      <c r="AH86" s="179" t="s">
        <v>2297</v>
      </c>
      <c r="AI86" s="180" t="s">
        <v>2297</v>
      </c>
      <c r="AJ86" s="179" t="s">
        <v>2297</v>
      </c>
      <c r="AK86" s="179" t="s">
        <v>2297</v>
      </c>
      <c r="AL86" s="179" t="s">
        <v>2297</v>
      </c>
      <c r="AM86" s="179" t="s">
        <v>2297</v>
      </c>
      <c r="AN86" s="179" t="s">
        <v>2297</v>
      </c>
      <c r="AO86" s="179" t="s">
        <v>2297</v>
      </c>
      <c r="AP86" s="179" t="s">
        <v>2297</v>
      </c>
      <c r="AQ86" s="180" t="s">
        <v>2297</v>
      </c>
      <c r="AR86" s="179" t="s">
        <v>2297</v>
      </c>
      <c r="AS86" s="179" t="s">
        <v>2297</v>
      </c>
      <c r="AT86" s="179" t="s">
        <v>2297</v>
      </c>
      <c r="AU86" s="179" t="s">
        <v>2297</v>
      </c>
      <c r="AV86" s="179" t="s">
        <v>2297</v>
      </c>
      <c r="AW86" s="179" t="s">
        <v>2297</v>
      </c>
      <c r="AX86" s="179" t="s">
        <v>2297</v>
      </c>
      <c r="AY86" s="180" t="s">
        <v>2297</v>
      </c>
      <c r="AZ86" s="179" t="s">
        <v>2297</v>
      </c>
      <c r="BA86" s="179" t="s">
        <v>2297</v>
      </c>
      <c r="BB86" s="179" t="s">
        <v>2297</v>
      </c>
      <c r="BC86" s="179" t="s">
        <v>2297</v>
      </c>
      <c r="BD86" s="179" t="s">
        <v>2297</v>
      </c>
      <c r="BE86" s="179" t="s">
        <v>2297</v>
      </c>
      <c r="BF86" s="179" t="s">
        <v>2297</v>
      </c>
      <c r="BG86" s="180" t="s">
        <v>2297</v>
      </c>
      <c r="BH86" s="179" t="s">
        <v>2297</v>
      </c>
      <c r="BI86" s="179" t="s">
        <v>2297</v>
      </c>
      <c r="BJ86" s="179" t="s">
        <v>2297</v>
      </c>
      <c r="BK86" s="179" t="s">
        <v>2297</v>
      </c>
      <c r="BL86" s="179" t="s">
        <v>2297</v>
      </c>
      <c r="BM86" s="179" t="s">
        <v>2297</v>
      </c>
      <c r="BN86" s="179" t="s">
        <v>2297</v>
      </c>
      <c r="BO86" s="180" t="s">
        <v>2297</v>
      </c>
      <c r="BP86" s="179" t="s">
        <v>2297</v>
      </c>
      <c r="BQ86" s="179" t="s">
        <v>2297</v>
      </c>
      <c r="BR86" s="179" t="s">
        <v>2297</v>
      </c>
      <c r="BS86" s="179" t="s">
        <v>2297</v>
      </c>
      <c r="BT86" s="179" t="s">
        <v>2297</v>
      </c>
      <c r="BU86" s="179" t="s">
        <v>2297</v>
      </c>
      <c r="BV86" s="179" t="s">
        <v>2297</v>
      </c>
      <c r="BW86" s="180" t="s">
        <v>2297</v>
      </c>
      <c r="BX86" s="179">
        <v>20</v>
      </c>
      <c r="BY86" s="179" t="s">
        <v>2297</v>
      </c>
      <c r="BZ86" s="179" t="s">
        <v>2297</v>
      </c>
      <c r="CA86" s="179" t="s">
        <v>2297</v>
      </c>
      <c r="CB86" s="179" t="s">
        <v>2297</v>
      </c>
      <c r="CC86" s="179" t="s">
        <v>2297</v>
      </c>
      <c r="CD86" s="179" t="s">
        <v>2297</v>
      </c>
      <c r="CE86" s="180">
        <v>20</v>
      </c>
      <c r="CF86" s="179" t="s">
        <v>2297</v>
      </c>
      <c r="CG86" s="179" t="s">
        <v>2297</v>
      </c>
      <c r="CH86" s="179" t="s">
        <v>2297</v>
      </c>
      <c r="CI86" s="179" t="s">
        <v>2297</v>
      </c>
      <c r="CJ86" s="179" t="s">
        <v>2297</v>
      </c>
      <c r="CK86" s="179" t="s">
        <v>2297</v>
      </c>
      <c r="CL86" s="179" t="s">
        <v>2297</v>
      </c>
      <c r="CM86" s="180" t="s">
        <v>2297</v>
      </c>
      <c r="CN86" s="179" t="s">
        <v>2297</v>
      </c>
      <c r="CO86" s="179" t="s">
        <v>2297</v>
      </c>
      <c r="CP86" s="179" t="s">
        <v>2297</v>
      </c>
      <c r="CQ86" s="179" t="s">
        <v>2297</v>
      </c>
      <c r="CR86" s="179" t="s">
        <v>2297</v>
      </c>
      <c r="CS86" s="179" t="s">
        <v>2297</v>
      </c>
      <c r="CT86" s="179" t="s">
        <v>2297</v>
      </c>
      <c r="CU86" s="180" t="s">
        <v>2297</v>
      </c>
      <c r="CV86" s="179">
        <v>20</v>
      </c>
      <c r="CW86" s="179" t="s">
        <v>2297</v>
      </c>
      <c r="CX86" s="179" t="s">
        <v>2297</v>
      </c>
      <c r="CY86" s="179" t="s">
        <v>2297</v>
      </c>
      <c r="CZ86" s="179" t="s">
        <v>2297</v>
      </c>
      <c r="DA86" s="179" t="s">
        <v>2297</v>
      </c>
      <c r="DB86" s="179" t="s">
        <v>2297</v>
      </c>
      <c r="DC86" s="180">
        <v>21</v>
      </c>
      <c r="DD86" s="179" t="s">
        <v>2297</v>
      </c>
      <c r="DE86" s="179" t="s">
        <v>2297</v>
      </c>
      <c r="DF86" s="179" t="s">
        <v>2297</v>
      </c>
      <c r="DG86" s="179" t="s">
        <v>2297</v>
      </c>
      <c r="DH86" s="179" t="s">
        <v>2297</v>
      </c>
      <c r="DI86" s="179" t="s">
        <v>2297</v>
      </c>
      <c r="DJ86" s="179" t="s">
        <v>2297</v>
      </c>
      <c r="DK86" s="180" t="s">
        <v>2297</v>
      </c>
      <c r="DL86" s="179" t="s">
        <v>2297</v>
      </c>
      <c r="DM86" s="179" t="s">
        <v>2297</v>
      </c>
      <c r="DN86" s="179" t="s">
        <v>2297</v>
      </c>
      <c r="DO86" s="179" t="s">
        <v>2297</v>
      </c>
      <c r="DP86" s="179" t="s">
        <v>2297</v>
      </c>
      <c r="DQ86" s="179" t="s">
        <v>2297</v>
      </c>
      <c r="DR86" s="179" t="s">
        <v>2297</v>
      </c>
      <c r="DS86" s="180" t="s">
        <v>2297</v>
      </c>
      <c r="DT86" s="179" t="s">
        <v>2297</v>
      </c>
      <c r="DU86" s="179" t="s">
        <v>2297</v>
      </c>
      <c r="DV86" s="179" t="s">
        <v>2297</v>
      </c>
      <c r="DW86" s="179" t="s">
        <v>2297</v>
      </c>
      <c r="DX86" s="179" t="s">
        <v>2297</v>
      </c>
      <c r="DY86" s="179" t="s">
        <v>2297</v>
      </c>
      <c r="DZ86" s="179" t="s">
        <v>2297</v>
      </c>
      <c r="EA86" s="180" t="s">
        <v>2297</v>
      </c>
      <c r="EB86" s="179" t="s">
        <v>2297</v>
      </c>
      <c r="EC86" s="179" t="s">
        <v>2297</v>
      </c>
      <c r="ED86" s="179" t="s">
        <v>2297</v>
      </c>
      <c r="EE86" s="179" t="s">
        <v>2297</v>
      </c>
      <c r="EF86" s="179" t="s">
        <v>2297</v>
      </c>
      <c r="EG86" s="179" t="s">
        <v>2297</v>
      </c>
      <c r="EH86" s="179" t="s">
        <v>2297</v>
      </c>
      <c r="EI86" s="180" t="s">
        <v>2297</v>
      </c>
      <c r="EJ86" s="179" t="s">
        <v>2297</v>
      </c>
      <c r="EK86" s="179" t="s">
        <v>2297</v>
      </c>
      <c r="EL86" s="179" t="s">
        <v>2297</v>
      </c>
      <c r="EM86" s="179" t="s">
        <v>2297</v>
      </c>
      <c r="EN86" s="179" t="s">
        <v>2297</v>
      </c>
      <c r="EO86" s="179" t="s">
        <v>2297</v>
      </c>
      <c r="EP86" s="179" t="s">
        <v>2297</v>
      </c>
      <c r="EQ86" s="180" t="s">
        <v>2297</v>
      </c>
      <c r="ER86" s="179">
        <v>26</v>
      </c>
      <c r="ES86" s="179" t="s">
        <v>2297</v>
      </c>
      <c r="ET86" s="179" t="s">
        <v>2297</v>
      </c>
      <c r="EU86" s="179" t="s">
        <v>2297</v>
      </c>
      <c r="EV86" s="179" t="s">
        <v>2297</v>
      </c>
      <c r="EW86" s="179" t="s">
        <v>2297</v>
      </c>
      <c r="EX86" s="179" t="s">
        <v>2297</v>
      </c>
      <c r="EY86" s="182">
        <v>27</v>
      </c>
    </row>
    <row r="87" spans="1:155" ht="14.1" customHeight="1">
      <c r="A87" s="197" t="s">
        <v>430</v>
      </c>
      <c r="B87" s="171" t="s">
        <v>431</v>
      </c>
      <c r="C87" s="332" t="s">
        <v>2039</v>
      </c>
      <c r="D87" s="179" t="s">
        <v>2297</v>
      </c>
      <c r="E87" s="179" t="s">
        <v>2297</v>
      </c>
      <c r="F87" s="179" t="s">
        <v>2297</v>
      </c>
      <c r="G87" s="179" t="s">
        <v>2297</v>
      </c>
      <c r="H87" s="179" t="s">
        <v>2297</v>
      </c>
      <c r="I87" s="179" t="s">
        <v>2297</v>
      </c>
      <c r="J87" s="179" t="s">
        <v>2297</v>
      </c>
      <c r="K87" s="180" t="s">
        <v>2297</v>
      </c>
      <c r="L87" s="179" t="s">
        <v>2297</v>
      </c>
      <c r="M87" s="179" t="s">
        <v>2297</v>
      </c>
      <c r="N87" s="179" t="s">
        <v>2297</v>
      </c>
      <c r="O87" s="179" t="s">
        <v>2297</v>
      </c>
      <c r="P87" s="179" t="s">
        <v>2297</v>
      </c>
      <c r="Q87" s="179" t="s">
        <v>2297</v>
      </c>
      <c r="R87" s="179" t="s">
        <v>2297</v>
      </c>
      <c r="S87" s="180" t="s">
        <v>2297</v>
      </c>
      <c r="T87" s="179">
        <v>14</v>
      </c>
      <c r="U87" s="179" t="s">
        <v>2297</v>
      </c>
      <c r="V87" s="179" t="s">
        <v>2297</v>
      </c>
      <c r="W87" s="179" t="s">
        <v>2297</v>
      </c>
      <c r="X87" s="179" t="s">
        <v>2297</v>
      </c>
      <c r="Y87" s="179" t="s">
        <v>2297</v>
      </c>
      <c r="Z87" s="179" t="s">
        <v>2297</v>
      </c>
      <c r="AA87" s="180">
        <v>14</v>
      </c>
      <c r="AB87" s="179" t="s">
        <v>2297</v>
      </c>
      <c r="AC87" s="179" t="s">
        <v>2297</v>
      </c>
      <c r="AD87" s="179" t="s">
        <v>2297</v>
      </c>
      <c r="AE87" s="179" t="s">
        <v>2297</v>
      </c>
      <c r="AF87" s="179" t="s">
        <v>2297</v>
      </c>
      <c r="AG87" s="179" t="s">
        <v>2297</v>
      </c>
      <c r="AH87" s="179" t="s">
        <v>2297</v>
      </c>
      <c r="AI87" s="180" t="s">
        <v>2297</v>
      </c>
      <c r="AJ87" s="179" t="s">
        <v>2297</v>
      </c>
      <c r="AK87" s="179" t="s">
        <v>2297</v>
      </c>
      <c r="AL87" s="179" t="s">
        <v>2297</v>
      </c>
      <c r="AM87" s="179" t="s">
        <v>2297</v>
      </c>
      <c r="AN87" s="179" t="s">
        <v>2297</v>
      </c>
      <c r="AO87" s="179" t="s">
        <v>2297</v>
      </c>
      <c r="AP87" s="179" t="s">
        <v>2297</v>
      </c>
      <c r="AQ87" s="180" t="s">
        <v>2297</v>
      </c>
      <c r="AR87" s="179" t="s">
        <v>2297</v>
      </c>
      <c r="AS87" s="179" t="s">
        <v>2297</v>
      </c>
      <c r="AT87" s="179" t="s">
        <v>2297</v>
      </c>
      <c r="AU87" s="179" t="s">
        <v>2297</v>
      </c>
      <c r="AV87" s="179" t="s">
        <v>2297</v>
      </c>
      <c r="AW87" s="179" t="s">
        <v>2297</v>
      </c>
      <c r="AX87" s="179" t="s">
        <v>2297</v>
      </c>
      <c r="AY87" s="180" t="s">
        <v>2297</v>
      </c>
      <c r="AZ87" s="179" t="s">
        <v>2297</v>
      </c>
      <c r="BA87" s="179" t="s">
        <v>2297</v>
      </c>
      <c r="BB87" s="179" t="s">
        <v>2297</v>
      </c>
      <c r="BC87" s="179" t="s">
        <v>2297</v>
      </c>
      <c r="BD87" s="179" t="s">
        <v>2297</v>
      </c>
      <c r="BE87" s="179" t="s">
        <v>2297</v>
      </c>
      <c r="BF87" s="179" t="s">
        <v>2297</v>
      </c>
      <c r="BG87" s="180" t="s">
        <v>2297</v>
      </c>
      <c r="BH87" s="179" t="s">
        <v>2297</v>
      </c>
      <c r="BI87" s="179" t="s">
        <v>2297</v>
      </c>
      <c r="BJ87" s="179" t="s">
        <v>2297</v>
      </c>
      <c r="BK87" s="179" t="s">
        <v>2297</v>
      </c>
      <c r="BL87" s="179" t="s">
        <v>2297</v>
      </c>
      <c r="BM87" s="179" t="s">
        <v>2297</v>
      </c>
      <c r="BN87" s="179" t="s">
        <v>2297</v>
      </c>
      <c r="BO87" s="180" t="s">
        <v>2297</v>
      </c>
      <c r="BP87" s="179" t="s">
        <v>2297</v>
      </c>
      <c r="BQ87" s="179" t="s">
        <v>2297</v>
      </c>
      <c r="BR87" s="179" t="s">
        <v>2297</v>
      </c>
      <c r="BS87" s="179" t="s">
        <v>2297</v>
      </c>
      <c r="BT87" s="179" t="s">
        <v>2297</v>
      </c>
      <c r="BU87" s="179" t="s">
        <v>2297</v>
      </c>
      <c r="BV87" s="179" t="s">
        <v>2297</v>
      </c>
      <c r="BW87" s="180" t="s">
        <v>2297</v>
      </c>
      <c r="BX87" s="179">
        <v>15</v>
      </c>
      <c r="BY87" s="179" t="s">
        <v>2297</v>
      </c>
      <c r="BZ87" s="179" t="s">
        <v>2297</v>
      </c>
      <c r="CA87" s="179" t="s">
        <v>2297</v>
      </c>
      <c r="CB87" s="179" t="s">
        <v>2297</v>
      </c>
      <c r="CC87" s="179" t="s">
        <v>2297</v>
      </c>
      <c r="CD87" s="179" t="s">
        <v>2297</v>
      </c>
      <c r="CE87" s="180">
        <v>15</v>
      </c>
      <c r="CF87" s="179" t="s">
        <v>2297</v>
      </c>
      <c r="CG87" s="179" t="s">
        <v>2297</v>
      </c>
      <c r="CH87" s="179" t="s">
        <v>2297</v>
      </c>
      <c r="CI87" s="179" t="s">
        <v>2297</v>
      </c>
      <c r="CJ87" s="179" t="s">
        <v>2297</v>
      </c>
      <c r="CK87" s="179" t="s">
        <v>2297</v>
      </c>
      <c r="CL87" s="179" t="s">
        <v>2297</v>
      </c>
      <c r="CM87" s="180" t="s">
        <v>2297</v>
      </c>
      <c r="CN87" s="179" t="s">
        <v>2297</v>
      </c>
      <c r="CO87" s="179" t="s">
        <v>2297</v>
      </c>
      <c r="CP87" s="179" t="s">
        <v>2297</v>
      </c>
      <c r="CQ87" s="179" t="s">
        <v>2297</v>
      </c>
      <c r="CR87" s="179" t="s">
        <v>2297</v>
      </c>
      <c r="CS87" s="179" t="s">
        <v>2297</v>
      </c>
      <c r="CT87" s="179" t="s">
        <v>2297</v>
      </c>
      <c r="CU87" s="180" t="s">
        <v>2297</v>
      </c>
      <c r="CV87" s="179" t="s">
        <v>2297</v>
      </c>
      <c r="CW87" s="179" t="s">
        <v>2297</v>
      </c>
      <c r="CX87" s="179" t="s">
        <v>2297</v>
      </c>
      <c r="CY87" s="179" t="s">
        <v>2297</v>
      </c>
      <c r="CZ87" s="179" t="s">
        <v>2297</v>
      </c>
      <c r="DA87" s="179" t="s">
        <v>2297</v>
      </c>
      <c r="DB87" s="179" t="s">
        <v>2297</v>
      </c>
      <c r="DC87" s="180" t="s">
        <v>2297</v>
      </c>
      <c r="DD87" s="179" t="s">
        <v>2297</v>
      </c>
      <c r="DE87" s="179" t="s">
        <v>2297</v>
      </c>
      <c r="DF87" s="179" t="s">
        <v>2297</v>
      </c>
      <c r="DG87" s="179" t="s">
        <v>2297</v>
      </c>
      <c r="DH87" s="179" t="s">
        <v>2297</v>
      </c>
      <c r="DI87" s="179" t="s">
        <v>2297</v>
      </c>
      <c r="DJ87" s="179" t="s">
        <v>2297</v>
      </c>
      <c r="DK87" s="180" t="s">
        <v>2297</v>
      </c>
      <c r="DL87" s="179" t="s">
        <v>2297</v>
      </c>
      <c r="DM87" s="179" t="s">
        <v>2297</v>
      </c>
      <c r="DN87" s="179" t="s">
        <v>2297</v>
      </c>
      <c r="DO87" s="179" t="s">
        <v>2297</v>
      </c>
      <c r="DP87" s="179" t="s">
        <v>2297</v>
      </c>
      <c r="DQ87" s="179" t="s">
        <v>2297</v>
      </c>
      <c r="DR87" s="179" t="s">
        <v>2297</v>
      </c>
      <c r="DS87" s="180" t="s">
        <v>2297</v>
      </c>
      <c r="DT87" s="179" t="s">
        <v>2297</v>
      </c>
      <c r="DU87" s="179" t="s">
        <v>2297</v>
      </c>
      <c r="DV87" s="179" t="s">
        <v>2297</v>
      </c>
      <c r="DW87" s="179" t="s">
        <v>2297</v>
      </c>
      <c r="DX87" s="179" t="s">
        <v>2297</v>
      </c>
      <c r="DY87" s="179" t="s">
        <v>2297</v>
      </c>
      <c r="DZ87" s="179" t="s">
        <v>2297</v>
      </c>
      <c r="EA87" s="180" t="s">
        <v>2297</v>
      </c>
      <c r="EB87" s="179" t="s">
        <v>2297</v>
      </c>
      <c r="EC87" s="179" t="s">
        <v>2297</v>
      </c>
      <c r="ED87" s="179" t="s">
        <v>2297</v>
      </c>
      <c r="EE87" s="179" t="s">
        <v>2297</v>
      </c>
      <c r="EF87" s="179" t="s">
        <v>2297</v>
      </c>
      <c r="EG87" s="179" t="s">
        <v>2297</v>
      </c>
      <c r="EH87" s="179" t="s">
        <v>2297</v>
      </c>
      <c r="EI87" s="180" t="s">
        <v>2297</v>
      </c>
      <c r="EJ87" s="179" t="s">
        <v>2297</v>
      </c>
      <c r="EK87" s="179" t="s">
        <v>2297</v>
      </c>
      <c r="EL87" s="179" t="s">
        <v>2297</v>
      </c>
      <c r="EM87" s="179" t="s">
        <v>2297</v>
      </c>
      <c r="EN87" s="179" t="s">
        <v>2297</v>
      </c>
      <c r="EO87" s="179" t="s">
        <v>2297</v>
      </c>
      <c r="EP87" s="179" t="s">
        <v>2297</v>
      </c>
      <c r="EQ87" s="180" t="s">
        <v>2297</v>
      </c>
      <c r="ER87" s="179" t="s">
        <v>2297</v>
      </c>
      <c r="ES87" s="179" t="s">
        <v>2297</v>
      </c>
      <c r="ET87" s="179" t="s">
        <v>2297</v>
      </c>
      <c r="EU87" s="179" t="s">
        <v>2297</v>
      </c>
      <c r="EV87" s="179" t="s">
        <v>2297</v>
      </c>
      <c r="EW87" s="179" t="s">
        <v>2297</v>
      </c>
      <c r="EX87" s="179" t="s">
        <v>2297</v>
      </c>
      <c r="EY87" s="182" t="s">
        <v>2297</v>
      </c>
    </row>
    <row r="88" spans="1:155" ht="14.1" customHeight="1">
      <c r="A88" s="197" t="s">
        <v>432</v>
      </c>
      <c r="B88" s="171" t="s">
        <v>433</v>
      </c>
      <c r="C88" s="332" t="s">
        <v>2039</v>
      </c>
      <c r="D88" s="179" t="s">
        <v>2297</v>
      </c>
      <c r="E88" s="179" t="s">
        <v>2297</v>
      </c>
      <c r="F88" s="179" t="s">
        <v>2297</v>
      </c>
      <c r="G88" s="179" t="s">
        <v>2297</v>
      </c>
      <c r="H88" s="179" t="s">
        <v>2297</v>
      </c>
      <c r="I88" s="179" t="s">
        <v>2297</v>
      </c>
      <c r="J88" s="179" t="s">
        <v>2297</v>
      </c>
      <c r="K88" s="180" t="s">
        <v>2297</v>
      </c>
      <c r="L88" s="179" t="s">
        <v>2297</v>
      </c>
      <c r="M88" s="179" t="s">
        <v>2297</v>
      </c>
      <c r="N88" s="179" t="s">
        <v>2297</v>
      </c>
      <c r="O88" s="179" t="s">
        <v>2297</v>
      </c>
      <c r="P88" s="179" t="s">
        <v>2297</v>
      </c>
      <c r="Q88" s="179" t="s">
        <v>2297</v>
      </c>
      <c r="R88" s="179" t="s">
        <v>2297</v>
      </c>
      <c r="S88" s="180" t="s">
        <v>2297</v>
      </c>
      <c r="T88" s="179" t="s">
        <v>2297</v>
      </c>
      <c r="U88" s="179">
        <v>5</v>
      </c>
      <c r="V88" s="179" t="s">
        <v>2297</v>
      </c>
      <c r="W88" s="179" t="s">
        <v>2297</v>
      </c>
      <c r="X88" s="179" t="s">
        <v>2297</v>
      </c>
      <c r="Y88" s="179" t="s">
        <v>2297</v>
      </c>
      <c r="Z88" s="179" t="s">
        <v>2297</v>
      </c>
      <c r="AA88" s="180">
        <v>12</v>
      </c>
      <c r="AB88" s="179" t="s">
        <v>2297</v>
      </c>
      <c r="AC88" s="179" t="s">
        <v>2297</v>
      </c>
      <c r="AD88" s="179" t="s">
        <v>2297</v>
      </c>
      <c r="AE88" s="179" t="s">
        <v>2297</v>
      </c>
      <c r="AF88" s="179" t="s">
        <v>2297</v>
      </c>
      <c r="AG88" s="179" t="s">
        <v>2297</v>
      </c>
      <c r="AH88" s="179" t="s">
        <v>2297</v>
      </c>
      <c r="AI88" s="180" t="s">
        <v>2297</v>
      </c>
      <c r="AJ88" s="179" t="s">
        <v>2297</v>
      </c>
      <c r="AK88" s="179" t="s">
        <v>2297</v>
      </c>
      <c r="AL88" s="179" t="s">
        <v>2297</v>
      </c>
      <c r="AM88" s="179" t="s">
        <v>2297</v>
      </c>
      <c r="AN88" s="179" t="s">
        <v>2297</v>
      </c>
      <c r="AO88" s="179" t="s">
        <v>2297</v>
      </c>
      <c r="AP88" s="179" t="s">
        <v>2297</v>
      </c>
      <c r="AQ88" s="180" t="s">
        <v>2297</v>
      </c>
      <c r="AR88" s="179" t="s">
        <v>2297</v>
      </c>
      <c r="AS88" s="179" t="s">
        <v>2297</v>
      </c>
      <c r="AT88" s="179" t="s">
        <v>2297</v>
      </c>
      <c r="AU88" s="179" t="s">
        <v>2297</v>
      </c>
      <c r="AV88" s="179" t="s">
        <v>2297</v>
      </c>
      <c r="AW88" s="179" t="s">
        <v>2297</v>
      </c>
      <c r="AX88" s="179" t="s">
        <v>2297</v>
      </c>
      <c r="AY88" s="180" t="s">
        <v>2297</v>
      </c>
      <c r="AZ88" s="179" t="s">
        <v>2297</v>
      </c>
      <c r="BA88" s="179" t="s">
        <v>2297</v>
      </c>
      <c r="BB88" s="179" t="s">
        <v>2297</v>
      </c>
      <c r="BC88" s="179" t="s">
        <v>2297</v>
      </c>
      <c r="BD88" s="179" t="s">
        <v>2297</v>
      </c>
      <c r="BE88" s="179" t="s">
        <v>2297</v>
      </c>
      <c r="BF88" s="179" t="s">
        <v>2297</v>
      </c>
      <c r="BG88" s="180" t="s">
        <v>2297</v>
      </c>
      <c r="BH88" s="179" t="s">
        <v>2297</v>
      </c>
      <c r="BI88" s="179" t="s">
        <v>2297</v>
      </c>
      <c r="BJ88" s="179" t="s">
        <v>2297</v>
      </c>
      <c r="BK88" s="179" t="s">
        <v>2297</v>
      </c>
      <c r="BL88" s="179" t="s">
        <v>2297</v>
      </c>
      <c r="BM88" s="179" t="s">
        <v>2297</v>
      </c>
      <c r="BN88" s="179" t="s">
        <v>2297</v>
      </c>
      <c r="BO88" s="180" t="s">
        <v>2297</v>
      </c>
      <c r="BP88" s="179" t="s">
        <v>2297</v>
      </c>
      <c r="BQ88" s="179" t="s">
        <v>2297</v>
      </c>
      <c r="BR88" s="179" t="s">
        <v>2297</v>
      </c>
      <c r="BS88" s="179" t="s">
        <v>2297</v>
      </c>
      <c r="BT88" s="179" t="s">
        <v>2297</v>
      </c>
      <c r="BU88" s="179" t="s">
        <v>2297</v>
      </c>
      <c r="BV88" s="179" t="s">
        <v>2297</v>
      </c>
      <c r="BW88" s="180" t="s">
        <v>2297</v>
      </c>
      <c r="BX88" s="179">
        <v>5</v>
      </c>
      <c r="BY88" s="179">
        <v>6</v>
      </c>
      <c r="BZ88" s="179" t="s">
        <v>2297</v>
      </c>
      <c r="CA88" s="179" t="s">
        <v>2297</v>
      </c>
      <c r="CB88" s="179" t="s">
        <v>2297</v>
      </c>
      <c r="CC88" s="179" t="s">
        <v>2297</v>
      </c>
      <c r="CD88" s="179" t="s">
        <v>2297</v>
      </c>
      <c r="CE88" s="180">
        <v>15</v>
      </c>
      <c r="CF88" s="179" t="s">
        <v>2297</v>
      </c>
      <c r="CG88" s="179" t="s">
        <v>2297</v>
      </c>
      <c r="CH88" s="179" t="s">
        <v>2297</v>
      </c>
      <c r="CI88" s="179" t="s">
        <v>2297</v>
      </c>
      <c r="CJ88" s="179" t="s">
        <v>2297</v>
      </c>
      <c r="CK88" s="179" t="s">
        <v>2297</v>
      </c>
      <c r="CL88" s="179" t="s">
        <v>2297</v>
      </c>
      <c r="CM88" s="180" t="s">
        <v>2297</v>
      </c>
      <c r="CN88" s="179" t="s">
        <v>2297</v>
      </c>
      <c r="CO88" s="179" t="s">
        <v>2297</v>
      </c>
      <c r="CP88" s="179" t="s">
        <v>2297</v>
      </c>
      <c r="CQ88" s="179" t="s">
        <v>2297</v>
      </c>
      <c r="CR88" s="179" t="s">
        <v>2297</v>
      </c>
      <c r="CS88" s="179" t="s">
        <v>2297</v>
      </c>
      <c r="CT88" s="179" t="s">
        <v>2297</v>
      </c>
      <c r="CU88" s="180" t="s">
        <v>2297</v>
      </c>
      <c r="CV88" s="179" t="s">
        <v>2297</v>
      </c>
      <c r="CW88" s="179" t="s">
        <v>2297</v>
      </c>
      <c r="CX88" s="179" t="s">
        <v>2297</v>
      </c>
      <c r="CY88" s="179" t="s">
        <v>2297</v>
      </c>
      <c r="CZ88" s="179" t="s">
        <v>2297</v>
      </c>
      <c r="DA88" s="179" t="s">
        <v>2297</v>
      </c>
      <c r="DB88" s="179" t="s">
        <v>2297</v>
      </c>
      <c r="DC88" s="180" t="s">
        <v>2297</v>
      </c>
      <c r="DD88" s="179" t="s">
        <v>2297</v>
      </c>
      <c r="DE88" s="179" t="s">
        <v>2297</v>
      </c>
      <c r="DF88" s="179" t="s">
        <v>2297</v>
      </c>
      <c r="DG88" s="179" t="s">
        <v>2297</v>
      </c>
      <c r="DH88" s="179" t="s">
        <v>2297</v>
      </c>
      <c r="DI88" s="179" t="s">
        <v>2297</v>
      </c>
      <c r="DJ88" s="179" t="s">
        <v>2297</v>
      </c>
      <c r="DK88" s="180" t="s">
        <v>2297</v>
      </c>
      <c r="DL88" s="179" t="s">
        <v>2297</v>
      </c>
      <c r="DM88" s="179" t="s">
        <v>2297</v>
      </c>
      <c r="DN88" s="179" t="s">
        <v>2297</v>
      </c>
      <c r="DO88" s="179" t="s">
        <v>2297</v>
      </c>
      <c r="DP88" s="179" t="s">
        <v>2297</v>
      </c>
      <c r="DQ88" s="179" t="s">
        <v>2297</v>
      </c>
      <c r="DR88" s="179" t="s">
        <v>2297</v>
      </c>
      <c r="DS88" s="180" t="s">
        <v>2297</v>
      </c>
      <c r="DT88" s="179" t="s">
        <v>2297</v>
      </c>
      <c r="DU88" s="179" t="s">
        <v>2297</v>
      </c>
      <c r="DV88" s="179" t="s">
        <v>2297</v>
      </c>
      <c r="DW88" s="179" t="s">
        <v>2297</v>
      </c>
      <c r="DX88" s="179" t="s">
        <v>2297</v>
      </c>
      <c r="DY88" s="179" t="s">
        <v>2297</v>
      </c>
      <c r="DZ88" s="179" t="s">
        <v>2297</v>
      </c>
      <c r="EA88" s="180" t="s">
        <v>2297</v>
      </c>
      <c r="EB88" s="179" t="s">
        <v>2297</v>
      </c>
      <c r="EC88" s="179" t="s">
        <v>2297</v>
      </c>
      <c r="ED88" s="179" t="s">
        <v>2297</v>
      </c>
      <c r="EE88" s="179" t="s">
        <v>2297</v>
      </c>
      <c r="EF88" s="179" t="s">
        <v>2297</v>
      </c>
      <c r="EG88" s="179" t="s">
        <v>2297</v>
      </c>
      <c r="EH88" s="179" t="s">
        <v>2297</v>
      </c>
      <c r="EI88" s="180" t="s">
        <v>2297</v>
      </c>
      <c r="EJ88" s="179" t="s">
        <v>2297</v>
      </c>
      <c r="EK88" s="179" t="s">
        <v>2297</v>
      </c>
      <c r="EL88" s="179" t="s">
        <v>2297</v>
      </c>
      <c r="EM88" s="179" t="s">
        <v>2297</v>
      </c>
      <c r="EN88" s="179" t="s">
        <v>2297</v>
      </c>
      <c r="EO88" s="179" t="s">
        <v>2297</v>
      </c>
      <c r="EP88" s="179" t="s">
        <v>2297</v>
      </c>
      <c r="EQ88" s="180" t="s">
        <v>2297</v>
      </c>
      <c r="ER88" s="179" t="s">
        <v>2297</v>
      </c>
      <c r="ES88" s="179" t="s">
        <v>2297</v>
      </c>
      <c r="ET88" s="179" t="s">
        <v>2297</v>
      </c>
      <c r="EU88" s="179" t="s">
        <v>2297</v>
      </c>
      <c r="EV88" s="179" t="s">
        <v>2297</v>
      </c>
      <c r="EW88" s="179" t="s">
        <v>2297</v>
      </c>
      <c r="EX88" s="179" t="s">
        <v>2297</v>
      </c>
      <c r="EY88" s="182" t="s">
        <v>2297</v>
      </c>
    </row>
    <row r="89" spans="1:155" ht="14.1" customHeight="1">
      <c r="A89" s="197" t="s">
        <v>434</v>
      </c>
      <c r="B89" s="171" t="s">
        <v>435</v>
      </c>
      <c r="C89" s="332" t="s">
        <v>2034</v>
      </c>
      <c r="D89" s="179" t="s">
        <v>2297</v>
      </c>
      <c r="E89" s="179" t="s">
        <v>2297</v>
      </c>
      <c r="F89" s="179" t="s">
        <v>2297</v>
      </c>
      <c r="G89" s="179" t="s">
        <v>2297</v>
      </c>
      <c r="H89" s="179" t="s">
        <v>2297</v>
      </c>
      <c r="I89" s="179" t="s">
        <v>2297</v>
      </c>
      <c r="J89" s="179" t="s">
        <v>2297</v>
      </c>
      <c r="K89" s="180" t="s">
        <v>2297</v>
      </c>
      <c r="L89" s="179" t="s">
        <v>2297</v>
      </c>
      <c r="M89" s="179" t="s">
        <v>2297</v>
      </c>
      <c r="N89" s="179" t="s">
        <v>2297</v>
      </c>
      <c r="O89" s="179" t="s">
        <v>2297</v>
      </c>
      <c r="P89" s="179" t="s">
        <v>2297</v>
      </c>
      <c r="Q89" s="179" t="s">
        <v>2297</v>
      </c>
      <c r="R89" s="179" t="s">
        <v>2297</v>
      </c>
      <c r="S89" s="180" t="s">
        <v>2297</v>
      </c>
      <c r="T89" s="179">
        <v>5</v>
      </c>
      <c r="U89" s="179">
        <v>11</v>
      </c>
      <c r="V89" s="179">
        <v>19</v>
      </c>
      <c r="W89" s="179" t="s">
        <v>2297</v>
      </c>
      <c r="X89" s="179" t="s">
        <v>2297</v>
      </c>
      <c r="Y89" s="179" t="s">
        <v>2297</v>
      </c>
      <c r="Z89" s="179" t="s">
        <v>2297</v>
      </c>
      <c r="AA89" s="180">
        <v>40</v>
      </c>
      <c r="AB89" s="179" t="s">
        <v>2297</v>
      </c>
      <c r="AC89" s="179" t="s">
        <v>2297</v>
      </c>
      <c r="AD89" s="179" t="s">
        <v>2297</v>
      </c>
      <c r="AE89" s="179" t="s">
        <v>2297</v>
      </c>
      <c r="AF89" s="179" t="s">
        <v>2297</v>
      </c>
      <c r="AG89" s="179" t="s">
        <v>2297</v>
      </c>
      <c r="AH89" s="179" t="s">
        <v>2297</v>
      </c>
      <c r="AI89" s="180" t="s">
        <v>2297</v>
      </c>
      <c r="AJ89" s="179" t="s">
        <v>2297</v>
      </c>
      <c r="AK89" s="179" t="s">
        <v>2297</v>
      </c>
      <c r="AL89" s="179" t="s">
        <v>2297</v>
      </c>
      <c r="AM89" s="179" t="s">
        <v>2297</v>
      </c>
      <c r="AN89" s="179" t="s">
        <v>2297</v>
      </c>
      <c r="AO89" s="179" t="s">
        <v>2297</v>
      </c>
      <c r="AP89" s="179" t="s">
        <v>2297</v>
      </c>
      <c r="AQ89" s="180" t="s">
        <v>2297</v>
      </c>
      <c r="AR89" s="179" t="s">
        <v>2297</v>
      </c>
      <c r="AS89" s="179" t="s">
        <v>2297</v>
      </c>
      <c r="AT89" s="179" t="s">
        <v>2297</v>
      </c>
      <c r="AU89" s="179" t="s">
        <v>2297</v>
      </c>
      <c r="AV89" s="179" t="s">
        <v>2297</v>
      </c>
      <c r="AW89" s="179" t="s">
        <v>2297</v>
      </c>
      <c r="AX89" s="179" t="s">
        <v>2297</v>
      </c>
      <c r="AY89" s="180" t="s">
        <v>2297</v>
      </c>
      <c r="AZ89" s="179" t="s">
        <v>2297</v>
      </c>
      <c r="BA89" s="179" t="s">
        <v>2297</v>
      </c>
      <c r="BB89" s="179" t="s">
        <v>2297</v>
      </c>
      <c r="BC89" s="179" t="s">
        <v>2297</v>
      </c>
      <c r="BD89" s="179" t="s">
        <v>2297</v>
      </c>
      <c r="BE89" s="179" t="s">
        <v>2297</v>
      </c>
      <c r="BF89" s="179" t="s">
        <v>2297</v>
      </c>
      <c r="BG89" s="180" t="s">
        <v>2297</v>
      </c>
      <c r="BH89" s="179" t="s">
        <v>2297</v>
      </c>
      <c r="BI89" s="179" t="s">
        <v>2297</v>
      </c>
      <c r="BJ89" s="179" t="s">
        <v>2297</v>
      </c>
      <c r="BK89" s="179" t="s">
        <v>2297</v>
      </c>
      <c r="BL89" s="179" t="s">
        <v>2297</v>
      </c>
      <c r="BM89" s="179" t="s">
        <v>2297</v>
      </c>
      <c r="BN89" s="179" t="s">
        <v>2297</v>
      </c>
      <c r="BO89" s="180" t="s">
        <v>2297</v>
      </c>
      <c r="BP89" s="179" t="s">
        <v>2297</v>
      </c>
      <c r="BQ89" s="179" t="s">
        <v>2297</v>
      </c>
      <c r="BR89" s="179" t="s">
        <v>2297</v>
      </c>
      <c r="BS89" s="179" t="s">
        <v>2297</v>
      </c>
      <c r="BT89" s="179" t="s">
        <v>2297</v>
      </c>
      <c r="BU89" s="179" t="s">
        <v>2297</v>
      </c>
      <c r="BV89" s="179" t="s">
        <v>2297</v>
      </c>
      <c r="BW89" s="180" t="s">
        <v>2297</v>
      </c>
      <c r="BX89" s="179">
        <v>5</v>
      </c>
      <c r="BY89" s="179">
        <v>11</v>
      </c>
      <c r="BZ89" s="179">
        <v>19</v>
      </c>
      <c r="CA89" s="179" t="s">
        <v>2297</v>
      </c>
      <c r="CB89" s="179" t="s">
        <v>2297</v>
      </c>
      <c r="CC89" s="179" t="s">
        <v>2297</v>
      </c>
      <c r="CD89" s="179" t="s">
        <v>2297</v>
      </c>
      <c r="CE89" s="180">
        <v>40</v>
      </c>
      <c r="CF89" s="179" t="s">
        <v>2297</v>
      </c>
      <c r="CG89" s="179" t="s">
        <v>2297</v>
      </c>
      <c r="CH89" s="179" t="s">
        <v>2297</v>
      </c>
      <c r="CI89" s="179" t="s">
        <v>2297</v>
      </c>
      <c r="CJ89" s="179" t="s">
        <v>2297</v>
      </c>
      <c r="CK89" s="179" t="s">
        <v>2297</v>
      </c>
      <c r="CL89" s="179" t="s">
        <v>2297</v>
      </c>
      <c r="CM89" s="180" t="s">
        <v>2297</v>
      </c>
      <c r="CN89" s="179" t="s">
        <v>2297</v>
      </c>
      <c r="CO89" s="179" t="s">
        <v>2297</v>
      </c>
      <c r="CP89" s="179" t="s">
        <v>2297</v>
      </c>
      <c r="CQ89" s="179" t="s">
        <v>2297</v>
      </c>
      <c r="CR89" s="179" t="s">
        <v>2297</v>
      </c>
      <c r="CS89" s="179" t="s">
        <v>2297</v>
      </c>
      <c r="CT89" s="179" t="s">
        <v>2297</v>
      </c>
      <c r="CU89" s="180" t="s">
        <v>2297</v>
      </c>
      <c r="CV89" s="179" t="s">
        <v>2297</v>
      </c>
      <c r="CW89" s="179" t="s">
        <v>2297</v>
      </c>
      <c r="CX89" s="179" t="s">
        <v>2297</v>
      </c>
      <c r="CY89" s="179" t="s">
        <v>2297</v>
      </c>
      <c r="CZ89" s="179" t="s">
        <v>2297</v>
      </c>
      <c r="DA89" s="179" t="s">
        <v>2297</v>
      </c>
      <c r="DB89" s="179" t="s">
        <v>2297</v>
      </c>
      <c r="DC89" s="180" t="s">
        <v>2297</v>
      </c>
      <c r="DD89" s="179" t="s">
        <v>2297</v>
      </c>
      <c r="DE89" s="179" t="s">
        <v>2297</v>
      </c>
      <c r="DF89" s="179" t="s">
        <v>2297</v>
      </c>
      <c r="DG89" s="179" t="s">
        <v>2297</v>
      </c>
      <c r="DH89" s="179" t="s">
        <v>2297</v>
      </c>
      <c r="DI89" s="179" t="s">
        <v>2297</v>
      </c>
      <c r="DJ89" s="179" t="s">
        <v>2297</v>
      </c>
      <c r="DK89" s="180" t="s">
        <v>2297</v>
      </c>
      <c r="DL89" s="179" t="s">
        <v>2297</v>
      </c>
      <c r="DM89" s="179" t="s">
        <v>2297</v>
      </c>
      <c r="DN89" s="179" t="s">
        <v>2297</v>
      </c>
      <c r="DO89" s="179" t="s">
        <v>2297</v>
      </c>
      <c r="DP89" s="179" t="s">
        <v>2297</v>
      </c>
      <c r="DQ89" s="179" t="s">
        <v>2297</v>
      </c>
      <c r="DR89" s="179" t="s">
        <v>2297</v>
      </c>
      <c r="DS89" s="180" t="s">
        <v>2297</v>
      </c>
      <c r="DT89" s="179" t="s">
        <v>2297</v>
      </c>
      <c r="DU89" s="179" t="s">
        <v>2297</v>
      </c>
      <c r="DV89" s="179" t="s">
        <v>2297</v>
      </c>
      <c r="DW89" s="179" t="s">
        <v>2297</v>
      </c>
      <c r="DX89" s="179" t="s">
        <v>2297</v>
      </c>
      <c r="DY89" s="179" t="s">
        <v>2297</v>
      </c>
      <c r="DZ89" s="179" t="s">
        <v>2297</v>
      </c>
      <c r="EA89" s="180" t="s">
        <v>2297</v>
      </c>
      <c r="EB89" s="179" t="s">
        <v>2297</v>
      </c>
      <c r="EC89" s="179" t="s">
        <v>2297</v>
      </c>
      <c r="ED89" s="179" t="s">
        <v>2297</v>
      </c>
      <c r="EE89" s="179" t="s">
        <v>2297</v>
      </c>
      <c r="EF89" s="179" t="s">
        <v>2297</v>
      </c>
      <c r="EG89" s="179" t="s">
        <v>2297</v>
      </c>
      <c r="EH89" s="179" t="s">
        <v>2297</v>
      </c>
      <c r="EI89" s="180" t="s">
        <v>2297</v>
      </c>
      <c r="EJ89" s="179" t="s">
        <v>2297</v>
      </c>
      <c r="EK89" s="179" t="s">
        <v>2297</v>
      </c>
      <c r="EL89" s="179" t="s">
        <v>2297</v>
      </c>
      <c r="EM89" s="179" t="s">
        <v>2297</v>
      </c>
      <c r="EN89" s="179" t="s">
        <v>2297</v>
      </c>
      <c r="EO89" s="179" t="s">
        <v>2297</v>
      </c>
      <c r="EP89" s="179" t="s">
        <v>2297</v>
      </c>
      <c r="EQ89" s="180" t="s">
        <v>2297</v>
      </c>
      <c r="ER89" s="179" t="s">
        <v>2297</v>
      </c>
      <c r="ES89" s="179" t="s">
        <v>2297</v>
      </c>
      <c r="ET89" s="179" t="s">
        <v>2297</v>
      </c>
      <c r="EU89" s="179" t="s">
        <v>2297</v>
      </c>
      <c r="EV89" s="179" t="s">
        <v>2297</v>
      </c>
      <c r="EW89" s="179" t="s">
        <v>2297</v>
      </c>
      <c r="EX89" s="179" t="s">
        <v>2297</v>
      </c>
      <c r="EY89" s="182" t="s">
        <v>2297</v>
      </c>
    </row>
    <row r="90" spans="1:155" ht="14.1" customHeight="1">
      <c r="A90" s="197" t="s">
        <v>436</v>
      </c>
      <c r="B90" s="171" t="s">
        <v>437</v>
      </c>
      <c r="C90" s="332" t="s">
        <v>2342</v>
      </c>
      <c r="D90" s="179" t="s">
        <v>2297</v>
      </c>
      <c r="E90" s="179" t="s">
        <v>2297</v>
      </c>
      <c r="F90" s="179" t="s">
        <v>2297</v>
      </c>
      <c r="G90" s="179" t="s">
        <v>2297</v>
      </c>
      <c r="H90" s="179" t="s">
        <v>2297</v>
      </c>
      <c r="I90" s="179" t="s">
        <v>2297</v>
      </c>
      <c r="J90" s="179" t="s">
        <v>2297</v>
      </c>
      <c r="K90" s="180" t="s">
        <v>2297</v>
      </c>
      <c r="L90" s="179" t="s">
        <v>2297</v>
      </c>
      <c r="M90" s="179" t="s">
        <v>2297</v>
      </c>
      <c r="N90" s="179" t="s">
        <v>2297</v>
      </c>
      <c r="O90" s="179" t="s">
        <v>2297</v>
      </c>
      <c r="P90" s="179" t="s">
        <v>2297</v>
      </c>
      <c r="Q90" s="179" t="s">
        <v>2297</v>
      </c>
      <c r="R90" s="179" t="s">
        <v>2297</v>
      </c>
      <c r="S90" s="180" t="s">
        <v>2297</v>
      </c>
      <c r="T90" s="179">
        <v>21</v>
      </c>
      <c r="U90" s="179">
        <v>9</v>
      </c>
      <c r="V90" s="179" t="s">
        <v>2297</v>
      </c>
      <c r="W90" s="179" t="s">
        <v>2297</v>
      </c>
      <c r="X90" s="179" t="s">
        <v>2297</v>
      </c>
      <c r="Y90" s="179" t="s">
        <v>2297</v>
      </c>
      <c r="Z90" s="179" t="s">
        <v>2297</v>
      </c>
      <c r="AA90" s="180">
        <v>33</v>
      </c>
      <c r="AB90" s="179" t="s">
        <v>2297</v>
      </c>
      <c r="AC90" s="179" t="s">
        <v>2297</v>
      </c>
      <c r="AD90" s="179" t="s">
        <v>2297</v>
      </c>
      <c r="AE90" s="179" t="s">
        <v>2297</v>
      </c>
      <c r="AF90" s="179" t="s">
        <v>2297</v>
      </c>
      <c r="AG90" s="179" t="s">
        <v>2297</v>
      </c>
      <c r="AH90" s="179" t="s">
        <v>2297</v>
      </c>
      <c r="AI90" s="180" t="s">
        <v>2297</v>
      </c>
      <c r="AJ90" s="179" t="s">
        <v>2297</v>
      </c>
      <c r="AK90" s="179" t="s">
        <v>2297</v>
      </c>
      <c r="AL90" s="179" t="s">
        <v>2297</v>
      </c>
      <c r="AM90" s="179" t="s">
        <v>2297</v>
      </c>
      <c r="AN90" s="179" t="s">
        <v>2297</v>
      </c>
      <c r="AO90" s="179" t="s">
        <v>2297</v>
      </c>
      <c r="AP90" s="179" t="s">
        <v>2297</v>
      </c>
      <c r="AQ90" s="180" t="s">
        <v>2297</v>
      </c>
      <c r="AR90" s="179" t="s">
        <v>2297</v>
      </c>
      <c r="AS90" s="179" t="s">
        <v>2297</v>
      </c>
      <c r="AT90" s="179" t="s">
        <v>2297</v>
      </c>
      <c r="AU90" s="179" t="s">
        <v>2297</v>
      </c>
      <c r="AV90" s="179" t="s">
        <v>2297</v>
      </c>
      <c r="AW90" s="179" t="s">
        <v>2297</v>
      </c>
      <c r="AX90" s="179" t="s">
        <v>2297</v>
      </c>
      <c r="AY90" s="180" t="s">
        <v>2297</v>
      </c>
      <c r="AZ90" s="179" t="s">
        <v>2297</v>
      </c>
      <c r="BA90" s="179" t="s">
        <v>2297</v>
      </c>
      <c r="BB90" s="179" t="s">
        <v>2297</v>
      </c>
      <c r="BC90" s="179" t="s">
        <v>2297</v>
      </c>
      <c r="BD90" s="179" t="s">
        <v>2297</v>
      </c>
      <c r="BE90" s="179" t="s">
        <v>2297</v>
      </c>
      <c r="BF90" s="179" t="s">
        <v>2297</v>
      </c>
      <c r="BG90" s="180" t="s">
        <v>2297</v>
      </c>
      <c r="BH90" s="179" t="s">
        <v>2297</v>
      </c>
      <c r="BI90" s="179" t="s">
        <v>2297</v>
      </c>
      <c r="BJ90" s="179" t="s">
        <v>2297</v>
      </c>
      <c r="BK90" s="179" t="s">
        <v>2297</v>
      </c>
      <c r="BL90" s="179" t="s">
        <v>2297</v>
      </c>
      <c r="BM90" s="179" t="s">
        <v>2297</v>
      </c>
      <c r="BN90" s="179" t="s">
        <v>2297</v>
      </c>
      <c r="BO90" s="180" t="s">
        <v>2297</v>
      </c>
      <c r="BP90" s="179" t="s">
        <v>2297</v>
      </c>
      <c r="BQ90" s="179" t="s">
        <v>2297</v>
      </c>
      <c r="BR90" s="179" t="s">
        <v>2297</v>
      </c>
      <c r="BS90" s="179" t="s">
        <v>2297</v>
      </c>
      <c r="BT90" s="179" t="s">
        <v>2297</v>
      </c>
      <c r="BU90" s="179" t="s">
        <v>2297</v>
      </c>
      <c r="BV90" s="179" t="s">
        <v>2297</v>
      </c>
      <c r="BW90" s="180" t="s">
        <v>2297</v>
      </c>
      <c r="BX90" s="179">
        <v>22</v>
      </c>
      <c r="BY90" s="179">
        <v>10</v>
      </c>
      <c r="BZ90" s="179" t="s">
        <v>2297</v>
      </c>
      <c r="CA90" s="179" t="s">
        <v>2297</v>
      </c>
      <c r="CB90" s="179" t="s">
        <v>2297</v>
      </c>
      <c r="CC90" s="179" t="s">
        <v>2297</v>
      </c>
      <c r="CD90" s="179" t="s">
        <v>2297</v>
      </c>
      <c r="CE90" s="180">
        <v>36</v>
      </c>
      <c r="CF90" s="179" t="s">
        <v>2297</v>
      </c>
      <c r="CG90" s="179" t="s">
        <v>2297</v>
      </c>
      <c r="CH90" s="179" t="s">
        <v>2297</v>
      </c>
      <c r="CI90" s="179" t="s">
        <v>2297</v>
      </c>
      <c r="CJ90" s="179" t="s">
        <v>2297</v>
      </c>
      <c r="CK90" s="179" t="s">
        <v>2297</v>
      </c>
      <c r="CL90" s="179" t="s">
        <v>2297</v>
      </c>
      <c r="CM90" s="180" t="s">
        <v>2297</v>
      </c>
      <c r="CN90" s="179" t="s">
        <v>2297</v>
      </c>
      <c r="CO90" s="179" t="s">
        <v>2297</v>
      </c>
      <c r="CP90" s="179" t="s">
        <v>2297</v>
      </c>
      <c r="CQ90" s="179" t="s">
        <v>2297</v>
      </c>
      <c r="CR90" s="179" t="s">
        <v>2297</v>
      </c>
      <c r="CS90" s="179" t="s">
        <v>2297</v>
      </c>
      <c r="CT90" s="179" t="s">
        <v>2297</v>
      </c>
      <c r="CU90" s="180" t="s">
        <v>2297</v>
      </c>
      <c r="CV90" s="179">
        <v>16</v>
      </c>
      <c r="CW90" s="179" t="s">
        <v>2297</v>
      </c>
      <c r="CX90" s="179" t="s">
        <v>2297</v>
      </c>
      <c r="CY90" s="179" t="s">
        <v>2297</v>
      </c>
      <c r="CZ90" s="179" t="s">
        <v>2297</v>
      </c>
      <c r="DA90" s="179" t="s">
        <v>2297</v>
      </c>
      <c r="DB90" s="179" t="s">
        <v>2297</v>
      </c>
      <c r="DC90" s="180">
        <v>16</v>
      </c>
      <c r="DD90" s="179" t="s">
        <v>2297</v>
      </c>
      <c r="DE90" s="179" t="s">
        <v>2297</v>
      </c>
      <c r="DF90" s="179" t="s">
        <v>2297</v>
      </c>
      <c r="DG90" s="179" t="s">
        <v>2297</v>
      </c>
      <c r="DH90" s="179" t="s">
        <v>2297</v>
      </c>
      <c r="DI90" s="179" t="s">
        <v>2297</v>
      </c>
      <c r="DJ90" s="179" t="s">
        <v>2297</v>
      </c>
      <c r="DK90" s="180" t="s">
        <v>2297</v>
      </c>
      <c r="DL90" s="179" t="s">
        <v>2297</v>
      </c>
      <c r="DM90" s="179" t="s">
        <v>2297</v>
      </c>
      <c r="DN90" s="179" t="s">
        <v>2297</v>
      </c>
      <c r="DO90" s="179" t="s">
        <v>2297</v>
      </c>
      <c r="DP90" s="179" t="s">
        <v>2297</v>
      </c>
      <c r="DQ90" s="179" t="s">
        <v>2297</v>
      </c>
      <c r="DR90" s="179" t="s">
        <v>2297</v>
      </c>
      <c r="DS90" s="180" t="s">
        <v>2297</v>
      </c>
      <c r="DT90" s="179" t="s">
        <v>2297</v>
      </c>
      <c r="DU90" s="179" t="s">
        <v>2297</v>
      </c>
      <c r="DV90" s="179" t="s">
        <v>2297</v>
      </c>
      <c r="DW90" s="179" t="s">
        <v>2297</v>
      </c>
      <c r="DX90" s="179" t="s">
        <v>2297</v>
      </c>
      <c r="DY90" s="179" t="s">
        <v>2297</v>
      </c>
      <c r="DZ90" s="179" t="s">
        <v>2297</v>
      </c>
      <c r="EA90" s="180" t="s">
        <v>2297</v>
      </c>
      <c r="EB90" s="179" t="s">
        <v>2297</v>
      </c>
      <c r="EC90" s="179" t="s">
        <v>2297</v>
      </c>
      <c r="ED90" s="179" t="s">
        <v>2297</v>
      </c>
      <c r="EE90" s="179" t="s">
        <v>2297</v>
      </c>
      <c r="EF90" s="179" t="s">
        <v>2297</v>
      </c>
      <c r="EG90" s="179" t="s">
        <v>2297</v>
      </c>
      <c r="EH90" s="179" t="s">
        <v>2297</v>
      </c>
      <c r="EI90" s="180" t="s">
        <v>2297</v>
      </c>
      <c r="EJ90" s="179" t="s">
        <v>2297</v>
      </c>
      <c r="EK90" s="179" t="s">
        <v>2297</v>
      </c>
      <c r="EL90" s="179" t="s">
        <v>2297</v>
      </c>
      <c r="EM90" s="179" t="s">
        <v>2297</v>
      </c>
      <c r="EN90" s="179" t="s">
        <v>2297</v>
      </c>
      <c r="EO90" s="179" t="s">
        <v>2297</v>
      </c>
      <c r="EP90" s="179" t="s">
        <v>2297</v>
      </c>
      <c r="EQ90" s="180" t="s">
        <v>2297</v>
      </c>
      <c r="ER90" s="179">
        <v>16</v>
      </c>
      <c r="ES90" s="179" t="s">
        <v>2297</v>
      </c>
      <c r="ET90" s="179" t="s">
        <v>2297</v>
      </c>
      <c r="EU90" s="179" t="s">
        <v>2297</v>
      </c>
      <c r="EV90" s="179" t="s">
        <v>2297</v>
      </c>
      <c r="EW90" s="179" t="s">
        <v>2297</v>
      </c>
      <c r="EX90" s="179" t="s">
        <v>2297</v>
      </c>
      <c r="EY90" s="182">
        <v>16</v>
      </c>
    </row>
    <row r="91" spans="1:155" ht="14.1" customHeight="1">
      <c r="A91" s="197" t="s">
        <v>438</v>
      </c>
      <c r="B91" s="171" t="s">
        <v>439</v>
      </c>
      <c r="C91" s="332" t="s">
        <v>2036</v>
      </c>
      <c r="D91" s="179" t="s">
        <v>2297</v>
      </c>
      <c r="E91" s="179" t="s">
        <v>2297</v>
      </c>
      <c r="F91" s="179" t="s">
        <v>2297</v>
      </c>
      <c r="G91" s="179" t="s">
        <v>2297</v>
      </c>
      <c r="H91" s="179" t="s">
        <v>2297</v>
      </c>
      <c r="I91" s="179" t="s">
        <v>2297</v>
      </c>
      <c r="J91" s="179" t="s">
        <v>2297</v>
      </c>
      <c r="K91" s="180" t="s">
        <v>2297</v>
      </c>
      <c r="L91" s="179" t="s">
        <v>2297</v>
      </c>
      <c r="M91" s="179" t="s">
        <v>2297</v>
      </c>
      <c r="N91" s="179" t="s">
        <v>2297</v>
      </c>
      <c r="O91" s="179" t="s">
        <v>2297</v>
      </c>
      <c r="P91" s="179" t="s">
        <v>2297</v>
      </c>
      <c r="Q91" s="179" t="s">
        <v>2297</v>
      </c>
      <c r="R91" s="179" t="s">
        <v>2297</v>
      </c>
      <c r="S91" s="180" t="s">
        <v>2297</v>
      </c>
      <c r="T91" s="179">
        <v>33</v>
      </c>
      <c r="U91" s="179">
        <v>9</v>
      </c>
      <c r="V91" s="179">
        <v>5</v>
      </c>
      <c r="W91" s="179" t="s">
        <v>2297</v>
      </c>
      <c r="X91" s="179" t="s">
        <v>2297</v>
      </c>
      <c r="Y91" s="179" t="s">
        <v>2297</v>
      </c>
      <c r="Z91" s="179" t="s">
        <v>2297</v>
      </c>
      <c r="AA91" s="180">
        <v>48</v>
      </c>
      <c r="AB91" s="179" t="s">
        <v>2297</v>
      </c>
      <c r="AC91" s="179" t="s">
        <v>2297</v>
      </c>
      <c r="AD91" s="179" t="s">
        <v>2297</v>
      </c>
      <c r="AE91" s="179" t="s">
        <v>2297</v>
      </c>
      <c r="AF91" s="179" t="s">
        <v>2297</v>
      </c>
      <c r="AG91" s="179" t="s">
        <v>2297</v>
      </c>
      <c r="AH91" s="179" t="s">
        <v>2297</v>
      </c>
      <c r="AI91" s="180" t="s">
        <v>2297</v>
      </c>
      <c r="AJ91" s="179" t="s">
        <v>2297</v>
      </c>
      <c r="AK91" s="179" t="s">
        <v>2297</v>
      </c>
      <c r="AL91" s="179" t="s">
        <v>2297</v>
      </c>
      <c r="AM91" s="179" t="s">
        <v>2297</v>
      </c>
      <c r="AN91" s="179" t="s">
        <v>2297</v>
      </c>
      <c r="AO91" s="179" t="s">
        <v>2297</v>
      </c>
      <c r="AP91" s="179" t="s">
        <v>2297</v>
      </c>
      <c r="AQ91" s="180" t="s">
        <v>2297</v>
      </c>
      <c r="AR91" s="179" t="s">
        <v>2297</v>
      </c>
      <c r="AS91" s="179" t="s">
        <v>2297</v>
      </c>
      <c r="AT91" s="179" t="s">
        <v>2297</v>
      </c>
      <c r="AU91" s="179" t="s">
        <v>2297</v>
      </c>
      <c r="AV91" s="179" t="s">
        <v>2297</v>
      </c>
      <c r="AW91" s="179" t="s">
        <v>2297</v>
      </c>
      <c r="AX91" s="179" t="s">
        <v>2297</v>
      </c>
      <c r="AY91" s="180" t="s">
        <v>2297</v>
      </c>
      <c r="AZ91" s="179" t="s">
        <v>2297</v>
      </c>
      <c r="BA91" s="179" t="s">
        <v>2297</v>
      </c>
      <c r="BB91" s="179" t="s">
        <v>2297</v>
      </c>
      <c r="BC91" s="179" t="s">
        <v>2297</v>
      </c>
      <c r="BD91" s="179" t="s">
        <v>2297</v>
      </c>
      <c r="BE91" s="179" t="s">
        <v>2297</v>
      </c>
      <c r="BF91" s="179" t="s">
        <v>2297</v>
      </c>
      <c r="BG91" s="180" t="s">
        <v>2297</v>
      </c>
      <c r="BH91" s="179" t="s">
        <v>2297</v>
      </c>
      <c r="BI91" s="179" t="s">
        <v>2297</v>
      </c>
      <c r="BJ91" s="179" t="s">
        <v>2297</v>
      </c>
      <c r="BK91" s="179" t="s">
        <v>2297</v>
      </c>
      <c r="BL91" s="179" t="s">
        <v>2297</v>
      </c>
      <c r="BM91" s="179" t="s">
        <v>2297</v>
      </c>
      <c r="BN91" s="179" t="s">
        <v>2297</v>
      </c>
      <c r="BO91" s="180" t="s">
        <v>2297</v>
      </c>
      <c r="BP91" s="179">
        <v>7</v>
      </c>
      <c r="BQ91" s="179" t="s">
        <v>2297</v>
      </c>
      <c r="BR91" s="179" t="s">
        <v>2297</v>
      </c>
      <c r="BS91" s="179" t="s">
        <v>2297</v>
      </c>
      <c r="BT91" s="179" t="s">
        <v>2297</v>
      </c>
      <c r="BU91" s="179" t="s">
        <v>2297</v>
      </c>
      <c r="BV91" s="179" t="s">
        <v>2297</v>
      </c>
      <c r="BW91" s="180">
        <v>8</v>
      </c>
      <c r="BX91" s="179">
        <v>42</v>
      </c>
      <c r="BY91" s="179">
        <v>10</v>
      </c>
      <c r="BZ91" s="179">
        <v>6</v>
      </c>
      <c r="CA91" s="179" t="s">
        <v>2297</v>
      </c>
      <c r="CB91" s="179" t="s">
        <v>2297</v>
      </c>
      <c r="CC91" s="179" t="s">
        <v>2297</v>
      </c>
      <c r="CD91" s="179" t="s">
        <v>2297</v>
      </c>
      <c r="CE91" s="180">
        <v>59</v>
      </c>
      <c r="CF91" s="179" t="s">
        <v>2297</v>
      </c>
      <c r="CG91" s="179" t="s">
        <v>2297</v>
      </c>
      <c r="CH91" s="179" t="s">
        <v>2297</v>
      </c>
      <c r="CI91" s="179" t="s">
        <v>2297</v>
      </c>
      <c r="CJ91" s="179" t="s">
        <v>2297</v>
      </c>
      <c r="CK91" s="179" t="s">
        <v>2297</v>
      </c>
      <c r="CL91" s="179" t="s">
        <v>2297</v>
      </c>
      <c r="CM91" s="180" t="s">
        <v>2297</v>
      </c>
      <c r="CN91" s="179">
        <v>8</v>
      </c>
      <c r="CO91" s="179" t="s">
        <v>2297</v>
      </c>
      <c r="CP91" s="179" t="s">
        <v>2297</v>
      </c>
      <c r="CQ91" s="179" t="s">
        <v>2297</v>
      </c>
      <c r="CR91" s="179" t="s">
        <v>2297</v>
      </c>
      <c r="CS91" s="179" t="s">
        <v>2297</v>
      </c>
      <c r="CT91" s="179" t="s">
        <v>2297</v>
      </c>
      <c r="CU91" s="180">
        <v>8</v>
      </c>
      <c r="CV91" s="179">
        <v>16</v>
      </c>
      <c r="CW91" s="179" t="s">
        <v>2297</v>
      </c>
      <c r="CX91" s="179" t="s">
        <v>2297</v>
      </c>
      <c r="CY91" s="179" t="s">
        <v>2297</v>
      </c>
      <c r="CZ91" s="179" t="s">
        <v>2297</v>
      </c>
      <c r="DA91" s="179" t="s">
        <v>2297</v>
      </c>
      <c r="DB91" s="179" t="s">
        <v>2297</v>
      </c>
      <c r="DC91" s="180">
        <v>19</v>
      </c>
      <c r="DD91" s="179" t="s">
        <v>2297</v>
      </c>
      <c r="DE91" s="179" t="s">
        <v>2297</v>
      </c>
      <c r="DF91" s="179" t="s">
        <v>2297</v>
      </c>
      <c r="DG91" s="179" t="s">
        <v>2297</v>
      </c>
      <c r="DH91" s="179" t="s">
        <v>2297</v>
      </c>
      <c r="DI91" s="179" t="s">
        <v>2297</v>
      </c>
      <c r="DJ91" s="179" t="s">
        <v>2297</v>
      </c>
      <c r="DK91" s="180" t="s">
        <v>2297</v>
      </c>
      <c r="DL91" s="179" t="s">
        <v>2297</v>
      </c>
      <c r="DM91" s="179" t="s">
        <v>2297</v>
      </c>
      <c r="DN91" s="179" t="s">
        <v>2297</v>
      </c>
      <c r="DO91" s="179" t="s">
        <v>2297</v>
      </c>
      <c r="DP91" s="179" t="s">
        <v>2297</v>
      </c>
      <c r="DQ91" s="179" t="s">
        <v>2297</v>
      </c>
      <c r="DR91" s="179" t="s">
        <v>2297</v>
      </c>
      <c r="DS91" s="180" t="s">
        <v>2297</v>
      </c>
      <c r="DT91" s="179" t="s">
        <v>2297</v>
      </c>
      <c r="DU91" s="179" t="s">
        <v>2297</v>
      </c>
      <c r="DV91" s="179" t="s">
        <v>2297</v>
      </c>
      <c r="DW91" s="179" t="s">
        <v>2297</v>
      </c>
      <c r="DX91" s="179" t="s">
        <v>2297</v>
      </c>
      <c r="DY91" s="179" t="s">
        <v>2297</v>
      </c>
      <c r="DZ91" s="179" t="s">
        <v>2297</v>
      </c>
      <c r="EA91" s="180" t="s">
        <v>2297</v>
      </c>
      <c r="EB91" s="179" t="s">
        <v>2297</v>
      </c>
      <c r="EC91" s="179" t="s">
        <v>2297</v>
      </c>
      <c r="ED91" s="179" t="s">
        <v>2297</v>
      </c>
      <c r="EE91" s="179" t="s">
        <v>2297</v>
      </c>
      <c r="EF91" s="179" t="s">
        <v>2297</v>
      </c>
      <c r="EG91" s="179" t="s">
        <v>2297</v>
      </c>
      <c r="EH91" s="179" t="s">
        <v>2297</v>
      </c>
      <c r="EI91" s="180" t="s">
        <v>2297</v>
      </c>
      <c r="EJ91" s="179" t="s">
        <v>2297</v>
      </c>
      <c r="EK91" s="179" t="s">
        <v>2297</v>
      </c>
      <c r="EL91" s="179" t="s">
        <v>2297</v>
      </c>
      <c r="EM91" s="179" t="s">
        <v>2297</v>
      </c>
      <c r="EN91" s="179" t="s">
        <v>2297</v>
      </c>
      <c r="EO91" s="179" t="s">
        <v>2297</v>
      </c>
      <c r="EP91" s="179" t="s">
        <v>2297</v>
      </c>
      <c r="EQ91" s="180" t="s">
        <v>2297</v>
      </c>
      <c r="ER91" s="179">
        <v>24</v>
      </c>
      <c r="ES91" s="179" t="s">
        <v>2297</v>
      </c>
      <c r="ET91" s="179" t="s">
        <v>2297</v>
      </c>
      <c r="EU91" s="179" t="s">
        <v>2297</v>
      </c>
      <c r="EV91" s="179" t="s">
        <v>2297</v>
      </c>
      <c r="EW91" s="179" t="s">
        <v>2297</v>
      </c>
      <c r="EX91" s="179" t="s">
        <v>2297</v>
      </c>
      <c r="EY91" s="182">
        <v>27</v>
      </c>
    </row>
    <row r="92" spans="1:155" ht="14.1" customHeight="1">
      <c r="A92" s="197" t="s">
        <v>440</v>
      </c>
      <c r="B92" s="171" t="s">
        <v>441</v>
      </c>
      <c r="C92" s="332" t="s">
        <v>2036</v>
      </c>
      <c r="D92" s="179" t="s">
        <v>2297</v>
      </c>
      <c r="E92" s="179" t="s">
        <v>2297</v>
      </c>
      <c r="F92" s="179" t="s">
        <v>2297</v>
      </c>
      <c r="G92" s="179" t="s">
        <v>2297</v>
      </c>
      <c r="H92" s="179" t="s">
        <v>2297</v>
      </c>
      <c r="I92" s="179" t="s">
        <v>2297</v>
      </c>
      <c r="J92" s="179" t="s">
        <v>2297</v>
      </c>
      <c r="K92" s="180" t="s">
        <v>2297</v>
      </c>
      <c r="L92" s="179" t="s">
        <v>2297</v>
      </c>
      <c r="M92" s="179" t="s">
        <v>2297</v>
      </c>
      <c r="N92" s="179" t="s">
        <v>2297</v>
      </c>
      <c r="O92" s="179" t="s">
        <v>2297</v>
      </c>
      <c r="P92" s="179" t="s">
        <v>2297</v>
      </c>
      <c r="Q92" s="179" t="s">
        <v>2297</v>
      </c>
      <c r="R92" s="179" t="s">
        <v>2297</v>
      </c>
      <c r="S92" s="180" t="s">
        <v>2297</v>
      </c>
      <c r="T92" s="179">
        <v>6</v>
      </c>
      <c r="U92" s="179" t="s">
        <v>2297</v>
      </c>
      <c r="V92" s="179" t="s">
        <v>2297</v>
      </c>
      <c r="W92" s="179" t="s">
        <v>2297</v>
      </c>
      <c r="X92" s="179" t="s">
        <v>2297</v>
      </c>
      <c r="Y92" s="179" t="s">
        <v>2297</v>
      </c>
      <c r="Z92" s="179" t="s">
        <v>2297</v>
      </c>
      <c r="AA92" s="180">
        <v>6</v>
      </c>
      <c r="AB92" s="179" t="s">
        <v>2297</v>
      </c>
      <c r="AC92" s="179" t="s">
        <v>2297</v>
      </c>
      <c r="AD92" s="179" t="s">
        <v>2297</v>
      </c>
      <c r="AE92" s="179" t="s">
        <v>2297</v>
      </c>
      <c r="AF92" s="179" t="s">
        <v>2297</v>
      </c>
      <c r="AG92" s="179" t="s">
        <v>2297</v>
      </c>
      <c r="AH92" s="179" t="s">
        <v>2297</v>
      </c>
      <c r="AI92" s="180" t="s">
        <v>2297</v>
      </c>
      <c r="AJ92" s="179" t="s">
        <v>2297</v>
      </c>
      <c r="AK92" s="179" t="s">
        <v>2297</v>
      </c>
      <c r="AL92" s="179" t="s">
        <v>2297</v>
      </c>
      <c r="AM92" s="179" t="s">
        <v>2297</v>
      </c>
      <c r="AN92" s="179" t="s">
        <v>2297</v>
      </c>
      <c r="AO92" s="179" t="s">
        <v>2297</v>
      </c>
      <c r="AP92" s="179" t="s">
        <v>2297</v>
      </c>
      <c r="AQ92" s="180" t="s">
        <v>2297</v>
      </c>
      <c r="AR92" s="179" t="s">
        <v>2297</v>
      </c>
      <c r="AS92" s="179" t="s">
        <v>2297</v>
      </c>
      <c r="AT92" s="179" t="s">
        <v>2297</v>
      </c>
      <c r="AU92" s="179" t="s">
        <v>2297</v>
      </c>
      <c r="AV92" s="179" t="s">
        <v>2297</v>
      </c>
      <c r="AW92" s="179" t="s">
        <v>2297</v>
      </c>
      <c r="AX92" s="179" t="s">
        <v>2297</v>
      </c>
      <c r="AY92" s="180" t="s">
        <v>2297</v>
      </c>
      <c r="AZ92" s="179" t="s">
        <v>2297</v>
      </c>
      <c r="BA92" s="179" t="s">
        <v>2297</v>
      </c>
      <c r="BB92" s="179" t="s">
        <v>2297</v>
      </c>
      <c r="BC92" s="179" t="s">
        <v>2297</v>
      </c>
      <c r="BD92" s="179" t="s">
        <v>2297</v>
      </c>
      <c r="BE92" s="179" t="s">
        <v>2297</v>
      </c>
      <c r="BF92" s="179" t="s">
        <v>2297</v>
      </c>
      <c r="BG92" s="180" t="s">
        <v>2297</v>
      </c>
      <c r="BH92" s="179" t="s">
        <v>2297</v>
      </c>
      <c r="BI92" s="179" t="s">
        <v>2297</v>
      </c>
      <c r="BJ92" s="179" t="s">
        <v>2297</v>
      </c>
      <c r="BK92" s="179" t="s">
        <v>2297</v>
      </c>
      <c r="BL92" s="179" t="s">
        <v>2297</v>
      </c>
      <c r="BM92" s="179" t="s">
        <v>2297</v>
      </c>
      <c r="BN92" s="179" t="s">
        <v>2297</v>
      </c>
      <c r="BO92" s="180" t="s">
        <v>2297</v>
      </c>
      <c r="BP92" s="179" t="s">
        <v>2297</v>
      </c>
      <c r="BQ92" s="179" t="s">
        <v>2297</v>
      </c>
      <c r="BR92" s="179" t="s">
        <v>2297</v>
      </c>
      <c r="BS92" s="179" t="s">
        <v>2297</v>
      </c>
      <c r="BT92" s="179" t="s">
        <v>2297</v>
      </c>
      <c r="BU92" s="179" t="s">
        <v>2297</v>
      </c>
      <c r="BV92" s="179" t="s">
        <v>2297</v>
      </c>
      <c r="BW92" s="180" t="s">
        <v>2297</v>
      </c>
      <c r="BX92" s="179">
        <v>10</v>
      </c>
      <c r="BY92" s="179" t="s">
        <v>2297</v>
      </c>
      <c r="BZ92" s="179" t="s">
        <v>2297</v>
      </c>
      <c r="CA92" s="179" t="s">
        <v>2297</v>
      </c>
      <c r="CB92" s="179" t="s">
        <v>2297</v>
      </c>
      <c r="CC92" s="179" t="s">
        <v>2297</v>
      </c>
      <c r="CD92" s="179" t="s">
        <v>2297</v>
      </c>
      <c r="CE92" s="180">
        <v>10</v>
      </c>
      <c r="CF92" s="179" t="s">
        <v>2297</v>
      </c>
      <c r="CG92" s="179" t="s">
        <v>2297</v>
      </c>
      <c r="CH92" s="179" t="s">
        <v>2297</v>
      </c>
      <c r="CI92" s="179" t="s">
        <v>2297</v>
      </c>
      <c r="CJ92" s="179" t="s">
        <v>2297</v>
      </c>
      <c r="CK92" s="179" t="s">
        <v>2297</v>
      </c>
      <c r="CL92" s="179" t="s">
        <v>2297</v>
      </c>
      <c r="CM92" s="180" t="s">
        <v>2297</v>
      </c>
      <c r="CN92" s="179" t="s">
        <v>2297</v>
      </c>
      <c r="CO92" s="179" t="s">
        <v>2297</v>
      </c>
      <c r="CP92" s="179" t="s">
        <v>2297</v>
      </c>
      <c r="CQ92" s="179" t="s">
        <v>2297</v>
      </c>
      <c r="CR92" s="179" t="s">
        <v>2297</v>
      </c>
      <c r="CS92" s="179" t="s">
        <v>2297</v>
      </c>
      <c r="CT92" s="179" t="s">
        <v>2297</v>
      </c>
      <c r="CU92" s="180" t="s">
        <v>2297</v>
      </c>
      <c r="CV92" s="179">
        <v>28</v>
      </c>
      <c r="CW92" s="179" t="s">
        <v>2297</v>
      </c>
      <c r="CX92" s="179" t="s">
        <v>2297</v>
      </c>
      <c r="CY92" s="179" t="s">
        <v>2297</v>
      </c>
      <c r="CZ92" s="179" t="s">
        <v>2297</v>
      </c>
      <c r="DA92" s="179" t="s">
        <v>2297</v>
      </c>
      <c r="DB92" s="179" t="s">
        <v>2297</v>
      </c>
      <c r="DC92" s="180">
        <v>28</v>
      </c>
      <c r="DD92" s="179" t="s">
        <v>2297</v>
      </c>
      <c r="DE92" s="179" t="s">
        <v>2297</v>
      </c>
      <c r="DF92" s="179" t="s">
        <v>2297</v>
      </c>
      <c r="DG92" s="179" t="s">
        <v>2297</v>
      </c>
      <c r="DH92" s="179" t="s">
        <v>2297</v>
      </c>
      <c r="DI92" s="179" t="s">
        <v>2297</v>
      </c>
      <c r="DJ92" s="179" t="s">
        <v>2297</v>
      </c>
      <c r="DK92" s="180" t="s">
        <v>2297</v>
      </c>
      <c r="DL92" s="179" t="s">
        <v>2297</v>
      </c>
      <c r="DM92" s="179" t="s">
        <v>2297</v>
      </c>
      <c r="DN92" s="179" t="s">
        <v>2297</v>
      </c>
      <c r="DO92" s="179" t="s">
        <v>2297</v>
      </c>
      <c r="DP92" s="179" t="s">
        <v>2297</v>
      </c>
      <c r="DQ92" s="179" t="s">
        <v>2297</v>
      </c>
      <c r="DR92" s="179" t="s">
        <v>2297</v>
      </c>
      <c r="DS92" s="180" t="s">
        <v>2297</v>
      </c>
      <c r="DT92" s="179" t="s">
        <v>2297</v>
      </c>
      <c r="DU92" s="179" t="s">
        <v>2297</v>
      </c>
      <c r="DV92" s="179" t="s">
        <v>2297</v>
      </c>
      <c r="DW92" s="179" t="s">
        <v>2297</v>
      </c>
      <c r="DX92" s="179" t="s">
        <v>2297</v>
      </c>
      <c r="DY92" s="179" t="s">
        <v>2297</v>
      </c>
      <c r="DZ92" s="179" t="s">
        <v>2297</v>
      </c>
      <c r="EA92" s="180" t="s">
        <v>2297</v>
      </c>
      <c r="EB92" s="179" t="s">
        <v>2297</v>
      </c>
      <c r="EC92" s="179" t="s">
        <v>2297</v>
      </c>
      <c r="ED92" s="179" t="s">
        <v>2297</v>
      </c>
      <c r="EE92" s="179" t="s">
        <v>2297</v>
      </c>
      <c r="EF92" s="179" t="s">
        <v>2297</v>
      </c>
      <c r="EG92" s="179" t="s">
        <v>2297</v>
      </c>
      <c r="EH92" s="179" t="s">
        <v>2297</v>
      </c>
      <c r="EI92" s="180" t="s">
        <v>2297</v>
      </c>
      <c r="EJ92" s="179" t="s">
        <v>2297</v>
      </c>
      <c r="EK92" s="179" t="s">
        <v>2297</v>
      </c>
      <c r="EL92" s="179" t="s">
        <v>2297</v>
      </c>
      <c r="EM92" s="179" t="s">
        <v>2297</v>
      </c>
      <c r="EN92" s="179" t="s">
        <v>2297</v>
      </c>
      <c r="EO92" s="179" t="s">
        <v>2297</v>
      </c>
      <c r="EP92" s="179" t="s">
        <v>2297</v>
      </c>
      <c r="EQ92" s="180" t="s">
        <v>2297</v>
      </c>
      <c r="ER92" s="179">
        <v>28</v>
      </c>
      <c r="ES92" s="179" t="s">
        <v>2297</v>
      </c>
      <c r="ET92" s="179" t="s">
        <v>2297</v>
      </c>
      <c r="EU92" s="179" t="s">
        <v>2297</v>
      </c>
      <c r="EV92" s="179" t="s">
        <v>2297</v>
      </c>
      <c r="EW92" s="179" t="s">
        <v>2297</v>
      </c>
      <c r="EX92" s="179" t="s">
        <v>2297</v>
      </c>
      <c r="EY92" s="182">
        <v>28</v>
      </c>
    </row>
    <row r="93" spans="1:155" ht="14.1" customHeight="1">
      <c r="A93" s="197" t="s">
        <v>442</v>
      </c>
      <c r="B93" s="171" t="s">
        <v>443</v>
      </c>
      <c r="C93" s="332" t="s">
        <v>2343</v>
      </c>
      <c r="D93" s="179">
        <v>10</v>
      </c>
      <c r="E93" s="179" t="s">
        <v>2297</v>
      </c>
      <c r="F93" s="179" t="s">
        <v>2297</v>
      </c>
      <c r="G93" s="179" t="s">
        <v>2297</v>
      </c>
      <c r="H93" s="179" t="s">
        <v>2297</v>
      </c>
      <c r="I93" s="179" t="s">
        <v>2297</v>
      </c>
      <c r="J93" s="179" t="s">
        <v>2297</v>
      </c>
      <c r="K93" s="180">
        <v>10</v>
      </c>
      <c r="L93" s="179" t="s">
        <v>2297</v>
      </c>
      <c r="M93" s="179" t="s">
        <v>2297</v>
      </c>
      <c r="N93" s="179" t="s">
        <v>2297</v>
      </c>
      <c r="O93" s="179" t="s">
        <v>2297</v>
      </c>
      <c r="P93" s="179" t="s">
        <v>2297</v>
      </c>
      <c r="Q93" s="179" t="s">
        <v>2297</v>
      </c>
      <c r="R93" s="179" t="s">
        <v>2297</v>
      </c>
      <c r="S93" s="180" t="s">
        <v>2297</v>
      </c>
      <c r="T93" s="179">
        <v>53</v>
      </c>
      <c r="U93" s="179" t="s">
        <v>2297</v>
      </c>
      <c r="V93" s="179" t="s">
        <v>2297</v>
      </c>
      <c r="W93" s="179" t="s">
        <v>2297</v>
      </c>
      <c r="X93" s="179" t="s">
        <v>2297</v>
      </c>
      <c r="Y93" s="179" t="s">
        <v>2297</v>
      </c>
      <c r="Z93" s="179" t="s">
        <v>2297</v>
      </c>
      <c r="AA93" s="180">
        <v>54</v>
      </c>
      <c r="AB93" s="179" t="s">
        <v>2297</v>
      </c>
      <c r="AC93" s="179" t="s">
        <v>2297</v>
      </c>
      <c r="AD93" s="179" t="s">
        <v>2297</v>
      </c>
      <c r="AE93" s="179" t="s">
        <v>2297</v>
      </c>
      <c r="AF93" s="179" t="s">
        <v>2297</v>
      </c>
      <c r="AG93" s="179" t="s">
        <v>2297</v>
      </c>
      <c r="AH93" s="179" t="s">
        <v>2297</v>
      </c>
      <c r="AI93" s="180" t="s">
        <v>2297</v>
      </c>
      <c r="AJ93" s="179" t="s">
        <v>2297</v>
      </c>
      <c r="AK93" s="179" t="s">
        <v>2297</v>
      </c>
      <c r="AL93" s="179" t="s">
        <v>2297</v>
      </c>
      <c r="AM93" s="179" t="s">
        <v>2297</v>
      </c>
      <c r="AN93" s="179" t="s">
        <v>2297</v>
      </c>
      <c r="AO93" s="179" t="s">
        <v>2297</v>
      </c>
      <c r="AP93" s="179" t="s">
        <v>2297</v>
      </c>
      <c r="AQ93" s="180" t="s">
        <v>2297</v>
      </c>
      <c r="AR93" s="179" t="s">
        <v>2297</v>
      </c>
      <c r="AS93" s="179" t="s">
        <v>2297</v>
      </c>
      <c r="AT93" s="179" t="s">
        <v>2297</v>
      </c>
      <c r="AU93" s="179" t="s">
        <v>2297</v>
      </c>
      <c r="AV93" s="179" t="s">
        <v>2297</v>
      </c>
      <c r="AW93" s="179" t="s">
        <v>2297</v>
      </c>
      <c r="AX93" s="179" t="s">
        <v>2297</v>
      </c>
      <c r="AY93" s="180" t="s">
        <v>2297</v>
      </c>
      <c r="AZ93" s="179" t="s">
        <v>2297</v>
      </c>
      <c r="BA93" s="179" t="s">
        <v>2297</v>
      </c>
      <c r="BB93" s="179" t="s">
        <v>2297</v>
      </c>
      <c r="BC93" s="179" t="s">
        <v>2297</v>
      </c>
      <c r="BD93" s="179" t="s">
        <v>2297</v>
      </c>
      <c r="BE93" s="179" t="s">
        <v>2297</v>
      </c>
      <c r="BF93" s="179" t="s">
        <v>2297</v>
      </c>
      <c r="BG93" s="180" t="s">
        <v>2297</v>
      </c>
      <c r="BH93" s="179" t="s">
        <v>2297</v>
      </c>
      <c r="BI93" s="179" t="s">
        <v>2297</v>
      </c>
      <c r="BJ93" s="179" t="s">
        <v>2297</v>
      </c>
      <c r="BK93" s="179" t="s">
        <v>2297</v>
      </c>
      <c r="BL93" s="179" t="s">
        <v>2297</v>
      </c>
      <c r="BM93" s="179" t="s">
        <v>2297</v>
      </c>
      <c r="BN93" s="179" t="s">
        <v>2297</v>
      </c>
      <c r="BO93" s="180" t="s">
        <v>2297</v>
      </c>
      <c r="BP93" s="179" t="s">
        <v>2297</v>
      </c>
      <c r="BQ93" s="179" t="s">
        <v>2297</v>
      </c>
      <c r="BR93" s="179" t="s">
        <v>2297</v>
      </c>
      <c r="BS93" s="179" t="s">
        <v>2297</v>
      </c>
      <c r="BT93" s="179" t="s">
        <v>2297</v>
      </c>
      <c r="BU93" s="179" t="s">
        <v>2297</v>
      </c>
      <c r="BV93" s="179" t="s">
        <v>2297</v>
      </c>
      <c r="BW93" s="180" t="s">
        <v>2297</v>
      </c>
      <c r="BX93" s="179">
        <v>67</v>
      </c>
      <c r="BY93" s="179" t="s">
        <v>2297</v>
      </c>
      <c r="BZ93" s="179" t="s">
        <v>2297</v>
      </c>
      <c r="CA93" s="179" t="s">
        <v>2297</v>
      </c>
      <c r="CB93" s="179" t="s">
        <v>2297</v>
      </c>
      <c r="CC93" s="179" t="s">
        <v>2297</v>
      </c>
      <c r="CD93" s="179" t="s">
        <v>2297</v>
      </c>
      <c r="CE93" s="180">
        <v>68</v>
      </c>
      <c r="CF93" s="179">
        <v>14</v>
      </c>
      <c r="CG93" s="179" t="s">
        <v>2297</v>
      </c>
      <c r="CH93" s="179" t="s">
        <v>2297</v>
      </c>
      <c r="CI93" s="179" t="s">
        <v>2297</v>
      </c>
      <c r="CJ93" s="179" t="s">
        <v>2297</v>
      </c>
      <c r="CK93" s="179" t="s">
        <v>2297</v>
      </c>
      <c r="CL93" s="179" t="s">
        <v>2297</v>
      </c>
      <c r="CM93" s="180">
        <v>14</v>
      </c>
      <c r="CN93" s="179">
        <v>6</v>
      </c>
      <c r="CO93" s="179" t="s">
        <v>2297</v>
      </c>
      <c r="CP93" s="179" t="s">
        <v>2297</v>
      </c>
      <c r="CQ93" s="179" t="s">
        <v>2297</v>
      </c>
      <c r="CR93" s="179" t="s">
        <v>2297</v>
      </c>
      <c r="CS93" s="179" t="s">
        <v>2297</v>
      </c>
      <c r="CT93" s="179" t="s">
        <v>2297</v>
      </c>
      <c r="CU93" s="180">
        <v>6</v>
      </c>
      <c r="CV93" s="179">
        <v>66</v>
      </c>
      <c r="CW93" s="179" t="s">
        <v>2297</v>
      </c>
      <c r="CX93" s="179" t="s">
        <v>2297</v>
      </c>
      <c r="CY93" s="179" t="s">
        <v>2297</v>
      </c>
      <c r="CZ93" s="179" t="s">
        <v>2297</v>
      </c>
      <c r="DA93" s="179" t="s">
        <v>2297</v>
      </c>
      <c r="DB93" s="179" t="s">
        <v>2297</v>
      </c>
      <c r="DC93" s="180">
        <v>66</v>
      </c>
      <c r="DD93" s="179" t="s">
        <v>2297</v>
      </c>
      <c r="DE93" s="179" t="s">
        <v>2297</v>
      </c>
      <c r="DF93" s="179" t="s">
        <v>2297</v>
      </c>
      <c r="DG93" s="179" t="s">
        <v>2297</v>
      </c>
      <c r="DH93" s="179" t="s">
        <v>2297</v>
      </c>
      <c r="DI93" s="179" t="s">
        <v>2297</v>
      </c>
      <c r="DJ93" s="179" t="s">
        <v>2297</v>
      </c>
      <c r="DK93" s="180" t="s">
        <v>2297</v>
      </c>
      <c r="DL93" s="179" t="s">
        <v>2297</v>
      </c>
      <c r="DM93" s="179" t="s">
        <v>2297</v>
      </c>
      <c r="DN93" s="179" t="s">
        <v>2297</v>
      </c>
      <c r="DO93" s="179" t="s">
        <v>2297</v>
      </c>
      <c r="DP93" s="179" t="s">
        <v>2297</v>
      </c>
      <c r="DQ93" s="179" t="s">
        <v>2297</v>
      </c>
      <c r="DR93" s="179" t="s">
        <v>2297</v>
      </c>
      <c r="DS93" s="180" t="s">
        <v>2297</v>
      </c>
      <c r="DT93" s="179" t="s">
        <v>2297</v>
      </c>
      <c r="DU93" s="179" t="s">
        <v>2297</v>
      </c>
      <c r="DV93" s="179" t="s">
        <v>2297</v>
      </c>
      <c r="DW93" s="179" t="s">
        <v>2297</v>
      </c>
      <c r="DX93" s="179" t="s">
        <v>2297</v>
      </c>
      <c r="DY93" s="179" t="s">
        <v>2297</v>
      </c>
      <c r="DZ93" s="179" t="s">
        <v>2297</v>
      </c>
      <c r="EA93" s="180" t="s">
        <v>2297</v>
      </c>
      <c r="EB93" s="179" t="s">
        <v>2297</v>
      </c>
      <c r="EC93" s="179" t="s">
        <v>2297</v>
      </c>
      <c r="ED93" s="179" t="s">
        <v>2297</v>
      </c>
      <c r="EE93" s="179" t="s">
        <v>2297</v>
      </c>
      <c r="EF93" s="179" t="s">
        <v>2297</v>
      </c>
      <c r="EG93" s="179" t="s">
        <v>2297</v>
      </c>
      <c r="EH93" s="179" t="s">
        <v>2297</v>
      </c>
      <c r="EI93" s="180" t="s">
        <v>2297</v>
      </c>
      <c r="EJ93" s="179" t="s">
        <v>2297</v>
      </c>
      <c r="EK93" s="179" t="s">
        <v>2297</v>
      </c>
      <c r="EL93" s="179" t="s">
        <v>2297</v>
      </c>
      <c r="EM93" s="179" t="s">
        <v>2297</v>
      </c>
      <c r="EN93" s="179" t="s">
        <v>2297</v>
      </c>
      <c r="EO93" s="179" t="s">
        <v>2297</v>
      </c>
      <c r="EP93" s="179" t="s">
        <v>2297</v>
      </c>
      <c r="EQ93" s="180" t="s">
        <v>2297</v>
      </c>
      <c r="ER93" s="179">
        <v>86</v>
      </c>
      <c r="ES93" s="179" t="s">
        <v>2297</v>
      </c>
      <c r="ET93" s="179" t="s">
        <v>2297</v>
      </c>
      <c r="EU93" s="179" t="s">
        <v>2297</v>
      </c>
      <c r="EV93" s="179" t="s">
        <v>2297</v>
      </c>
      <c r="EW93" s="179" t="s">
        <v>2297</v>
      </c>
      <c r="EX93" s="179" t="s">
        <v>2297</v>
      </c>
      <c r="EY93" s="182">
        <v>86</v>
      </c>
    </row>
    <row r="94" spans="1:155" ht="14.1" customHeight="1">
      <c r="A94" s="197" t="s">
        <v>444</v>
      </c>
      <c r="B94" s="171" t="s">
        <v>445</v>
      </c>
      <c r="C94" s="332" t="s">
        <v>2040</v>
      </c>
      <c r="D94" s="179" t="s">
        <v>2297</v>
      </c>
      <c r="E94" s="179" t="s">
        <v>2297</v>
      </c>
      <c r="F94" s="179" t="s">
        <v>2297</v>
      </c>
      <c r="G94" s="179" t="s">
        <v>2297</v>
      </c>
      <c r="H94" s="179" t="s">
        <v>2297</v>
      </c>
      <c r="I94" s="179" t="s">
        <v>2297</v>
      </c>
      <c r="J94" s="179" t="s">
        <v>2297</v>
      </c>
      <c r="K94" s="180" t="s">
        <v>2297</v>
      </c>
      <c r="L94" s="179" t="s">
        <v>2297</v>
      </c>
      <c r="M94" s="179" t="s">
        <v>2297</v>
      </c>
      <c r="N94" s="179" t="s">
        <v>2297</v>
      </c>
      <c r="O94" s="179" t="s">
        <v>2297</v>
      </c>
      <c r="P94" s="179" t="s">
        <v>2297</v>
      </c>
      <c r="Q94" s="179" t="s">
        <v>2297</v>
      </c>
      <c r="R94" s="179" t="s">
        <v>2297</v>
      </c>
      <c r="S94" s="180" t="s">
        <v>2297</v>
      </c>
      <c r="T94" s="179">
        <v>23</v>
      </c>
      <c r="U94" s="179" t="s">
        <v>2297</v>
      </c>
      <c r="V94" s="179" t="s">
        <v>2297</v>
      </c>
      <c r="W94" s="179" t="s">
        <v>2297</v>
      </c>
      <c r="X94" s="179" t="s">
        <v>2297</v>
      </c>
      <c r="Y94" s="179" t="s">
        <v>2297</v>
      </c>
      <c r="Z94" s="179" t="s">
        <v>2297</v>
      </c>
      <c r="AA94" s="180">
        <v>23</v>
      </c>
      <c r="AB94" s="179" t="s">
        <v>2297</v>
      </c>
      <c r="AC94" s="179" t="s">
        <v>2297</v>
      </c>
      <c r="AD94" s="179" t="s">
        <v>2297</v>
      </c>
      <c r="AE94" s="179" t="s">
        <v>2297</v>
      </c>
      <c r="AF94" s="179" t="s">
        <v>2297</v>
      </c>
      <c r="AG94" s="179" t="s">
        <v>2297</v>
      </c>
      <c r="AH94" s="179" t="s">
        <v>2297</v>
      </c>
      <c r="AI94" s="180" t="s">
        <v>2297</v>
      </c>
      <c r="AJ94" s="179" t="s">
        <v>2297</v>
      </c>
      <c r="AK94" s="179" t="s">
        <v>2297</v>
      </c>
      <c r="AL94" s="179" t="s">
        <v>2297</v>
      </c>
      <c r="AM94" s="179" t="s">
        <v>2297</v>
      </c>
      <c r="AN94" s="179" t="s">
        <v>2297</v>
      </c>
      <c r="AO94" s="179" t="s">
        <v>2297</v>
      </c>
      <c r="AP94" s="179" t="s">
        <v>2297</v>
      </c>
      <c r="AQ94" s="180" t="s">
        <v>2297</v>
      </c>
      <c r="AR94" s="179" t="s">
        <v>2297</v>
      </c>
      <c r="AS94" s="179" t="s">
        <v>2297</v>
      </c>
      <c r="AT94" s="179" t="s">
        <v>2297</v>
      </c>
      <c r="AU94" s="179" t="s">
        <v>2297</v>
      </c>
      <c r="AV94" s="179" t="s">
        <v>2297</v>
      </c>
      <c r="AW94" s="179" t="s">
        <v>2297</v>
      </c>
      <c r="AX94" s="179" t="s">
        <v>2297</v>
      </c>
      <c r="AY94" s="180" t="s">
        <v>2297</v>
      </c>
      <c r="AZ94" s="179" t="s">
        <v>2297</v>
      </c>
      <c r="BA94" s="179" t="s">
        <v>2297</v>
      </c>
      <c r="BB94" s="179" t="s">
        <v>2297</v>
      </c>
      <c r="BC94" s="179" t="s">
        <v>2297</v>
      </c>
      <c r="BD94" s="179" t="s">
        <v>2297</v>
      </c>
      <c r="BE94" s="179" t="s">
        <v>2297</v>
      </c>
      <c r="BF94" s="179" t="s">
        <v>2297</v>
      </c>
      <c r="BG94" s="180" t="s">
        <v>2297</v>
      </c>
      <c r="BH94" s="179" t="s">
        <v>2297</v>
      </c>
      <c r="BI94" s="179" t="s">
        <v>2297</v>
      </c>
      <c r="BJ94" s="179" t="s">
        <v>2297</v>
      </c>
      <c r="BK94" s="179" t="s">
        <v>2297</v>
      </c>
      <c r="BL94" s="179" t="s">
        <v>2297</v>
      </c>
      <c r="BM94" s="179" t="s">
        <v>2297</v>
      </c>
      <c r="BN94" s="179" t="s">
        <v>2297</v>
      </c>
      <c r="BO94" s="180" t="s">
        <v>2297</v>
      </c>
      <c r="BP94" s="179" t="s">
        <v>2297</v>
      </c>
      <c r="BQ94" s="179" t="s">
        <v>2297</v>
      </c>
      <c r="BR94" s="179" t="s">
        <v>2297</v>
      </c>
      <c r="BS94" s="179" t="s">
        <v>2297</v>
      </c>
      <c r="BT94" s="179" t="s">
        <v>2297</v>
      </c>
      <c r="BU94" s="179" t="s">
        <v>2297</v>
      </c>
      <c r="BV94" s="179" t="s">
        <v>2297</v>
      </c>
      <c r="BW94" s="180" t="s">
        <v>2297</v>
      </c>
      <c r="BX94" s="179">
        <v>28</v>
      </c>
      <c r="BY94" s="179" t="s">
        <v>2297</v>
      </c>
      <c r="BZ94" s="179" t="s">
        <v>2297</v>
      </c>
      <c r="CA94" s="179" t="s">
        <v>2297</v>
      </c>
      <c r="CB94" s="179" t="s">
        <v>2297</v>
      </c>
      <c r="CC94" s="179" t="s">
        <v>2297</v>
      </c>
      <c r="CD94" s="179" t="s">
        <v>2297</v>
      </c>
      <c r="CE94" s="180">
        <v>29</v>
      </c>
      <c r="CF94" s="179" t="s">
        <v>2297</v>
      </c>
      <c r="CG94" s="179" t="s">
        <v>2297</v>
      </c>
      <c r="CH94" s="179" t="s">
        <v>2297</v>
      </c>
      <c r="CI94" s="179" t="s">
        <v>2297</v>
      </c>
      <c r="CJ94" s="179" t="s">
        <v>2297</v>
      </c>
      <c r="CK94" s="179" t="s">
        <v>2297</v>
      </c>
      <c r="CL94" s="179" t="s">
        <v>2297</v>
      </c>
      <c r="CM94" s="180" t="s">
        <v>2297</v>
      </c>
      <c r="CN94" s="179" t="s">
        <v>2297</v>
      </c>
      <c r="CO94" s="179" t="s">
        <v>2297</v>
      </c>
      <c r="CP94" s="179" t="s">
        <v>2297</v>
      </c>
      <c r="CQ94" s="179" t="s">
        <v>2297</v>
      </c>
      <c r="CR94" s="179" t="s">
        <v>2297</v>
      </c>
      <c r="CS94" s="179" t="s">
        <v>2297</v>
      </c>
      <c r="CT94" s="179" t="s">
        <v>2297</v>
      </c>
      <c r="CU94" s="180" t="s">
        <v>2297</v>
      </c>
      <c r="CV94" s="179">
        <v>67</v>
      </c>
      <c r="CW94" s="179" t="s">
        <v>2297</v>
      </c>
      <c r="CX94" s="179" t="s">
        <v>2297</v>
      </c>
      <c r="CY94" s="179" t="s">
        <v>2297</v>
      </c>
      <c r="CZ94" s="179" t="s">
        <v>2297</v>
      </c>
      <c r="DA94" s="179" t="s">
        <v>2297</v>
      </c>
      <c r="DB94" s="179" t="s">
        <v>2297</v>
      </c>
      <c r="DC94" s="180">
        <v>70</v>
      </c>
      <c r="DD94" s="179" t="s">
        <v>2297</v>
      </c>
      <c r="DE94" s="179" t="s">
        <v>2297</v>
      </c>
      <c r="DF94" s="179" t="s">
        <v>2297</v>
      </c>
      <c r="DG94" s="179" t="s">
        <v>2297</v>
      </c>
      <c r="DH94" s="179" t="s">
        <v>2297</v>
      </c>
      <c r="DI94" s="179" t="s">
        <v>2297</v>
      </c>
      <c r="DJ94" s="179" t="s">
        <v>2297</v>
      </c>
      <c r="DK94" s="180" t="s">
        <v>2297</v>
      </c>
      <c r="DL94" s="179" t="s">
        <v>2297</v>
      </c>
      <c r="DM94" s="179" t="s">
        <v>2297</v>
      </c>
      <c r="DN94" s="179" t="s">
        <v>2297</v>
      </c>
      <c r="DO94" s="179" t="s">
        <v>2297</v>
      </c>
      <c r="DP94" s="179" t="s">
        <v>2297</v>
      </c>
      <c r="DQ94" s="179" t="s">
        <v>2297</v>
      </c>
      <c r="DR94" s="179" t="s">
        <v>2297</v>
      </c>
      <c r="DS94" s="180" t="s">
        <v>2297</v>
      </c>
      <c r="DT94" s="179" t="s">
        <v>2297</v>
      </c>
      <c r="DU94" s="179" t="s">
        <v>2297</v>
      </c>
      <c r="DV94" s="179" t="s">
        <v>2297</v>
      </c>
      <c r="DW94" s="179" t="s">
        <v>2297</v>
      </c>
      <c r="DX94" s="179" t="s">
        <v>2297</v>
      </c>
      <c r="DY94" s="179" t="s">
        <v>2297</v>
      </c>
      <c r="DZ94" s="179" t="s">
        <v>2297</v>
      </c>
      <c r="EA94" s="180" t="s">
        <v>2297</v>
      </c>
      <c r="EB94" s="179" t="s">
        <v>2297</v>
      </c>
      <c r="EC94" s="179" t="s">
        <v>2297</v>
      </c>
      <c r="ED94" s="179" t="s">
        <v>2297</v>
      </c>
      <c r="EE94" s="179" t="s">
        <v>2297</v>
      </c>
      <c r="EF94" s="179" t="s">
        <v>2297</v>
      </c>
      <c r="EG94" s="179" t="s">
        <v>2297</v>
      </c>
      <c r="EH94" s="179" t="s">
        <v>2297</v>
      </c>
      <c r="EI94" s="180" t="s">
        <v>2297</v>
      </c>
      <c r="EJ94" s="179" t="s">
        <v>2297</v>
      </c>
      <c r="EK94" s="179" t="s">
        <v>2297</v>
      </c>
      <c r="EL94" s="179" t="s">
        <v>2297</v>
      </c>
      <c r="EM94" s="179" t="s">
        <v>2297</v>
      </c>
      <c r="EN94" s="179" t="s">
        <v>2297</v>
      </c>
      <c r="EO94" s="179" t="s">
        <v>2297</v>
      </c>
      <c r="EP94" s="179" t="s">
        <v>2297</v>
      </c>
      <c r="EQ94" s="180" t="s">
        <v>2297</v>
      </c>
      <c r="ER94" s="179">
        <v>72</v>
      </c>
      <c r="ES94" s="179" t="s">
        <v>2297</v>
      </c>
      <c r="ET94" s="179" t="s">
        <v>2297</v>
      </c>
      <c r="EU94" s="179" t="s">
        <v>2297</v>
      </c>
      <c r="EV94" s="179" t="s">
        <v>2297</v>
      </c>
      <c r="EW94" s="179" t="s">
        <v>2297</v>
      </c>
      <c r="EX94" s="179" t="s">
        <v>2297</v>
      </c>
      <c r="EY94" s="182">
        <v>76</v>
      </c>
    </row>
    <row r="95" spans="1:155" ht="14.1" customHeight="1">
      <c r="A95" s="197" t="s">
        <v>446</v>
      </c>
      <c r="B95" s="171" t="s">
        <v>447</v>
      </c>
      <c r="C95" s="332" t="s">
        <v>2034</v>
      </c>
      <c r="D95" s="179" t="s">
        <v>2297</v>
      </c>
      <c r="E95" s="179" t="s">
        <v>2297</v>
      </c>
      <c r="F95" s="179" t="s">
        <v>2297</v>
      </c>
      <c r="G95" s="179" t="s">
        <v>2297</v>
      </c>
      <c r="H95" s="179" t="s">
        <v>2297</v>
      </c>
      <c r="I95" s="179" t="s">
        <v>2297</v>
      </c>
      <c r="J95" s="179" t="s">
        <v>2297</v>
      </c>
      <c r="K95" s="180" t="s">
        <v>2297</v>
      </c>
      <c r="L95" s="179" t="s">
        <v>2297</v>
      </c>
      <c r="M95" s="179" t="s">
        <v>2297</v>
      </c>
      <c r="N95" s="179" t="s">
        <v>2297</v>
      </c>
      <c r="O95" s="179" t="s">
        <v>2297</v>
      </c>
      <c r="P95" s="179" t="s">
        <v>2297</v>
      </c>
      <c r="Q95" s="179" t="s">
        <v>2297</v>
      </c>
      <c r="R95" s="179" t="s">
        <v>2297</v>
      </c>
      <c r="S95" s="180" t="s">
        <v>2297</v>
      </c>
      <c r="T95" s="179">
        <v>21</v>
      </c>
      <c r="U95" s="179">
        <v>6</v>
      </c>
      <c r="V95" s="179" t="s">
        <v>2297</v>
      </c>
      <c r="W95" s="179" t="s">
        <v>2297</v>
      </c>
      <c r="X95" s="179" t="s">
        <v>2297</v>
      </c>
      <c r="Y95" s="179" t="s">
        <v>2297</v>
      </c>
      <c r="Z95" s="179" t="s">
        <v>2297</v>
      </c>
      <c r="AA95" s="180">
        <v>29</v>
      </c>
      <c r="AB95" s="179" t="s">
        <v>2297</v>
      </c>
      <c r="AC95" s="179" t="s">
        <v>2297</v>
      </c>
      <c r="AD95" s="179" t="s">
        <v>2297</v>
      </c>
      <c r="AE95" s="179" t="s">
        <v>2297</v>
      </c>
      <c r="AF95" s="179" t="s">
        <v>2297</v>
      </c>
      <c r="AG95" s="179" t="s">
        <v>2297</v>
      </c>
      <c r="AH95" s="179" t="s">
        <v>2297</v>
      </c>
      <c r="AI95" s="180" t="s">
        <v>2297</v>
      </c>
      <c r="AJ95" s="179" t="s">
        <v>2297</v>
      </c>
      <c r="AK95" s="179" t="s">
        <v>2297</v>
      </c>
      <c r="AL95" s="179" t="s">
        <v>2297</v>
      </c>
      <c r="AM95" s="179" t="s">
        <v>2297</v>
      </c>
      <c r="AN95" s="179" t="s">
        <v>2297</v>
      </c>
      <c r="AO95" s="179" t="s">
        <v>2297</v>
      </c>
      <c r="AP95" s="179" t="s">
        <v>2297</v>
      </c>
      <c r="AQ95" s="180" t="s">
        <v>2297</v>
      </c>
      <c r="AR95" s="179" t="s">
        <v>2297</v>
      </c>
      <c r="AS95" s="179" t="s">
        <v>2297</v>
      </c>
      <c r="AT95" s="179" t="s">
        <v>2297</v>
      </c>
      <c r="AU95" s="179" t="s">
        <v>2297</v>
      </c>
      <c r="AV95" s="179" t="s">
        <v>2297</v>
      </c>
      <c r="AW95" s="179" t="s">
        <v>2297</v>
      </c>
      <c r="AX95" s="179" t="s">
        <v>2297</v>
      </c>
      <c r="AY95" s="180" t="s">
        <v>2297</v>
      </c>
      <c r="AZ95" s="179" t="s">
        <v>2297</v>
      </c>
      <c r="BA95" s="179" t="s">
        <v>2297</v>
      </c>
      <c r="BB95" s="179" t="s">
        <v>2297</v>
      </c>
      <c r="BC95" s="179" t="s">
        <v>2297</v>
      </c>
      <c r="BD95" s="179" t="s">
        <v>2297</v>
      </c>
      <c r="BE95" s="179" t="s">
        <v>2297</v>
      </c>
      <c r="BF95" s="179" t="s">
        <v>2297</v>
      </c>
      <c r="BG95" s="180" t="s">
        <v>2297</v>
      </c>
      <c r="BH95" s="179" t="s">
        <v>2297</v>
      </c>
      <c r="BI95" s="179" t="s">
        <v>2297</v>
      </c>
      <c r="BJ95" s="179" t="s">
        <v>2297</v>
      </c>
      <c r="BK95" s="179" t="s">
        <v>2297</v>
      </c>
      <c r="BL95" s="179" t="s">
        <v>2297</v>
      </c>
      <c r="BM95" s="179" t="s">
        <v>2297</v>
      </c>
      <c r="BN95" s="179" t="s">
        <v>2297</v>
      </c>
      <c r="BO95" s="180" t="s">
        <v>2297</v>
      </c>
      <c r="BP95" s="179" t="s">
        <v>2297</v>
      </c>
      <c r="BQ95" s="179" t="s">
        <v>2297</v>
      </c>
      <c r="BR95" s="179" t="s">
        <v>2297</v>
      </c>
      <c r="BS95" s="179" t="s">
        <v>2297</v>
      </c>
      <c r="BT95" s="179" t="s">
        <v>2297</v>
      </c>
      <c r="BU95" s="179" t="s">
        <v>2297</v>
      </c>
      <c r="BV95" s="179" t="s">
        <v>2297</v>
      </c>
      <c r="BW95" s="180" t="s">
        <v>2297</v>
      </c>
      <c r="BX95" s="179">
        <v>25</v>
      </c>
      <c r="BY95" s="179">
        <v>6</v>
      </c>
      <c r="BZ95" s="179" t="s">
        <v>2297</v>
      </c>
      <c r="CA95" s="179" t="s">
        <v>2297</v>
      </c>
      <c r="CB95" s="179" t="s">
        <v>2297</v>
      </c>
      <c r="CC95" s="179" t="s">
        <v>2297</v>
      </c>
      <c r="CD95" s="179" t="s">
        <v>2297</v>
      </c>
      <c r="CE95" s="180">
        <v>33</v>
      </c>
      <c r="CF95" s="179" t="s">
        <v>2297</v>
      </c>
      <c r="CG95" s="179" t="s">
        <v>2297</v>
      </c>
      <c r="CH95" s="179" t="s">
        <v>2297</v>
      </c>
      <c r="CI95" s="179" t="s">
        <v>2297</v>
      </c>
      <c r="CJ95" s="179" t="s">
        <v>2297</v>
      </c>
      <c r="CK95" s="179" t="s">
        <v>2297</v>
      </c>
      <c r="CL95" s="179" t="s">
        <v>2297</v>
      </c>
      <c r="CM95" s="180" t="s">
        <v>2297</v>
      </c>
      <c r="CN95" s="179" t="s">
        <v>2297</v>
      </c>
      <c r="CO95" s="179" t="s">
        <v>2297</v>
      </c>
      <c r="CP95" s="179" t="s">
        <v>2297</v>
      </c>
      <c r="CQ95" s="179" t="s">
        <v>2297</v>
      </c>
      <c r="CR95" s="179" t="s">
        <v>2297</v>
      </c>
      <c r="CS95" s="179" t="s">
        <v>2297</v>
      </c>
      <c r="CT95" s="179" t="s">
        <v>2297</v>
      </c>
      <c r="CU95" s="180" t="s">
        <v>2297</v>
      </c>
      <c r="CV95" s="179" t="s">
        <v>2297</v>
      </c>
      <c r="CW95" s="179" t="s">
        <v>2297</v>
      </c>
      <c r="CX95" s="179" t="s">
        <v>2297</v>
      </c>
      <c r="CY95" s="179" t="s">
        <v>2297</v>
      </c>
      <c r="CZ95" s="179" t="s">
        <v>2297</v>
      </c>
      <c r="DA95" s="179" t="s">
        <v>2297</v>
      </c>
      <c r="DB95" s="179" t="s">
        <v>2297</v>
      </c>
      <c r="DC95" s="180" t="s">
        <v>2297</v>
      </c>
      <c r="DD95" s="179" t="s">
        <v>2297</v>
      </c>
      <c r="DE95" s="179" t="s">
        <v>2297</v>
      </c>
      <c r="DF95" s="179" t="s">
        <v>2297</v>
      </c>
      <c r="DG95" s="179" t="s">
        <v>2297</v>
      </c>
      <c r="DH95" s="179" t="s">
        <v>2297</v>
      </c>
      <c r="DI95" s="179" t="s">
        <v>2297</v>
      </c>
      <c r="DJ95" s="179" t="s">
        <v>2297</v>
      </c>
      <c r="DK95" s="180" t="s">
        <v>2297</v>
      </c>
      <c r="DL95" s="179" t="s">
        <v>2297</v>
      </c>
      <c r="DM95" s="179" t="s">
        <v>2297</v>
      </c>
      <c r="DN95" s="179" t="s">
        <v>2297</v>
      </c>
      <c r="DO95" s="179" t="s">
        <v>2297</v>
      </c>
      <c r="DP95" s="179" t="s">
        <v>2297</v>
      </c>
      <c r="DQ95" s="179" t="s">
        <v>2297</v>
      </c>
      <c r="DR95" s="179" t="s">
        <v>2297</v>
      </c>
      <c r="DS95" s="180" t="s">
        <v>2297</v>
      </c>
      <c r="DT95" s="179" t="s">
        <v>2297</v>
      </c>
      <c r="DU95" s="179" t="s">
        <v>2297</v>
      </c>
      <c r="DV95" s="179" t="s">
        <v>2297</v>
      </c>
      <c r="DW95" s="179" t="s">
        <v>2297</v>
      </c>
      <c r="DX95" s="179" t="s">
        <v>2297</v>
      </c>
      <c r="DY95" s="179" t="s">
        <v>2297</v>
      </c>
      <c r="DZ95" s="179" t="s">
        <v>2297</v>
      </c>
      <c r="EA95" s="180" t="s">
        <v>2297</v>
      </c>
      <c r="EB95" s="179" t="s">
        <v>2297</v>
      </c>
      <c r="EC95" s="179" t="s">
        <v>2297</v>
      </c>
      <c r="ED95" s="179" t="s">
        <v>2297</v>
      </c>
      <c r="EE95" s="179" t="s">
        <v>2297</v>
      </c>
      <c r="EF95" s="179" t="s">
        <v>2297</v>
      </c>
      <c r="EG95" s="179" t="s">
        <v>2297</v>
      </c>
      <c r="EH95" s="179" t="s">
        <v>2297</v>
      </c>
      <c r="EI95" s="180" t="s">
        <v>2297</v>
      </c>
      <c r="EJ95" s="179" t="s">
        <v>2297</v>
      </c>
      <c r="EK95" s="179" t="s">
        <v>2297</v>
      </c>
      <c r="EL95" s="179" t="s">
        <v>2297</v>
      </c>
      <c r="EM95" s="179" t="s">
        <v>2297</v>
      </c>
      <c r="EN95" s="179" t="s">
        <v>2297</v>
      </c>
      <c r="EO95" s="179" t="s">
        <v>2297</v>
      </c>
      <c r="EP95" s="179" t="s">
        <v>2297</v>
      </c>
      <c r="EQ95" s="180" t="s">
        <v>2297</v>
      </c>
      <c r="ER95" s="179" t="s">
        <v>2297</v>
      </c>
      <c r="ES95" s="179" t="s">
        <v>2297</v>
      </c>
      <c r="ET95" s="179" t="s">
        <v>2297</v>
      </c>
      <c r="EU95" s="179" t="s">
        <v>2297</v>
      </c>
      <c r="EV95" s="179" t="s">
        <v>2297</v>
      </c>
      <c r="EW95" s="179" t="s">
        <v>2297</v>
      </c>
      <c r="EX95" s="179" t="s">
        <v>2297</v>
      </c>
      <c r="EY95" s="182">
        <v>5</v>
      </c>
    </row>
    <row r="96" spans="1:155" ht="14.1" customHeight="1">
      <c r="A96" s="197" t="s">
        <v>448</v>
      </c>
      <c r="B96" s="171" t="s">
        <v>449</v>
      </c>
      <c r="C96" s="332" t="s">
        <v>2034</v>
      </c>
      <c r="D96" s="179" t="s">
        <v>2297</v>
      </c>
      <c r="E96" s="179" t="s">
        <v>2297</v>
      </c>
      <c r="F96" s="179" t="s">
        <v>2297</v>
      </c>
      <c r="G96" s="179" t="s">
        <v>2297</v>
      </c>
      <c r="H96" s="179" t="s">
        <v>2297</v>
      </c>
      <c r="I96" s="179" t="s">
        <v>2297</v>
      </c>
      <c r="J96" s="179" t="s">
        <v>2297</v>
      </c>
      <c r="K96" s="180" t="s">
        <v>2297</v>
      </c>
      <c r="L96" s="179" t="s">
        <v>2297</v>
      </c>
      <c r="M96" s="179" t="s">
        <v>2297</v>
      </c>
      <c r="N96" s="179" t="s">
        <v>2297</v>
      </c>
      <c r="O96" s="179" t="s">
        <v>2297</v>
      </c>
      <c r="P96" s="179" t="s">
        <v>2297</v>
      </c>
      <c r="Q96" s="179" t="s">
        <v>2297</v>
      </c>
      <c r="R96" s="179" t="s">
        <v>2297</v>
      </c>
      <c r="S96" s="180" t="s">
        <v>2297</v>
      </c>
      <c r="T96" s="179" t="s">
        <v>2297</v>
      </c>
      <c r="U96" s="179" t="s">
        <v>2297</v>
      </c>
      <c r="V96" s="179" t="s">
        <v>2297</v>
      </c>
      <c r="W96" s="179" t="s">
        <v>2297</v>
      </c>
      <c r="X96" s="179" t="s">
        <v>2297</v>
      </c>
      <c r="Y96" s="179" t="s">
        <v>2297</v>
      </c>
      <c r="Z96" s="179" t="s">
        <v>2297</v>
      </c>
      <c r="AA96" s="180">
        <v>8</v>
      </c>
      <c r="AB96" s="179" t="s">
        <v>2297</v>
      </c>
      <c r="AC96" s="179" t="s">
        <v>2297</v>
      </c>
      <c r="AD96" s="179" t="s">
        <v>2297</v>
      </c>
      <c r="AE96" s="179" t="s">
        <v>2297</v>
      </c>
      <c r="AF96" s="179" t="s">
        <v>2297</v>
      </c>
      <c r="AG96" s="179" t="s">
        <v>2297</v>
      </c>
      <c r="AH96" s="179" t="s">
        <v>2297</v>
      </c>
      <c r="AI96" s="180" t="s">
        <v>2297</v>
      </c>
      <c r="AJ96" s="179" t="s">
        <v>2297</v>
      </c>
      <c r="AK96" s="179" t="s">
        <v>2297</v>
      </c>
      <c r="AL96" s="179" t="s">
        <v>2297</v>
      </c>
      <c r="AM96" s="179" t="s">
        <v>2297</v>
      </c>
      <c r="AN96" s="179" t="s">
        <v>2297</v>
      </c>
      <c r="AO96" s="179" t="s">
        <v>2297</v>
      </c>
      <c r="AP96" s="179" t="s">
        <v>2297</v>
      </c>
      <c r="AQ96" s="180" t="s">
        <v>2297</v>
      </c>
      <c r="AR96" s="179" t="s">
        <v>2297</v>
      </c>
      <c r="AS96" s="179" t="s">
        <v>2297</v>
      </c>
      <c r="AT96" s="179" t="s">
        <v>2297</v>
      </c>
      <c r="AU96" s="179" t="s">
        <v>2297</v>
      </c>
      <c r="AV96" s="179" t="s">
        <v>2297</v>
      </c>
      <c r="AW96" s="179" t="s">
        <v>2297</v>
      </c>
      <c r="AX96" s="179" t="s">
        <v>2297</v>
      </c>
      <c r="AY96" s="180" t="s">
        <v>2297</v>
      </c>
      <c r="AZ96" s="179" t="s">
        <v>2297</v>
      </c>
      <c r="BA96" s="179" t="s">
        <v>2297</v>
      </c>
      <c r="BB96" s="179" t="s">
        <v>2297</v>
      </c>
      <c r="BC96" s="179" t="s">
        <v>2297</v>
      </c>
      <c r="BD96" s="179" t="s">
        <v>2297</v>
      </c>
      <c r="BE96" s="179" t="s">
        <v>2297</v>
      </c>
      <c r="BF96" s="179" t="s">
        <v>2297</v>
      </c>
      <c r="BG96" s="180" t="s">
        <v>2297</v>
      </c>
      <c r="BH96" s="179" t="s">
        <v>2297</v>
      </c>
      <c r="BI96" s="179" t="s">
        <v>2297</v>
      </c>
      <c r="BJ96" s="179" t="s">
        <v>2297</v>
      </c>
      <c r="BK96" s="179" t="s">
        <v>2297</v>
      </c>
      <c r="BL96" s="179" t="s">
        <v>2297</v>
      </c>
      <c r="BM96" s="179" t="s">
        <v>2297</v>
      </c>
      <c r="BN96" s="179" t="s">
        <v>2297</v>
      </c>
      <c r="BO96" s="180" t="s">
        <v>2297</v>
      </c>
      <c r="BP96" s="179" t="s">
        <v>2297</v>
      </c>
      <c r="BQ96" s="179" t="s">
        <v>2297</v>
      </c>
      <c r="BR96" s="179" t="s">
        <v>2297</v>
      </c>
      <c r="BS96" s="179" t="s">
        <v>2297</v>
      </c>
      <c r="BT96" s="179" t="s">
        <v>2297</v>
      </c>
      <c r="BU96" s="179" t="s">
        <v>2297</v>
      </c>
      <c r="BV96" s="179" t="s">
        <v>2297</v>
      </c>
      <c r="BW96" s="180" t="s">
        <v>2297</v>
      </c>
      <c r="BX96" s="179">
        <v>8</v>
      </c>
      <c r="BY96" s="179" t="s">
        <v>2297</v>
      </c>
      <c r="BZ96" s="179" t="s">
        <v>2297</v>
      </c>
      <c r="CA96" s="179" t="s">
        <v>2297</v>
      </c>
      <c r="CB96" s="179" t="s">
        <v>2297</v>
      </c>
      <c r="CC96" s="179" t="s">
        <v>2297</v>
      </c>
      <c r="CD96" s="179" t="s">
        <v>2297</v>
      </c>
      <c r="CE96" s="180">
        <v>13</v>
      </c>
      <c r="CF96" s="179" t="s">
        <v>2297</v>
      </c>
      <c r="CG96" s="179" t="s">
        <v>2297</v>
      </c>
      <c r="CH96" s="179" t="s">
        <v>2297</v>
      </c>
      <c r="CI96" s="179" t="s">
        <v>2297</v>
      </c>
      <c r="CJ96" s="179" t="s">
        <v>2297</v>
      </c>
      <c r="CK96" s="179" t="s">
        <v>2297</v>
      </c>
      <c r="CL96" s="179" t="s">
        <v>2297</v>
      </c>
      <c r="CM96" s="180" t="s">
        <v>2297</v>
      </c>
      <c r="CN96" s="179" t="s">
        <v>2297</v>
      </c>
      <c r="CO96" s="179" t="s">
        <v>2297</v>
      </c>
      <c r="CP96" s="179" t="s">
        <v>2297</v>
      </c>
      <c r="CQ96" s="179" t="s">
        <v>2297</v>
      </c>
      <c r="CR96" s="179" t="s">
        <v>2297</v>
      </c>
      <c r="CS96" s="179" t="s">
        <v>2297</v>
      </c>
      <c r="CT96" s="179" t="s">
        <v>2297</v>
      </c>
      <c r="CU96" s="180" t="s">
        <v>2297</v>
      </c>
      <c r="CV96" s="179" t="s">
        <v>2297</v>
      </c>
      <c r="CW96" s="179" t="s">
        <v>2297</v>
      </c>
      <c r="CX96" s="179" t="s">
        <v>2297</v>
      </c>
      <c r="CY96" s="179" t="s">
        <v>2297</v>
      </c>
      <c r="CZ96" s="179" t="s">
        <v>2297</v>
      </c>
      <c r="DA96" s="179" t="s">
        <v>2297</v>
      </c>
      <c r="DB96" s="179" t="s">
        <v>2297</v>
      </c>
      <c r="DC96" s="180" t="s">
        <v>2297</v>
      </c>
      <c r="DD96" s="179" t="s">
        <v>2297</v>
      </c>
      <c r="DE96" s="179" t="s">
        <v>2297</v>
      </c>
      <c r="DF96" s="179" t="s">
        <v>2297</v>
      </c>
      <c r="DG96" s="179" t="s">
        <v>2297</v>
      </c>
      <c r="DH96" s="179" t="s">
        <v>2297</v>
      </c>
      <c r="DI96" s="179" t="s">
        <v>2297</v>
      </c>
      <c r="DJ96" s="179" t="s">
        <v>2297</v>
      </c>
      <c r="DK96" s="180" t="s">
        <v>2297</v>
      </c>
      <c r="DL96" s="179" t="s">
        <v>2297</v>
      </c>
      <c r="DM96" s="179" t="s">
        <v>2297</v>
      </c>
      <c r="DN96" s="179" t="s">
        <v>2297</v>
      </c>
      <c r="DO96" s="179" t="s">
        <v>2297</v>
      </c>
      <c r="DP96" s="179" t="s">
        <v>2297</v>
      </c>
      <c r="DQ96" s="179" t="s">
        <v>2297</v>
      </c>
      <c r="DR96" s="179" t="s">
        <v>2297</v>
      </c>
      <c r="DS96" s="180" t="s">
        <v>2297</v>
      </c>
      <c r="DT96" s="179" t="s">
        <v>2297</v>
      </c>
      <c r="DU96" s="179" t="s">
        <v>2297</v>
      </c>
      <c r="DV96" s="179" t="s">
        <v>2297</v>
      </c>
      <c r="DW96" s="179" t="s">
        <v>2297</v>
      </c>
      <c r="DX96" s="179" t="s">
        <v>2297</v>
      </c>
      <c r="DY96" s="179" t="s">
        <v>2297</v>
      </c>
      <c r="DZ96" s="179" t="s">
        <v>2297</v>
      </c>
      <c r="EA96" s="180" t="s">
        <v>2297</v>
      </c>
      <c r="EB96" s="179" t="s">
        <v>2297</v>
      </c>
      <c r="EC96" s="179" t="s">
        <v>2297</v>
      </c>
      <c r="ED96" s="179" t="s">
        <v>2297</v>
      </c>
      <c r="EE96" s="179" t="s">
        <v>2297</v>
      </c>
      <c r="EF96" s="179" t="s">
        <v>2297</v>
      </c>
      <c r="EG96" s="179" t="s">
        <v>2297</v>
      </c>
      <c r="EH96" s="179" t="s">
        <v>2297</v>
      </c>
      <c r="EI96" s="180" t="s">
        <v>2297</v>
      </c>
      <c r="EJ96" s="179" t="s">
        <v>2297</v>
      </c>
      <c r="EK96" s="179" t="s">
        <v>2297</v>
      </c>
      <c r="EL96" s="179" t="s">
        <v>2297</v>
      </c>
      <c r="EM96" s="179" t="s">
        <v>2297</v>
      </c>
      <c r="EN96" s="179" t="s">
        <v>2297</v>
      </c>
      <c r="EO96" s="179" t="s">
        <v>2297</v>
      </c>
      <c r="EP96" s="179" t="s">
        <v>2297</v>
      </c>
      <c r="EQ96" s="180" t="s">
        <v>2297</v>
      </c>
      <c r="ER96" s="179" t="s">
        <v>2297</v>
      </c>
      <c r="ES96" s="179" t="s">
        <v>2297</v>
      </c>
      <c r="ET96" s="179" t="s">
        <v>2297</v>
      </c>
      <c r="EU96" s="179" t="s">
        <v>2297</v>
      </c>
      <c r="EV96" s="179" t="s">
        <v>2297</v>
      </c>
      <c r="EW96" s="179" t="s">
        <v>2297</v>
      </c>
      <c r="EX96" s="179" t="s">
        <v>2297</v>
      </c>
      <c r="EY96" s="182" t="s">
        <v>2297</v>
      </c>
    </row>
    <row r="97" spans="1:155" ht="14.1" customHeight="1">
      <c r="A97" s="197" t="s">
        <v>450</v>
      </c>
      <c r="B97" s="171" t="s">
        <v>451</v>
      </c>
      <c r="C97" s="332" t="s">
        <v>2035</v>
      </c>
      <c r="D97" s="179" t="s">
        <v>2297</v>
      </c>
      <c r="E97" s="179" t="s">
        <v>2297</v>
      </c>
      <c r="F97" s="179" t="s">
        <v>2297</v>
      </c>
      <c r="G97" s="179" t="s">
        <v>2297</v>
      </c>
      <c r="H97" s="179" t="s">
        <v>2297</v>
      </c>
      <c r="I97" s="179" t="s">
        <v>2297</v>
      </c>
      <c r="J97" s="179" t="s">
        <v>2297</v>
      </c>
      <c r="K97" s="180" t="s">
        <v>2297</v>
      </c>
      <c r="L97" s="179" t="s">
        <v>2297</v>
      </c>
      <c r="M97" s="179" t="s">
        <v>2297</v>
      </c>
      <c r="N97" s="179" t="s">
        <v>2297</v>
      </c>
      <c r="O97" s="179" t="s">
        <v>2297</v>
      </c>
      <c r="P97" s="179" t="s">
        <v>2297</v>
      </c>
      <c r="Q97" s="179" t="s">
        <v>2297</v>
      </c>
      <c r="R97" s="179" t="s">
        <v>2297</v>
      </c>
      <c r="S97" s="180" t="s">
        <v>2297</v>
      </c>
      <c r="T97" s="179" t="s">
        <v>2297</v>
      </c>
      <c r="U97" s="179" t="s">
        <v>2297</v>
      </c>
      <c r="V97" s="179" t="s">
        <v>2297</v>
      </c>
      <c r="W97" s="179" t="s">
        <v>2297</v>
      </c>
      <c r="X97" s="179" t="s">
        <v>2297</v>
      </c>
      <c r="Y97" s="179" t="s">
        <v>2297</v>
      </c>
      <c r="Z97" s="179" t="s">
        <v>2297</v>
      </c>
      <c r="AA97" s="180" t="s">
        <v>2297</v>
      </c>
      <c r="AB97" s="179" t="s">
        <v>2297</v>
      </c>
      <c r="AC97" s="179" t="s">
        <v>2297</v>
      </c>
      <c r="AD97" s="179" t="s">
        <v>2297</v>
      </c>
      <c r="AE97" s="179" t="s">
        <v>2297</v>
      </c>
      <c r="AF97" s="179" t="s">
        <v>2297</v>
      </c>
      <c r="AG97" s="179" t="s">
        <v>2297</v>
      </c>
      <c r="AH97" s="179" t="s">
        <v>2297</v>
      </c>
      <c r="AI97" s="180" t="s">
        <v>2297</v>
      </c>
      <c r="AJ97" s="179" t="s">
        <v>2297</v>
      </c>
      <c r="AK97" s="179" t="s">
        <v>2297</v>
      </c>
      <c r="AL97" s="179" t="s">
        <v>2297</v>
      </c>
      <c r="AM97" s="179" t="s">
        <v>2297</v>
      </c>
      <c r="AN97" s="179" t="s">
        <v>2297</v>
      </c>
      <c r="AO97" s="179" t="s">
        <v>2297</v>
      </c>
      <c r="AP97" s="179" t="s">
        <v>2297</v>
      </c>
      <c r="AQ97" s="180" t="s">
        <v>2297</v>
      </c>
      <c r="AR97" s="179" t="s">
        <v>2297</v>
      </c>
      <c r="AS97" s="179" t="s">
        <v>2297</v>
      </c>
      <c r="AT97" s="179" t="s">
        <v>2297</v>
      </c>
      <c r="AU97" s="179" t="s">
        <v>2297</v>
      </c>
      <c r="AV97" s="179" t="s">
        <v>2297</v>
      </c>
      <c r="AW97" s="179" t="s">
        <v>2297</v>
      </c>
      <c r="AX97" s="179" t="s">
        <v>2297</v>
      </c>
      <c r="AY97" s="180" t="s">
        <v>2297</v>
      </c>
      <c r="AZ97" s="179" t="s">
        <v>2297</v>
      </c>
      <c r="BA97" s="179" t="s">
        <v>2297</v>
      </c>
      <c r="BB97" s="179" t="s">
        <v>2297</v>
      </c>
      <c r="BC97" s="179" t="s">
        <v>2297</v>
      </c>
      <c r="BD97" s="179" t="s">
        <v>2297</v>
      </c>
      <c r="BE97" s="179" t="s">
        <v>2297</v>
      </c>
      <c r="BF97" s="179" t="s">
        <v>2297</v>
      </c>
      <c r="BG97" s="180" t="s">
        <v>2297</v>
      </c>
      <c r="BH97" s="179" t="s">
        <v>2297</v>
      </c>
      <c r="BI97" s="179" t="s">
        <v>2297</v>
      </c>
      <c r="BJ97" s="179" t="s">
        <v>2297</v>
      </c>
      <c r="BK97" s="179" t="s">
        <v>2297</v>
      </c>
      <c r="BL97" s="179" t="s">
        <v>2297</v>
      </c>
      <c r="BM97" s="179" t="s">
        <v>2297</v>
      </c>
      <c r="BN97" s="179" t="s">
        <v>2297</v>
      </c>
      <c r="BO97" s="180" t="s">
        <v>2297</v>
      </c>
      <c r="BP97" s="179" t="s">
        <v>2297</v>
      </c>
      <c r="BQ97" s="179" t="s">
        <v>2297</v>
      </c>
      <c r="BR97" s="179" t="s">
        <v>2297</v>
      </c>
      <c r="BS97" s="179" t="s">
        <v>2297</v>
      </c>
      <c r="BT97" s="179" t="s">
        <v>2297</v>
      </c>
      <c r="BU97" s="179" t="s">
        <v>2297</v>
      </c>
      <c r="BV97" s="179" t="s">
        <v>2297</v>
      </c>
      <c r="BW97" s="180" t="s">
        <v>2297</v>
      </c>
      <c r="BX97" s="179" t="s">
        <v>2297</v>
      </c>
      <c r="BY97" s="179" t="s">
        <v>2297</v>
      </c>
      <c r="BZ97" s="179" t="s">
        <v>2297</v>
      </c>
      <c r="CA97" s="179" t="s">
        <v>2297</v>
      </c>
      <c r="CB97" s="179" t="s">
        <v>2297</v>
      </c>
      <c r="CC97" s="179" t="s">
        <v>2297</v>
      </c>
      <c r="CD97" s="179" t="s">
        <v>2297</v>
      </c>
      <c r="CE97" s="180" t="s">
        <v>2297</v>
      </c>
      <c r="CF97" s="179" t="s">
        <v>2297</v>
      </c>
      <c r="CG97" s="179" t="s">
        <v>2297</v>
      </c>
      <c r="CH97" s="179" t="s">
        <v>2297</v>
      </c>
      <c r="CI97" s="179" t="s">
        <v>2297</v>
      </c>
      <c r="CJ97" s="179" t="s">
        <v>2297</v>
      </c>
      <c r="CK97" s="179" t="s">
        <v>2297</v>
      </c>
      <c r="CL97" s="179" t="s">
        <v>2297</v>
      </c>
      <c r="CM97" s="180" t="s">
        <v>2297</v>
      </c>
      <c r="CN97" s="179" t="s">
        <v>2297</v>
      </c>
      <c r="CO97" s="179" t="s">
        <v>2297</v>
      </c>
      <c r="CP97" s="179" t="s">
        <v>2297</v>
      </c>
      <c r="CQ97" s="179" t="s">
        <v>2297</v>
      </c>
      <c r="CR97" s="179" t="s">
        <v>2297</v>
      </c>
      <c r="CS97" s="179" t="s">
        <v>2297</v>
      </c>
      <c r="CT97" s="179" t="s">
        <v>2297</v>
      </c>
      <c r="CU97" s="180" t="s">
        <v>2297</v>
      </c>
      <c r="CV97" s="179" t="s">
        <v>2297</v>
      </c>
      <c r="CW97" s="179" t="s">
        <v>2297</v>
      </c>
      <c r="CX97" s="179" t="s">
        <v>2297</v>
      </c>
      <c r="CY97" s="179" t="s">
        <v>2297</v>
      </c>
      <c r="CZ97" s="179" t="s">
        <v>2297</v>
      </c>
      <c r="DA97" s="179" t="s">
        <v>2297</v>
      </c>
      <c r="DB97" s="179" t="s">
        <v>2297</v>
      </c>
      <c r="DC97" s="180" t="s">
        <v>2297</v>
      </c>
      <c r="DD97" s="179" t="s">
        <v>2297</v>
      </c>
      <c r="DE97" s="179" t="s">
        <v>2297</v>
      </c>
      <c r="DF97" s="179" t="s">
        <v>2297</v>
      </c>
      <c r="DG97" s="179" t="s">
        <v>2297</v>
      </c>
      <c r="DH97" s="179" t="s">
        <v>2297</v>
      </c>
      <c r="DI97" s="179" t="s">
        <v>2297</v>
      </c>
      <c r="DJ97" s="179" t="s">
        <v>2297</v>
      </c>
      <c r="DK97" s="180" t="s">
        <v>2297</v>
      </c>
      <c r="DL97" s="179" t="s">
        <v>2297</v>
      </c>
      <c r="DM97" s="179" t="s">
        <v>2297</v>
      </c>
      <c r="DN97" s="179" t="s">
        <v>2297</v>
      </c>
      <c r="DO97" s="179" t="s">
        <v>2297</v>
      </c>
      <c r="DP97" s="179" t="s">
        <v>2297</v>
      </c>
      <c r="DQ97" s="179" t="s">
        <v>2297</v>
      </c>
      <c r="DR97" s="179" t="s">
        <v>2297</v>
      </c>
      <c r="DS97" s="180" t="s">
        <v>2297</v>
      </c>
      <c r="DT97" s="179" t="s">
        <v>2297</v>
      </c>
      <c r="DU97" s="179" t="s">
        <v>2297</v>
      </c>
      <c r="DV97" s="179" t="s">
        <v>2297</v>
      </c>
      <c r="DW97" s="179" t="s">
        <v>2297</v>
      </c>
      <c r="DX97" s="179" t="s">
        <v>2297</v>
      </c>
      <c r="DY97" s="179" t="s">
        <v>2297</v>
      </c>
      <c r="DZ97" s="179" t="s">
        <v>2297</v>
      </c>
      <c r="EA97" s="180" t="s">
        <v>2297</v>
      </c>
      <c r="EB97" s="179" t="s">
        <v>2297</v>
      </c>
      <c r="EC97" s="179" t="s">
        <v>2297</v>
      </c>
      <c r="ED97" s="179" t="s">
        <v>2297</v>
      </c>
      <c r="EE97" s="179" t="s">
        <v>2297</v>
      </c>
      <c r="EF97" s="179" t="s">
        <v>2297</v>
      </c>
      <c r="EG97" s="179" t="s">
        <v>2297</v>
      </c>
      <c r="EH97" s="179" t="s">
        <v>2297</v>
      </c>
      <c r="EI97" s="180" t="s">
        <v>2297</v>
      </c>
      <c r="EJ97" s="179" t="s">
        <v>2297</v>
      </c>
      <c r="EK97" s="179" t="s">
        <v>2297</v>
      </c>
      <c r="EL97" s="179" t="s">
        <v>2297</v>
      </c>
      <c r="EM97" s="179" t="s">
        <v>2297</v>
      </c>
      <c r="EN97" s="179" t="s">
        <v>2297</v>
      </c>
      <c r="EO97" s="179" t="s">
        <v>2297</v>
      </c>
      <c r="EP97" s="179" t="s">
        <v>2297</v>
      </c>
      <c r="EQ97" s="180" t="s">
        <v>2297</v>
      </c>
      <c r="ER97" s="179">
        <v>6</v>
      </c>
      <c r="ES97" s="179" t="s">
        <v>2297</v>
      </c>
      <c r="ET97" s="179" t="s">
        <v>2297</v>
      </c>
      <c r="EU97" s="179" t="s">
        <v>2297</v>
      </c>
      <c r="EV97" s="179" t="s">
        <v>2297</v>
      </c>
      <c r="EW97" s="179" t="s">
        <v>2297</v>
      </c>
      <c r="EX97" s="179" t="s">
        <v>2297</v>
      </c>
      <c r="EY97" s="182">
        <v>6</v>
      </c>
    </row>
    <row r="98" spans="1:155" ht="14.1" customHeight="1">
      <c r="A98" s="197" t="s">
        <v>452</v>
      </c>
      <c r="B98" s="171" t="s">
        <v>453</v>
      </c>
      <c r="C98" s="332" t="s">
        <v>2034</v>
      </c>
      <c r="D98" s="179" t="s">
        <v>2297</v>
      </c>
      <c r="E98" s="179" t="s">
        <v>2297</v>
      </c>
      <c r="F98" s="179" t="s">
        <v>2297</v>
      </c>
      <c r="G98" s="179" t="s">
        <v>2297</v>
      </c>
      <c r="H98" s="179" t="s">
        <v>2297</v>
      </c>
      <c r="I98" s="179" t="s">
        <v>2297</v>
      </c>
      <c r="J98" s="179" t="s">
        <v>2297</v>
      </c>
      <c r="K98" s="180" t="s">
        <v>2297</v>
      </c>
      <c r="L98" s="179" t="s">
        <v>2297</v>
      </c>
      <c r="M98" s="179" t="s">
        <v>2297</v>
      </c>
      <c r="N98" s="179" t="s">
        <v>2297</v>
      </c>
      <c r="O98" s="179" t="s">
        <v>2297</v>
      </c>
      <c r="P98" s="179" t="s">
        <v>2297</v>
      </c>
      <c r="Q98" s="179" t="s">
        <v>2297</v>
      </c>
      <c r="R98" s="179" t="s">
        <v>2297</v>
      </c>
      <c r="S98" s="180" t="s">
        <v>2297</v>
      </c>
      <c r="T98" s="179">
        <v>19</v>
      </c>
      <c r="U98" s="179">
        <v>16</v>
      </c>
      <c r="V98" s="179">
        <v>7</v>
      </c>
      <c r="W98" s="179" t="s">
        <v>2297</v>
      </c>
      <c r="X98" s="179" t="s">
        <v>2297</v>
      </c>
      <c r="Y98" s="179" t="s">
        <v>2297</v>
      </c>
      <c r="Z98" s="179" t="s">
        <v>2297</v>
      </c>
      <c r="AA98" s="180">
        <v>44</v>
      </c>
      <c r="AB98" s="179" t="s">
        <v>2297</v>
      </c>
      <c r="AC98" s="179" t="s">
        <v>2297</v>
      </c>
      <c r="AD98" s="179" t="s">
        <v>2297</v>
      </c>
      <c r="AE98" s="179" t="s">
        <v>2297</v>
      </c>
      <c r="AF98" s="179" t="s">
        <v>2297</v>
      </c>
      <c r="AG98" s="179" t="s">
        <v>2297</v>
      </c>
      <c r="AH98" s="179" t="s">
        <v>2297</v>
      </c>
      <c r="AI98" s="180" t="s">
        <v>2297</v>
      </c>
      <c r="AJ98" s="179">
        <v>7</v>
      </c>
      <c r="AK98" s="179">
        <v>5</v>
      </c>
      <c r="AL98" s="179">
        <v>5</v>
      </c>
      <c r="AM98" s="179" t="s">
        <v>2297</v>
      </c>
      <c r="AN98" s="179" t="s">
        <v>2297</v>
      </c>
      <c r="AO98" s="179" t="s">
        <v>2297</v>
      </c>
      <c r="AP98" s="179" t="s">
        <v>2297</v>
      </c>
      <c r="AQ98" s="180">
        <v>15</v>
      </c>
      <c r="AR98" s="179" t="s">
        <v>2297</v>
      </c>
      <c r="AS98" s="179" t="s">
        <v>2297</v>
      </c>
      <c r="AT98" s="179" t="s">
        <v>2297</v>
      </c>
      <c r="AU98" s="179" t="s">
        <v>2297</v>
      </c>
      <c r="AV98" s="179" t="s">
        <v>2297</v>
      </c>
      <c r="AW98" s="179" t="s">
        <v>2297</v>
      </c>
      <c r="AX98" s="179" t="s">
        <v>2297</v>
      </c>
      <c r="AY98" s="180" t="s">
        <v>2297</v>
      </c>
      <c r="AZ98" s="179" t="s">
        <v>2297</v>
      </c>
      <c r="BA98" s="179" t="s">
        <v>2297</v>
      </c>
      <c r="BB98" s="179" t="s">
        <v>2297</v>
      </c>
      <c r="BC98" s="179" t="s">
        <v>2297</v>
      </c>
      <c r="BD98" s="179" t="s">
        <v>2297</v>
      </c>
      <c r="BE98" s="179" t="s">
        <v>2297</v>
      </c>
      <c r="BF98" s="179" t="s">
        <v>2297</v>
      </c>
      <c r="BG98" s="180" t="s">
        <v>2297</v>
      </c>
      <c r="BH98" s="179" t="s">
        <v>2297</v>
      </c>
      <c r="BI98" s="179" t="s">
        <v>2297</v>
      </c>
      <c r="BJ98" s="179" t="s">
        <v>2297</v>
      </c>
      <c r="BK98" s="179" t="s">
        <v>2297</v>
      </c>
      <c r="BL98" s="179" t="s">
        <v>2297</v>
      </c>
      <c r="BM98" s="179" t="s">
        <v>2297</v>
      </c>
      <c r="BN98" s="179" t="s">
        <v>2297</v>
      </c>
      <c r="BO98" s="180" t="s">
        <v>2297</v>
      </c>
      <c r="BP98" s="179" t="s">
        <v>2297</v>
      </c>
      <c r="BQ98" s="179" t="s">
        <v>2297</v>
      </c>
      <c r="BR98" s="179" t="s">
        <v>2297</v>
      </c>
      <c r="BS98" s="179" t="s">
        <v>2297</v>
      </c>
      <c r="BT98" s="179" t="s">
        <v>2297</v>
      </c>
      <c r="BU98" s="179" t="s">
        <v>2297</v>
      </c>
      <c r="BV98" s="179" t="s">
        <v>2297</v>
      </c>
      <c r="BW98" s="180" t="s">
        <v>2297</v>
      </c>
      <c r="BX98" s="179">
        <v>27</v>
      </c>
      <c r="BY98" s="179">
        <v>21</v>
      </c>
      <c r="BZ98" s="179">
        <v>7</v>
      </c>
      <c r="CA98" s="179" t="s">
        <v>2297</v>
      </c>
      <c r="CB98" s="179" t="s">
        <v>2297</v>
      </c>
      <c r="CC98" s="179" t="s">
        <v>2297</v>
      </c>
      <c r="CD98" s="179" t="s">
        <v>2297</v>
      </c>
      <c r="CE98" s="180">
        <v>60</v>
      </c>
      <c r="CF98" s="179" t="s">
        <v>2297</v>
      </c>
      <c r="CG98" s="179" t="s">
        <v>2297</v>
      </c>
      <c r="CH98" s="179" t="s">
        <v>2297</v>
      </c>
      <c r="CI98" s="179" t="s">
        <v>2297</v>
      </c>
      <c r="CJ98" s="179" t="s">
        <v>2297</v>
      </c>
      <c r="CK98" s="179" t="s">
        <v>2297</v>
      </c>
      <c r="CL98" s="179" t="s">
        <v>2297</v>
      </c>
      <c r="CM98" s="180" t="s">
        <v>2297</v>
      </c>
      <c r="CN98" s="179" t="s">
        <v>2297</v>
      </c>
      <c r="CO98" s="179" t="s">
        <v>2297</v>
      </c>
      <c r="CP98" s="179" t="s">
        <v>2297</v>
      </c>
      <c r="CQ98" s="179" t="s">
        <v>2297</v>
      </c>
      <c r="CR98" s="179" t="s">
        <v>2297</v>
      </c>
      <c r="CS98" s="179" t="s">
        <v>2297</v>
      </c>
      <c r="CT98" s="179" t="s">
        <v>2297</v>
      </c>
      <c r="CU98" s="180" t="s">
        <v>2297</v>
      </c>
      <c r="CV98" s="179">
        <v>6</v>
      </c>
      <c r="CW98" s="179" t="s">
        <v>2297</v>
      </c>
      <c r="CX98" s="179" t="s">
        <v>2297</v>
      </c>
      <c r="CY98" s="179" t="s">
        <v>2297</v>
      </c>
      <c r="CZ98" s="179" t="s">
        <v>2297</v>
      </c>
      <c r="DA98" s="179" t="s">
        <v>2297</v>
      </c>
      <c r="DB98" s="179" t="s">
        <v>2297</v>
      </c>
      <c r="DC98" s="180">
        <v>11</v>
      </c>
      <c r="DD98" s="179" t="s">
        <v>2297</v>
      </c>
      <c r="DE98" s="179" t="s">
        <v>2297</v>
      </c>
      <c r="DF98" s="179" t="s">
        <v>2297</v>
      </c>
      <c r="DG98" s="179" t="s">
        <v>2297</v>
      </c>
      <c r="DH98" s="179" t="s">
        <v>2297</v>
      </c>
      <c r="DI98" s="179" t="s">
        <v>2297</v>
      </c>
      <c r="DJ98" s="179" t="s">
        <v>2297</v>
      </c>
      <c r="DK98" s="180" t="s">
        <v>2297</v>
      </c>
      <c r="DL98" s="179" t="s">
        <v>2297</v>
      </c>
      <c r="DM98" s="179" t="s">
        <v>2297</v>
      </c>
      <c r="DN98" s="179" t="s">
        <v>2297</v>
      </c>
      <c r="DO98" s="179" t="s">
        <v>2297</v>
      </c>
      <c r="DP98" s="179" t="s">
        <v>2297</v>
      </c>
      <c r="DQ98" s="179" t="s">
        <v>2297</v>
      </c>
      <c r="DR98" s="179" t="s">
        <v>2297</v>
      </c>
      <c r="DS98" s="180" t="s">
        <v>2297</v>
      </c>
      <c r="DT98" s="179" t="s">
        <v>2297</v>
      </c>
      <c r="DU98" s="179" t="s">
        <v>2297</v>
      </c>
      <c r="DV98" s="179" t="s">
        <v>2297</v>
      </c>
      <c r="DW98" s="179" t="s">
        <v>2297</v>
      </c>
      <c r="DX98" s="179" t="s">
        <v>2297</v>
      </c>
      <c r="DY98" s="179" t="s">
        <v>2297</v>
      </c>
      <c r="DZ98" s="179" t="s">
        <v>2297</v>
      </c>
      <c r="EA98" s="180" t="s">
        <v>2297</v>
      </c>
      <c r="EB98" s="179" t="s">
        <v>2297</v>
      </c>
      <c r="EC98" s="179" t="s">
        <v>2297</v>
      </c>
      <c r="ED98" s="179" t="s">
        <v>2297</v>
      </c>
      <c r="EE98" s="179" t="s">
        <v>2297</v>
      </c>
      <c r="EF98" s="179" t="s">
        <v>2297</v>
      </c>
      <c r="EG98" s="179" t="s">
        <v>2297</v>
      </c>
      <c r="EH98" s="179" t="s">
        <v>2297</v>
      </c>
      <c r="EI98" s="180" t="s">
        <v>2297</v>
      </c>
      <c r="EJ98" s="179" t="s">
        <v>2297</v>
      </c>
      <c r="EK98" s="179" t="s">
        <v>2297</v>
      </c>
      <c r="EL98" s="179" t="s">
        <v>2297</v>
      </c>
      <c r="EM98" s="179" t="s">
        <v>2297</v>
      </c>
      <c r="EN98" s="179" t="s">
        <v>2297</v>
      </c>
      <c r="EO98" s="179" t="s">
        <v>2297</v>
      </c>
      <c r="EP98" s="179" t="s">
        <v>2297</v>
      </c>
      <c r="EQ98" s="180" t="s">
        <v>2297</v>
      </c>
      <c r="ER98" s="179">
        <v>7</v>
      </c>
      <c r="ES98" s="179" t="s">
        <v>2297</v>
      </c>
      <c r="ET98" s="179" t="s">
        <v>2297</v>
      </c>
      <c r="EU98" s="179" t="s">
        <v>2297</v>
      </c>
      <c r="EV98" s="179" t="s">
        <v>2297</v>
      </c>
      <c r="EW98" s="179" t="s">
        <v>2297</v>
      </c>
      <c r="EX98" s="179" t="s">
        <v>2297</v>
      </c>
      <c r="EY98" s="182">
        <v>12</v>
      </c>
    </row>
    <row r="99" spans="1:155" ht="14.1" customHeight="1">
      <c r="A99" s="197" t="s">
        <v>454</v>
      </c>
      <c r="B99" s="171" t="s">
        <v>455</v>
      </c>
      <c r="C99" s="332" t="s">
        <v>892</v>
      </c>
      <c r="D99" s="179">
        <v>156</v>
      </c>
      <c r="E99" s="179">
        <v>18</v>
      </c>
      <c r="F99" s="179">
        <v>19</v>
      </c>
      <c r="G99" s="179">
        <v>6</v>
      </c>
      <c r="H99" s="179" t="s">
        <v>2297</v>
      </c>
      <c r="I99" s="179" t="s">
        <v>2297</v>
      </c>
      <c r="J99" s="179" t="s">
        <v>2297</v>
      </c>
      <c r="K99" s="180">
        <v>203</v>
      </c>
      <c r="L99" s="179" t="s">
        <v>2297</v>
      </c>
      <c r="M99" s="179" t="s">
        <v>2297</v>
      </c>
      <c r="N99" s="179" t="s">
        <v>2297</v>
      </c>
      <c r="O99" s="179" t="s">
        <v>2297</v>
      </c>
      <c r="P99" s="179" t="s">
        <v>2297</v>
      </c>
      <c r="Q99" s="179" t="s">
        <v>2297</v>
      </c>
      <c r="R99" s="179" t="s">
        <v>2297</v>
      </c>
      <c r="S99" s="180">
        <v>19</v>
      </c>
      <c r="T99" s="179">
        <v>21</v>
      </c>
      <c r="U99" s="179" t="s">
        <v>2297</v>
      </c>
      <c r="V99" s="179" t="s">
        <v>2297</v>
      </c>
      <c r="W99" s="179">
        <v>14</v>
      </c>
      <c r="X99" s="179">
        <v>19</v>
      </c>
      <c r="Y99" s="179">
        <v>23</v>
      </c>
      <c r="Z99" s="179">
        <v>76</v>
      </c>
      <c r="AA99" s="180">
        <v>166</v>
      </c>
      <c r="AB99" s="179" t="s">
        <v>2297</v>
      </c>
      <c r="AC99" s="179" t="s">
        <v>2297</v>
      </c>
      <c r="AD99" s="179" t="s">
        <v>2297</v>
      </c>
      <c r="AE99" s="179" t="s">
        <v>2297</v>
      </c>
      <c r="AF99" s="179" t="s">
        <v>2297</v>
      </c>
      <c r="AG99" s="179" t="s">
        <v>2297</v>
      </c>
      <c r="AH99" s="179" t="s">
        <v>2297</v>
      </c>
      <c r="AI99" s="180" t="s">
        <v>2297</v>
      </c>
      <c r="AJ99" s="179" t="s">
        <v>2297</v>
      </c>
      <c r="AK99" s="179" t="s">
        <v>2297</v>
      </c>
      <c r="AL99" s="179" t="s">
        <v>2297</v>
      </c>
      <c r="AM99" s="179" t="s">
        <v>2297</v>
      </c>
      <c r="AN99" s="179" t="s">
        <v>2297</v>
      </c>
      <c r="AO99" s="179" t="s">
        <v>2297</v>
      </c>
      <c r="AP99" s="179" t="s">
        <v>2297</v>
      </c>
      <c r="AQ99" s="180" t="s">
        <v>2297</v>
      </c>
      <c r="AR99" s="179" t="s">
        <v>2297</v>
      </c>
      <c r="AS99" s="179" t="s">
        <v>2297</v>
      </c>
      <c r="AT99" s="179" t="s">
        <v>2297</v>
      </c>
      <c r="AU99" s="179" t="s">
        <v>2297</v>
      </c>
      <c r="AV99" s="179" t="s">
        <v>2297</v>
      </c>
      <c r="AW99" s="179" t="s">
        <v>2297</v>
      </c>
      <c r="AX99" s="179" t="s">
        <v>2297</v>
      </c>
      <c r="AY99" s="180" t="s">
        <v>2297</v>
      </c>
      <c r="AZ99" s="179">
        <v>261</v>
      </c>
      <c r="BA99" s="179">
        <v>82</v>
      </c>
      <c r="BB99" s="179">
        <v>51</v>
      </c>
      <c r="BC99" s="179">
        <v>42</v>
      </c>
      <c r="BD99" s="179">
        <v>9</v>
      </c>
      <c r="BE99" s="179" t="s">
        <v>2297</v>
      </c>
      <c r="BF99" s="179" t="s">
        <v>2297</v>
      </c>
      <c r="BG99" s="180">
        <v>447</v>
      </c>
      <c r="BH99" s="179" t="s">
        <v>2297</v>
      </c>
      <c r="BI99" s="179" t="s">
        <v>2297</v>
      </c>
      <c r="BJ99" s="179" t="s">
        <v>2297</v>
      </c>
      <c r="BK99" s="179" t="s">
        <v>2297</v>
      </c>
      <c r="BL99" s="179" t="s">
        <v>2297</v>
      </c>
      <c r="BM99" s="179" t="s">
        <v>2297</v>
      </c>
      <c r="BN99" s="179" t="s">
        <v>2297</v>
      </c>
      <c r="BO99" s="180" t="s">
        <v>2297</v>
      </c>
      <c r="BP99" s="179">
        <v>53</v>
      </c>
      <c r="BQ99" s="179">
        <v>27</v>
      </c>
      <c r="BR99" s="179">
        <v>22</v>
      </c>
      <c r="BS99" s="179" t="s">
        <v>2297</v>
      </c>
      <c r="BT99" s="179">
        <v>6</v>
      </c>
      <c r="BU99" s="179" t="s">
        <v>2297</v>
      </c>
      <c r="BV99" s="179">
        <v>13</v>
      </c>
      <c r="BW99" s="180">
        <v>127</v>
      </c>
      <c r="BX99" s="179">
        <v>493</v>
      </c>
      <c r="BY99" s="179">
        <v>133</v>
      </c>
      <c r="BZ99" s="179">
        <v>103</v>
      </c>
      <c r="CA99" s="179">
        <v>69</v>
      </c>
      <c r="CB99" s="179">
        <v>40</v>
      </c>
      <c r="CC99" s="179">
        <v>28</v>
      </c>
      <c r="CD99" s="179">
        <v>96</v>
      </c>
      <c r="CE99" s="180">
        <v>962</v>
      </c>
      <c r="CF99" s="179" t="s">
        <v>2297</v>
      </c>
      <c r="CG99" s="179" t="s">
        <v>2297</v>
      </c>
      <c r="CH99" s="179" t="s">
        <v>2297</v>
      </c>
      <c r="CI99" s="179" t="s">
        <v>2297</v>
      </c>
      <c r="CJ99" s="179" t="s">
        <v>2297</v>
      </c>
      <c r="CK99" s="179" t="s">
        <v>2297</v>
      </c>
      <c r="CL99" s="179" t="s">
        <v>2297</v>
      </c>
      <c r="CM99" s="180" t="s">
        <v>2297</v>
      </c>
      <c r="CN99" s="179" t="s">
        <v>2297</v>
      </c>
      <c r="CO99" s="179" t="s">
        <v>2297</v>
      </c>
      <c r="CP99" s="179" t="s">
        <v>2297</v>
      </c>
      <c r="CQ99" s="179" t="s">
        <v>2297</v>
      </c>
      <c r="CR99" s="179" t="s">
        <v>2297</v>
      </c>
      <c r="CS99" s="179" t="s">
        <v>2297</v>
      </c>
      <c r="CT99" s="179" t="s">
        <v>2297</v>
      </c>
      <c r="CU99" s="180" t="s">
        <v>2297</v>
      </c>
      <c r="CV99" s="179" t="s">
        <v>2297</v>
      </c>
      <c r="CW99" s="179" t="s">
        <v>2297</v>
      </c>
      <c r="CX99" s="179" t="s">
        <v>2297</v>
      </c>
      <c r="CY99" s="179" t="s">
        <v>2297</v>
      </c>
      <c r="CZ99" s="179" t="s">
        <v>2297</v>
      </c>
      <c r="DA99" s="179" t="s">
        <v>2297</v>
      </c>
      <c r="DB99" s="179" t="s">
        <v>2297</v>
      </c>
      <c r="DC99" s="180" t="s">
        <v>2297</v>
      </c>
      <c r="DD99" s="179" t="s">
        <v>2297</v>
      </c>
      <c r="DE99" s="179" t="s">
        <v>2297</v>
      </c>
      <c r="DF99" s="179" t="s">
        <v>2297</v>
      </c>
      <c r="DG99" s="179" t="s">
        <v>2297</v>
      </c>
      <c r="DH99" s="179" t="s">
        <v>2297</v>
      </c>
      <c r="DI99" s="179" t="s">
        <v>2297</v>
      </c>
      <c r="DJ99" s="179" t="s">
        <v>2297</v>
      </c>
      <c r="DK99" s="180" t="s">
        <v>2297</v>
      </c>
      <c r="DL99" s="179" t="s">
        <v>2297</v>
      </c>
      <c r="DM99" s="179" t="s">
        <v>2297</v>
      </c>
      <c r="DN99" s="179" t="s">
        <v>2297</v>
      </c>
      <c r="DO99" s="179" t="s">
        <v>2297</v>
      </c>
      <c r="DP99" s="179" t="s">
        <v>2297</v>
      </c>
      <c r="DQ99" s="179" t="s">
        <v>2297</v>
      </c>
      <c r="DR99" s="179" t="s">
        <v>2297</v>
      </c>
      <c r="DS99" s="180" t="s">
        <v>2297</v>
      </c>
      <c r="DT99" s="179" t="s">
        <v>2297</v>
      </c>
      <c r="DU99" s="179" t="s">
        <v>2297</v>
      </c>
      <c r="DV99" s="179" t="s">
        <v>2297</v>
      </c>
      <c r="DW99" s="179" t="s">
        <v>2297</v>
      </c>
      <c r="DX99" s="179" t="s">
        <v>2297</v>
      </c>
      <c r="DY99" s="179" t="s">
        <v>2297</v>
      </c>
      <c r="DZ99" s="179" t="s">
        <v>2297</v>
      </c>
      <c r="EA99" s="180" t="s">
        <v>2297</v>
      </c>
      <c r="EB99" s="179" t="s">
        <v>2297</v>
      </c>
      <c r="EC99" s="179" t="s">
        <v>2297</v>
      </c>
      <c r="ED99" s="179" t="s">
        <v>2297</v>
      </c>
      <c r="EE99" s="179" t="s">
        <v>2297</v>
      </c>
      <c r="EF99" s="179" t="s">
        <v>2297</v>
      </c>
      <c r="EG99" s="179" t="s">
        <v>2297</v>
      </c>
      <c r="EH99" s="179" t="s">
        <v>2297</v>
      </c>
      <c r="EI99" s="180" t="s">
        <v>2297</v>
      </c>
      <c r="EJ99" s="179" t="s">
        <v>2297</v>
      </c>
      <c r="EK99" s="179" t="s">
        <v>2297</v>
      </c>
      <c r="EL99" s="179" t="s">
        <v>2297</v>
      </c>
      <c r="EM99" s="179" t="s">
        <v>2297</v>
      </c>
      <c r="EN99" s="179" t="s">
        <v>2297</v>
      </c>
      <c r="EO99" s="179" t="s">
        <v>2297</v>
      </c>
      <c r="EP99" s="179" t="s">
        <v>2297</v>
      </c>
      <c r="EQ99" s="180" t="s">
        <v>2297</v>
      </c>
      <c r="ER99" s="179" t="s">
        <v>2297</v>
      </c>
      <c r="ES99" s="179" t="s">
        <v>2297</v>
      </c>
      <c r="ET99" s="179" t="s">
        <v>2297</v>
      </c>
      <c r="EU99" s="179" t="s">
        <v>2297</v>
      </c>
      <c r="EV99" s="179" t="s">
        <v>2297</v>
      </c>
      <c r="EW99" s="179" t="s">
        <v>2297</v>
      </c>
      <c r="EX99" s="179" t="s">
        <v>2297</v>
      </c>
      <c r="EY99" s="182" t="s">
        <v>2297</v>
      </c>
    </row>
    <row r="100" spans="1:155" ht="14.1" customHeight="1">
      <c r="A100" s="197" t="s">
        <v>456</v>
      </c>
      <c r="B100" s="171" t="s">
        <v>457</v>
      </c>
      <c r="C100" s="332" t="s">
        <v>2342</v>
      </c>
      <c r="D100" s="179" t="s">
        <v>2297</v>
      </c>
      <c r="E100" s="179" t="s">
        <v>2297</v>
      </c>
      <c r="F100" s="179" t="s">
        <v>2297</v>
      </c>
      <c r="G100" s="179" t="s">
        <v>2297</v>
      </c>
      <c r="H100" s="179" t="s">
        <v>2297</v>
      </c>
      <c r="I100" s="179" t="s">
        <v>2297</v>
      </c>
      <c r="J100" s="179" t="s">
        <v>2297</v>
      </c>
      <c r="K100" s="180" t="s">
        <v>2297</v>
      </c>
      <c r="L100" s="179" t="s">
        <v>2297</v>
      </c>
      <c r="M100" s="179" t="s">
        <v>2297</v>
      </c>
      <c r="N100" s="179" t="s">
        <v>2297</v>
      </c>
      <c r="O100" s="179" t="s">
        <v>2297</v>
      </c>
      <c r="P100" s="179" t="s">
        <v>2297</v>
      </c>
      <c r="Q100" s="179" t="s">
        <v>2297</v>
      </c>
      <c r="R100" s="179" t="s">
        <v>2297</v>
      </c>
      <c r="S100" s="180" t="s">
        <v>2297</v>
      </c>
      <c r="T100" s="179">
        <v>20</v>
      </c>
      <c r="U100" s="179">
        <v>34</v>
      </c>
      <c r="V100" s="179">
        <v>12</v>
      </c>
      <c r="W100" s="179" t="s">
        <v>2297</v>
      </c>
      <c r="X100" s="179" t="s">
        <v>2297</v>
      </c>
      <c r="Y100" s="179" t="s">
        <v>2297</v>
      </c>
      <c r="Z100" s="179" t="s">
        <v>2297</v>
      </c>
      <c r="AA100" s="180">
        <v>66</v>
      </c>
      <c r="AB100" s="179" t="s">
        <v>2297</v>
      </c>
      <c r="AC100" s="179" t="s">
        <v>2297</v>
      </c>
      <c r="AD100" s="179" t="s">
        <v>2297</v>
      </c>
      <c r="AE100" s="179" t="s">
        <v>2297</v>
      </c>
      <c r="AF100" s="179" t="s">
        <v>2297</v>
      </c>
      <c r="AG100" s="179" t="s">
        <v>2297</v>
      </c>
      <c r="AH100" s="179" t="s">
        <v>2297</v>
      </c>
      <c r="AI100" s="180" t="s">
        <v>2297</v>
      </c>
      <c r="AJ100" s="179" t="s">
        <v>2297</v>
      </c>
      <c r="AK100" s="179" t="s">
        <v>2297</v>
      </c>
      <c r="AL100" s="179" t="s">
        <v>2297</v>
      </c>
      <c r="AM100" s="179" t="s">
        <v>2297</v>
      </c>
      <c r="AN100" s="179" t="s">
        <v>2297</v>
      </c>
      <c r="AO100" s="179" t="s">
        <v>2297</v>
      </c>
      <c r="AP100" s="179" t="s">
        <v>2297</v>
      </c>
      <c r="AQ100" s="180" t="s">
        <v>2297</v>
      </c>
      <c r="AR100" s="179" t="s">
        <v>2297</v>
      </c>
      <c r="AS100" s="179" t="s">
        <v>2297</v>
      </c>
      <c r="AT100" s="179" t="s">
        <v>2297</v>
      </c>
      <c r="AU100" s="179" t="s">
        <v>2297</v>
      </c>
      <c r="AV100" s="179" t="s">
        <v>2297</v>
      </c>
      <c r="AW100" s="179" t="s">
        <v>2297</v>
      </c>
      <c r="AX100" s="179" t="s">
        <v>2297</v>
      </c>
      <c r="AY100" s="180" t="s">
        <v>2297</v>
      </c>
      <c r="AZ100" s="179" t="s">
        <v>2297</v>
      </c>
      <c r="BA100" s="179" t="s">
        <v>2297</v>
      </c>
      <c r="BB100" s="179" t="s">
        <v>2297</v>
      </c>
      <c r="BC100" s="179" t="s">
        <v>2297</v>
      </c>
      <c r="BD100" s="179" t="s">
        <v>2297</v>
      </c>
      <c r="BE100" s="179" t="s">
        <v>2297</v>
      </c>
      <c r="BF100" s="179" t="s">
        <v>2297</v>
      </c>
      <c r="BG100" s="180" t="s">
        <v>2297</v>
      </c>
      <c r="BH100" s="179" t="s">
        <v>2297</v>
      </c>
      <c r="BI100" s="179" t="s">
        <v>2297</v>
      </c>
      <c r="BJ100" s="179" t="s">
        <v>2297</v>
      </c>
      <c r="BK100" s="179" t="s">
        <v>2297</v>
      </c>
      <c r="BL100" s="179" t="s">
        <v>2297</v>
      </c>
      <c r="BM100" s="179" t="s">
        <v>2297</v>
      </c>
      <c r="BN100" s="179" t="s">
        <v>2297</v>
      </c>
      <c r="BO100" s="180" t="s">
        <v>2297</v>
      </c>
      <c r="BP100" s="179" t="s">
        <v>2297</v>
      </c>
      <c r="BQ100" s="179" t="s">
        <v>2297</v>
      </c>
      <c r="BR100" s="179" t="s">
        <v>2297</v>
      </c>
      <c r="BS100" s="179" t="s">
        <v>2297</v>
      </c>
      <c r="BT100" s="179" t="s">
        <v>2297</v>
      </c>
      <c r="BU100" s="179" t="s">
        <v>2297</v>
      </c>
      <c r="BV100" s="179" t="s">
        <v>2297</v>
      </c>
      <c r="BW100" s="180" t="s">
        <v>2297</v>
      </c>
      <c r="BX100" s="179">
        <v>20</v>
      </c>
      <c r="BY100" s="179">
        <v>35</v>
      </c>
      <c r="BZ100" s="179">
        <v>12</v>
      </c>
      <c r="CA100" s="179" t="s">
        <v>2297</v>
      </c>
      <c r="CB100" s="179" t="s">
        <v>2297</v>
      </c>
      <c r="CC100" s="179" t="s">
        <v>2297</v>
      </c>
      <c r="CD100" s="179" t="s">
        <v>2297</v>
      </c>
      <c r="CE100" s="180">
        <v>67</v>
      </c>
      <c r="CF100" s="179" t="s">
        <v>2297</v>
      </c>
      <c r="CG100" s="179" t="s">
        <v>2297</v>
      </c>
      <c r="CH100" s="179" t="s">
        <v>2297</v>
      </c>
      <c r="CI100" s="179" t="s">
        <v>2297</v>
      </c>
      <c r="CJ100" s="179" t="s">
        <v>2297</v>
      </c>
      <c r="CK100" s="179" t="s">
        <v>2297</v>
      </c>
      <c r="CL100" s="179" t="s">
        <v>2297</v>
      </c>
      <c r="CM100" s="180" t="s">
        <v>2297</v>
      </c>
      <c r="CN100" s="179" t="s">
        <v>2297</v>
      </c>
      <c r="CO100" s="179" t="s">
        <v>2297</v>
      </c>
      <c r="CP100" s="179" t="s">
        <v>2297</v>
      </c>
      <c r="CQ100" s="179" t="s">
        <v>2297</v>
      </c>
      <c r="CR100" s="179" t="s">
        <v>2297</v>
      </c>
      <c r="CS100" s="179" t="s">
        <v>2297</v>
      </c>
      <c r="CT100" s="179" t="s">
        <v>2297</v>
      </c>
      <c r="CU100" s="180" t="s">
        <v>2297</v>
      </c>
      <c r="CV100" s="179" t="s">
        <v>2297</v>
      </c>
      <c r="CW100" s="179" t="s">
        <v>2297</v>
      </c>
      <c r="CX100" s="179" t="s">
        <v>2297</v>
      </c>
      <c r="CY100" s="179" t="s">
        <v>2297</v>
      </c>
      <c r="CZ100" s="179" t="s">
        <v>2297</v>
      </c>
      <c r="DA100" s="179" t="s">
        <v>2297</v>
      </c>
      <c r="DB100" s="179" t="s">
        <v>2297</v>
      </c>
      <c r="DC100" s="180" t="s">
        <v>2297</v>
      </c>
      <c r="DD100" s="179" t="s">
        <v>2297</v>
      </c>
      <c r="DE100" s="179" t="s">
        <v>2297</v>
      </c>
      <c r="DF100" s="179" t="s">
        <v>2297</v>
      </c>
      <c r="DG100" s="179" t="s">
        <v>2297</v>
      </c>
      <c r="DH100" s="179" t="s">
        <v>2297</v>
      </c>
      <c r="DI100" s="179" t="s">
        <v>2297</v>
      </c>
      <c r="DJ100" s="179" t="s">
        <v>2297</v>
      </c>
      <c r="DK100" s="180" t="s">
        <v>2297</v>
      </c>
      <c r="DL100" s="179" t="s">
        <v>2297</v>
      </c>
      <c r="DM100" s="179" t="s">
        <v>2297</v>
      </c>
      <c r="DN100" s="179" t="s">
        <v>2297</v>
      </c>
      <c r="DO100" s="179" t="s">
        <v>2297</v>
      </c>
      <c r="DP100" s="179" t="s">
        <v>2297</v>
      </c>
      <c r="DQ100" s="179" t="s">
        <v>2297</v>
      </c>
      <c r="DR100" s="179" t="s">
        <v>2297</v>
      </c>
      <c r="DS100" s="180" t="s">
        <v>2297</v>
      </c>
      <c r="DT100" s="179" t="s">
        <v>2297</v>
      </c>
      <c r="DU100" s="179" t="s">
        <v>2297</v>
      </c>
      <c r="DV100" s="179" t="s">
        <v>2297</v>
      </c>
      <c r="DW100" s="179" t="s">
        <v>2297</v>
      </c>
      <c r="DX100" s="179" t="s">
        <v>2297</v>
      </c>
      <c r="DY100" s="179" t="s">
        <v>2297</v>
      </c>
      <c r="DZ100" s="179" t="s">
        <v>2297</v>
      </c>
      <c r="EA100" s="180" t="s">
        <v>2297</v>
      </c>
      <c r="EB100" s="179" t="s">
        <v>2297</v>
      </c>
      <c r="EC100" s="179" t="s">
        <v>2297</v>
      </c>
      <c r="ED100" s="179" t="s">
        <v>2297</v>
      </c>
      <c r="EE100" s="179" t="s">
        <v>2297</v>
      </c>
      <c r="EF100" s="179" t="s">
        <v>2297</v>
      </c>
      <c r="EG100" s="179" t="s">
        <v>2297</v>
      </c>
      <c r="EH100" s="179" t="s">
        <v>2297</v>
      </c>
      <c r="EI100" s="180" t="s">
        <v>2297</v>
      </c>
      <c r="EJ100" s="179" t="s">
        <v>2297</v>
      </c>
      <c r="EK100" s="179" t="s">
        <v>2297</v>
      </c>
      <c r="EL100" s="179" t="s">
        <v>2297</v>
      </c>
      <c r="EM100" s="179" t="s">
        <v>2297</v>
      </c>
      <c r="EN100" s="179" t="s">
        <v>2297</v>
      </c>
      <c r="EO100" s="179" t="s">
        <v>2297</v>
      </c>
      <c r="EP100" s="179" t="s">
        <v>2297</v>
      </c>
      <c r="EQ100" s="180" t="s">
        <v>2297</v>
      </c>
      <c r="ER100" s="179" t="s">
        <v>2297</v>
      </c>
      <c r="ES100" s="179" t="s">
        <v>2297</v>
      </c>
      <c r="ET100" s="179" t="s">
        <v>2297</v>
      </c>
      <c r="EU100" s="179" t="s">
        <v>2297</v>
      </c>
      <c r="EV100" s="179" t="s">
        <v>2297</v>
      </c>
      <c r="EW100" s="179" t="s">
        <v>2297</v>
      </c>
      <c r="EX100" s="179" t="s">
        <v>2297</v>
      </c>
      <c r="EY100" s="182" t="s">
        <v>2297</v>
      </c>
    </row>
    <row r="101" spans="1:155" ht="14.1" customHeight="1">
      <c r="A101" s="197" t="s">
        <v>458</v>
      </c>
      <c r="B101" s="171" t="s">
        <v>2060</v>
      </c>
      <c r="C101" s="332" t="s">
        <v>2034</v>
      </c>
      <c r="D101" s="179" t="s">
        <v>2297</v>
      </c>
      <c r="E101" s="179" t="s">
        <v>2297</v>
      </c>
      <c r="F101" s="179" t="s">
        <v>2297</v>
      </c>
      <c r="G101" s="179" t="s">
        <v>2297</v>
      </c>
      <c r="H101" s="179" t="s">
        <v>2297</v>
      </c>
      <c r="I101" s="179" t="s">
        <v>2297</v>
      </c>
      <c r="J101" s="179" t="s">
        <v>2297</v>
      </c>
      <c r="K101" s="180" t="s">
        <v>2297</v>
      </c>
      <c r="L101" s="179" t="s">
        <v>2297</v>
      </c>
      <c r="M101" s="179" t="s">
        <v>2297</v>
      </c>
      <c r="N101" s="179" t="s">
        <v>2297</v>
      </c>
      <c r="O101" s="179" t="s">
        <v>2297</v>
      </c>
      <c r="P101" s="179" t="s">
        <v>2297</v>
      </c>
      <c r="Q101" s="179" t="s">
        <v>2297</v>
      </c>
      <c r="R101" s="179" t="s">
        <v>2297</v>
      </c>
      <c r="S101" s="180" t="s">
        <v>2297</v>
      </c>
      <c r="T101" s="179" t="s">
        <v>2297</v>
      </c>
      <c r="U101" s="179" t="s">
        <v>2297</v>
      </c>
      <c r="V101" s="179" t="s">
        <v>2297</v>
      </c>
      <c r="W101" s="179">
        <v>15</v>
      </c>
      <c r="X101" s="179">
        <v>13</v>
      </c>
      <c r="Y101" s="179" t="s">
        <v>2297</v>
      </c>
      <c r="Z101" s="179" t="s">
        <v>2297</v>
      </c>
      <c r="AA101" s="180">
        <v>36</v>
      </c>
      <c r="AB101" s="179" t="s">
        <v>2297</v>
      </c>
      <c r="AC101" s="179" t="s">
        <v>2297</v>
      </c>
      <c r="AD101" s="179" t="s">
        <v>2297</v>
      </c>
      <c r="AE101" s="179" t="s">
        <v>2297</v>
      </c>
      <c r="AF101" s="179" t="s">
        <v>2297</v>
      </c>
      <c r="AG101" s="179" t="s">
        <v>2297</v>
      </c>
      <c r="AH101" s="179" t="s">
        <v>2297</v>
      </c>
      <c r="AI101" s="180" t="s">
        <v>2297</v>
      </c>
      <c r="AJ101" s="179" t="s">
        <v>2297</v>
      </c>
      <c r="AK101" s="179" t="s">
        <v>2297</v>
      </c>
      <c r="AL101" s="179" t="s">
        <v>2297</v>
      </c>
      <c r="AM101" s="179" t="s">
        <v>2297</v>
      </c>
      <c r="AN101" s="179" t="s">
        <v>2297</v>
      </c>
      <c r="AO101" s="179" t="s">
        <v>2297</v>
      </c>
      <c r="AP101" s="179" t="s">
        <v>2297</v>
      </c>
      <c r="AQ101" s="180" t="s">
        <v>2297</v>
      </c>
      <c r="AR101" s="179" t="s">
        <v>2297</v>
      </c>
      <c r="AS101" s="179" t="s">
        <v>2297</v>
      </c>
      <c r="AT101" s="179" t="s">
        <v>2297</v>
      </c>
      <c r="AU101" s="179" t="s">
        <v>2297</v>
      </c>
      <c r="AV101" s="179" t="s">
        <v>2297</v>
      </c>
      <c r="AW101" s="179" t="s">
        <v>2297</v>
      </c>
      <c r="AX101" s="179" t="s">
        <v>2297</v>
      </c>
      <c r="AY101" s="180" t="s">
        <v>2297</v>
      </c>
      <c r="AZ101" s="179" t="s">
        <v>2297</v>
      </c>
      <c r="BA101" s="179" t="s">
        <v>2297</v>
      </c>
      <c r="BB101" s="179" t="s">
        <v>2297</v>
      </c>
      <c r="BC101" s="179" t="s">
        <v>2297</v>
      </c>
      <c r="BD101" s="179" t="s">
        <v>2297</v>
      </c>
      <c r="BE101" s="179" t="s">
        <v>2297</v>
      </c>
      <c r="BF101" s="179" t="s">
        <v>2297</v>
      </c>
      <c r="BG101" s="180" t="s">
        <v>2297</v>
      </c>
      <c r="BH101" s="179" t="s">
        <v>2297</v>
      </c>
      <c r="BI101" s="179" t="s">
        <v>2297</v>
      </c>
      <c r="BJ101" s="179" t="s">
        <v>2297</v>
      </c>
      <c r="BK101" s="179" t="s">
        <v>2297</v>
      </c>
      <c r="BL101" s="179" t="s">
        <v>2297</v>
      </c>
      <c r="BM101" s="179" t="s">
        <v>2297</v>
      </c>
      <c r="BN101" s="179" t="s">
        <v>2297</v>
      </c>
      <c r="BO101" s="180" t="s">
        <v>2297</v>
      </c>
      <c r="BP101" s="179" t="s">
        <v>2297</v>
      </c>
      <c r="BQ101" s="179" t="s">
        <v>2297</v>
      </c>
      <c r="BR101" s="179" t="s">
        <v>2297</v>
      </c>
      <c r="BS101" s="179" t="s">
        <v>2297</v>
      </c>
      <c r="BT101" s="179" t="s">
        <v>2297</v>
      </c>
      <c r="BU101" s="179" t="s">
        <v>2297</v>
      </c>
      <c r="BV101" s="179" t="s">
        <v>2297</v>
      </c>
      <c r="BW101" s="180" t="s">
        <v>2297</v>
      </c>
      <c r="BX101" s="179" t="s">
        <v>2297</v>
      </c>
      <c r="BY101" s="179" t="s">
        <v>2297</v>
      </c>
      <c r="BZ101" s="179" t="s">
        <v>2297</v>
      </c>
      <c r="CA101" s="179">
        <v>16</v>
      </c>
      <c r="CB101" s="179">
        <v>13</v>
      </c>
      <c r="CC101" s="179" t="s">
        <v>2297</v>
      </c>
      <c r="CD101" s="179" t="s">
        <v>2297</v>
      </c>
      <c r="CE101" s="180">
        <v>38</v>
      </c>
      <c r="CF101" s="179" t="s">
        <v>2297</v>
      </c>
      <c r="CG101" s="179" t="s">
        <v>2297</v>
      </c>
      <c r="CH101" s="179" t="s">
        <v>2297</v>
      </c>
      <c r="CI101" s="179" t="s">
        <v>2297</v>
      </c>
      <c r="CJ101" s="179" t="s">
        <v>2297</v>
      </c>
      <c r="CK101" s="179" t="s">
        <v>2297</v>
      </c>
      <c r="CL101" s="179" t="s">
        <v>2297</v>
      </c>
      <c r="CM101" s="180" t="s">
        <v>2297</v>
      </c>
      <c r="CN101" s="179" t="s">
        <v>2297</v>
      </c>
      <c r="CO101" s="179" t="s">
        <v>2297</v>
      </c>
      <c r="CP101" s="179" t="s">
        <v>2297</v>
      </c>
      <c r="CQ101" s="179" t="s">
        <v>2297</v>
      </c>
      <c r="CR101" s="179" t="s">
        <v>2297</v>
      </c>
      <c r="CS101" s="179" t="s">
        <v>2297</v>
      </c>
      <c r="CT101" s="179" t="s">
        <v>2297</v>
      </c>
      <c r="CU101" s="180" t="s">
        <v>2297</v>
      </c>
      <c r="CV101" s="179" t="s">
        <v>2297</v>
      </c>
      <c r="CW101" s="179" t="s">
        <v>2297</v>
      </c>
      <c r="CX101" s="179" t="s">
        <v>2297</v>
      </c>
      <c r="CY101" s="179" t="s">
        <v>2297</v>
      </c>
      <c r="CZ101" s="179" t="s">
        <v>2297</v>
      </c>
      <c r="DA101" s="179" t="s">
        <v>2297</v>
      </c>
      <c r="DB101" s="179" t="s">
        <v>2297</v>
      </c>
      <c r="DC101" s="180" t="s">
        <v>2297</v>
      </c>
      <c r="DD101" s="179" t="s">
        <v>2297</v>
      </c>
      <c r="DE101" s="179" t="s">
        <v>2297</v>
      </c>
      <c r="DF101" s="179" t="s">
        <v>2297</v>
      </c>
      <c r="DG101" s="179" t="s">
        <v>2297</v>
      </c>
      <c r="DH101" s="179" t="s">
        <v>2297</v>
      </c>
      <c r="DI101" s="179" t="s">
        <v>2297</v>
      </c>
      <c r="DJ101" s="179" t="s">
        <v>2297</v>
      </c>
      <c r="DK101" s="180" t="s">
        <v>2297</v>
      </c>
      <c r="DL101" s="179" t="s">
        <v>2297</v>
      </c>
      <c r="DM101" s="179" t="s">
        <v>2297</v>
      </c>
      <c r="DN101" s="179" t="s">
        <v>2297</v>
      </c>
      <c r="DO101" s="179" t="s">
        <v>2297</v>
      </c>
      <c r="DP101" s="179" t="s">
        <v>2297</v>
      </c>
      <c r="DQ101" s="179" t="s">
        <v>2297</v>
      </c>
      <c r="DR101" s="179" t="s">
        <v>2297</v>
      </c>
      <c r="DS101" s="180" t="s">
        <v>2297</v>
      </c>
      <c r="DT101" s="179" t="s">
        <v>2297</v>
      </c>
      <c r="DU101" s="179" t="s">
        <v>2297</v>
      </c>
      <c r="DV101" s="179" t="s">
        <v>2297</v>
      </c>
      <c r="DW101" s="179" t="s">
        <v>2297</v>
      </c>
      <c r="DX101" s="179" t="s">
        <v>2297</v>
      </c>
      <c r="DY101" s="179" t="s">
        <v>2297</v>
      </c>
      <c r="DZ101" s="179" t="s">
        <v>2297</v>
      </c>
      <c r="EA101" s="180" t="s">
        <v>2297</v>
      </c>
      <c r="EB101" s="179" t="s">
        <v>2297</v>
      </c>
      <c r="EC101" s="179" t="s">
        <v>2297</v>
      </c>
      <c r="ED101" s="179" t="s">
        <v>2297</v>
      </c>
      <c r="EE101" s="179" t="s">
        <v>2297</v>
      </c>
      <c r="EF101" s="179" t="s">
        <v>2297</v>
      </c>
      <c r="EG101" s="179" t="s">
        <v>2297</v>
      </c>
      <c r="EH101" s="179" t="s">
        <v>2297</v>
      </c>
      <c r="EI101" s="180" t="s">
        <v>2297</v>
      </c>
      <c r="EJ101" s="179" t="s">
        <v>2297</v>
      </c>
      <c r="EK101" s="179" t="s">
        <v>2297</v>
      </c>
      <c r="EL101" s="179" t="s">
        <v>2297</v>
      </c>
      <c r="EM101" s="179" t="s">
        <v>2297</v>
      </c>
      <c r="EN101" s="179" t="s">
        <v>2297</v>
      </c>
      <c r="EO101" s="179" t="s">
        <v>2297</v>
      </c>
      <c r="EP101" s="179" t="s">
        <v>2297</v>
      </c>
      <c r="EQ101" s="180" t="s">
        <v>2297</v>
      </c>
      <c r="ER101" s="179" t="s">
        <v>2297</v>
      </c>
      <c r="ES101" s="179" t="s">
        <v>2297</v>
      </c>
      <c r="ET101" s="179" t="s">
        <v>2297</v>
      </c>
      <c r="EU101" s="179" t="s">
        <v>2297</v>
      </c>
      <c r="EV101" s="179" t="s">
        <v>2297</v>
      </c>
      <c r="EW101" s="179" t="s">
        <v>2297</v>
      </c>
      <c r="EX101" s="179" t="s">
        <v>2297</v>
      </c>
      <c r="EY101" s="182" t="s">
        <v>2297</v>
      </c>
    </row>
    <row r="102" spans="1:155" ht="14.1" customHeight="1">
      <c r="A102" s="197" t="s">
        <v>459</v>
      </c>
      <c r="B102" s="171" t="s">
        <v>460</v>
      </c>
      <c r="C102" s="332" t="s">
        <v>2036</v>
      </c>
      <c r="D102" s="179" t="s">
        <v>2297</v>
      </c>
      <c r="E102" s="179" t="s">
        <v>2297</v>
      </c>
      <c r="F102" s="179" t="s">
        <v>2297</v>
      </c>
      <c r="G102" s="179" t="s">
        <v>2297</v>
      </c>
      <c r="H102" s="179" t="s">
        <v>2297</v>
      </c>
      <c r="I102" s="179" t="s">
        <v>2297</v>
      </c>
      <c r="J102" s="179" t="s">
        <v>2297</v>
      </c>
      <c r="K102" s="180" t="s">
        <v>2297</v>
      </c>
      <c r="L102" s="179" t="s">
        <v>2297</v>
      </c>
      <c r="M102" s="179" t="s">
        <v>2297</v>
      </c>
      <c r="N102" s="179" t="s">
        <v>2297</v>
      </c>
      <c r="O102" s="179" t="s">
        <v>2297</v>
      </c>
      <c r="P102" s="179" t="s">
        <v>2297</v>
      </c>
      <c r="Q102" s="179" t="s">
        <v>2297</v>
      </c>
      <c r="R102" s="179" t="s">
        <v>2297</v>
      </c>
      <c r="S102" s="180" t="s">
        <v>2297</v>
      </c>
      <c r="T102" s="179" t="s">
        <v>2297</v>
      </c>
      <c r="U102" s="179" t="s">
        <v>2297</v>
      </c>
      <c r="V102" s="179" t="s">
        <v>2297</v>
      </c>
      <c r="W102" s="179" t="s">
        <v>2297</v>
      </c>
      <c r="X102" s="179" t="s">
        <v>2297</v>
      </c>
      <c r="Y102" s="179" t="s">
        <v>2297</v>
      </c>
      <c r="Z102" s="179" t="s">
        <v>2297</v>
      </c>
      <c r="AA102" s="180" t="s">
        <v>2297</v>
      </c>
      <c r="AB102" s="179" t="s">
        <v>2297</v>
      </c>
      <c r="AC102" s="179" t="s">
        <v>2297</v>
      </c>
      <c r="AD102" s="179" t="s">
        <v>2297</v>
      </c>
      <c r="AE102" s="179" t="s">
        <v>2297</v>
      </c>
      <c r="AF102" s="179" t="s">
        <v>2297</v>
      </c>
      <c r="AG102" s="179" t="s">
        <v>2297</v>
      </c>
      <c r="AH102" s="179" t="s">
        <v>2297</v>
      </c>
      <c r="AI102" s="180" t="s">
        <v>2297</v>
      </c>
      <c r="AJ102" s="179" t="s">
        <v>2297</v>
      </c>
      <c r="AK102" s="179" t="s">
        <v>2297</v>
      </c>
      <c r="AL102" s="179" t="s">
        <v>2297</v>
      </c>
      <c r="AM102" s="179" t="s">
        <v>2297</v>
      </c>
      <c r="AN102" s="179" t="s">
        <v>2297</v>
      </c>
      <c r="AO102" s="179" t="s">
        <v>2297</v>
      </c>
      <c r="AP102" s="179" t="s">
        <v>2297</v>
      </c>
      <c r="AQ102" s="180" t="s">
        <v>2297</v>
      </c>
      <c r="AR102" s="179" t="s">
        <v>2297</v>
      </c>
      <c r="AS102" s="179" t="s">
        <v>2297</v>
      </c>
      <c r="AT102" s="179" t="s">
        <v>2297</v>
      </c>
      <c r="AU102" s="179" t="s">
        <v>2297</v>
      </c>
      <c r="AV102" s="179" t="s">
        <v>2297</v>
      </c>
      <c r="AW102" s="179" t="s">
        <v>2297</v>
      </c>
      <c r="AX102" s="179" t="s">
        <v>2297</v>
      </c>
      <c r="AY102" s="180" t="s">
        <v>2297</v>
      </c>
      <c r="AZ102" s="179" t="s">
        <v>2297</v>
      </c>
      <c r="BA102" s="179" t="s">
        <v>2297</v>
      </c>
      <c r="BB102" s="179" t="s">
        <v>2297</v>
      </c>
      <c r="BC102" s="179" t="s">
        <v>2297</v>
      </c>
      <c r="BD102" s="179" t="s">
        <v>2297</v>
      </c>
      <c r="BE102" s="179" t="s">
        <v>2297</v>
      </c>
      <c r="BF102" s="179" t="s">
        <v>2297</v>
      </c>
      <c r="BG102" s="180" t="s">
        <v>2297</v>
      </c>
      <c r="BH102" s="179" t="s">
        <v>2297</v>
      </c>
      <c r="BI102" s="179" t="s">
        <v>2297</v>
      </c>
      <c r="BJ102" s="179" t="s">
        <v>2297</v>
      </c>
      <c r="BK102" s="179" t="s">
        <v>2297</v>
      </c>
      <c r="BL102" s="179" t="s">
        <v>2297</v>
      </c>
      <c r="BM102" s="179" t="s">
        <v>2297</v>
      </c>
      <c r="BN102" s="179" t="s">
        <v>2297</v>
      </c>
      <c r="BO102" s="180" t="s">
        <v>2297</v>
      </c>
      <c r="BP102" s="179" t="s">
        <v>2297</v>
      </c>
      <c r="BQ102" s="179" t="s">
        <v>2297</v>
      </c>
      <c r="BR102" s="179" t="s">
        <v>2297</v>
      </c>
      <c r="BS102" s="179" t="s">
        <v>2297</v>
      </c>
      <c r="BT102" s="179" t="s">
        <v>2297</v>
      </c>
      <c r="BU102" s="179" t="s">
        <v>2297</v>
      </c>
      <c r="BV102" s="179" t="s">
        <v>2297</v>
      </c>
      <c r="BW102" s="180" t="s">
        <v>2297</v>
      </c>
      <c r="BX102" s="179">
        <v>11</v>
      </c>
      <c r="BY102" s="179" t="s">
        <v>2297</v>
      </c>
      <c r="BZ102" s="179" t="s">
        <v>2297</v>
      </c>
      <c r="CA102" s="179" t="s">
        <v>2297</v>
      </c>
      <c r="CB102" s="179" t="s">
        <v>2297</v>
      </c>
      <c r="CC102" s="179" t="s">
        <v>2297</v>
      </c>
      <c r="CD102" s="179" t="s">
        <v>2297</v>
      </c>
      <c r="CE102" s="180">
        <v>12</v>
      </c>
      <c r="CF102" s="179" t="s">
        <v>2297</v>
      </c>
      <c r="CG102" s="179" t="s">
        <v>2297</v>
      </c>
      <c r="CH102" s="179" t="s">
        <v>2297</v>
      </c>
      <c r="CI102" s="179" t="s">
        <v>2297</v>
      </c>
      <c r="CJ102" s="179" t="s">
        <v>2297</v>
      </c>
      <c r="CK102" s="179" t="s">
        <v>2297</v>
      </c>
      <c r="CL102" s="179" t="s">
        <v>2297</v>
      </c>
      <c r="CM102" s="180" t="s">
        <v>2297</v>
      </c>
      <c r="CN102" s="179" t="s">
        <v>2297</v>
      </c>
      <c r="CO102" s="179" t="s">
        <v>2297</v>
      </c>
      <c r="CP102" s="179" t="s">
        <v>2297</v>
      </c>
      <c r="CQ102" s="179" t="s">
        <v>2297</v>
      </c>
      <c r="CR102" s="179" t="s">
        <v>2297</v>
      </c>
      <c r="CS102" s="179" t="s">
        <v>2297</v>
      </c>
      <c r="CT102" s="179" t="s">
        <v>2297</v>
      </c>
      <c r="CU102" s="180" t="s">
        <v>2297</v>
      </c>
      <c r="CV102" s="179" t="s">
        <v>2297</v>
      </c>
      <c r="CW102" s="179" t="s">
        <v>2297</v>
      </c>
      <c r="CX102" s="179" t="s">
        <v>2297</v>
      </c>
      <c r="CY102" s="179" t="s">
        <v>2297</v>
      </c>
      <c r="CZ102" s="179" t="s">
        <v>2297</v>
      </c>
      <c r="DA102" s="179" t="s">
        <v>2297</v>
      </c>
      <c r="DB102" s="179" t="s">
        <v>2297</v>
      </c>
      <c r="DC102" s="180" t="s">
        <v>2297</v>
      </c>
      <c r="DD102" s="179" t="s">
        <v>2297</v>
      </c>
      <c r="DE102" s="179" t="s">
        <v>2297</v>
      </c>
      <c r="DF102" s="179" t="s">
        <v>2297</v>
      </c>
      <c r="DG102" s="179" t="s">
        <v>2297</v>
      </c>
      <c r="DH102" s="179" t="s">
        <v>2297</v>
      </c>
      <c r="DI102" s="179" t="s">
        <v>2297</v>
      </c>
      <c r="DJ102" s="179" t="s">
        <v>2297</v>
      </c>
      <c r="DK102" s="180" t="s">
        <v>2297</v>
      </c>
      <c r="DL102" s="179" t="s">
        <v>2297</v>
      </c>
      <c r="DM102" s="179" t="s">
        <v>2297</v>
      </c>
      <c r="DN102" s="179" t="s">
        <v>2297</v>
      </c>
      <c r="DO102" s="179" t="s">
        <v>2297</v>
      </c>
      <c r="DP102" s="179" t="s">
        <v>2297</v>
      </c>
      <c r="DQ102" s="179" t="s">
        <v>2297</v>
      </c>
      <c r="DR102" s="179" t="s">
        <v>2297</v>
      </c>
      <c r="DS102" s="180" t="s">
        <v>2297</v>
      </c>
      <c r="DT102" s="179" t="s">
        <v>2297</v>
      </c>
      <c r="DU102" s="179" t="s">
        <v>2297</v>
      </c>
      <c r="DV102" s="179" t="s">
        <v>2297</v>
      </c>
      <c r="DW102" s="179" t="s">
        <v>2297</v>
      </c>
      <c r="DX102" s="179" t="s">
        <v>2297</v>
      </c>
      <c r="DY102" s="179" t="s">
        <v>2297</v>
      </c>
      <c r="DZ102" s="179" t="s">
        <v>2297</v>
      </c>
      <c r="EA102" s="180" t="s">
        <v>2297</v>
      </c>
      <c r="EB102" s="179" t="s">
        <v>2297</v>
      </c>
      <c r="EC102" s="179" t="s">
        <v>2297</v>
      </c>
      <c r="ED102" s="179" t="s">
        <v>2297</v>
      </c>
      <c r="EE102" s="179" t="s">
        <v>2297</v>
      </c>
      <c r="EF102" s="179" t="s">
        <v>2297</v>
      </c>
      <c r="EG102" s="179" t="s">
        <v>2297</v>
      </c>
      <c r="EH102" s="179" t="s">
        <v>2297</v>
      </c>
      <c r="EI102" s="180" t="s">
        <v>2297</v>
      </c>
      <c r="EJ102" s="179" t="s">
        <v>2297</v>
      </c>
      <c r="EK102" s="179" t="s">
        <v>2297</v>
      </c>
      <c r="EL102" s="179" t="s">
        <v>2297</v>
      </c>
      <c r="EM102" s="179" t="s">
        <v>2297</v>
      </c>
      <c r="EN102" s="179" t="s">
        <v>2297</v>
      </c>
      <c r="EO102" s="179" t="s">
        <v>2297</v>
      </c>
      <c r="EP102" s="179" t="s">
        <v>2297</v>
      </c>
      <c r="EQ102" s="180" t="s">
        <v>2297</v>
      </c>
      <c r="ER102" s="179" t="s">
        <v>2297</v>
      </c>
      <c r="ES102" s="179" t="s">
        <v>2297</v>
      </c>
      <c r="ET102" s="179" t="s">
        <v>2297</v>
      </c>
      <c r="EU102" s="179" t="s">
        <v>2297</v>
      </c>
      <c r="EV102" s="179" t="s">
        <v>2297</v>
      </c>
      <c r="EW102" s="179" t="s">
        <v>2297</v>
      </c>
      <c r="EX102" s="179" t="s">
        <v>2297</v>
      </c>
      <c r="EY102" s="182" t="s">
        <v>2297</v>
      </c>
    </row>
    <row r="103" spans="1:155" ht="14.1" customHeight="1">
      <c r="A103" s="197" t="s">
        <v>461</v>
      </c>
      <c r="B103" s="171" t="s">
        <v>462</v>
      </c>
      <c r="C103" s="332" t="s">
        <v>2039</v>
      </c>
      <c r="D103" s="179" t="s">
        <v>294</v>
      </c>
      <c r="E103" s="179" t="s">
        <v>294</v>
      </c>
      <c r="F103" s="179" t="s">
        <v>294</v>
      </c>
      <c r="G103" s="179" t="s">
        <v>294</v>
      </c>
      <c r="H103" s="179" t="s">
        <v>294</v>
      </c>
      <c r="I103" s="179" t="s">
        <v>294</v>
      </c>
      <c r="J103" s="179" t="s">
        <v>294</v>
      </c>
      <c r="K103" s="180" t="s">
        <v>294</v>
      </c>
      <c r="L103" s="179" t="s">
        <v>294</v>
      </c>
      <c r="M103" s="179" t="s">
        <v>294</v>
      </c>
      <c r="N103" s="179" t="s">
        <v>294</v>
      </c>
      <c r="O103" s="179" t="s">
        <v>294</v>
      </c>
      <c r="P103" s="179" t="s">
        <v>294</v>
      </c>
      <c r="Q103" s="179" t="s">
        <v>294</v>
      </c>
      <c r="R103" s="179" t="s">
        <v>294</v>
      </c>
      <c r="S103" s="180" t="s">
        <v>294</v>
      </c>
      <c r="T103" s="179" t="s">
        <v>294</v>
      </c>
      <c r="U103" s="179" t="s">
        <v>294</v>
      </c>
      <c r="V103" s="179" t="s">
        <v>294</v>
      </c>
      <c r="W103" s="179" t="s">
        <v>294</v>
      </c>
      <c r="X103" s="179" t="s">
        <v>294</v>
      </c>
      <c r="Y103" s="179" t="s">
        <v>294</v>
      </c>
      <c r="Z103" s="179" t="s">
        <v>294</v>
      </c>
      <c r="AA103" s="180" t="s">
        <v>294</v>
      </c>
      <c r="AB103" s="179" t="s">
        <v>294</v>
      </c>
      <c r="AC103" s="179" t="s">
        <v>294</v>
      </c>
      <c r="AD103" s="179" t="s">
        <v>294</v>
      </c>
      <c r="AE103" s="179" t="s">
        <v>294</v>
      </c>
      <c r="AF103" s="179" t="s">
        <v>294</v>
      </c>
      <c r="AG103" s="179" t="s">
        <v>294</v>
      </c>
      <c r="AH103" s="179" t="s">
        <v>294</v>
      </c>
      <c r="AI103" s="180" t="s">
        <v>294</v>
      </c>
      <c r="AJ103" s="179" t="s">
        <v>294</v>
      </c>
      <c r="AK103" s="179" t="s">
        <v>294</v>
      </c>
      <c r="AL103" s="179" t="s">
        <v>294</v>
      </c>
      <c r="AM103" s="179" t="s">
        <v>294</v>
      </c>
      <c r="AN103" s="179" t="s">
        <v>294</v>
      </c>
      <c r="AO103" s="179" t="s">
        <v>294</v>
      </c>
      <c r="AP103" s="179" t="s">
        <v>294</v>
      </c>
      <c r="AQ103" s="180" t="s">
        <v>294</v>
      </c>
      <c r="AR103" s="179" t="s">
        <v>294</v>
      </c>
      <c r="AS103" s="179" t="s">
        <v>294</v>
      </c>
      <c r="AT103" s="179" t="s">
        <v>294</v>
      </c>
      <c r="AU103" s="179" t="s">
        <v>294</v>
      </c>
      <c r="AV103" s="179" t="s">
        <v>294</v>
      </c>
      <c r="AW103" s="179" t="s">
        <v>294</v>
      </c>
      <c r="AX103" s="179" t="s">
        <v>294</v>
      </c>
      <c r="AY103" s="180" t="s">
        <v>294</v>
      </c>
      <c r="AZ103" s="179" t="s">
        <v>294</v>
      </c>
      <c r="BA103" s="179" t="s">
        <v>294</v>
      </c>
      <c r="BB103" s="179" t="s">
        <v>294</v>
      </c>
      <c r="BC103" s="179" t="s">
        <v>294</v>
      </c>
      <c r="BD103" s="179" t="s">
        <v>294</v>
      </c>
      <c r="BE103" s="179" t="s">
        <v>294</v>
      </c>
      <c r="BF103" s="179" t="s">
        <v>294</v>
      </c>
      <c r="BG103" s="180" t="s">
        <v>294</v>
      </c>
      <c r="BH103" s="179" t="s">
        <v>294</v>
      </c>
      <c r="BI103" s="179" t="s">
        <v>294</v>
      </c>
      <c r="BJ103" s="179" t="s">
        <v>294</v>
      </c>
      <c r="BK103" s="179" t="s">
        <v>294</v>
      </c>
      <c r="BL103" s="179" t="s">
        <v>294</v>
      </c>
      <c r="BM103" s="179" t="s">
        <v>294</v>
      </c>
      <c r="BN103" s="179" t="s">
        <v>294</v>
      </c>
      <c r="BO103" s="180" t="s">
        <v>294</v>
      </c>
      <c r="BP103" s="179" t="s">
        <v>294</v>
      </c>
      <c r="BQ103" s="179" t="s">
        <v>294</v>
      </c>
      <c r="BR103" s="179" t="s">
        <v>294</v>
      </c>
      <c r="BS103" s="179" t="s">
        <v>294</v>
      </c>
      <c r="BT103" s="179" t="s">
        <v>294</v>
      </c>
      <c r="BU103" s="179" t="s">
        <v>294</v>
      </c>
      <c r="BV103" s="179" t="s">
        <v>294</v>
      </c>
      <c r="BW103" s="180" t="s">
        <v>294</v>
      </c>
      <c r="BX103" s="179" t="s">
        <v>294</v>
      </c>
      <c r="BY103" s="179" t="s">
        <v>294</v>
      </c>
      <c r="BZ103" s="179" t="s">
        <v>294</v>
      </c>
      <c r="CA103" s="179" t="s">
        <v>294</v>
      </c>
      <c r="CB103" s="179" t="s">
        <v>294</v>
      </c>
      <c r="CC103" s="179" t="s">
        <v>294</v>
      </c>
      <c r="CD103" s="179" t="s">
        <v>294</v>
      </c>
      <c r="CE103" s="180" t="s">
        <v>294</v>
      </c>
      <c r="CF103" s="179" t="s">
        <v>294</v>
      </c>
      <c r="CG103" s="179" t="s">
        <v>294</v>
      </c>
      <c r="CH103" s="179" t="s">
        <v>294</v>
      </c>
      <c r="CI103" s="179" t="s">
        <v>294</v>
      </c>
      <c r="CJ103" s="179" t="s">
        <v>294</v>
      </c>
      <c r="CK103" s="179" t="s">
        <v>294</v>
      </c>
      <c r="CL103" s="179" t="s">
        <v>294</v>
      </c>
      <c r="CM103" s="180" t="s">
        <v>294</v>
      </c>
      <c r="CN103" s="179" t="s">
        <v>294</v>
      </c>
      <c r="CO103" s="179" t="s">
        <v>294</v>
      </c>
      <c r="CP103" s="179" t="s">
        <v>294</v>
      </c>
      <c r="CQ103" s="179" t="s">
        <v>294</v>
      </c>
      <c r="CR103" s="179" t="s">
        <v>294</v>
      </c>
      <c r="CS103" s="179" t="s">
        <v>294</v>
      </c>
      <c r="CT103" s="179" t="s">
        <v>294</v>
      </c>
      <c r="CU103" s="180" t="s">
        <v>294</v>
      </c>
      <c r="CV103" s="179" t="s">
        <v>294</v>
      </c>
      <c r="CW103" s="179" t="s">
        <v>294</v>
      </c>
      <c r="CX103" s="179" t="s">
        <v>294</v>
      </c>
      <c r="CY103" s="179" t="s">
        <v>294</v>
      </c>
      <c r="CZ103" s="179" t="s">
        <v>294</v>
      </c>
      <c r="DA103" s="179" t="s">
        <v>294</v>
      </c>
      <c r="DB103" s="179" t="s">
        <v>294</v>
      </c>
      <c r="DC103" s="180" t="s">
        <v>294</v>
      </c>
      <c r="DD103" s="179" t="s">
        <v>294</v>
      </c>
      <c r="DE103" s="179" t="s">
        <v>294</v>
      </c>
      <c r="DF103" s="179" t="s">
        <v>294</v>
      </c>
      <c r="DG103" s="179" t="s">
        <v>294</v>
      </c>
      <c r="DH103" s="179" t="s">
        <v>294</v>
      </c>
      <c r="DI103" s="179" t="s">
        <v>294</v>
      </c>
      <c r="DJ103" s="179" t="s">
        <v>294</v>
      </c>
      <c r="DK103" s="180" t="s">
        <v>294</v>
      </c>
      <c r="DL103" s="179" t="s">
        <v>294</v>
      </c>
      <c r="DM103" s="179" t="s">
        <v>294</v>
      </c>
      <c r="DN103" s="179" t="s">
        <v>294</v>
      </c>
      <c r="DO103" s="179" t="s">
        <v>294</v>
      </c>
      <c r="DP103" s="179" t="s">
        <v>294</v>
      </c>
      <c r="DQ103" s="179" t="s">
        <v>294</v>
      </c>
      <c r="DR103" s="179" t="s">
        <v>294</v>
      </c>
      <c r="DS103" s="180" t="s">
        <v>294</v>
      </c>
      <c r="DT103" s="179" t="s">
        <v>294</v>
      </c>
      <c r="DU103" s="179" t="s">
        <v>294</v>
      </c>
      <c r="DV103" s="179" t="s">
        <v>294</v>
      </c>
      <c r="DW103" s="179" t="s">
        <v>294</v>
      </c>
      <c r="DX103" s="179" t="s">
        <v>294</v>
      </c>
      <c r="DY103" s="179" t="s">
        <v>294</v>
      </c>
      <c r="DZ103" s="179" t="s">
        <v>294</v>
      </c>
      <c r="EA103" s="180" t="s">
        <v>294</v>
      </c>
      <c r="EB103" s="179" t="s">
        <v>294</v>
      </c>
      <c r="EC103" s="179" t="s">
        <v>294</v>
      </c>
      <c r="ED103" s="179" t="s">
        <v>294</v>
      </c>
      <c r="EE103" s="179" t="s">
        <v>294</v>
      </c>
      <c r="EF103" s="179" t="s">
        <v>294</v>
      </c>
      <c r="EG103" s="179" t="s">
        <v>294</v>
      </c>
      <c r="EH103" s="179" t="s">
        <v>294</v>
      </c>
      <c r="EI103" s="180" t="s">
        <v>294</v>
      </c>
      <c r="EJ103" s="179" t="s">
        <v>294</v>
      </c>
      <c r="EK103" s="179" t="s">
        <v>294</v>
      </c>
      <c r="EL103" s="179" t="s">
        <v>294</v>
      </c>
      <c r="EM103" s="179" t="s">
        <v>294</v>
      </c>
      <c r="EN103" s="179" t="s">
        <v>294</v>
      </c>
      <c r="EO103" s="179" t="s">
        <v>294</v>
      </c>
      <c r="EP103" s="179" t="s">
        <v>294</v>
      </c>
      <c r="EQ103" s="180" t="s">
        <v>294</v>
      </c>
      <c r="ER103" s="179" t="s">
        <v>294</v>
      </c>
      <c r="ES103" s="179" t="s">
        <v>294</v>
      </c>
      <c r="ET103" s="179" t="s">
        <v>294</v>
      </c>
      <c r="EU103" s="179" t="s">
        <v>294</v>
      </c>
      <c r="EV103" s="179" t="s">
        <v>294</v>
      </c>
      <c r="EW103" s="179" t="s">
        <v>294</v>
      </c>
      <c r="EX103" s="179" t="s">
        <v>294</v>
      </c>
      <c r="EY103" s="182" t="s">
        <v>294</v>
      </c>
    </row>
    <row r="104" spans="1:155" ht="14.1" customHeight="1">
      <c r="A104" s="197" t="s">
        <v>463</v>
      </c>
      <c r="B104" s="171" t="s">
        <v>464</v>
      </c>
      <c r="C104" s="332" t="s">
        <v>2034</v>
      </c>
      <c r="D104" s="179" t="s">
        <v>2297</v>
      </c>
      <c r="E104" s="179" t="s">
        <v>2297</v>
      </c>
      <c r="F104" s="179" t="s">
        <v>2297</v>
      </c>
      <c r="G104" s="179" t="s">
        <v>2297</v>
      </c>
      <c r="H104" s="179" t="s">
        <v>2297</v>
      </c>
      <c r="I104" s="179" t="s">
        <v>2297</v>
      </c>
      <c r="J104" s="179" t="s">
        <v>2297</v>
      </c>
      <c r="K104" s="180" t="s">
        <v>2297</v>
      </c>
      <c r="L104" s="179" t="s">
        <v>2297</v>
      </c>
      <c r="M104" s="179" t="s">
        <v>2297</v>
      </c>
      <c r="N104" s="179" t="s">
        <v>2297</v>
      </c>
      <c r="O104" s="179" t="s">
        <v>2297</v>
      </c>
      <c r="P104" s="179" t="s">
        <v>2297</v>
      </c>
      <c r="Q104" s="179" t="s">
        <v>2297</v>
      </c>
      <c r="R104" s="179" t="s">
        <v>2297</v>
      </c>
      <c r="S104" s="180" t="s">
        <v>2297</v>
      </c>
      <c r="T104" s="179">
        <v>6</v>
      </c>
      <c r="U104" s="179">
        <v>17</v>
      </c>
      <c r="V104" s="179">
        <v>31</v>
      </c>
      <c r="W104" s="179">
        <v>7</v>
      </c>
      <c r="X104" s="179" t="s">
        <v>2297</v>
      </c>
      <c r="Y104" s="179" t="s">
        <v>2297</v>
      </c>
      <c r="Z104" s="179" t="s">
        <v>2297</v>
      </c>
      <c r="AA104" s="180">
        <v>63</v>
      </c>
      <c r="AB104" s="179" t="s">
        <v>2297</v>
      </c>
      <c r="AC104" s="179" t="s">
        <v>2297</v>
      </c>
      <c r="AD104" s="179" t="s">
        <v>2297</v>
      </c>
      <c r="AE104" s="179" t="s">
        <v>2297</v>
      </c>
      <c r="AF104" s="179" t="s">
        <v>2297</v>
      </c>
      <c r="AG104" s="179" t="s">
        <v>2297</v>
      </c>
      <c r="AH104" s="179" t="s">
        <v>2297</v>
      </c>
      <c r="AI104" s="180" t="s">
        <v>2297</v>
      </c>
      <c r="AJ104" s="179" t="s">
        <v>2297</v>
      </c>
      <c r="AK104" s="179" t="s">
        <v>2297</v>
      </c>
      <c r="AL104" s="179" t="s">
        <v>2297</v>
      </c>
      <c r="AM104" s="179" t="s">
        <v>2297</v>
      </c>
      <c r="AN104" s="179" t="s">
        <v>2297</v>
      </c>
      <c r="AO104" s="179" t="s">
        <v>2297</v>
      </c>
      <c r="AP104" s="179" t="s">
        <v>2297</v>
      </c>
      <c r="AQ104" s="180" t="s">
        <v>2297</v>
      </c>
      <c r="AR104" s="179" t="s">
        <v>2297</v>
      </c>
      <c r="AS104" s="179" t="s">
        <v>2297</v>
      </c>
      <c r="AT104" s="179" t="s">
        <v>2297</v>
      </c>
      <c r="AU104" s="179" t="s">
        <v>2297</v>
      </c>
      <c r="AV104" s="179" t="s">
        <v>2297</v>
      </c>
      <c r="AW104" s="179" t="s">
        <v>2297</v>
      </c>
      <c r="AX104" s="179" t="s">
        <v>2297</v>
      </c>
      <c r="AY104" s="180" t="s">
        <v>2297</v>
      </c>
      <c r="AZ104" s="179" t="s">
        <v>2297</v>
      </c>
      <c r="BA104" s="179" t="s">
        <v>2297</v>
      </c>
      <c r="BB104" s="179" t="s">
        <v>2297</v>
      </c>
      <c r="BC104" s="179" t="s">
        <v>2297</v>
      </c>
      <c r="BD104" s="179" t="s">
        <v>2297</v>
      </c>
      <c r="BE104" s="179" t="s">
        <v>2297</v>
      </c>
      <c r="BF104" s="179" t="s">
        <v>2297</v>
      </c>
      <c r="BG104" s="180" t="s">
        <v>2297</v>
      </c>
      <c r="BH104" s="179" t="s">
        <v>2297</v>
      </c>
      <c r="BI104" s="179" t="s">
        <v>2297</v>
      </c>
      <c r="BJ104" s="179" t="s">
        <v>2297</v>
      </c>
      <c r="BK104" s="179" t="s">
        <v>2297</v>
      </c>
      <c r="BL104" s="179" t="s">
        <v>2297</v>
      </c>
      <c r="BM104" s="179" t="s">
        <v>2297</v>
      </c>
      <c r="BN104" s="179" t="s">
        <v>2297</v>
      </c>
      <c r="BO104" s="180" t="s">
        <v>2297</v>
      </c>
      <c r="BP104" s="179" t="s">
        <v>2297</v>
      </c>
      <c r="BQ104" s="179" t="s">
        <v>2297</v>
      </c>
      <c r="BR104" s="179">
        <v>5</v>
      </c>
      <c r="BS104" s="179" t="s">
        <v>2297</v>
      </c>
      <c r="BT104" s="179" t="s">
        <v>2297</v>
      </c>
      <c r="BU104" s="179" t="s">
        <v>2297</v>
      </c>
      <c r="BV104" s="179" t="s">
        <v>2297</v>
      </c>
      <c r="BW104" s="180">
        <v>10</v>
      </c>
      <c r="BX104" s="179">
        <v>12</v>
      </c>
      <c r="BY104" s="179">
        <v>20</v>
      </c>
      <c r="BZ104" s="179">
        <v>37</v>
      </c>
      <c r="CA104" s="179">
        <v>7</v>
      </c>
      <c r="CB104" s="179" t="s">
        <v>2297</v>
      </c>
      <c r="CC104" s="179" t="s">
        <v>2297</v>
      </c>
      <c r="CD104" s="179" t="s">
        <v>2297</v>
      </c>
      <c r="CE104" s="180">
        <v>78</v>
      </c>
      <c r="CF104" s="179" t="s">
        <v>2297</v>
      </c>
      <c r="CG104" s="179" t="s">
        <v>2297</v>
      </c>
      <c r="CH104" s="179" t="s">
        <v>2297</v>
      </c>
      <c r="CI104" s="179" t="s">
        <v>2297</v>
      </c>
      <c r="CJ104" s="179" t="s">
        <v>2297</v>
      </c>
      <c r="CK104" s="179" t="s">
        <v>2297</v>
      </c>
      <c r="CL104" s="179" t="s">
        <v>2297</v>
      </c>
      <c r="CM104" s="180" t="s">
        <v>2297</v>
      </c>
      <c r="CN104" s="179" t="s">
        <v>2297</v>
      </c>
      <c r="CO104" s="179" t="s">
        <v>2297</v>
      </c>
      <c r="CP104" s="179" t="s">
        <v>2297</v>
      </c>
      <c r="CQ104" s="179" t="s">
        <v>2297</v>
      </c>
      <c r="CR104" s="179" t="s">
        <v>2297</v>
      </c>
      <c r="CS104" s="179" t="s">
        <v>2297</v>
      </c>
      <c r="CT104" s="179" t="s">
        <v>2297</v>
      </c>
      <c r="CU104" s="180" t="s">
        <v>2297</v>
      </c>
      <c r="CV104" s="179" t="s">
        <v>2297</v>
      </c>
      <c r="CW104" s="179" t="s">
        <v>2297</v>
      </c>
      <c r="CX104" s="179" t="s">
        <v>2297</v>
      </c>
      <c r="CY104" s="179" t="s">
        <v>2297</v>
      </c>
      <c r="CZ104" s="179" t="s">
        <v>2297</v>
      </c>
      <c r="DA104" s="179" t="s">
        <v>2297</v>
      </c>
      <c r="DB104" s="179" t="s">
        <v>2297</v>
      </c>
      <c r="DC104" s="180" t="s">
        <v>2297</v>
      </c>
      <c r="DD104" s="179" t="s">
        <v>2297</v>
      </c>
      <c r="DE104" s="179" t="s">
        <v>2297</v>
      </c>
      <c r="DF104" s="179" t="s">
        <v>2297</v>
      </c>
      <c r="DG104" s="179" t="s">
        <v>2297</v>
      </c>
      <c r="DH104" s="179" t="s">
        <v>2297</v>
      </c>
      <c r="DI104" s="179" t="s">
        <v>2297</v>
      </c>
      <c r="DJ104" s="179" t="s">
        <v>2297</v>
      </c>
      <c r="DK104" s="180" t="s">
        <v>2297</v>
      </c>
      <c r="DL104" s="179" t="s">
        <v>2297</v>
      </c>
      <c r="DM104" s="179" t="s">
        <v>2297</v>
      </c>
      <c r="DN104" s="179" t="s">
        <v>2297</v>
      </c>
      <c r="DO104" s="179" t="s">
        <v>2297</v>
      </c>
      <c r="DP104" s="179" t="s">
        <v>2297</v>
      </c>
      <c r="DQ104" s="179" t="s">
        <v>2297</v>
      </c>
      <c r="DR104" s="179" t="s">
        <v>2297</v>
      </c>
      <c r="DS104" s="180" t="s">
        <v>2297</v>
      </c>
      <c r="DT104" s="179" t="s">
        <v>2297</v>
      </c>
      <c r="DU104" s="179" t="s">
        <v>2297</v>
      </c>
      <c r="DV104" s="179" t="s">
        <v>2297</v>
      </c>
      <c r="DW104" s="179" t="s">
        <v>2297</v>
      </c>
      <c r="DX104" s="179" t="s">
        <v>2297</v>
      </c>
      <c r="DY104" s="179" t="s">
        <v>2297</v>
      </c>
      <c r="DZ104" s="179" t="s">
        <v>2297</v>
      </c>
      <c r="EA104" s="180" t="s">
        <v>2297</v>
      </c>
      <c r="EB104" s="179" t="s">
        <v>2297</v>
      </c>
      <c r="EC104" s="179" t="s">
        <v>2297</v>
      </c>
      <c r="ED104" s="179" t="s">
        <v>2297</v>
      </c>
      <c r="EE104" s="179" t="s">
        <v>2297</v>
      </c>
      <c r="EF104" s="179" t="s">
        <v>2297</v>
      </c>
      <c r="EG104" s="179" t="s">
        <v>2297</v>
      </c>
      <c r="EH104" s="179" t="s">
        <v>2297</v>
      </c>
      <c r="EI104" s="180" t="s">
        <v>2297</v>
      </c>
      <c r="EJ104" s="179" t="s">
        <v>2297</v>
      </c>
      <c r="EK104" s="179" t="s">
        <v>2297</v>
      </c>
      <c r="EL104" s="179" t="s">
        <v>2297</v>
      </c>
      <c r="EM104" s="179" t="s">
        <v>2297</v>
      </c>
      <c r="EN104" s="179" t="s">
        <v>2297</v>
      </c>
      <c r="EO104" s="179" t="s">
        <v>2297</v>
      </c>
      <c r="EP104" s="179" t="s">
        <v>2297</v>
      </c>
      <c r="EQ104" s="180" t="s">
        <v>2297</v>
      </c>
      <c r="ER104" s="179">
        <v>9</v>
      </c>
      <c r="ES104" s="179" t="s">
        <v>2297</v>
      </c>
      <c r="ET104" s="179" t="s">
        <v>2297</v>
      </c>
      <c r="EU104" s="179" t="s">
        <v>2297</v>
      </c>
      <c r="EV104" s="179" t="s">
        <v>2297</v>
      </c>
      <c r="EW104" s="179" t="s">
        <v>2297</v>
      </c>
      <c r="EX104" s="179" t="s">
        <v>2297</v>
      </c>
      <c r="EY104" s="182">
        <v>9</v>
      </c>
    </row>
    <row r="105" spans="1:155" ht="14.1" customHeight="1">
      <c r="A105" s="197" t="s">
        <v>465</v>
      </c>
      <c r="B105" s="171" t="s">
        <v>466</v>
      </c>
      <c r="C105" s="332" t="s">
        <v>2342</v>
      </c>
      <c r="D105" s="179" t="s">
        <v>2297</v>
      </c>
      <c r="E105" s="179" t="s">
        <v>2297</v>
      </c>
      <c r="F105" s="179" t="s">
        <v>2297</v>
      </c>
      <c r="G105" s="179" t="s">
        <v>2297</v>
      </c>
      <c r="H105" s="179" t="s">
        <v>2297</v>
      </c>
      <c r="I105" s="179" t="s">
        <v>2297</v>
      </c>
      <c r="J105" s="179" t="s">
        <v>2297</v>
      </c>
      <c r="K105" s="180" t="s">
        <v>2297</v>
      </c>
      <c r="L105" s="179" t="s">
        <v>2297</v>
      </c>
      <c r="M105" s="179" t="s">
        <v>2297</v>
      </c>
      <c r="N105" s="179" t="s">
        <v>2297</v>
      </c>
      <c r="O105" s="179" t="s">
        <v>2297</v>
      </c>
      <c r="P105" s="179" t="s">
        <v>2297</v>
      </c>
      <c r="Q105" s="179" t="s">
        <v>2297</v>
      </c>
      <c r="R105" s="179" t="s">
        <v>2297</v>
      </c>
      <c r="S105" s="180" t="s">
        <v>2297</v>
      </c>
      <c r="T105" s="179">
        <v>21</v>
      </c>
      <c r="U105" s="179" t="s">
        <v>2297</v>
      </c>
      <c r="V105" s="179" t="s">
        <v>2297</v>
      </c>
      <c r="W105" s="179" t="s">
        <v>2297</v>
      </c>
      <c r="X105" s="179" t="s">
        <v>2297</v>
      </c>
      <c r="Y105" s="179" t="s">
        <v>2297</v>
      </c>
      <c r="Z105" s="179" t="s">
        <v>2297</v>
      </c>
      <c r="AA105" s="180">
        <v>24</v>
      </c>
      <c r="AB105" s="179">
        <v>12</v>
      </c>
      <c r="AC105" s="179" t="s">
        <v>2297</v>
      </c>
      <c r="AD105" s="179" t="s">
        <v>2297</v>
      </c>
      <c r="AE105" s="179" t="s">
        <v>2297</v>
      </c>
      <c r="AF105" s="179" t="s">
        <v>2297</v>
      </c>
      <c r="AG105" s="179" t="s">
        <v>2297</v>
      </c>
      <c r="AH105" s="179" t="s">
        <v>2297</v>
      </c>
      <c r="AI105" s="180">
        <v>13</v>
      </c>
      <c r="AJ105" s="179" t="s">
        <v>2297</v>
      </c>
      <c r="AK105" s="179" t="s">
        <v>2297</v>
      </c>
      <c r="AL105" s="179" t="s">
        <v>2297</v>
      </c>
      <c r="AM105" s="179" t="s">
        <v>2297</v>
      </c>
      <c r="AN105" s="179" t="s">
        <v>2297</v>
      </c>
      <c r="AO105" s="179" t="s">
        <v>2297</v>
      </c>
      <c r="AP105" s="179" t="s">
        <v>2297</v>
      </c>
      <c r="AQ105" s="180" t="s">
        <v>2297</v>
      </c>
      <c r="AR105" s="179" t="s">
        <v>2297</v>
      </c>
      <c r="AS105" s="179" t="s">
        <v>2297</v>
      </c>
      <c r="AT105" s="179" t="s">
        <v>2297</v>
      </c>
      <c r="AU105" s="179" t="s">
        <v>2297</v>
      </c>
      <c r="AV105" s="179" t="s">
        <v>2297</v>
      </c>
      <c r="AW105" s="179" t="s">
        <v>2297</v>
      </c>
      <c r="AX105" s="179" t="s">
        <v>2297</v>
      </c>
      <c r="AY105" s="180" t="s">
        <v>2297</v>
      </c>
      <c r="AZ105" s="179" t="s">
        <v>2297</v>
      </c>
      <c r="BA105" s="179" t="s">
        <v>2297</v>
      </c>
      <c r="BB105" s="179" t="s">
        <v>2297</v>
      </c>
      <c r="BC105" s="179" t="s">
        <v>2297</v>
      </c>
      <c r="BD105" s="179" t="s">
        <v>2297</v>
      </c>
      <c r="BE105" s="179" t="s">
        <v>2297</v>
      </c>
      <c r="BF105" s="179" t="s">
        <v>2297</v>
      </c>
      <c r="BG105" s="180" t="s">
        <v>2297</v>
      </c>
      <c r="BH105" s="179" t="s">
        <v>2297</v>
      </c>
      <c r="BI105" s="179" t="s">
        <v>2297</v>
      </c>
      <c r="BJ105" s="179" t="s">
        <v>2297</v>
      </c>
      <c r="BK105" s="179" t="s">
        <v>2297</v>
      </c>
      <c r="BL105" s="179" t="s">
        <v>2297</v>
      </c>
      <c r="BM105" s="179" t="s">
        <v>2297</v>
      </c>
      <c r="BN105" s="179" t="s">
        <v>2297</v>
      </c>
      <c r="BO105" s="180" t="s">
        <v>2297</v>
      </c>
      <c r="BP105" s="179" t="s">
        <v>2297</v>
      </c>
      <c r="BQ105" s="179" t="s">
        <v>2297</v>
      </c>
      <c r="BR105" s="179" t="s">
        <v>2297</v>
      </c>
      <c r="BS105" s="179" t="s">
        <v>2297</v>
      </c>
      <c r="BT105" s="179" t="s">
        <v>2297</v>
      </c>
      <c r="BU105" s="179" t="s">
        <v>2297</v>
      </c>
      <c r="BV105" s="179" t="s">
        <v>2297</v>
      </c>
      <c r="BW105" s="180" t="s">
        <v>2297</v>
      </c>
      <c r="BX105" s="179">
        <v>36</v>
      </c>
      <c r="BY105" s="179" t="s">
        <v>2297</v>
      </c>
      <c r="BZ105" s="179" t="s">
        <v>2297</v>
      </c>
      <c r="CA105" s="179" t="s">
        <v>2297</v>
      </c>
      <c r="CB105" s="179" t="s">
        <v>2297</v>
      </c>
      <c r="CC105" s="179" t="s">
        <v>2297</v>
      </c>
      <c r="CD105" s="179" t="s">
        <v>2297</v>
      </c>
      <c r="CE105" s="180">
        <v>40</v>
      </c>
      <c r="CF105" s="179" t="s">
        <v>2297</v>
      </c>
      <c r="CG105" s="179" t="s">
        <v>2297</v>
      </c>
      <c r="CH105" s="179" t="s">
        <v>2297</v>
      </c>
      <c r="CI105" s="179" t="s">
        <v>2297</v>
      </c>
      <c r="CJ105" s="179" t="s">
        <v>2297</v>
      </c>
      <c r="CK105" s="179" t="s">
        <v>2297</v>
      </c>
      <c r="CL105" s="179" t="s">
        <v>2297</v>
      </c>
      <c r="CM105" s="180" t="s">
        <v>2297</v>
      </c>
      <c r="CN105" s="179" t="s">
        <v>2297</v>
      </c>
      <c r="CO105" s="179" t="s">
        <v>2297</v>
      </c>
      <c r="CP105" s="179" t="s">
        <v>2297</v>
      </c>
      <c r="CQ105" s="179" t="s">
        <v>2297</v>
      </c>
      <c r="CR105" s="179" t="s">
        <v>2297</v>
      </c>
      <c r="CS105" s="179" t="s">
        <v>2297</v>
      </c>
      <c r="CT105" s="179" t="s">
        <v>2297</v>
      </c>
      <c r="CU105" s="180" t="s">
        <v>2297</v>
      </c>
      <c r="CV105" s="179">
        <v>50</v>
      </c>
      <c r="CW105" s="179" t="s">
        <v>2297</v>
      </c>
      <c r="CX105" s="179" t="s">
        <v>2297</v>
      </c>
      <c r="CY105" s="179" t="s">
        <v>2297</v>
      </c>
      <c r="CZ105" s="179" t="s">
        <v>2297</v>
      </c>
      <c r="DA105" s="179" t="s">
        <v>2297</v>
      </c>
      <c r="DB105" s="179" t="s">
        <v>2297</v>
      </c>
      <c r="DC105" s="180">
        <v>55</v>
      </c>
      <c r="DD105" s="179" t="s">
        <v>2297</v>
      </c>
      <c r="DE105" s="179" t="s">
        <v>2297</v>
      </c>
      <c r="DF105" s="179" t="s">
        <v>2297</v>
      </c>
      <c r="DG105" s="179" t="s">
        <v>2297</v>
      </c>
      <c r="DH105" s="179" t="s">
        <v>2297</v>
      </c>
      <c r="DI105" s="179" t="s">
        <v>2297</v>
      </c>
      <c r="DJ105" s="179" t="s">
        <v>2297</v>
      </c>
      <c r="DK105" s="180" t="s">
        <v>2297</v>
      </c>
      <c r="DL105" s="179" t="s">
        <v>2297</v>
      </c>
      <c r="DM105" s="179" t="s">
        <v>2297</v>
      </c>
      <c r="DN105" s="179" t="s">
        <v>2297</v>
      </c>
      <c r="DO105" s="179" t="s">
        <v>2297</v>
      </c>
      <c r="DP105" s="179" t="s">
        <v>2297</v>
      </c>
      <c r="DQ105" s="179" t="s">
        <v>2297</v>
      </c>
      <c r="DR105" s="179" t="s">
        <v>2297</v>
      </c>
      <c r="DS105" s="180" t="s">
        <v>2297</v>
      </c>
      <c r="DT105" s="179" t="s">
        <v>2297</v>
      </c>
      <c r="DU105" s="179" t="s">
        <v>2297</v>
      </c>
      <c r="DV105" s="179" t="s">
        <v>2297</v>
      </c>
      <c r="DW105" s="179" t="s">
        <v>2297</v>
      </c>
      <c r="DX105" s="179" t="s">
        <v>2297</v>
      </c>
      <c r="DY105" s="179" t="s">
        <v>2297</v>
      </c>
      <c r="DZ105" s="179" t="s">
        <v>2297</v>
      </c>
      <c r="EA105" s="180" t="s">
        <v>2297</v>
      </c>
      <c r="EB105" s="179" t="s">
        <v>2297</v>
      </c>
      <c r="EC105" s="179" t="s">
        <v>2297</v>
      </c>
      <c r="ED105" s="179" t="s">
        <v>2297</v>
      </c>
      <c r="EE105" s="179" t="s">
        <v>2297</v>
      </c>
      <c r="EF105" s="179" t="s">
        <v>2297</v>
      </c>
      <c r="EG105" s="179" t="s">
        <v>2297</v>
      </c>
      <c r="EH105" s="179" t="s">
        <v>2297</v>
      </c>
      <c r="EI105" s="180" t="s">
        <v>2297</v>
      </c>
      <c r="EJ105" s="179" t="s">
        <v>2297</v>
      </c>
      <c r="EK105" s="179" t="s">
        <v>2297</v>
      </c>
      <c r="EL105" s="179" t="s">
        <v>2297</v>
      </c>
      <c r="EM105" s="179" t="s">
        <v>2297</v>
      </c>
      <c r="EN105" s="179" t="s">
        <v>2297</v>
      </c>
      <c r="EO105" s="179" t="s">
        <v>2297</v>
      </c>
      <c r="EP105" s="179" t="s">
        <v>2297</v>
      </c>
      <c r="EQ105" s="180" t="s">
        <v>2297</v>
      </c>
      <c r="ER105" s="179">
        <v>58</v>
      </c>
      <c r="ES105" s="179" t="s">
        <v>2297</v>
      </c>
      <c r="ET105" s="179" t="s">
        <v>2297</v>
      </c>
      <c r="EU105" s="179" t="s">
        <v>2297</v>
      </c>
      <c r="EV105" s="179" t="s">
        <v>2297</v>
      </c>
      <c r="EW105" s="179" t="s">
        <v>2297</v>
      </c>
      <c r="EX105" s="179" t="s">
        <v>2297</v>
      </c>
      <c r="EY105" s="182">
        <v>64</v>
      </c>
    </row>
    <row r="106" spans="1:155" ht="14.1" customHeight="1">
      <c r="A106" s="197" t="s">
        <v>467</v>
      </c>
      <c r="B106" s="171" t="s">
        <v>468</v>
      </c>
      <c r="C106" s="332" t="s">
        <v>2342</v>
      </c>
      <c r="D106" s="179" t="s">
        <v>2297</v>
      </c>
      <c r="E106" s="179" t="s">
        <v>2297</v>
      </c>
      <c r="F106" s="179" t="s">
        <v>2297</v>
      </c>
      <c r="G106" s="179" t="s">
        <v>2297</v>
      </c>
      <c r="H106" s="179" t="s">
        <v>2297</v>
      </c>
      <c r="I106" s="179" t="s">
        <v>2297</v>
      </c>
      <c r="J106" s="179" t="s">
        <v>2297</v>
      </c>
      <c r="K106" s="180" t="s">
        <v>2297</v>
      </c>
      <c r="L106" s="179" t="s">
        <v>2297</v>
      </c>
      <c r="M106" s="179" t="s">
        <v>2297</v>
      </c>
      <c r="N106" s="179" t="s">
        <v>2297</v>
      </c>
      <c r="O106" s="179" t="s">
        <v>2297</v>
      </c>
      <c r="P106" s="179" t="s">
        <v>2297</v>
      </c>
      <c r="Q106" s="179" t="s">
        <v>2297</v>
      </c>
      <c r="R106" s="179" t="s">
        <v>2297</v>
      </c>
      <c r="S106" s="180" t="s">
        <v>2297</v>
      </c>
      <c r="T106" s="179">
        <v>21</v>
      </c>
      <c r="U106" s="179" t="s">
        <v>2297</v>
      </c>
      <c r="V106" s="179" t="s">
        <v>2297</v>
      </c>
      <c r="W106" s="179" t="s">
        <v>2297</v>
      </c>
      <c r="X106" s="179" t="s">
        <v>2297</v>
      </c>
      <c r="Y106" s="179" t="s">
        <v>2297</v>
      </c>
      <c r="Z106" s="179" t="s">
        <v>2297</v>
      </c>
      <c r="AA106" s="180">
        <v>23</v>
      </c>
      <c r="AB106" s="179" t="s">
        <v>2297</v>
      </c>
      <c r="AC106" s="179" t="s">
        <v>2297</v>
      </c>
      <c r="AD106" s="179" t="s">
        <v>2297</v>
      </c>
      <c r="AE106" s="179" t="s">
        <v>2297</v>
      </c>
      <c r="AF106" s="179" t="s">
        <v>2297</v>
      </c>
      <c r="AG106" s="179" t="s">
        <v>2297</v>
      </c>
      <c r="AH106" s="179" t="s">
        <v>2297</v>
      </c>
      <c r="AI106" s="180" t="s">
        <v>2297</v>
      </c>
      <c r="AJ106" s="179" t="s">
        <v>2297</v>
      </c>
      <c r="AK106" s="179" t="s">
        <v>2297</v>
      </c>
      <c r="AL106" s="179" t="s">
        <v>2297</v>
      </c>
      <c r="AM106" s="179" t="s">
        <v>2297</v>
      </c>
      <c r="AN106" s="179" t="s">
        <v>2297</v>
      </c>
      <c r="AO106" s="179" t="s">
        <v>2297</v>
      </c>
      <c r="AP106" s="179" t="s">
        <v>2297</v>
      </c>
      <c r="AQ106" s="180" t="s">
        <v>2297</v>
      </c>
      <c r="AR106" s="179" t="s">
        <v>2297</v>
      </c>
      <c r="AS106" s="179" t="s">
        <v>2297</v>
      </c>
      <c r="AT106" s="179" t="s">
        <v>2297</v>
      </c>
      <c r="AU106" s="179" t="s">
        <v>2297</v>
      </c>
      <c r="AV106" s="179" t="s">
        <v>2297</v>
      </c>
      <c r="AW106" s="179" t="s">
        <v>2297</v>
      </c>
      <c r="AX106" s="179" t="s">
        <v>2297</v>
      </c>
      <c r="AY106" s="180" t="s">
        <v>2297</v>
      </c>
      <c r="AZ106" s="179" t="s">
        <v>2297</v>
      </c>
      <c r="BA106" s="179" t="s">
        <v>2297</v>
      </c>
      <c r="BB106" s="179" t="s">
        <v>2297</v>
      </c>
      <c r="BC106" s="179" t="s">
        <v>2297</v>
      </c>
      <c r="BD106" s="179" t="s">
        <v>2297</v>
      </c>
      <c r="BE106" s="179" t="s">
        <v>2297</v>
      </c>
      <c r="BF106" s="179" t="s">
        <v>2297</v>
      </c>
      <c r="BG106" s="180" t="s">
        <v>2297</v>
      </c>
      <c r="BH106" s="179" t="s">
        <v>2297</v>
      </c>
      <c r="BI106" s="179" t="s">
        <v>2297</v>
      </c>
      <c r="BJ106" s="179" t="s">
        <v>2297</v>
      </c>
      <c r="BK106" s="179" t="s">
        <v>2297</v>
      </c>
      <c r="BL106" s="179" t="s">
        <v>2297</v>
      </c>
      <c r="BM106" s="179" t="s">
        <v>2297</v>
      </c>
      <c r="BN106" s="179" t="s">
        <v>2297</v>
      </c>
      <c r="BO106" s="180" t="s">
        <v>2297</v>
      </c>
      <c r="BP106" s="179" t="s">
        <v>2297</v>
      </c>
      <c r="BQ106" s="179" t="s">
        <v>2297</v>
      </c>
      <c r="BR106" s="179" t="s">
        <v>2297</v>
      </c>
      <c r="BS106" s="179" t="s">
        <v>2297</v>
      </c>
      <c r="BT106" s="179" t="s">
        <v>2297</v>
      </c>
      <c r="BU106" s="179" t="s">
        <v>2297</v>
      </c>
      <c r="BV106" s="179" t="s">
        <v>2297</v>
      </c>
      <c r="BW106" s="180" t="s">
        <v>2297</v>
      </c>
      <c r="BX106" s="179">
        <v>26</v>
      </c>
      <c r="BY106" s="179" t="s">
        <v>2297</v>
      </c>
      <c r="BZ106" s="179" t="s">
        <v>2297</v>
      </c>
      <c r="CA106" s="179" t="s">
        <v>2297</v>
      </c>
      <c r="CB106" s="179" t="s">
        <v>2297</v>
      </c>
      <c r="CC106" s="179" t="s">
        <v>2297</v>
      </c>
      <c r="CD106" s="179" t="s">
        <v>2297</v>
      </c>
      <c r="CE106" s="180">
        <v>28</v>
      </c>
      <c r="CF106" s="179" t="s">
        <v>2297</v>
      </c>
      <c r="CG106" s="179" t="s">
        <v>2297</v>
      </c>
      <c r="CH106" s="179" t="s">
        <v>2297</v>
      </c>
      <c r="CI106" s="179" t="s">
        <v>2297</v>
      </c>
      <c r="CJ106" s="179" t="s">
        <v>2297</v>
      </c>
      <c r="CK106" s="179" t="s">
        <v>2297</v>
      </c>
      <c r="CL106" s="179" t="s">
        <v>2297</v>
      </c>
      <c r="CM106" s="180" t="s">
        <v>2297</v>
      </c>
      <c r="CN106" s="179" t="s">
        <v>2297</v>
      </c>
      <c r="CO106" s="179" t="s">
        <v>2297</v>
      </c>
      <c r="CP106" s="179" t="s">
        <v>2297</v>
      </c>
      <c r="CQ106" s="179" t="s">
        <v>2297</v>
      </c>
      <c r="CR106" s="179" t="s">
        <v>2297</v>
      </c>
      <c r="CS106" s="179" t="s">
        <v>2297</v>
      </c>
      <c r="CT106" s="179" t="s">
        <v>2297</v>
      </c>
      <c r="CU106" s="180" t="s">
        <v>2297</v>
      </c>
      <c r="CV106" s="179">
        <v>19</v>
      </c>
      <c r="CW106" s="179" t="s">
        <v>2297</v>
      </c>
      <c r="CX106" s="179" t="s">
        <v>2297</v>
      </c>
      <c r="CY106" s="179" t="s">
        <v>2297</v>
      </c>
      <c r="CZ106" s="179" t="s">
        <v>2297</v>
      </c>
      <c r="DA106" s="179" t="s">
        <v>2297</v>
      </c>
      <c r="DB106" s="179" t="s">
        <v>2297</v>
      </c>
      <c r="DC106" s="180">
        <v>20</v>
      </c>
      <c r="DD106" s="179" t="s">
        <v>2297</v>
      </c>
      <c r="DE106" s="179" t="s">
        <v>2297</v>
      </c>
      <c r="DF106" s="179" t="s">
        <v>2297</v>
      </c>
      <c r="DG106" s="179" t="s">
        <v>2297</v>
      </c>
      <c r="DH106" s="179" t="s">
        <v>2297</v>
      </c>
      <c r="DI106" s="179" t="s">
        <v>2297</v>
      </c>
      <c r="DJ106" s="179" t="s">
        <v>2297</v>
      </c>
      <c r="DK106" s="180" t="s">
        <v>2297</v>
      </c>
      <c r="DL106" s="179" t="s">
        <v>2297</v>
      </c>
      <c r="DM106" s="179" t="s">
        <v>2297</v>
      </c>
      <c r="DN106" s="179" t="s">
        <v>2297</v>
      </c>
      <c r="DO106" s="179" t="s">
        <v>2297</v>
      </c>
      <c r="DP106" s="179" t="s">
        <v>2297</v>
      </c>
      <c r="DQ106" s="179" t="s">
        <v>2297</v>
      </c>
      <c r="DR106" s="179" t="s">
        <v>2297</v>
      </c>
      <c r="DS106" s="180" t="s">
        <v>2297</v>
      </c>
      <c r="DT106" s="179" t="s">
        <v>2297</v>
      </c>
      <c r="DU106" s="179" t="s">
        <v>2297</v>
      </c>
      <c r="DV106" s="179" t="s">
        <v>2297</v>
      </c>
      <c r="DW106" s="179" t="s">
        <v>2297</v>
      </c>
      <c r="DX106" s="179" t="s">
        <v>2297</v>
      </c>
      <c r="DY106" s="179" t="s">
        <v>2297</v>
      </c>
      <c r="DZ106" s="179" t="s">
        <v>2297</v>
      </c>
      <c r="EA106" s="180" t="s">
        <v>2297</v>
      </c>
      <c r="EB106" s="179" t="s">
        <v>2297</v>
      </c>
      <c r="EC106" s="179" t="s">
        <v>2297</v>
      </c>
      <c r="ED106" s="179" t="s">
        <v>2297</v>
      </c>
      <c r="EE106" s="179" t="s">
        <v>2297</v>
      </c>
      <c r="EF106" s="179" t="s">
        <v>2297</v>
      </c>
      <c r="EG106" s="179" t="s">
        <v>2297</v>
      </c>
      <c r="EH106" s="179" t="s">
        <v>2297</v>
      </c>
      <c r="EI106" s="180" t="s">
        <v>2297</v>
      </c>
      <c r="EJ106" s="179" t="s">
        <v>2297</v>
      </c>
      <c r="EK106" s="179" t="s">
        <v>2297</v>
      </c>
      <c r="EL106" s="179" t="s">
        <v>2297</v>
      </c>
      <c r="EM106" s="179" t="s">
        <v>2297</v>
      </c>
      <c r="EN106" s="179" t="s">
        <v>2297</v>
      </c>
      <c r="EO106" s="179" t="s">
        <v>2297</v>
      </c>
      <c r="EP106" s="179" t="s">
        <v>2297</v>
      </c>
      <c r="EQ106" s="180" t="s">
        <v>2297</v>
      </c>
      <c r="ER106" s="179">
        <v>22</v>
      </c>
      <c r="ES106" s="179" t="s">
        <v>2297</v>
      </c>
      <c r="ET106" s="179" t="s">
        <v>2297</v>
      </c>
      <c r="EU106" s="179" t="s">
        <v>2297</v>
      </c>
      <c r="EV106" s="179" t="s">
        <v>2297</v>
      </c>
      <c r="EW106" s="179" t="s">
        <v>2297</v>
      </c>
      <c r="EX106" s="179" t="s">
        <v>2297</v>
      </c>
      <c r="EY106" s="182">
        <v>23</v>
      </c>
    </row>
    <row r="107" spans="1:155" ht="14.1" customHeight="1">
      <c r="A107" s="197" t="s">
        <v>469</v>
      </c>
      <c r="B107" s="171" t="s">
        <v>470</v>
      </c>
      <c r="C107" s="332" t="s">
        <v>2039</v>
      </c>
      <c r="D107" s="179" t="s">
        <v>2297</v>
      </c>
      <c r="E107" s="179" t="s">
        <v>2297</v>
      </c>
      <c r="F107" s="179" t="s">
        <v>2297</v>
      </c>
      <c r="G107" s="179" t="s">
        <v>2297</v>
      </c>
      <c r="H107" s="179" t="s">
        <v>2297</v>
      </c>
      <c r="I107" s="179" t="s">
        <v>2297</v>
      </c>
      <c r="J107" s="179" t="s">
        <v>2297</v>
      </c>
      <c r="K107" s="180" t="s">
        <v>2297</v>
      </c>
      <c r="L107" s="179" t="s">
        <v>2297</v>
      </c>
      <c r="M107" s="179" t="s">
        <v>2297</v>
      </c>
      <c r="N107" s="179" t="s">
        <v>2297</v>
      </c>
      <c r="O107" s="179" t="s">
        <v>2297</v>
      </c>
      <c r="P107" s="179" t="s">
        <v>2297</v>
      </c>
      <c r="Q107" s="179" t="s">
        <v>2297</v>
      </c>
      <c r="R107" s="179" t="s">
        <v>2297</v>
      </c>
      <c r="S107" s="180" t="s">
        <v>2297</v>
      </c>
      <c r="T107" s="179">
        <v>13</v>
      </c>
      <c r="U107" s="179" t="s">
        <v>2297</v>
      </c>
      <c r="V107" s="179" t="s">
        <v>2297</v>
      </c>
      <c r="W107" s="179" t="s">
        <v>2297</v>
      </c>
      <c r="X107" s="179" t="s">
        <v>2297</v>
      </c>
      <c r="Y107" s="179" t="s">
        <v>2297</v>
      </c>
      <c r="Z107" s="179" t="s">
        <v>2297</v>
      </c>
      <c r="AA107" s="180">
        <v>17</v>
      </c>
      <c r="AB107" s="179" t="s">
        <v>2297</v>
      </c>
      <c r="AC107" s="179" t="s">
        <v>2297</v>
      </c>
      <c r="AD107" s="179" t="s">
        <v>2297</v>
      </c>
      <c r="AE107" s="179" t="s">
        <v>2297</v>
      </c>
      <c r="AF107" s="179" t="s">
        <v>2297</v>
      </c>
      <c r="AG107" s="179" t="s">
        <v>2297</v>
      </c>
      <c r="AH107" s="179" t="s">
        <v>2297</v>
      </c>
      <c r="AI107" s="180" t="s">
        <v>2297</v>
      </c>
      <c r="AJ107" s="179" t="s">
        <v>2297</v>
      </c>
      <c r="AK107" s="179" t="s">
        <v>2297</v>
      </c>
      <c r="AL107" s="179" t="s">
        <v>2297</v>
      </c>
      <c r="AM107" s="179" t="s">
        <v>2297</v>
      </c>
      <c r="AN107" s="179" t="s">
        <v>2297</v>
      </c>
      <c r="AO107" s="179" t="s">
        <v>2297</v>
      </c>
      <c r="AP107" s="179" t="s">
        <v>2297</v>
      </c>
      <c r="AQ107" s="180" t="s">
        <v>2297</v>
      </c>
      <c r="AR107" s="179" t="s">
        <v>2297</v>
      </c>
      <c r="AS107" s="179" t="s">
        <v>2297</v>
      </c>
      <c r="AT107" s="179" t="s">
        <v>2297</v>
      </c>
      <c r="AU107" s="179" t="s">
        <v>2297</v>
      </c>
      <c r="AV107" s="179" t="s">
        <v>2297</v>
      </c>
      <c r="AW107" s="179" t="s">
        <v>2297</v>
      </c>
      <c r="AX107" s="179" t="s">
        <v>2297</v>
      </c>
      <c r="AY107" s="180" t="s">
        <v>2297</v>
      </c>
      <c r="AZ107" s="179" t="s">
        <v>2297</v>
      </c>
      <c r="BA107" s="179" t="s">
        <v>2297</v>
      </c>
      <c r="BB107" s="179" t="s">
        <v>2297</v>
      </c>
      <c r="BC107" s="179" t="s">
        <v>2297</v>
      </c>
      <c r="BD107" s="179" t="s">
        <v>2297</v>
      </c>
      <c r="BE107" s="179" t="s">
        <v>2297</v>
      </c>
      <c r="BF107" s="179" t="s">
        <v>2297</v>
      </c>
      <c r="BG107" s="180" t="s">
        <v>2297</v>
      </c>
      <c r="BH107" s="179" t="s">
        <v>2297</v>
      </c>
      <c r="BI107" s="179" t="s">
        <v>2297</v>
      </c>
      <c r="BJ107" s="179" t="s">
        <v>2297</v>
      </c>
      <c r="BK107" s="179" t="s">
        <v>2297</v>
      </c>
      <c r="BL107" s="179" t="s">
        <v>2297</v>
      </c>
      <c r="BM107" s="179" t="s">
        <v>2297</v>
      </c>
      <c r="BN107" s="179" t="s">
        <v>2297</v>
      </c>
      <c r="BO107" s="180" t="s">
        <v>2297</v>
      </c>
      <c r="BP107" s="179" t="s">
        <v>2297</v>
      </c>
      <c r="BQ107" s="179" t="s">
        <v>2297</v>
      </c>
      <c r="BR107" s="179" t="s">
        <v>2297</v>
      </c>
      <c r="BS107" s="179" t="s">
        <v>2297</v>
      </c>
      <c r="BT107" s="179" t="s">
        <v>2297</v>
      </c>
      <c r="BU107" s="179" t="s">
        <v>2297</v>
      </c>
      <c r="BV107" s="179" t="s">
        <v>2297</v>
      </c>
      <c r="BW107" s="180" t="s">
        <v>2297</v>
      </c>
      <c r="BX107" s="179">
        <v>15</v>
      </c>
      <c r="BY107" s="179" t="s">
        <v>2297</v>
      </c>
      <c r="BZ107" s="179" t="s">
        <v>2297</v>
      </c>
      <c r="CA107" s="179" t="s">
        <v>2297</v>
      </c>
      <c r="CB107" s="179" t="s">
        <v>2297</v>
      </c>
      <c r="CC107" s="179" t="s">
        <v>2297</v>
      </c>
      <c r="CD107" s="179" t="s">
        <v>2297</v>
      </c>
      <c r="CE107" s="180">
        <v>19</v>
      </c>
      <c r="CF107" s="179" t="s">
        <v>2297</v>
      </c>
      <c r="CG107" s="179" t="s">
        <v>2297</v>
      </c>
      <c r="CH107" s="179" t="s">
        <v>2297</v>
      </c>
      <c r="CI107" s="179" t="s">
        <v>2297</v>
      </c>
      <c r="CJ107" s="179" t="s">
        <v>2297</v>
      </c>
      <c r="CK107" s="179" t="s">
        <v>2297</v>
      </c>
      <c r="CL107" s="179" t="s">
        <v>2297</v>
      </c>
      <c r="CM107" s="180" t="s">
        <v>2297</v>
      </c>
      <c r="CN107" s="179" t="s">
        <v>2297</v>
      </c>
      <c r="CO107" s="179" t="s">
        <v>2297</v>
      </c>
      <c r="CP107" s="179" t="s">
        <v>2297</v>
      </c>
      <c r="CQ107" s="179" t="s">
        <v>2297</v>
      </c>
      <c r="CR107" s="179" t="s">
        <v>2297</v>
      </c>
      <c r="CS107" s="179" t="s">
        <v>2297</v>
      </c>
      <c r="CT107" s="179" t="s">
        <v>2297</v>
      </c>
      <c r="CU107" s="180" t="s">
        <v>2297</v>
      </c>
      <c r="CV107" s="179">
        <v>10</v>
      </c>
      <c r="CW107" s="179" t="s">
        <v>2297</v>
      </c>
      <c r="CX107" s="179" t="s">
        <v>2297</v>
      </c>
      <c r="CY107" s="179" t="s">
        <v>2297</v>
      </c>
      <c r="CZ107" s="179" t="s">
        <v>2297</v>
      </c>
      <c r="DA107" s="179" t="s">
        <v>2297</v>
      </c>
      <c r="DB107" s="179" t="s">
        <v>2297</v>
      </c>
      <c r="DC107" s="180">
        <v>10</v>
      </c>
      <c r="DD107" s="179" t="s">
        <v>2297</v>
      </c>
      <c r="DE107" s="179" t="s">
        <v>2297</v>
      </c>
      <c r="DF107" s="179" t="s">
        <v>2297</v>
      </c>
      <c r="DG107" s="179" t="s">
        <v>2297</v>
      </c>
      <c r="DH107" s="179" t="s">
        <v>2297</v>
      </c>
      <c r="DI107" s="179" t="s">
        <v>2297</v>
      </c>
      <c r="DJ107" s="179" t="s">
        <v>2297</v>
      </c>
      <c r="DK107" s="180" t="s">
        <v>2297</v>
      </c>
      <c r="DL107" s="179" t="s">
        <v>2297</v>
      </c>
      <c r="DM107" s="179" t="s">
        <v>2297</v>
      </c>
      <c r="DN107" s="179" t="s">
        <v>2297</v>
      </c>
      <c r="DO107" s="179" t="s">
        <v>2297</v>
      </c>
      <c r="DP107" s="179" t="s">
        <v>2297</v>
      </c>
      <c r="DQ107" s="179" t="s">
        <v>2297</v>
      </c>
      <c r="DR107" s="179" t="s">
        <v>2297</v>
      </c>
      <c r="DS107" s="180" t="s">
        <v>2297</v>
      </c>
      <c r="DT107" s="179" t="s">
        <v>2297</v>
      </c>
      <c r="DU107" s="179" t="s">
        <v>2297</v>
      </c>
      <c r="DV107" s="179" t="s">
        <v>2297</v>
      </c>
      <c r="DW107" s="179" t="s">
        <v>2297</v>
      </c>
      <c r="DX107" s="179" t="s">
        <v>2297</v>
      </c>
      <c r="DY107" s="179" t="s">
        <v>2297</v>
      </c>
      <c r="DZ107" s="179" t="s">
        <v>2297</v>
      </c>
      <c r="EA107" s="180" t="s">
        <v>2297</v>
      </c>
      <c r="EB107" s="179" t="s">
        <v>2297</v>
      </c>
      <c r="EC107" s="179" t="s">
        <v>2297</v>
      </c>
      <c r="ED107" s="179" t="s">
        <v>2297</v>
      </c>
      <c r="EE107" s="179" t="s">
        <v>2297</v>
      </c>
      <c r="EF107" s="179" t="s">
        <v>2297</v>
      </c>
      <c r="EG107" s="179" t="s">
        <v>2297</v>
      </c>
      <c r="EH107" s="179" t="s">
        <v>2297</v>
      </c>
      <c r="EI107" s="180" t="s">
        <v>2297</v>
      </c>
      <c r="EJ107" s="179" t="s">
        <v>2297</v>
      </c>
      <c r="EK107" s="179" t="s">
        <v>2297</v>
      </c>
      <c r="EL107" s="179" t="s">
        <v>2297</v>
      </c>
      <c r="EM107" s="179" t="s">
        <v>2297</v>
      </c>
      <c r="EN107" s="179" t="s">
        <v>2297</v>
      </c>
      <c r="EO107" s="179" t="s">
        <v>2297</v>
      </c>
      <c r="EP107" s="179" t="s">
        <v>2297</v>
      </c>
      <c r="EQ107" s="180" t="s">
        <v>2297</v>
      </c>
      <c r="ER107" s="179">
        <v>10</v>
      </c>
      <c r="ES107" s="179" t="s">
        <v>2297</v>
      </c>
      <c r="ET107" s="179" t="s">
        <v>2297</v>
      </c>
      <c r="EU107" s="179" t="s">
        <v>2297</v>
      </c>
      <c r="EV107" s="179" t="s">
        <v>2297</v>
      </c>
      <c r="EW107" s="179" t="s">
        <v>2297</v>
      </c>
      <c r="EX107" s="179" t="s">
        <v>2297</v>
      </c>
      <c r="EY107" s="182">
        <v>10</v>
      </c>
    </row>
    <row r="108" spans="1:155" ht="14.1" customHeight="1">
      <c r="A108" s="197" t="s">
        <v>471</v>
      </c>
      <c r="B108" s="171" t="s">
        <v>472</v>
      </c>
      <c r="C108" s="332" t="s">
        <v>2035</v>
      </c>
      <c r="D108" s="179" t="s">
        <v>2297</v>
      </c>
      <c r="E108" s="179" t="s">
        <v>2297</v>
      </c>
      <c r="F108" s="179" t="s">
        <v>2297</v>
      </c>
      <c r="G108" s="179" t="s">
        <v>2297</v>
      </c>
      <c r="H108" s="179" t="s">
        <v>2297</v>
      </c>
      <c r="I108" s="179" t="s">
        <v>2297</v>
      </c>
      <c r="J108" s="179" t="s">
        <v>2297</v>
      </c>
      <c r="K108" s="180" t="s">
        <v>2297</v>
      </c>
      <c r="L108" s="179" t="s">
        <v>2297</v>
      </c>
      <c r="M108" s="179" t="s">
        <v>2297</v>
      </c>
      <c r="N108" s="179" t="s">
        <v>2297</v>
      </c>
      <c r="O108" s="179" t="s">
        <v>2297</v>
      </c>
      <c r="P108" s="179" t="s">
        <v>2297</v>
      </c>
      <c r="Q108" s="179" t="s">
        <v>2297</v>
      </c>
      <c r="R108" s="179" t="s">
        <v>2297</v>
      </c>
      <c r="S108" s="180" t="s">
        <v>2297</v>
      </c>
      <c r="T108" s="179" t="s">
        <v>2297</v>
      </c>
      <c r="U108" s="179" t="s">
        <v>2297</v>
      </c>
      <c r="V108" s="179" t="s">
        <v>2297</v>
      </c>
      <c r="W108" s="179" t="s">
        <v>2297</v>
      </c>
      <c r="X108" s="179" t="s">
        <v>2297</v>
      </c>
      <c r="Y108" s="179" t="s">
        <v>2297</v>
      </c>
      <c r="Z108" s="179" t="s">
        <v>2297</v>
      </c>
      <c r="AA108" s="180" t="s">
        <v>2297</v>
      </c>
      <c r="AB108" s="179" t="s">
        <v>2297</v>
      </c>
      <c r="AC108" s="179" t="s">
        <v>2297</v>
      </c>
      <c r="AD108" s="179" t="s">
        <v>2297</v>
      </c>
      <c r="AE108" s="179" t="s">
        <v>2297</v>
      </c>
      <c r="AF108" s="179" t="s">
        <v>2297</v>
      </c>
      <c r="AG108" s="179" t="s">
        <v>2297</v>
      </c>
      <c r="AH108" s="179" t="s">
        <v>2297</v>
      </c>
      <c r="AI108" s="180" t="s">
        <v>2297</v>
      </c>
      <c r="AJ108" s="179" t="s">
        <v>2297</v>
      </c>
      <c r="AK108" s="179" t="s">
        <v>2297</v>
      </c>
      <c r="AL108" s="179" t="s">
        <v>2297</v>
      </c>
      <c r="AM108" s="179" t="s">
        <v>2297</v>
      </c>
      <c r="AN108" s="179" t="s">
        <v>2297</v>
      </c>
      <c r="AO108" s="179" t="s">
        <v>2297</v>
      </c>
      <c r="AP108" s="179" t="s">
        <v>2297</v>
      </c>
      <c r="AQ108" s="180" t="s">
        <v>2297</v>
      </c>
      <c r="AR108" s="179" t="s">
        <v>2297</v>
      </c>
      <c r="AS108" s="179" t="s">
        <v>2297</v>
      </c>
      <c r="AT108" s="179" t="s">
        <v>2297</v>
      </c>
      <c r="AU108" s="179" t="s">
        <v>2297</v>
      </c>
      <c r="AV108" s="179" t="s">
        <v>2297</v>
      </c>
      <c r="AW108" s="179" t="s">
        <v>2297</v>
      </c>
      <c r="AX108" s="179" t="s">
        <v>2297</v>
      </c>
      <c r="AY108" s="180" t="s">
        <v>2297</v>
      </c>
      <c r="AZ108" s="179" t="s">
        <v>2297</v>
      </c>
      <c r="BA108" s="179" t="s">
        <v>2297</v>
      </c>
      <c r="BB108" s="179" t="s">
        <v>2297</v>
      </c>
      <c r="BC108" s="179" t="s">
        <v>2297</v>
      </c>
      <c r="BD108" s="179" t="s">
        <v>2297</v>
      </c>
      <c r="BE108" s="179" t="s">
        <v>2297</v>
      </c>
      <c r="BF108" s="179" t="s">
        <v>2297</v>
      </c>
      <c r="BG108" s="180" t="s">
        <v>2297</v>
      </c>
      <c r="BH108" s="179" t="s">
        <v>2297</v>
      </c>
      <c r="BI108" s="179" t="s">
        <v>2297</v>
      </c>
      <c r="BJ108" s="179" t="s">
        <v>2297</v>
      </c>
      <c r="BK108" s="179" t="s">
        <v>2297</v>
      </c>
      <c r="BL108" s="179" t="s">
        <v>2297</v>
      </c>
      <c r="BM108" s="179" t="s">
        <v>2297</v>
      </c>
      <c r="BN108" s="179" t="s">
        <v>2297</v>
      </c>
      <c r="BO108" s="180" t="s">
        <v>2297</v>
      </c>
      <c r="BP108" s="179" t="s">
        <v>2297</v>
      </c>
      <c r="BQ108" s="179" t="s">
        <v>2297</v>
      </c>
      <c r="BR108" s="179" t="s">
        <v>2297</v>
      </c>
      <c r="BS108" s="179" t="s">
        <v>2297</v>
      </c>
      <c r="BT108" s="179" t="s">
        <v>2297</v>
      </c>
      <c r="BU108" s="179" t="s">
        <v>2297</v>
      </c>
      <c r="BV108" s="179" t="s">
        <v>2297</v>
      </c>
      <c r="BW108" s="180" t="s">
        <v>2297</v>
      </c>
      <c r="BX108" s="179" t="s">
        <v>2297</v>
      </c>
      <c r="BY108" s="179" t="s">
        <v>2297</v>
      </c>
      <c r="BZ108" s="179" t="s">
        <v>2297</v>
      </c>
      <c r="CA108" s="179" t="s">
        <v>2297</v>
      </c>
      <c r="CB108" s="179" t="s">
        <v>2297</v>
      </c>
      <c r="CC108" s="179" t="s">
        <v>2297</v>
      </c>
      <c r="CD108" s="179" t="s">
        <v>2297</v>
      </c>
      <c r="CE108" s="180" t="s">
        <v>2297</v>
      </c>
      <c r="CF108" s="179" t="s">
        <v>2297</v>
      </c>
      <c r="CG108" s="179" t="s">
        <v>2297</v>
      </c>
      <c r="CH108" s="179" t="s">
        <v>2297</v>
      </c>
      <c r="CI108" s="179" t="s">
        <v>2297</v>
      </c>
      <c r="CJ108" s="179" t="s">
        <v>2297</v>
      </c>
      <c r="CK108" s="179" t="s">
        <v>2297</v>
      </c>
      <c r="CL108" s="179" t="s">
        <v>2297</v>
      </c>
      <c r="CM108" s="180" t="s">
        <v>2297</v>
      </c>
      <c r="CN108" s="179" t="s">
        <v>2297</v>
      </c>
      <c r="CO108" s="179" t="s">
        <v>2297</v>
      </c>
      <c r="CP108" s="179" t="s">
        <v>2297</v>
      </c>
      <c r="CQ108" s="179" t="s">
        <v>2297</v>
      </c>
      <c r="CR108" s="179" t="s">
        <v>2297</v>
      </c>
      <c r="CS108" s="179" t="s">
        <v>2297</v>
      </c>
      <c r="CT108" s="179" t="s">
        <v>2297</v>
      </c>
      <c r="CU108" s="180" t="s">
        <v>2297</v>
      </c>
      <c r="CV108" s="179" t="s">
        <v>2297</v>
      </c>
      <c r="CW108" s="179" t="s">
        <v>2297</v>
      </c>
      <c r="CX108" s="179" t="s">
        <v>2297</v>
      </c>
      <c r="CY108" s="179" t="s">
        <v>2297</v>
      </c>
      <c r="CZ108" s="179" t="s">
        <v>2297</v>
      </c>
      <c r="DA108" s="179" t="s">
        <v>2297</v>
      </c>
      <c r="DB108" s="179" t="s">
        <v>2297</v>
      </c>
      <c r="DC108" s="180" t="s">
        <v>2297</v>
      </c>
      <c r="DD108" s="179" t="s">
        <v>2297</v>
      </c>
      <c r="DE108" s="179" t="s">
        <v>2297</v>
      </c>
      <c r="DF108" s="179" t="s">
        <v>2297</v>
      </c>
      <c r="DG108" s="179" t="s">
        <v>2297</v>
      </c>
      <c r="DH108" s="179" t="s">
        <v>2297</v>
      </c>
      <c r="DI108" s="179" t="s">
        <v>2297</v>
      </c>
      <c r="DJ108" s="179" t="s">
        <v>2297</v>
      </c>
      <c r="DK108" s="180" t="s">
        <v>2297</v>
      </c>
      <c r="DL108" s="179" t="s">
        <v>2297</v>
      </c>
      <c r="DM108" s="179" t="s">
        <v>2297</v>
      </c>
      <c r="DN108" s="179" t="s">
        <v>2297</v>
      </c>
      <c r="DO108" s="179" t="s">
        <v>2297</v>
      </c>
      <c r="DP108" s="179" t="s">
        <v>2297</v>
      </c>
      <c r="DQ108" s="179" t="s">
        <v>2297</v>
      </c>
      <c r="DR108" s="179" t="s">
        <v>2297</v>
      </c>
      <c r="DS108" s="180" t="s">
        <v>2297</v>
      </c>
      <c r="DT108" s="179" t="s">
        <v>2297</v>
      </c>
      <c r="DU108" s="179" t="s">
        <v>2297</v>
      </c>
      <c r="DV108" s="179" t="s">
        <v>2297</v>
      </c>
      <c r="DW108" s="179" t="s">
        <v>2297</v>
      </c>
      <c r="DX108" s="179" t="s">
        <v>2297</v>
      </c>
      <c r="DY108" s="179" t="s">
        <v>2297</v>
      </c>
      <c r="DZ108" s="179" t="s">
        <v>2297</v>
      </c>
      <c r="EA108" s="180" t="s">
        <v>2297</v>
      </c>
      <c r="EB108" s="179" t="s">
        <v>2297</v>
      </c>
      <c r="EC108" s="179" t="s">
        <v>2297</v>
      </c>
      <c r="ED108" s="179" t="s">
        <v>2297</v>
      </c>
      <c r="EE108" s="179" t="s">
        <v>2297</v>
      </c>
      <c r="EF108" s="179" t="s">
        <v>2297</v>
      </c>
      <c r="EG108" s="179" t="s">
        <v>2297</v>
      </c>
      <c r="EH108" s="179" t="s">
        <v>2297</v>
      </c>
      <c r="EI108" s="180" t="s">
        <v>2297</v>
      </c>
      <c r="EJ108" s="179" t="s">
        <v>2297</v>
      </c>
      <c r="EK108" s="179" t="s">
        <v>2297</v>
      </c>
      <c r="EL108" s="179" t="s">
        <v>2297</v>
      </c>
      <c r="EM108" s="179" t="s">
        <v>2297</v>
      </c>
      <c r="EN108" s="179" t="s">
        <v>2297</v>
      </c>
      <c r="EO108" s="179" t="s">
        <v>2297</v>
      </c>
      <c r="EP108" s="179" t="s">
        <v>2297</v>
      </c>
      <c r="EQ108" s="180" t="s">
        <v>2297</v>
      </c>
      <c r="ER108" s="179" t="s">
        <v>2297</v>
      </c>
      <c r="ES108" s="179" t="s">
        <v>2297</v>
      </c>
      <c r="ET108" s="179" t="s">
        <v>2297</v>
      </c>
      <c r="EU108" s="179" t="s">
        <v>2297</v>
      </c>
      <c r="EV108" s="179" t="s">
        <v>2297</v>
      </c>
      <c r="EW108" s="179" t="s">
        <v>2297</v>
      </c>
      <c r="EX108" s="179" t="s">
        <v>2297</v>
      </c>
      <c r="EY108" s="182" t="s">
        <v>2297</v>
      </c>
    </row>
    <row r="109" spans="1:155" ht="14.1" customHeight="1">
      <c r="A109" s="197" t="s">
        <v>473</v>
      </c>
      <c r="B109" s="171" t="s">
        <v>474</v>
      </c>
      <c r="C109" s="332" t="s">
        <v>2041</v>
      </c>
      <c r="D109" s="179" t="s">
        <v>2297</v>
      </c>
      <c r="E109" s="179" t="s">
        <v>2297</v>
      </c>
      <c r="F109" s="179" t="s">
        <v>2297</v>
      </c>
      <c r="G109" s="179" t="s">
        <v>2297</v>
      </c>
      <c r="H109" s="179" t="s">
        <v>2297</v>
      </c>
      <c r="I109" s="179" t="s">
        <v>2297</v>
      </c>
      <c r="J109" s="179" t="s">
        <v>2297</v>
      </c>
      <c r="K109" s="180" t="s">
        <v>2297</v>
      </c>
      <c r="L109" s="179" t="s">
        <v>2297</v>
      </c>
      <c r="M109" s="179" t="s">
        <v>2297</v>
      </c>
      <c r="N109" s="179" t="s">
        <v>2297</v>
      </c>
      <c r="O109" s="179" t="s">
        <v>2297</v>
      </c>
      <c r="P109" s="179" t="s">
        <v>2297</v>
      </c>
      <c r="Q109" s="179" t="s">
        <v>2297</v>
      </c>
      <c r="R109" s="179" t="s">
        <v>2297</v>
      </c>
      <c r="S109" s="180" t="s">
        <v>2297</v>
      </c>
      <c r="T109" s="179">
        <v>57</v>
      </c>
      <c r="U109" s="179" t="s">
        <v>2297</v>
      </c>
      <c r="V109" s="179" t="s">
        <v>2297</v>
      </c>
      <c r="W109" s="179" t="s">
        <v>2297</v>
      </c>
      <c r="X109" s="179" t="s">
        <v>2297</v>
      </c>
      <c r="Y109" s="179" t="s">
        <v>2297</v>
      </c>
      <c r="Z109" s="179" t="s">
        <v>2297</v>
      </c>
      <c r="AA109" s="180">
        <v>57</v>
      </c>
      <c r="AB109" s="179">
        <v>5</v>
      </c>
      <c r="AC109" s="179" t="s">
        <v>2297</v>
      </c>
      <c r="AD109" s="179" t="s">
        <v>2297</v>
      </c>
      <c r="AE109" s="179" t="s">
        <v>2297</v>
      </c>
      <c r="AF109" s="179" t="s">
        <v>2297</v>
      </c>
      <c r="AG109" s="179" t="s">
        <v>2297</v>
      </c>
      <c r="AH109" s="179" t="s">
        <v>2297</v>
      </c>
      <c r="AI109" s="180">
        <v>5</v>
      </c>
      <c r="AJ109" s="179" t="s">
        <v>2297</v>
      </c>
      <c r="AK109" s="179" t="s">
        <v>2297</v>
      </c>
      <c r="AL109" s="179" t="s">
        <v>2297</v>
      </c>
      <c r="AM109" s="179" t="s">
        <v>2297</v>
      </c>
      <c r="AN109" s="179" t="s">
        <v>2297</v>
      </c>
      <c r="AO109" s="179" t="s">
        <v>2297</v>
      </c>
      <c r="AP109" s="179" t="s">
        <v>2297</v>
      </c>
      <c r="AQ109" s="180" t="s">
        <v>2297</v>
      </c>
      <c r="AR109" s="179" t="s">
        <v>2297</v>
      </c>
      <c r="AS109" s="179" t="s">
        <v>2297</v>
      </c>
      <c r="AT109" s="179" t="s">
        <v>2297</v>
      </c>
      <c r="AU109" s="179" t="s">
        <v>2297</v>
      </c>
      <c r="AV109" s="179" t="s">
        <v>2297</v>
      </c>
      <c r="AW109" s="179" t="s">
        <v>2297</v>
      </c>
      <c r="AX109" s="179" t="s">
        <v>2297</v>
      </c>
      <c r="AY109" s="180" t="s">
        <v>2297</v>
      </c>
      <c r="AZ109" s="179" t="s">
        <v>2297</v>
      </c>
      <c r="BA109" s="179" t="s">
        <v>2297</v>
      </c>
      <c r="BB109" s="179" t="s">
        <v>2297</v>
      </c>
      <c r="BC109" s="179" t="s">
        <v>2297</v>
      </c>
      <c r="BD109" s="179" t="s">
        <v>2297</v>
      </c>
      <c r="BE109" s="179" t="s">
        <v>2297</v>
      </c>
      <c r="BF109" s="179" t="s">
        <v>2297</v>
      </c>
      <c r="BG109" s="180" t="s">
        <v>2297</v>
      </c>
      <c r="BH109" s="179" t="s">
        <v>2297</v>
      </c>
      <c r="BI109" s="179" t="s">
        <v>2297</v>
      </c>
      <c r="BJ109" s="179" t="s">
        <v>2297</v>
      </c>
      <c r="BK109" s="179" t="s">
        <v>2297</v>
      </c>
      <c r="BL109" s="179" t="s">
        <v>2297</v>
      </c>
      <c r="BM109" s="179" t="s">
        <v>2297</v>
      </c>
      <c r="BN109" s="179" t="s">
        <v>2297</v>
      </c>
      <c r="BO109" s="180" t="s">
        <v>2297</v>
      </c>
      <c r="BP109" s="179">
        <v>7</v>
      </c>
      <c r="BQ109" s="179" t="s">
        <v>2297</v>
      </c>
      <c r="BR109" s="179" t="s">
        <v>2297</v>
      </c>
      <c r="BS109" s="179" t="s">
        <v>2297</v>
      </c>
      <c r="BT109" s="179" t="s">
        <v>2297</v>
      </c>
      <c r="BU109" s="179" t="s">
        <v>2297</v>
      </c>
      <c r="BV109" s="179" t="s">
        <v>2297</v>
      </c>
      <c r="BW109" s="180">
        <v>9</v>
      </c>
      <c r="BX109" s="179">
        <v>69</v>
      </c>
      <c r="BY109" s="179" t="s">
        <v>2297</v>
      </c>
      <c r="BZ109" s="179" t="s">
        <v>2297</v>
      </c>
      <c r="CA109" s="179" t="s">
        <v>2297</v>
      </c>
      <c r="CB109" s="179" t="s">
        <v>2297</v>
      </c>
      <c r="CC109" s="179" t="s">
        <v>2297</v>
      </c>
      <c r="CD109" s="179" t="s">
        <v>2297</v>
      </c>
      <c r="CE109" s="180">
        <v>71</v>
      </c>
      <c r="CF109" s="179" t="s">
        <v>2297</v>
      </c>
      <c r="CG109" s="179" t="s">
        <v>2297</v>
      </c>
      <c r="CH109" s="179" t="s">
        <v>2297</v>
      </c>
      <c r="CI109" s="179" t="s">
        <v>2297</v>
      </c>
      <c r="CJ109" s="179" t="s">
        <v>2297</v>
      </c>
      <c r="CK109" s="179" t="s">
        <v>2297</v>
      </c>
      <c r="CL109" s="179" t="s">
        <v>2297</v>
      </c>
      <c r="CM109" s="180" t="s">
        <v>2297</v>
      </c>
      <c r="CN109" s="179">
        <v>14</v>
      </c>
      <c r="CO109" s="179" t="s">
        <v>2297</v>
      </c>
      <c r="CP109" s="179" t="s">
        <v>2297</v>
      </c>
      <c r="CQ109" s="179" t="s">
        <v>2297</v>
      </c>
      <c r="CR109" s="179" t="s">
        <v>2297</v>
      </c>
      <c r="CS109" s="179" t="s">
        <v>2297</v>
      </c>
      <c r="CT109" s="179" t="s">
        <v>2297</v>
      </c>
      <c r="CU109" s="180">
        <v>14</v>
      </c>
      <c r="CV109" s="179">
        <v>76</v>
      </c>
      <c r="CW109" s="179" t="s">
        <v>2297</v>
      </c>
      <c r="CX109" s="179" t="s">
        <v>2297</v>
      </c>
      <c r="CY109" s="179" t="s">
        <v>2297</v>
      </c>
      <c r="CZ109" s="179" t="s">
        <v>2297</v>
      </c>
      <c r="DA109" s="179" t="s">
        <v>2297</v>
      </c>
      <c r="DB109" s="179" t="s">
        <v>2297</v>
      </c>
      <c r="DC109" s="180">
        <v>77</v>
      </c>
      <c r="DD109" s="179">
        <v>42</v>
      </c>
      <c r="DE109" s="179" t="s">
        <v>2297</v>
      </c>
      <c r="DF109" s="179" t="s">
        <v>2297</v>
      </c>
      <c r="DG109" s="179" t="s">
        <v>2297</v>
      </c>
      <c r="DH109" s="179" t="s">
        <v>2297</v>
      </c>
      <c r="DI109" s="179" t="s">
        <v>2297</v>
      </c>
      <c r="DJ109" s="179" t="s">
        <v>2297</v>
      </c>
      <c r="DK109" s="180">
        <v>43</v>
      </c>
      <c r="DL109" s="179" t="s">
        <v>2297</v>
      </c>
      <c r="DM109" s="179" t="s">
        <v>2297</v>
      </c>
      <c r="DN109" s="179" t="s">
        <v>2297</v>
      </c>
      <c r="DO109" s="179" t="s">
        <v>2297</v>
      </c>
      <c r="DP109" s="179" t="s">
        <v>2297</v>
      </c>
      <c r="DQ109" s="179" t="s">
        <v>2297</v>
      </c>
      <c r="DR109" s="179" t="s">
        <v>2297</v>
      </c>
      <c r="DS109" s="180" t="s">
        <v>2297</v>
      </c>
      <c r="DT109" s="179" t="s">
        <v>2297</v>
      </c>
      <c r="DU109" s="179" t="s">
        <v>2297</v>
      </c>
      <c r="DV109" s="179" t="s">
        <v>2297</v>
      </c>
      <c r="DW109" s="179" t="s">
        <v>2297</v>
      </c>
      <c r="DX109" s="179" t="s">
        <v>2297</v>
      </c>
      <c r="DY109" s="179" t="s">
        <v>2297</v>
      </c>
      <c r="DZ109" s="179" t="s">
        <v>2297</v>
      </c>
      <c r="EA109" s="180" t="s">
        <v>2297</v>
      </c>
      <c r="EB109" s="179" t="s">
        <v>2297</v>
      </c>
      <c r="EC109" s="179" t="s">
        <v>2297</v>
      </c>
      <c r="ED109" s="179" t="s">
        <v>2297</v>
      </c>
      <c r="EE109" s="179" t="s">
        <v>2297</v>
      </c>
      <c r="EF109" s="179" t="s">
        <v>2297</v>
      </c>
      <c r="EG109" s="179" t="s">
        <v>2297</v>
      </c>
      <c r="EH109" s="179" t="s">
        <v>2297</v>
      </c>
      <c r="EI109" s="180" t="s">
        <v>2297</v>
      </c>
      <c r="EJ109" s="179" t="s">
        <v>2297</v>
      </c>
      <c r="EK109" s="179" t="s">
        <v>2297</v>
      </c>
      <c r="EL109" s="179" t="s">
        <v>2297</v>
      </c>
      <c r="EM109" s="179" t="s">
        <v>2297</v>
      </c>
      <c r="EN109" s="179" t="s">
        <v>2297</v>
      </c>
      <c r="EO109" s="179" t="s">
        <v>2297</v>
      </c>
      <c r="EP109" s="179" t="s">
        <v>2297</v>
      </c>
      <c r="EQ109" s="180" t="s">
        <v>2297</v>
      </c>
      <c r="ER109" s="179">
        <v>134</v>
      </c>
      <c r="ES109" s="179" t="s">
        <v>2297</v>
      </c>
      <c r="ET109" s="179" t="s">
        <v>2297</v>
      </c>
      <c r="EU109" s="179" t="s">
        <v>2297</v>
      </c>
      <c r="EV109" s="179" t="s">
        <v>2297</v>
      </c>
      <c r="EW109" s="179" t="s">
        <v>2297</v>
      </c>
      <c r="EX109" s="179" t="s">
        <v>2297</v>
      </c>
      <c r="EY109" s="182">
        <v>136</v>
      </c>
    </row>
    <row r="110" spans="1:155" ht="14.1" customHeight="1">
      <c r="A110" s="197" t="s">
        <v>475</v>
      </c>
      <c r="B110" s="171" t="s">
        <v>476</v>
      </c>
      <c r="C110" s="332" t="s">
        <v>2036</v>
      </c>
      <c r="D110" s="179" t="s">
        <v>2297</v>
      </c>
      <c r="E110" s="179" t="s">
        <v>2297</v>
      </c>
      <c r="F110" s="179" t="s">
        <v>2297</v>
      </c>
      <c r="G110" s="179" t="s">
        <v>2297</v>
      </c>
      <c r="H110" s="179" t="s">
        <v>2297</v>
      </c>
      <c r="I110" s="179" t="s">
        <v>2297</v>
      </c>
      <c r="J110" s="179" t="s">
        <v>2297</v>
      </c>
      <c r="K110" s="180" t="s">
        <v>2297</v>
      </c>
      <c r="L110" s="179" t="s">
        <v>2297</v>
      </c>
      <c r="M110" s="179" t="s">
        <v>2297</v>
      </c>
      <c r="N110" s="179" t="s">
        <v>2297</v>
      </c>
      <c r="O110" s="179" t="s">
        <v>2297</v>
      </c>
      <c r="P110" s="179" t="s">
        <v>2297</v>
      </c>
      <c r="Q110" s="179" t="s">
        <v>2297</v>
      </c>
      <c r="R110" s="179" t="s">
        <v>2297</v>
      </c>
      <c r="S110" s="180" t="s">
        <v>2297</v>
      </c>
      <c r="T110" s="179">
        <v>13</v>
      </c>
      <c r="U110" s="179" t="s">
        <v>2297</v>
      </c>
      <c r="V110" s="179" t="s">
        <v>2297</v>
      </c>
      <c r="W110" s="179" t="s">
        <v>2297</v>
      </c>
      <c r="X110" s="179" t="s">
        <v>2297</v>
      </c>
      <c r="Y110" s="179" t="s">
        <v>2297</v>
      </c>
      <c r="Z110" s="179" t="s">
        <v>2297</v>
      </c>
      <c r="AA110" s="180">
        <v>15</v>
      </c>
      <c r="AB110" s="179">
        <v>5</v>
      </c>
      <c r="AC110" s="179" t="s">
        <v>2297</v>
      </c>
      <c r="AD110" s="179" t="s">
        <v>2297</v>
      </c>
      <c r="AE110" s="179" t="s">
        <v>2297</v>
      </c>
      <c r="AF110" s="179" t="s">
        <v>2297</v>
      </c>
      <c r="AG110" s="179" t="s">
        <v>2297</v>
      </c>
      <c r="AH110" s="179" t="s">
        <v>2297</v>
      </c>
      <c r="AI110" s="180">
        <v>5</v>
      </c>
      <c r="AJ110" s="179" t="s">
        <v>2297</v>
      </c>
      <c r="AK110" s="179" t="s">
        <v>2297</v>
      </c>
      <c r="AL110" s="179" t="s">
        <v>2297</v>
      </c>
      <c r="AM110" s="179" t="s">
        <v>2297</v>
      </c>
      <c r="AN110" s="179" t="s">
        <v>2297</v>
      </c>
      <c r="AO110" s="179" t="s">
        <v>2297</v>
      </c>
      <c r="AP110" s="179" t="s">
        <v>2297</v>
      </c>
      <c r="AQ110" s="180" t="s">
        <v>2297</v>
      </c>
      <c r="AR110" s="179" t="s">
        <v>2297</v>
      </c>
      <c r="AS110" s="179" t="s">
        <v>2297</v>
      </c>
      <c r="AT110" s="179" t="s">
        <v>2297</v>
      </c>
      <c r="AU110" s="179" t="s">
        <v>2297</v>
      </c>
      <c r="AV110" s="179" t="s">
        <v>2297</v>
      </c>
      <c r="AW110" s="179" t="s">
        <v>2297</v>
      </c>
      <c r="AX110" s="179" t="s">
        <v>2297</v>
      </c>
      <c r="AY110" s="180" t="s">
        <v>2297</v>
      </c>
      <c r="AZ110" s="179" t="s">
        <v>2297</v>
      </c>
      <c r="BA110" s="179" t="s">
        <v>2297</v>
      </c>
      <c r="BB110" s="179" t="s">
        <v>2297</v>
      </c>
      <c r="BC110" s="179" t="s">
        <v>2297</v>
      </c>
      <c r="BD110" s="179" t="s">
        <v>2297</v>
      </c>
      <c r="BE110" s="179" t="s">
        <v>2297</v>
      </c>
      <c r="BF110" s="179" t="s">
        <v>2297</v>
      </c>
      <c r="BG110" s="180" t="s">
        <v>2297</v>
      </c>
      <c r="BH110" s="179" t="s">
        <v>2297</v>
      </c>
      <c r="BI110" s="179" t="s">
        <v>2297</v>
      </c>
      <c r="BJ110" s="179" t="s">
        <v>2297</v>
      </c>
      <c r="BK110" s="179" t="s">
        <v>2297</v>
      </c>
      <c r="BL110" s="179" t="s">
        <v>2297</v>
      </c>
      <c r="BM110" s="179" t="s">
        <v>2297</v>
      </c>
      <c r="BN110" s="179" t="s">
        <v>2297</v>
      </c>
      <c r="BO110" s="180" t="s">
        <v>2297</v>
      </c>
      <c r="BP110" s="179" t="s">
        <v>2297</v>
      </c>
      <c r="BQ110" s="179" t="s">
        <v>2297</v>
      </c>
      <c r="BR110" s="179" t="s">
        <v>2297</v>
      </c>
      <c r="BS110" s="179" t="s">
        <v>2297</v>
      </c>
      <c r="BT110" s="179" t="s">
        <v>2297</v>
      </c>
      <c r="BU110" s="179" t="s">
        <v>2297</v>
      </c>
      <c r="BV110" s="179" t="s">
        <v>2297</v>
      </c>
      <c r="BW110" s="180" t="s">
        <v>2297</v>
      </c>
      <c r="BX110" s="179">
        <v>26</v>
      </c>
      <c r="BY110" s="179" t="s">
        <v>2297</v>
      </c>
      <c r="BZ110" s="179" t="s">
        <v>2297</v>
      </c>
      <c r="CA110" s="179" t="s">
        <v>2297</v>
      </c>
      <c r="CB110" s="179" t="s">
        <v>2297</v>
      </c>
      <c r="CC110" s="179" t="s">
        <v>2297</v>
      </c>
      <c r="CD110" s="179" t="s">
        <v>2297</v>
      </c>
      <c r="CE110" s="180">
        <v>29</v>
      </c>
      <c r="CF110" s="179" t="s">
        <v>2297</v>
      </c>
      <c r="CG110" s="179" t="s">
        <v>2297</v>
      </c>
      <c r="CH110" s="179" t="s">
        <v>2297</v>
      </c>
      <c r="CI110" s="179" t="s">
        <v>2297</v>
      </c>
      <c r="CJ110" s="179" t="s">
        <v>2297</v>
      </c>
      <c r="CK110" s="179" t="s">
        <v>2297</v>
      </c>
      <c r="CL110" s="179" t="s">
        <v>2297</v>
      </c>
      <c r="CM110" s="180" t="s">
        <v>2297</v>
      </c>
      <c r="CN110" s="179" t="s">
        <v>2297</v>
      </c>
      <c r="CO110" s="179" t="s">
        <v>2297</v>
      </c>
      <c r="CP110" s="179" t="s">
        <v>2297</v>
      </c>
      <c r="CQ110" s="179" t="s">
        <v>2297</v>
      </c>
      <c r="CR110" s="179" t="s">
        <v>2297</v>
      </c>
      <c r="CS110" s="179" t="s">
        <v>2297</v>
      </c>
      <c r="CT110" s="179" t="s">
        <v>2297</v>
      </c>
      <c r="CU110" s="180">
        <v>5</v>
      </c>
      <c r="CV110" s="179">
        <v>16</v>
      </c>
      <c r="CW110" s="179" t="s">
        <v>2297</v>
      </c>
      <c r="CX110" s="179" t="s">
        <v>2297</v>
      </c>
      <c r="CY110" s="179" t="s">
        <v>2297</v>
      </c>
      <c r="CZ110" s="179" t="s">
        <v>2297</v>
      </c>
      <c r="DA110" s="179" t="s">
        <v>2297</v>
      </c>
      <c r="DB110" s="179" t="s">
        <v>2297</v>
      </c>
      <c r="DC110" s="180">
        <v>19</v>
      </c>
      <c r="DD110" s="179" t="s">
        <v>2297</v>
      </c>
      <c r="DE110" s="179" t="s">
        <v>2297</v>
      </c>
      <c r="DF110" s="179" t="s">
        <v>2297</v>
      </c>
      <c r="DG110" s="179" t="s">
        <v>2297</v>
      </c>
      <c r="DH110" s="179" t="s">
        <v>2297</v>
      </c>
      <c r="DI110" s="179" t="s">
        <v>2297</v>
      </c>
      <c r="DJ110" s="179" t="s">
        <v>2297</v>
      </c>
      <c r="DK110" s="180" t="s">
        <v>2297</v>
      </c>
      <c r="DL110" s="179" t="s">
        <v>2297</v>
      </c>
      <c r="DM110" s="179" t="s">
        <v>2297</v>
      </c>
      <c r="DN110" s="179" t="s">
        <v>2297</v>
      </c>
      <c r="DO110" s="179" t="s">
        <v>2297</v>
      </c>
      <c r="DP110" s="179" t="s">
        <v>2297</v>
      </c>
      <c r="DQ110" s="179" t="s">
        <v>2297</v>
      </c>
      <c r="DR110" s="179" t="s">
        <v>2297</v>
      </c>
      <c r="DS110" s="180" t="s">
        <v>2297</v>
      </c>
      <c r="DT110" s="179" t="s">
        <v>2297</v>
      </c>
      <c r="DU110" s="179" t="s">
        <v>2297</v>
      </c>
      <c r="DV110" s="179" t="s">
        <v>2297</v>
      </c>
      <c r="DW110" s="179" t="s">
        <v>2297</v>
      </c>
      <c r="DX110" s="179" t="s">
        <v>2297</v>
      </c>
      <c r="DY110" s="179" t="s">
        <v>2297</v>
      </c>
      <c r="DZ110" s="179" t="s">
        <v>2297</v>
      </c>
      <c r="EA110" s="180" t="s">
        <v>2297</v>
      </c>
      <c r="EB110" s="179" t="s">
        <v>2297</v>
      </c>
      <c r="EC110" s="179" t="s">
        <v>2297</v>
      </c>
      <c r="ED110" s="179" t="s">
        <v>2297</v>
      </c>
      <c r="EE110" s="179" t="s">
        <v>2297</v>
      </c>
      <c r="EF110" s="179" t="s">
        <v>2297</v>
      </c>
      <c r="EG110" s="179" t="s">
        <v>2297</v>
      </c>
      <c r="EH110" s="179" t="s">
        <v>2297</v>
      </c>
      <c r="EI110" s="180" t="s">
        <v>2297</v>
      </c>
      <c r="EJ110" s="179" t="s">
        <v>2297</v>
      </c>
      <c r="EK110" s="179" t="s">
        <v>2297</v>
      </c>
      <c r="EL110" s="179" t="s">
        <v>2297</v>
      </c>
      <c r="EM110" s="179" t="s">
        <v>2297</v>
      </c>
      <c r="EN110" s="179" t="s">
        <v>2297</v>
      </c>
      <c r="EO110" s="179" t="s">
        <v>2297</v>
      </c>
      <c r="EP110" s="179" t="s">
        <v>2297</v>
      </c>
      <c r="EQ110" s="180" t="s">
        <v>2297</v>
      </c>
      <c r="ER110" s="179">
        <v>21</v>
      </c>
      <c r="ES110" s="179">
        <v>6</v>
      </c>
      <c r="ET110" s="179" t="s">
        <v>2297</v>
      </c>
      <c r="EU110" s="179" t="s">
        <v>2297</v>
      </c>
      <c r="EV110" s="179" t="s">
        <v>2297</v>
      </c>
      <c r="EW110" s="179" t="s">
        <v>2297</v>
      </c>
      <c r="EX110" s="179" t="s">
        <v>2297</v>
      </c>
      <c r="EY110" s="182">
        <v>29</v>
      </c>
    </row>
    <row r="111" spans="1:155" ht="14.1" customHeight="1">
      <c r="A111" s="197" t="s">
        <v>477</v>
      </c>
      <c r="B111" s="171" t="s">
        <v>478</v>
      </c>
      <c r="C111" s="332" t="s">
        <v>2039</v>
      </c>
      <c r="D111" s="179" t="s">
        <v>2297</v>
      </c>
      <c r="E111" s="179" t="s">
        <v>2297</v>
      </c>
      <c r="F111" s="179" t="s">
        <v>2297</v>
      </c>
      <c r="G111" s="179" t="s">
        <v>2297</v>
      </c>
      <c r="H111" s="179" t="s">
        <v>2297</v>
      </c>
      <c r="I111" s="179" t="s">
        <v>2297</v>
      </c>
      <c r="J111" s="179" t="s">
        <v>2297</v>
      </c>
      <c r="K111" s="180" t="s">
        <v>2297</v>
      </c>
      <c r="L111" s="179" t="s">
        <v>2297</v>
      </c>
      <c r="M111" s="179" t="s">
        <v>2297</v>
      </c>
      <c r="N111" s="179" t="s">
        <v>2297</v>
      </c>
      <c r="O111" s="179" t="s">
        <v>2297</v>
      </c>
      <c r="P111" s="179" t="s">
        <v>2297</v>
      </c>
      <c r="Q111" s="179" t="s">
        <v>2297</v>
      </c>
      <c r="R111" s="179" t="s">
        <v>2297</v>
      </c>
      <c r="S111" s="180" t="s">
        <v>2297</v>
      </c>
      <c r="T111" s="179">
        <v>28</v>
      </c>
      <c r="U111" s="179" t="s">
        <v>2297</v>
      </c>
      <c r="V111" s="179" t="s">
        <v>2297</v>
      </c>
      <c r="W111" s="179" t="s">
        <v>2297</v>
      </c>
      <c r="X111" s="179" t="s">
        <v>2297</v>
      </c>
      <c r="Y111" s="179" t="s">
        <v>2297</v>
      </c>
      <c r="Z111" s="179" t="s">
        <v>2297</v>
      </c>
      <c r="AA111" s="180">
        <v>29</v>
      </c>
      <c r="AB111" s="179" t="s">
        <v>2297</v>
      </c>
      <c r="AC111" s="179" t="s">
        <v>2297</v>
      </c>
      <c r="AD111" s="179" t="s">
        <v>2297</v>
      </c>
      <c r="AE111" s="179" t="s">
        <v>2297</v>
      </c>
      <c r="AF111" s="179" t="s">
        <v>2297</v>
      </c>
      <c r="AG111" s="179" t="s">
        <v>2297</v>
      </c>
      <c r="AH111" s="179" t="s">
        <v>2297</v>
      </c>
      <c r="AI111" s="180" t="s">
        <v>2297</v>
      </c>
      <c r="AJ111" s="179" t="s">
        <v>2297</v>
      </c>
      <c r="AK111" s="179" t="s">
        <v>2297</v>
      </c>
      <c r="AL111" s="179" t="s">
        <v>2297</v>
      </c>
      <c r="AM111" s="179" t="s">
        <v>2297</v>
      </c>
      <c r="AN111" s="179" t="s">
        <v>2297</v>
      </c>
      <c r="AO111" s="179" t="s">
        <v>2297</v>
      </c>
      <c r="AP111" s="179" t="s">
        <v>2297</v>
      </c>
      <c r="AQ111" s="180" t="s">
        <v>2297</v>
      </c>
      <c r="AR111" s="179" t="s">
        <v>2297</v>
      </c>
      <c r="AS111" s="179" t="s">
        <v>2297</v>
      </c>
      <c r="AT111" s="179" t="s">
        <v>2297</v>
      </c>
      <c r="AU111" s="179" t="s">
        <v>2297</v>
      </c>
      <c r="AV111" s="179" t="s">
        <v>2297</v>
      </c>
      <c r="AW111" s="179" t="s">
        <v>2297</v>
      </c>
      <c r="AX111" s="179" t="s">
        <v>2297</v>
      </c>
      <c r="AY111" s="180" t="s">
        <v>2297</v>
      </c>
      <c r="AZ111" s="179" t="s">
        <v>2297</v>
      </c>
      <c r="BA111" s="179" t="s">
        <v>2297</v>
      </c>
      <c r="BB111" s="179" t="s">
        <v>2297</v>
      </c>
      <c r="BC111" s="179" t="s">
        <v>2297</v>
      </c>
      <c r="BD111" s="179" t="s">
        <v>2297</v>
      </c>
      <c r="BE111" s="179" t="s">
        <v>2297</v>
      </c>
      <c r="BF111" s="179" t="s">
        <v>2297</v>
      </c>
      <c r="BG111" s="180" t="s">
        <v>2297</v>
      </c>
      <c r="BH111" s="179" t="s">
        <v>2297</v>
      </c>
      <c r="BI111" s="179" t="s">
        <v>2297</v>
      </c>
      <c r="BJ111" s="179" t="s">
        <v>2297</v>
      </c>
      <c r="BK111" s="179" t="s">
        <v>2297</v>
      </c>
      <c r="BL111" s="179" t="s">
        <v>2297</v>
      </c>
      <c r="BM111" s="179" t="s">
        <v>2297</v>
      </c>
      <c r="BN111" s="179" t="s">
        <v>2297</v>
      </c>
      <c r="BO111" s="180" t="s">
        <v>2297</v>
      </c>
      <c r="BP111" s="179" t="s">
        <v>2297</v>
      </c>
      <c r="BQ111" s="179" t="s">
        <v>2297</v>
      </c>
      <c r="BR111" s="179" t="s">
        <v>2297</v>
      </c>
      <c r="BS111" s="179" t="s">
        <v>2297</v>
      </c>
      <c r="BT111" s="179" t="s">
        <v>2297</v>
      </c>
      <c r="BU111" s="179" t="s">
        <v>2297</v>
      </c>
      <c r="BV111" s="179" t="s">
        <v>2297</v>
      </c>
      <c r="BW111" s="180" t="s">
        <v>2297</v>
      </c>
      <c r="BX111" s="179">
        <v>40</v>
      </c>
      <c r="BY111" s="179" t="s">
        <v>2297</v>
      </c>
      <c r="BZ111" s="179" t="s">
        <v>2297</v>
      </c>
      <c r="CA111" s="179" t="s">
        <v>2297</v>
      </c>
      <c r="CB111" s="179" t="s">
        <v>2297</v>
      </c>
      <c r="CC111" s="179" t="s">
        <v>2297</v>
      </c>
      <c r="CD111" s="179" t="s">
        <v>2297</v>
      </c>
      <c r="CE111" s="180">
        <v>42</v>
      </c>
      <c r="CF111" s="179" t="s">
        <v>2297</v>
      </c>
      <c r="CG111" s="179" t="s">
        <v>2297</v>
      </c>
      <c r="CH111" s="179" t="s">
        <v>2297</v>
      </c>
      <c r="CI111" s="179" t="s">
        <v>2297</v>
      </c>
      <c r="CJ111" s="179" t="s">
        <v>2297</v>
      </c>
      <c r="CK111" s="179" t="s">
        <v>2297</v>
      </c>
      <c r="CL111" s="179" t="s">
        <v>2297</v>
      </c>
      <c r="CM111" s="180" t="s">
        <v>2297</v>
      </c>
      <c r="CN111" s="179" t="s">
        <v>2297</v>
      </c>
      <c r="CO111" s="179" t="s">
        <v>2297</v>
      </c>
      <c r="CP111" s="179" t="s">
        <v>2297</v>
      </c>
      <c r="CQ111" s="179" t="s">
        <v>2297</v>
      </c>
      <c r="CR111" s="179" t="s">
        <v>2297</v>
      </c>
      <c r="CS111" s="179" t="s">
        <v>2297</v>
      </c>
      <c r="CT111" s="179" t="s">
        <v>2297</v>
      </c>
      <c r="CU111" s="180" t="s">
        <v>2297</v>
      </c>
      <c r="CV111" s="179">
        <v>48</v>
      </c>
      <c r="CW111" s="179" t="s">
        <v>2297</v>
      </c>
      <c r="CX111" s="179" t="s">
        <v>2297</v>
      </c>
      <c r="CY111" s="179" t="s">
        <v>2297</v>
      </c>
      <c r="CZ111" s="179" t="s">
        <v>2297</v>
      </c>
      <c r="DA111" s="179" t="s">
        <v>2297</v>
      </c>
      <c r="DB111" s="179" t="s">
        <v>2297</v>
      </c>
      <c r="DC111" s="180">
        <v>53</v>
      </c>
      <c r="DD111" s="179" t="s">
        <v>2297</v>
      </c>
      <c r="DE111" s="179" t="s">
        <v>2297</v>
      </c>
      <c r="DF111" s="179" t="s">
        <v>2297</v>
      </c>
      <c r="DG111" s="179" t="s">
        <v>2297</v>
      </c>
      <c r="DH111" s="179" t="s">
        <v>2297</v>
      </c>
      <c r="DI111" s="179" t="s">
        <v>2297</v>
      </c>
      <c r="DJ111" s="179" t="s">
        <v>2297</v>
      </c>
      <c r="DK111" s="180">
        <v>5</v>
      </c>
      <c r="DL111" s="179" t="s">
        <v>2297</v>
      </c>
      <c r="DM111" s="179" t="s">
        <v>2297</v>
      </c>
      <c r="DN111" s="179" t="s">
        <v>2297</v>
      </c>
      <c r="DO111" s="179" t="s">
        <v>2297</v>
      </c>
      <c r="DP111" s="179" t="s">
        <v>2297</v>
      </c>
      <c r="DQ111" s="179" t="s">
        <v>2297</v>
      </c>
      <c r="DR111" s="179" t="s">
        <v>2297</v>
      </c>
      <c r="DS111" s="180" t="s">
        <v>2297</v>
      </c>
      <c r="DT111" s="179" t="s">
        <v>2297</v>
      </c>
      <c r="DU111" s="179" t="s">
        <v>2297</v>
      </c>
      <c r="DV111" s="179" t="s">
        <v>2297</v>
      </c>
      <c r="DW111" s="179" t="s">
        <v>2297</v>
      </c>
      <c r="DX111" s="179" t="s">
        <v>2297</v>
      </c>
      <c r="DY111" s="179" t="s">
        <v>2297</v>
      </c>
      <c r="DZ111" s="179" t="s">
        <v>2297</v>
      </c>
      <c r="EA111" s="180" t="s">
        <v>2297</v>
      </c>
      <c r="EB111" s="179" t="s">
        <v>2297</v>
      </c>
      <c r="EC111" s="179" t="s">
        <v>2297</v>
      </c>
      <c r="ED111" s="179" t="s">
        <v>2297</v>
      </c>
      <c r="EE111" s="179" t="s">
        <v>2297</v>
      </c>
      <c r="EF111" s="179" t="s">
        <v>2297</v>
      </c>
      <c r="EG111" s="179" t="s">
        <v>2297</v>
      </c>
      <c r="EH111" s="179" t="s">
        <v>2297</v>
      </c>
      <c r="EI111" s="180" t="s">
        <v>2297</v>
      </c>
      <c r="EJ111" s="179" t="s">
        <v>2297</v>
      </c>
      <c r="EK111" s="179" t="s">
        <v>2297</v>
      </c>
      <c r="EL111" s="179" t="s">
        <v>2297</v>
      </c>
      <c r="EM111" s="179" t="s">
        <v>2297</v>
      </c>
      <c r="EN111" s="179" t="s">
        <v>2297</v>
      </c>
      <c r="EO111" s="179" t="s">
        <v>2297</v>
      </c>
      <c r="EP111" s="179" t="s">
        <v>2297</v>
      </c>
      <c r="EQ111" s="180" t="s">
        <v>2297</v>
      </c>
      <c r="ER111" s="179">
        <v>60</v>
      </c>
      <c r="ES111" s="179" t="s">
        <v>2297</v>
      </c>
      <c r="ET111" s="179" t="s">
        <v>2297</v>
      </c>
      <c r="EU111" s="179" t="s">
        <v>2297</v>
      </c>
      <c r="EV111" s="179" t="s">
        <v>2297</v>
      </c>
      <c r="EW111" s="179" t="s">
        <v>2297</v>
      </c>
      <c r="EX111" s="179" t="s">
        <v>2297</v>
      </c>
      <c r="EY111" s="182">
        <v>68</v>
      </c>
    </row>
    <row r="112" spans="1:155" ht="14.1" customHeight="1">
      <c r="A112" s="197" t="s">
        <v>479</v>
      </c>
      <c r="B112" s="171" t="s">
        <v>480</v>
      </c>
      <c r="C112" s="332" t="s">
        <v>2034</v>
      </c>
      <c r="D112" s="179" t="s">
        <v>2297</v>
      </c>
      <c r="E112" s="179" t="s">
        <v>2297</v>
      </c>
      <c r="F112" s="179" t="s">
        <v>2297</v>
      </c>
      <c r="G112" s="179" t="s">
        <v>2297</v>
      </c>
      <c r="H112" s="179" t="s">
        <v>2297</v>
      </c>
      <c r="I112" s="179" t="s">
        <v>2297</v>
      </c>
      <c r="J112" s="179" t="s">
        <v>2297</v>
      </c>
      <c r="K112" s="180" t="s">
        <v>2297</v>
      </c>
      <c r="L112" s="179" t="s">
        <v>2297</v>
      </c>
      <c r="M112" s="179" t="s">
        <v>2297</v>
      </c>
      <c r="N112" s="179" t="s">
        <v>2297</v>
      </c>
      <c r="O112" s="179" t="s">
        <v>2297</v>
      </c>
      <c r="P112" s="179" t="s">
        <v>2297</v>
      </c>
      <c r="Q112" s="179" t="s">
        <v>2297</v>
      </c>
      <c r="R112" s="179" t="s">
        <v>2297</v>
      </c>
      <c r="S112" s="180" t="s">
        <v>2297</v>
      </c>
      <c r="T112" s="179" t="s">
        <v>2297</v>
      </c>
      <c r="U112" s="179" t="s">
        <v>2297</v>
      </c>
      <c r="V112" s="179" t="s">
        <v>2297</v>
      </c>
      <c r="W112" s="179" t="s">
        <v>2297</v>
      </c>
      <c r="X112" s="179" t="s">
        <v>2297</v>
      </c>
      <c r="Y112" s="179" t="s">
        <v>2297</v>
      </c>
      <c r="Z112" s="179" t="s">
        <v>2297</v>
      </c>
      <c r="AA112" s="180" t="s">
        <v>2297</v>
      </c>
      <c r="AB112" s="179" t="s">
        <v>2297</v>
      </c>
      <c r="AC112" s="179" t="s">
        <v>2297</v>
      </c>
      <c r="AD112" s="179" t="s">
        <v>2297</v>
      </c>
      <c r="AE112" s="179" t="s">
        <v>2297</v>
      </c>
      <c r="AF112" s="179" t="s">
        <v>2297</v>
      </c>
      <c r="AG112" s="179" t="s">
        <v>2297</v>
      </c>
      <c r="AH112" s="179" t="s">
        <v>2297</v>
      </c>
      <c r="AI112" s="180" t="s">
        <v>2297</v>
      </c>
      <c r="AJ112" s="179" t="s">
        <v>2297</v>
      </c>
      <c r="AK112" s="179" t="s">
        <v>2297</v>
      </c>
      <c r="AL112" s="179" t="s">
        <v>2297</v>
      </c>
      <c r="AM112" s="179" t="s">
        <v>2297</v>
      </c>
      <c r="AN112" s="179" t="s">
        <v>2297</v>
      </c>
      <c r="AO112" s="179" t="s">
        <v>2297</v>
      </c>
      <c r="AP112" s="179" t="s">
        <v>2297</v>
      </c>
      <c r="AQ112" s="180" t="s">
        <v>2297</v>
      </c>
      <c r="AR112" s="179" t="s">
        <v>2297</v>
      </c>
      <c r="AS112" s="179" t="s">
        <v>2297</v>
      </c>
      <c r="AT112" s="179" t="s">
        <v>2297</v>
      </c>
      <c r="AU112" s="179" t="s">
        <v>2297</v>
      </c>
      <c r="AV112" s="179" t="s">
        <v>2297</v>
      </c>
      <c r="AW112" s="179" t="s">
        <v>2297</v>
      </c>
      <c r="AX112" s="179" t="s">
        <v>2297</v>
      </c>
      <c r="AY112" s="180" t="s">
        <v>2297</v>
      </c>
      <c r="AZ112" s="179" t="s">
        <v>2297</v>
      </c>
      <c r="BA112" s="179" t="s">
        <v>2297</v>
      </c>
      <c r="BB112" s="179" t="s">
        <v>2297</v>
      </c>
      <c r="BC112" s="179" t="s">
        <v>2297</v>
      </c>
      <c r="BD112" s="179" t="s">
        <v>2297</v>
      </c>
      <c r="BE112" s="179" t="s">
        <v>2297</v>
      </c>
      <c r="BF112" s="179" t="s">
        <v>2297</v>
      </c>
      <c r="BG112" s="180" t="s">
        <v>2297</v>
      </c>
      <c r="BH112" s="179" t="s">
        <v>2297</v>
      </c>
      <c r="BI112" s="179" t="s">
        <v>2297</v>
      </c>
      <c r="BJ112" s="179" t="s">
        <v>2297</v>
      </c>
      <c r="BK112" s="179" t="s">
        <v>2297</v>
      </c>
      <c r="BL112" s="179" t="s">
        <v>2297</v>
      </c>
      <c r="BM112" s="179" t="s">
        <v>2297</v>
      </c>
      <c r="BN112" s="179" t="s">
        <v>2297</v>
      </c>
      <c r="BO112" s="180" t="s">
        <v>2297</v>
      </c>
      <c r="BP112" s="179" t="s">
        <v>2297</v>
      </c>
      <c r="BQ112" s="179" t="s">
        <v>2297</v>
      </c>
      <c r="BR112" s="179" t="s">
        <v>2297</v>
      </c>
      <c r="BS112" s="179" t="s">
        <v>2297</v>
      </c>
      <c r="BT112" s="179" t="s">
        <v>2297</v>
      </c>
      <c r="BU112" s="179" t="s">
        <v>2297</v>
      </c>
      <c r="BV112" s="179" t="s">
        <v>2297</v>
      </c>
      <c r="BW112" s="180" t="s">
        <v>2297</v>
      </c>
      <c r="BX112" s="179" t="s">
        <v>2297</v>
      </c>
      <c r="BY112" s="179" t="s">
        <v>2297</v>
      </c>
      <c r="BZ112" s="179" t="s">
        <v>2297</v>
      </c>
      <c r="CA112" s="179" t="s">
        <v>2297</v>
      </c>
      <c r="CB112" s="179" t="s">
        <v>2297</v>
      </c>
      <c r="CC112" s="179" t="s">
        <v>2297</v>
      </c>
      <c r="CD112" s="179" t="s">
        <v>2297</v>
      </c>
      <c r="CE112" s="180" t="s">
        <v>2297</v>
      </c>
      <c r="CF112" s="179" t="s">
        <v>2297</v>
      </c>
      <c r="CG112" s="179" t="s">
        <v>2297</v>
      </c>
      <c r="CH112" s="179" t="s">
        <v>2297</v>
      </c>
      <c r="CI112" s="179" t="s">
        <v>2297</v>
      </c>
      <c r="CJ112" s="179" t="s">
        <v>2297</v>
      </c>
      <c r="CK112" s="179" t="s">
        <v>2297</v>
      </c>
      <c r="CL112" s="179" t="s">
        <v>2297</v>
      </c>
      <c r="CM112" s="180" t="s">
        <v>2297</v>
      </c>
      <c r="CN112" s="179" t="s">
        <v>2297</v>
      </c>
      <c r="CO112" s="179" t="s">
        <v>2297</v>
      </c>
      <c r="CP112" s="179" t="s">
        <v>2297</v>
      </c>
      <c r="CQ112" s="179" t="s">
        <v>2297</v>
      </c>
      <c r="CR112" s="179" t="s">
        <v>2297</v>
      </c>
      <c r="CS112" s="179" t="s">
        <v>2297</v>
      </c>
      <c r="CT112" s="179" t="s">
        <v>2297</v>
      </c>
      <c r="CU112" s="180" t="s">
        <v>2297</v>
      </c>
      <c r="CV112" s="179" t="s">
        <v>2297</v>
      </c>
      <c r="CW112" s="179" t="s">
        <v>2297</v>
      </c>
      <c r="CX112" s="179" t="s">
        <v>2297</v>
      </c>
      <c r="CY112" s="179" t="s">
        <v>2297</v>
      </c>
      <c r="CZ112" s="179" t="s">
        <v>2297</v>
      </c>
      <c r="DA112" s="179" t="s">
        <v>2297</v>
      </c>
      <c r="DB112" s="179" t="s">
        <v>2297</v>
      </c>
      <c r="DC112" s="180" t="s">
        <v>2297</v>
      </c>
      <c r="DD112" s="179" t="s">
        <v>2297</v>
      </c>
      <c r="DE112" s="179" t="s">
        <v>2297</v>
      </c>
      <c r="DF112" s="179" t="s">
        <v>2297</v>
      </c>
      <c r="DG112" s="179" t="s">
        <v>2297</v>
      </c>
      <c r="DH112" s="179" t="s">
        <v>2297</v>
      </c>
      <c r="DI112" s="179" t="s">
        <v>2297</v>
      </c>
      <c r="DJ112" s="179" t="s">
        <v>2297</v>
      </c>
      <c r="DK112" s="180" t="s">
        <v>2297</v>
      </c>
      <c r="DL112" s="179" t="s">
        <v>2297</v>
      </c>
      <c r="DM112" s="179" t="s">
        <v>2297</v>
      </c>
      <c r="DN112" s="179" t="s">
        <v>2297</v>
      </c>
      <c r="DO112" s="179" t="s">
        <v>2297</v>
      </c>
      <c r="DP112" s="179" t="s">
        <v>2297</v>
      </c>
      <c r="DQ112" s="179" t="s">
        <v>2297</v>
      </c>
      <c r="DR112" s="179" t="s">
        <v>2297</v>
      </c>
      <c r="DS112" s="180" t="s">
        <v>2297</v>
      </c>
      <c r="DT112" s="179" t="s">
        <v>2297</v>
      </c>
      <c r="DU112" s="179" t="s">
        <v>2297</v>
      </c>
      <c r="DV112" s="179" t="s">
        <v>2297</v>
      </c>
      <c r="DW112" s="179" t="s">
        <v>2297</v>
      </c>
      <c r="DX112" s="179" t="s">
        <v>2297</v>
      </c>
      <c r="DY112" s="179" t="s">
        <v>2297</v>
      </c>
      <c r="DZ112" s="179" t="s">
        <v>2297</v>
      </c>
      <c r="EA112" s="180" t="s">
        <v>2297</v>
      </c>
      <c r="EB112" s="179" t="s">
        <v>2297</v>
      </c>
      <c r="EC112" s="179" t="s">
        <v>2297</v>
      </c>
      <c r="ED112" s="179" t="s">
        <v>2297</v>
      </c>
      <c r="EE112" s="179" t="s">
        <v>2297</v>
      </c>
      <c r="EF112" s="179" t="s">
        <v>2297</v>
      </c>
      <c r="EG112" s="179" t="s">
        <v>2297</v>
      </c>
      <c r="EH112" s="179" t="s">
        <v>2297</v>
      </c>
      <c r="EI112" s="180" t="s">
        <v>2297</v>
      </c>
      <c r="EJ112" s="179" t="s">
        <v>2297</v>
      </c>
      <c r="EK112" s="179" t="s">
        <v>2297</v>
      </c>
      <c r="EL112" s="179" t="s">
        <v>2297</v>
      </c>
      <c r="EM112" s="179" t="s">
        <v>2297</v>
      </c>
      <c r="EN112" s="179" t="s">
        <v>2297</v>
      </c>
      <c r="EO112" s="179" t="s">
        <v>2297</v>
      </c>
      <c r="EP112" s="179" t="s">
        <v>2297</v>
      </c>
      <c r="EQ112" s="180" t="s">
        <v>2297</v>
      </c>
      <c r="ER112" s="179" t="s">
        <v>2297</v>
      </c>
      <c r="ES112" s="179" t="s">
        <v>2297</v>
      </c>
      <c r="ET112" s="179" t="s">
        <v>2297</v>
      </c>
      <c r="EU112" s="179" t="s">
        <v>2297</v>
      </c>
      <c r="EV112" s="179" t="s">
        <v>2297</v>
      </c>
      <c r="EW112" s="179" t="s">
        <v>2297</v>
      </c>
      <c r="EX112" s="179" t="s">
        <v>2297</v>
      </c>
      <c r="EY112" s="182" t="s">
        <v>2297</v>
      </c>
    </row>
    <row r="113" spans="1:155" ht="14.1" customHeight="1">
      <c r="A113" s="197" t="s">
        <v>481</v>
      </c>
      <c r="B113" s="171" t="s">
        <v>482</v>
      </c>
      <c r="C113" s="332" t="s">
        <v>2034</v>
      </c>
      <c r="D113" s="179" t="s">
        <v>2297</v>
      </c>
      <c r="E113" s="179" t="s">
        <v>2297</v>
      </c>
      <c r="F113" s="179" t="s">
        <v>2297</v>
      </c>
      <c r="G113" s="179" t="s">
        <v>2297</v>
      </c>
      <c r="H113" s="179" t="s">
        <v>2297</v>
      </c>
      <c r="I113" s="179" t="s">
        <v>2297</v>
      </c>
      <c r="J113" s="179" t="s">
        <v>2297</v>
      </c>
      <c r="K113" s="180" t="s">
        <v>2297</v>
      </c>
      <c r="L113" s="179" t="s">
        <v>2297</v>
      </c>
      <c r="M113" s="179" t="s">
        <v>2297</v>
      </c>
      <c r="N113" s="179" t="s">
        <v>2297</v>
      </c>
      <c r="O113" s="179" t="s">
        <v>2297</v>
      </c>
      <c r="P113" s="179" t="s">
        <v>2297</v>
      </c>
      <c r="Q113" s="179" t="s">
        <v>2297</v>
      </c>
      <c r="R113" s="179" t="s">
        <v>2297</v>
      </c>
      <c r="S113" s="180" t="s">
        <v>2297</v>
      </c>
      <c r="T113" s="179" t="s">
        <v>2297</v>
      </c>
      <c r="U113" s="179" t="s">
        <v>2297</v>
      </c>
      <c r="V113" s="179" t="s">
        <v>2297</v>
      </c>
      <c r="W113" s="179" t="s">
        <v>2297</v>
      </c>
      <c r="X113" s="179" t="s">
        <v>2297</v>
      </c>
      <c r="Y113" s="179" t="s">
        <v>2297</v>
      </c>
      <c r="Z113" s="179" t="s">
        <v>2297</v>
      </c>
      <c r="AA113" s="180">
        <v>8</v>
      </c>
      <c r="AB113" s="179" t="s">
        <v>2297</v>
      </c>
      <c r="AC113" s="179" t="s">
        <v>2297</v>
      </c>
      <c r="AD113" s="179" t="s">
        <v>2297</v>
      </c>
      <c r="AE113" s="179" t="s">
        <v>2297</v>
      </c>
      <c r="AF113" s="179" t="s">
        <v>2297</v>
      </c>
      <c r="AG113" s="179" t="s">
        <v>2297</v>
      </c>
      <c r="AH113" s="179" t="s">
        <v>2297</v>
      </c>
      <c r="AI113" s="180" t="s">
        <v>2297</v>
      </c>
      <c r="AJ113" s="179" t="s">
        <v>2297</v>
      </c>
      <c r="AK113" s="179" t="s">
        <v>2297</v>
      </c>
      <c r="AL113" s="179" t="s">
        <v>2297</v>
      </c>
      <c r="AM113" s="179" t="s">
        <v>2297</v>
      </c>
      <c r="AN113" s="179" t="s">
        <v>2297</v>
      </c>
      <c r="AO113" s="179" t="s">
        <v>2297</v>
      </c>
      <c r="AP113" s="179" t="s">
        <v>2297</v>
      </c>
      <c r="AQ113" s="180" t="s">
        <v>2297</v>
      </c>
      <c r="AR113" s="179" t="s">
        <v>2297</v>
      </c>
      <c r="AS113" s="179" t="s">
        <v>2297</v>
      </c>
      <c r="AT113" s="179" t="s">
        <v>2297</v>
      </c>
      <c r="AU113" s="179" t="s">
        <v>2297</v>
      </c>
      <c r="AV113" s="179" t="s">
        <v>2297</v>
      </c>
      <c r="AW113" s="179" t="s">
        <v>2297</v>
      </c>
      <c r="AX113" s="179" t="s">
        <v>2297</v>
      </c>
      <c r="AY113" s="180" t="s">
        <v>2297</v>
      </c>
      <c r="AZ113" s="179" t="s">
        <v>2297</v>
      </c>
      <c r="BA113" s="179" t="s">
        <v>2297</v>
      </c>
      <c r="BB113" s="179" t="s">
        <v>2297</v>
      </c>
      <c r="BC113" s="179" t="s">
        <v>2297</v>
      </c>
      <c r="BD113" s="179" t="s">
        <v>2297</v>
      </c>
      <c r="BE113" s="179" t="s">
        <v>2297</v>
      </c>
      <c r="BF113" s="179" t="s">
        <v>2297</v>
      </c>
      <c r="BG113" s="180" t="s">
        <v>2297</v>
      </c>
      <c r="BH113" s="179" t="s">
        <v>2297</v>
      </c>
      <c r="BI113" s="179" t="s">
        <v>2297</v>
      </c>
      <c r="BJ113" s="179" t="s">
        <v>2297</v>
      </c>
      <c r="BK113" s="179" t="s">
        <v>2297</v>
      </c>
      <c r="BL113" s="179" t="s">
        <v>2297</v>
      </c>
      <c r="BM113" s="179" t="s">
        <v>2297</v>
      </c>
      <c r="BN113" s="179" t="s">
        <v>2297</v>
      </c>
      <c r="BO113" s="180" t="s">
        <v>2297</v>
      </c>
      <c r="BP113" s="179" t="s">
        <v>2297</v>
      </c>
      <c r="BQ113" s="179" t="s">
        <v>2297</v>
      </c>
      <c r="BR113" s="179" t="s">
        <v>2297</v>
      </c>
      <c r="BS113" s="179" t="s">
        <v>2297</v>
      </c>
      <c r="BT113" s="179" t="s">
        <v>2297</v>
      </c>
      <c r="BU113" s="179" t="s">
        <v>2297</v>
      </c>
      <c r="BV113" s="179" t="s">
        <v>2297</v>
      </c>
      <c r="BW113" s="180" t="s">
        <v>2297</v>
      </c>
      <c r="BX113" s="179" t="s">
        <v>2297</v>
      </c>
      <c r="BY113" s="179" t="s">
        <v>2297</v>
      </c>
      <c r="BZ113" s="179" t="s">
        <v>2297</v>
      </c>
      <c r="CA113" s="179" t="s">
        <v>2297</v>
      </c>
      <c r="CB113" s="179" t="s">
        <v>2297</v>
      </c>
      <c r="CC113" s="179" t="s">
        <v>2297</v>
      </c>
      <c r="CD113" s="179" t="s">
        <v>2297</v>
      </c>
      <c r="CE113" s="180">
        <v>10</v>
      </c>
      <c r="CF113" s="179" t="s">
        <v>2297</v>
      </c>
      <c r="CG113" s="179" t="s">
        <v>2297</v>
      </c>
      <c r="CH113" s="179" t="s">
        <v>2297</v>
      </c>
      <c r="CI113" s="179" t="s">
        <v>2297</v>
      </c>
      <c r="CJ113" s="179" t="s">
        <v>2297</v>
      </c>
      <c r="CK113" s="179" t="s">
        <v>2297</v>
      </c>
      <c r="CL113" s="179" t="s">
        <v>2297</v>
      </c>
      <c r="CM113" s="180" t="s">
        <v>2297</v>
      </c>
      <c r="CN113" s="179" t="s">
        <v>2297</v>
      </c>
      <c r="CO113" s="179" t="s">
        <v>2297</v>
      </c>
      <c r="CP113" s="179" t="s">
        <v>2297</v>
      </c>
      <c r="CQ113" s="179" t="s">
        <v>2297</v>
      </c>
      <c r="CR113" s="179" t="s">
        <v>2297</v>
      </c>
      <c r="CS113" s="179" t="s">
        <v>2297</v>
      </c>
      <c r="CT113" s="179" t="s">
        <v>2297</v>
      </c>
      <c r="CU113" s="180" t="s">
        <v>2297</v>
      </c>
      <c r="CV113" s="179" t="s">
        <v>2297</v>
      </c>
      <c r="CW113" s="179" t="s">
        <v>2297</v>
      </c>
      <c r="CX113" s="179" t="s">
        <v>2297</v>
      </c>
      <c r="CY113" s="179" t="s">
        <v>2297</v>
      </c>
      <c r="CZ113" s="179" t="s">
        <v>2297</v>
      </c>
      <c r="DA113" s="179" t="s">
        <v>2297</v>
      </c>
      <c r="DB113" s="179" t="s">
        <v>2297</v>
      </c>
      <c r="DC113" s="180" t="s">
        <v>2297</v>
      </c>
      <c r="DD113" s="179" t="s">
        <v>2297</v>
      </c>
      <c r="DE113" s="179" t="s">
        <v>2297</v>
      </c>
      <c r="DF113" s="179" t="s">
        <v>2297</v>
      </c>
      <c r="DG113" s="179" t="s">
        <v>2297</v>
      </c>
      <c r="DH113" s="179" t="s">
        <v>2297</v>
      </c>
      <c r="DI113" s="179" t="s">
        <v>2297</v>
      </c>
      <c r="DJ113" s="179" t="s">
        <v>2297</v>
      </c>
      <c r="DK113" s="180" t="s">
        <v>2297</v>
      </c>
      <c r="DL113" s="179" t="s">
        <v>2297</v>
      </c>
      <c r="DM113" s="179" t="s">
        <v>2297</v>
      </c>
      <c r="DN113" s="179" t="s">
        <v>2297</v>
      </c>
      <c r="DO113" s="179" t="s">
        <v>2297</v>
      </c>
      <c r="DP113" s="179" t="s">
        <v>2297</v>
      </c>
      <c r="DQ113" s="179" t="s">
        <v>2297</v>
      </c>
      <c r="DR113" s="179" t="s">
        <v>2297</v>
      </c>
      <c r="DS113" s="180" t="s">
        <v>2297</v>
      </c>
      <c r="DT113" s="179" t="s">
        <v>2297</v>
      </c>
      <c r="DU113" s="179" t="s">
        <v>2297</v>
      </c>
      <c r="DV113" s="179" t="s">
        <v>2297</v>
      </c>
      <c r="DW113" s="179" t="s">
        <v>2297</v>
      </c>
      <c r="DX113" s="179" t="s">
        <v>2297</v>
      </c>
      <c r="DY113" s="179" t="s">
        <v>2297</v>
      </c>
      <c r="DZ113" s="179" t="s">
        <v>2297</v>
      </c>
      <c r="EA113" s="180" t="s">
        <v>2297</v>
      </c>
      <c r="EB113" s="179" t="s">
        <v>2297</v>
      </c>
      <c r="EC113" s="179" t="s">
        <v>2297</v>
      </c>
      <c r="ED113" s="179" t="s">
        <v>2297</v>
      </c>
      <c r="EE113" s="179" t="s">
        <v>2297</v>
      </c>
      <c r="EF113" s="179" t="s">
        <v>2297</v>
      </c>
      <c r="EG113" s="179" t="s">
        <v>2297</v>
      </c>
      <c r="EH113" s="179" t="s">
        <v>2297</v>
      </c>
      <c r="EI113" s="180" t="s">
        <v>2297</v>
      </c>
      <c r="EJ113" s="179" t="s">
        <v>2297</v>
      </c>
      <c r="EK113" s="179" t="s">
        <v>2297</v>
      </c>
      <c r="EL113" s="179" t="s">
        <v>2297</v>
      </c>
      <c r="EM113" s="179" t="s">
        <v>2297</v>
      </c>
      <c r="EN113" s="179" t="s">
        <v>2297</v>
      </c>
      <c r="EO113" s="179" t="s">
        <v>2297</v>
      </c>
      <c r="EP113" s="179" t="s">
        <v>2297</v>
      </c>
      <c r="EQ113" s="180" t="s">
        <v>2297</v>
      </c>
      <c r="ER113" s="179" t="s">
        <v>2297</v>
      </c>
      <c r="ES113" s="179" t="s">
        <v>2297</v>
      </c>
      <c r="ET113" s="179" t="s">
        <v>2297</v>
      </c>
      <c r="EU113" s="179" t="s">
        <v>2297</v>
      </c>
      <c r="EV113" s="179" t="s">
        <v>2297</v>
      </c>
      <c r="EW113" s="179" t="s">
        <v>2297</v>
      </c>
      <c r="EX113" s="179" t="s">
        <v>2297</v>
      </c>
      <c r="EY113" s="182" t="s">
        <v>2297</v>
      </c>
    </row>
    <row r="114" spans="1:155" ht="14.1" customHeight="1">
      <c r="A114" s="197" t="s">
        <v>483</v>
      </c>
      <c r="B114" s="171" t="s">
        <v>484</v>
      </c>
      <c r="C114" s="332" t="s">
        <v>2342</v>
      </c>
      <c r="D114" s="179" t="s">
        <v>2297</v>
      </c>
      <c r="E114" s="179" t="s">
        <v>2297</v>
      </c>
      <c r="F114" s="179" t="s">
        <v>2297</v>
      </c>
      <c r="G114" s="179" t="s">
        <v>2297</v>
      </c>
      <c r="H114" s="179" t="s">
        <v>2297</v>
      </c>
      <c r="I114" s="179" t="s">
        <v>2297</v>
      </c>
      <c r="J114" s="179" t="s">
        <v>2297</v>
      </c>
      <c r="K114" s="180" t="s">
        <v>2297</v>
      </c>
      <c r="L114" s="179" t="s">
        <v>2297</v>
      </c>
      <c r="M114" s="179" t="s">
        <v>2297</v>
      </c>
      <c r="N114" s="179" t="s">
        <v>2297</v>
      </c>
      <c r="O114" s="179" t="s">
        <v>2297</v>
      </c>
      <c r="P114" s="179" t="s">
        <v>2297</v>
      </c>
      <c r="Q114" s="179" t="s">
        <v>2297</v>
      </c>
      <c r="R114" s="179" t="s">
        <v>2297</v>
      </c>
      <c r="S114" s="180" t="s">
        <v>2297</v>
      </c>
      <c r="T114" s="179">
        <v>62</v>
      </c>
      <c r="U114" s="179" t="s">
        <v>2297</v>
      </c>
      <c r="V114" s="179" t="s">
        <v>2297</v>
      </c>
      <c r="W114" s="179" t="s">
        <v>2297</v>
      </c>
      <c r="X114" s="179" t="s">
        <v>2297</v>
      </c>
      <c r="Y114" s="179" t="s">
        <v>2297</v>
      </c>
      <c r="Z114" s="179" t="s">
        <v>2297</v>
      </c>
      <c r="AA114" s="180">
        <v>68</v>
      </c>
      <c r="AB114" s="179">
        <v>5</v>
      </c>
      <c r="AC114" s="179" t="s">
        <v>2297</v>
      </c>
      <c r="AD114" s="179" t="s">
        <v>2297</v>
      </c>
      <c r="AE114" s="179" t="s">
        <v>2297</v>
      </c>
      <c r="AF114" s="179" t="s">
        <v>2297</v>
      </c>
      <c r="AG114" s="179" t="s">
        <v>2297</v>
      </c>
      <c r="AH114" s="179" t="s">
        <v>2297</v>
      </c>
      <c r="AI114" s="180">
        <v>5</v>
      </c>
      <c r="AJ114" s="179" t="s">
        <v>2297</v>
      </c>
      <c r="AK114" s="179" t="s">
        <v>2297</v>
      </c>
      <c r="AL114" s="179" t="s">
        <v>2297</v>
      </c>
      <c r="AM114" s="179" t="s">
        <v>2297</v>
      </c>
      <c r="AN114" s="179" t="s">
        <v>2297</v>
      </c>
      <c r="AO114" s="179" t="s">
        <v>2297</v>
      </c>
      <c r="AP114" s="179" t="s">
        <v>2297</v>
      </c>
      <c r="AQ114" s="180" t="s">
        <v>2297</v>
      </c>
      <c r="AR114" s="179" t="s">
        <v>2297</v>
      </c>
      <c r="AS114" s="179" t="s">
        <v>2297</v>
      </c>
      <c r="AT114" s="179" t="s">
        <v>2297</v>
      </c>
      <c r="AU114" s="179" t="s">
        <v>2297</v>
      </c>
      <c r="AV114" s="179" t="s">
        <v>2297</v>
      </c>
      <c r="AW114" s="179" t="s">
        <v>2297</v>
      </c>
      <c r="AX114" s="179" t="s">
        <v>2297</v>
      </c>
      <c r="AY114" s="180" t="s">
        <v>2297</v>
      </c>
      <c r="AZ114" s="179" t="s">
        <v>2297</v>
      </c>
      <c r="BA114" s="179" t="s">
        <v>2297</v>
      </c>
      <c r="BB114" s="179" t="s">
        <v>2297</v>
      </c>
      <c r="BC114" s="179" t="s">
        <v>2297</v>
      </c>
      <c r="BD114" s="179" t="s">
        <v>2297</v>
      </c>
      <c r="BE114" s="179" t="s">
        <v>2297</v>
      </c>
      <c r="BF114" s="179" t="s">
        <v>2297</v>
      </c>
      <c r="BG114" s="180" t="s">
        <v>2297</v>
      </c>
      <c r="BH114" s="179" t="s">
        <v>2297</v>
      </c>
      <c r="BI114" s="179" t="s">
        <v>2297</v>
      </c>
      <c r="BJ114" s="179" t="s">
        <v>2297</v>
      </c>
      <c r="BK114" s="179" t="s">
        <v>2297</v>
      </c>
      <c r="BL114" s="179" t="s">
        <v>2297</v>
      </c>
      <c r="BM114" s="179" t="s">
        <v>2297</v>
      </c>
      <c r="BN114" s="179" t="s">
        <v>2297</v>
      </c>
      <c r="BO114" s="180" t="s">
        <v>2297</v>
      </c>
      <c r="BP114" s="179">
        <v>6</v>
      </c>
      <c r="BQ114" s="179" t="s">
        <v>2297</v>
      </c>
      <c r="BR114" s="179" t="s">
        <v>2297</v>
      </c>
      <c r="BS114" s="179" t="s">
        <v>2297</v>
      </c>
      <c r="BT114" s="179" t="s">
        <v>2297</v>
      </c>
      <c r="BU114" s="179" t="s">
        <v>2297</v>
      </c>
      <c r="BV114" s="179" t="s">
        <v>2297</v>
      </c>
      <c r="BW114" s="180">
        <v>6</v>
      </c>
      <c r="BX114" s="179">
        <v>75</v>
      </c>
      <c r="BY114" s="179" t="s">
        <v>2297</v>
      </c>
      <c r="BZ114" s="179" t="s">
        <v>2297</v>
      </c>
      <c r="CA114" s="179" t="s">
        <v>2297</v>
      </c>
      <c r="CB114" s="179" t="s">
        <v>2297</v>
      </c>
      <c r="CC114" s="179" t="s">
        <v>2297</v>
      </c>
      <c r="CD114" s="179" t="s">
        <v>2297</v>
      </c>
      <c r="CE114" s="180">
        <v>82</v>
      </c>
      <c r="CF114" s="179" t="s">
        <v>2297</v>
      </c>
      <c r="CG114" s="179" t="s">
        <v>2297</v>
      </c>
      <c r="CH114" s="179" t="s">
        <v>2297</v>
      </c>
      <c r="CI114" s="179" t="s">
        <v>2297</v>
      </c>
      <c r="CJ114" s="179" t="s">
        <v>2297</v>
      </c>
      <c r="CK114" s="179" t="s">
        <v>2297</v>
      </c>
      <c r="CL114" s="179" t="s">
        <v>2297</v>
      </c>
      <c r="CM114" s="180" t="s">
        <v>2297</v>
      </c>
      <c r="CN114" s="179" t="s">
        <v>2297</v>
      </c>
      <c r="CO114" s="179" t="s">
        <v>2297</v>
      </c>
      <c r="CP114" s="179" t="s">
        <v>2297</v>
      </c>
      <c r="CQ114" s="179" t="s">
        <v>2297</v>
      </c>
      <c r="CR114" s="179" t="s">
        <v>2297</v>
      </c>
      <c r="CS114" s="179" t="s">
        <v>2297</v>
      </c>
      <c r="CT114" s="179" t="s">
        <v>2297</v>
      </c>
      <c r="CU114" s="180" t="s">
        <v>2297</v>
      </c>
      <c r="CV114" s="179">
        <v>40</v>
      </c>
      <c r="CW114" s="179" t="s">
        <v>2297</v>
      </c>
      <c r="CX114" s="179" t="s">
        <v>2297</v>
      </c>
      <c r="CY114" s="179" t="s">
        <v>2297</v>
      </c>
      <c r="CZ114" s="179" t="s">
        <v>2297</v>
      </c>
      <c r="DA114" s="179" t="s">
        <v>2297</v>
      </c>
      <c r="DB114" s="179" t="s">
        <v>2297</v>
      </c>
      <c r="DC114" s="180">
        <v>41</v>
      </c>
      <c r="DD114" s="179" t="s">
        <v>2297</v>
      </c>
      <c r="DE114" s="179" t="s">
        <v>2297</v>
      </c>
      <c r="DF114" s="179" t="s">
        <v>2297</v>
      </c>
      <c r="DG114" s="179" t="s">
        <v>2297</v>
      </c>
      <c r="DH114" s="179" t="s">
        <v>2297</v>
      </c>
      <c r="DI114" s="179" t="s">
        <v>2297</v>
      </c>
      <c r="DJ114" s="179" t="s">
        <v>2297</v>
      </c>
      <c r="DK114" s="180" t="s">
        <v>2297</v>
      </c>
      <c r="DL114" s="179" t="s">
        <v>2297</v>
      </c>
      <c r="DM114" s="179" t="s">
        <v>2297</v>
      </c>
      <c r="DN114" s="179" t="s">
        <v>2297</v>
      </c>
      <c r="DO114" s="179" t="s">
        <v>2297</v>
      </c>
      <c r="DP114" s="179" t="s">
        <v>2297</v>
      </c>
      <c r="DQ114" s="179" t="s">
        <v>2297</v>
      </c>
      <c r="DR114" s="179" t="s">
        <v>2297</v>
      </c>
      <c r="DS114" s="180" t="s">
        <v>2297</v>
      </c>
      <c r="DT114" s="179" t="s">
        <v>2297</v>
      </c>
      <c r="DU114" s="179" t="s">
        <v>2297</v>
      </c>
      <c r="DV114" s="179" t="s">
        <v>2297</v>
      </c>
      <c r="DW114" s="179" t="s">
        <v>2297</v>
      </c>
      <c r="DX114" s="179" t="s">
        <v>2297</v>
      </c>
      <c r="DY114" s="179" t="s">
        <v>2297</v>
      </c>
      <c r="DZ114" s="179" t="s">
        <v>2297</v>
      </c>
      <c r="EA114" s="180" t="s">
        <v>2297</v>
      </c>
      <c r="EB114" s="179" t="s">
        <v>2297</v>
      </c>
      <c r="EC114" s="179" t="s">
        <v>2297</v>
      </c>
      <c r="ED114" s="179" t="s">
        <v>2297</v>
      </c>
      <c r="EE114" s="179" t="s">
        <v>2297</v>
      </c>
      <c r="EF114" s="179" t="s">
        <v>2297</v>
      </c>
      <c r="EG114" s="179" t="s">
        <v>2297</v>
      </c>
      <c r="EH114" s="179" t="s">
        <v>2297</v>
      </c>
      <c r="EI114" s="180" t="s">
        <v>2297</v>
      </c>
      <c r="EJ114" s="179" t="s">
        <v>2297</v>
      </c>
      <c r="EK114" s="179" t="s">
        <v>2297</v>
      </c>
      <c r="EL114" s="179" t="s">
        <v>2297</v>
      </c>
      <c r="EM114" s="179" t="s">
        <v>2297</v>
      </c>
      <c r="EN114" s="179" t="s">
        <v>2297</v>
      </c>
      <c r="EO114" s="179" t="s">
        <v>2297</v>
      </c>
      <c r="EP114" s="179" t="s">
        <v>2297</v>
      </c>
      <c r="EQ114" s="180" t="s">
        <v>2297</v>
      </c>
      <c r="ER114" s="179">
        <v>47</v>
      </c>
      <c r="ES114" s="179" t="s">
        <v>2297</v>
      </c>
      <c r="ET114" s="179" t="s">
        <v>2297</v>
      </c>
      <c r="EU114" s="179" t="s">
        <v>2297</v>
      </c>
      <c r="EV114" s="179" t="s">
        <v>2297</v>
      </c>
      <c r="EW114" s="179" t="s">
        <v>2297</v>
      </c>
      <c r="EX114" s="179" t="s">
        <v>2297</v>
      </c>
      <c r="EY114" s="182">
        <v>48</v>
      </c>
    </row>
    <row r="115" spans="1:155" ht="14.1" customHeight="1">
      <c r="A115" s="197" t="s">
        <v>485</v>
      </c>
      <c r="B115" s="171" t="s">
        <v>486</v>
      </c>
      <c r="C115" s="332" t="s">
        <v>892</v>
      </c>
      <c r="D115" s="179" t="s">
        <v>2297</v>
      </c>
      <c r="E115" s="179" t="s">
        <v>2297</v>
      </c>
      <c r="F115" s="179" t="s">
        <v>2297</v>
      </c>
      <c r="G115" s="179" t="s">
        <v>2297</v>
      </c>
      <c r="H115" s="179" t="s">
        <v>2297</v>
      </c>
      <c r="I115" s="179" t="s">
        <v>2297</v>
      </c>
      <c r="J115" s="179" t="s">
        <v>2297</v>
      </c>
      <c r="K115" s="180" t="s">
        <v>2297</v>
      </c>
      <c r="L115" s="179" t="s">
        <v>2297</v>
      </c>
      <c r="M115" s="179" t="s">
        <v>2297</v>
      </c>
      <c r="N115" s="179" t="s">
        <v>2297</v>
      </c>
      <c r="O115" s="179" t="s">
        <v>2297</v>
      </c>
      <c r="P115" s="179" t="s">
        <v>2297</v>
      </c>
      <c r="Q115" s="179" t="s">
        <v>2297</v>
      </c>
      <c r="R115" s="179" t="s">
        <v>2297</v>
      </c>
      <c r="S115" s="180" t="s">
        <v>2297</v>
      </c>
      <c r="T115" s="179">
        <v>176</v>
      </c>
      <c r="U115" s="179">
        <v>96</v>
      </c>
      <c r="V115" s="179">
        <v>26</v>
      </c>
      <c r="W115" s="179" t="s">
        <v>2297</v>
      </c>
      <c r="X115" s="179" t="s">
        <v>2297</v>
      </c>
      <c r="Y115" s="179" t="s">
        <v>2297</v>
      </c>
      <c r="Z115" s="179" t="s">
        <v>2297</v>
      </c>
      <c r="AA115" s="180">
        <v>304</v>
      </c>
      <c r="AB115" s="179" t="s">
        <v>2297</v>
      </c>
      <c r="AC115" s="179" t="s">
        <v>2297</v>
      </c>
      <c r="AD115" s="179" t="s">
        <v>2297</v>
      </c>
      <c r="AE115" s="179" t="s">
        <v>2297</v>
      </c>
      <c r="AF115" s="179" t="s">
        <v>2297</v>
      </c>
      <c r="AG115" s="179" t="s">
        <v>2297</v>
      </c>
      <c r="AH115" s="179" t="s">
        <v>2297</v>
      </c>
      <c r="AI115" s="180" t="s">
        <v>2297</v>
      </c>
      <c r="AJ115" s="179" t="s">
        <v>2297</v>
      </c>
      <c r="AK115" s="179" t="s">
        <v>2297</v>
      </c>
      <c r="AL115" s="179" t="s">
        <v>2297</v>
      </c>
      <c r="AM115" s="179" t="s">
        <v>2297</v>
      </c>
      <c r="AN115" s="179" t="s">
        <v>2297</v>
      </c>
      <c r="AO115" s="179" t="s">
        <v>2297</v>
      </c>
      <c r="AP115" s="179" t="s">
        <v>2297</v>
      </c>
      <c r="AQ115" s="180" t="s">
        <v>2297</v>
      </c>
      <c r="AR115" s="179" t="s">
        <v>2297</v>
      </c>
      <c r="AS115" s="179" t="s">
        <v>2297</v>
      </c>
      <c r="AT115" s="179" t="s">
        <v>2297</v>
      </c>
      <c r="AU115" s="179" t="s">
        <v>2297</v>
      </c>
      <c r="AV115" s="179" t="s">
        <v>2297</v>
      </c>
      <c r="AW115" s="179" t="s">
        <v>2297</v>
      </c>
      <c r="AX115" s="179" t="s">
        <v>2297</v>
      </c>
      <c r="AY115" s="180" t="s">
        <v>2297</v>
      </c>
      <c r="AZ115" s="179">
        <v>14</v>
      </c>
      <c r="BA115" s="179" t="s">
        <v>2297</v>
      </c>
      <c r="BB115" s="179">
        <v>5</v>
      </c>
      <c r="BC115" s="179" t="s">
        <v>2297</v>
      </c>
      <c r="BD115" s="179" t="s">
        <v>2297</v>
      </c>
      <c r="BE115" s="179" t="s">
        <v>2297</v>
      </c>
      <c r="BF115" s="179" t="s">
        <v>2297</v>
      </c>
      <c r="BG115" s="180">
        <v>24</v>
      </c>
      <c r="BH115" s="179" t="s">
        <v>2297</v>
      </c>
      <c r="BI115" s="179" t="s">
        <v>2297</v>
      </c>
      <c r="BJ115" s="179" t="s">
        <v>2297</v>
      </c>
      <c r="BK115" s="179" t="s">
        <v>2297</v>
      </c>
      <c r="BL115" s="179" t="s">
        <v>2297</v>
      </c>
      <c r="BM115" s="179" t="s">
        <v>2297</v>
      </c>
      <c r="BN115" s="179" t="s">
        <v>2297</v>
      </c>
      <c r="BO115" s="180" t="s">
        <v>2297</v>
      </c>
      <c r="BP115" s="179" t="s">
        <v>2297</v>
      </c>
      <c r="BQ115" s="179" t="s">
        <v>2297</v>
      </c>
      <c r="BR115" s="179">
        <v>5</v>
      </c>
      <c r="BS115" s="179" t="s">
        <v>2297</v>
      </c>
      <c r="BT115" s="179" t="s">
        <v>2297</v>
      </c>
      <c r="BU115" s="179" t="s">
        <v>2297</v>
      </c>
      <c r="BV115" s="179" t="s">
        <v>2297</v>
      </c>
      <c r="BW115" s="180">
        <v>9</v>
      </c>
      <c r="BX115" s="179">
        <v>196</v>
      </c>
      <c r="BY115" s="179">
        <v>101</v>
      </c>
      <c r="BZ115" s="179">
        <v>36</v>
      </c>
      <c r="CA115" s="179" t="s">
        <v>2297</v>
      </c>
      <c r="CB115" s="179" t="s">
        <v>2297</v>
      </c>
      <c r="CC115" s="179" t="s">
        <v>2297</v>
      </c>
      <c r="CD115" s="179" t="s">
        <v>2297</v>
      </c>
      <c r="CE115" s="180">
        <v>340</v>
      </c>
      <c r="CF115" s="179" t="s">
        <v>2297</v>
      </c>
      <c r="CG115" s="179" t="s">
        <v>2297</v>
      </c>
      <c r="CH115" s="179" t="s">
        <v>2297</v>
      </c>
      <c r="CI115" s="179" t="s">
        <v>2297</v>
      </c>
      <c r="CJ115" s="179" t="s">
        <v>2297</v>
      </c>
      <c r="CK115" s="179" t="s">
        <v>2297</v>
      </c>
      <c r="CL115" s="179" t="s">
        <v>2297</v>
      </c>
      <c r="CM115" s="180" t="s">
        <v>2297</v>
      </c>
      <c r="CN115" s="179" t="s">
        <v>2297</v>
      </c>
      <c r="CO115" s="179" t="s">
        <v>2297</v>
      </c>
      <c r="CP115" s="179" t="s">
        <v>2297</v>
      </c>
      <c r="CQ115" s="179" t="s">
        <v>2297</v>
      </c>
      <c r="CR115" s="179" t="s">
        <v>2297</v>
      </c>
      <c r="CS115" s="179" t="s">
        <v>2297</v>
      </c>
      <c r="CT115" s="179" t="s">
        <v>2297</v>
      </c>
      <c r="CU115" s="180" t="s">
        <v>2297</v>
      </c>
      <c r="CV115" s="179">
        <v>23</v>
      </c>
      <c r="CW115" s="179" t="s">
        <v>2297</v>
      </c>
      <c r="CX115" s="179" t="s">
        <v>2297</v>
      </c>
      <c r="CY115" s="179" t="s">
        <v>2297</v>
      </c>
      <c r="CZ115" s="179" t="s">
        <v>2297</v>
      </c>
      <c r="DA115" s="179" t="s">
        <v>2297</v>
      </c>
      <c r="DB115" s="179" t="s">
        <v>2297</v>
      </c>
      <c r="DC115" s="180">
        <v>28</v>
      </c>
      <c r="DD115" s="179" t="s">
        <v>2297</v>
      </c>
      <c r="DE115" s="179" t="s">
        <v>2297</v>
      </c>
      <c r="DF115" s="179" t="s">
        <v>2297</v>
      </c>
      <c r="DG115" s="179" t="s">
        <v>2297</v>
      </c>
      <c r="DH115" s="179" t="s">
        <v>2297</v>
      </c>
      <c r="DI115" s="179" t="s">
        <v>2297</v>
      </c>
      <c r="DJ115" s="179" t="s">
        <v>2297</v>
      </c>
      <c r="DK115" s="180" t="s">
        <v>2297</v>
      </c>
      <c r="DL115" s="179" t="s">
        <v>2297</v>
      </c>
      <c r="DM115" s="179" t="s">
        <v>2297</v>
      </c>
      <c r="DN115" s="179" t="s">
        <v>2297</v>
      </c>
      <c r="DO115" s="179" t="s">
        <v>2297</v>
      </c>
      <c r="DP115" s="179" t="s">
        <v>2297</v>
      </c>
      <c r="DQ115" s="179" t="s">
        <v>2297</v>
      </c>
      <c r="DR115" s="179" t="s">
        <v>2297</v>
      </c>
      <c r="DS115" s="180" t="s">
        <v>2297</v>
      </c>
      <c r="DT115" s="179" t="s">
        <v>2297</v>
      </c>
      <c r="DU115" s="179" t="s">
        <v>2297</v>
      </c>
      <c r="DV115" s="179" t="s">
        <v>2297</v>
      </c>
      <c r="DW115" s="179" t="s">
        <v>2297</v>
      </c>
      <c r="DX115" s="179" t="s">
        <v>2297</v>
      </c>
      <c r="DY115" s="179" t="s">
        <v>2297</v>
      </c>
      <c r="DZ115" s="179" t="s">
        <v>2297</v>
      </c>
      <c r="EA115" s="180" t="s">
        <v>2297</v>
      </c>
      <c r="EB115" s="179" t="s">
        <v>2297</v>
      </c>
      <c r="EC115" s="179" t="s">
        <v>2297</v>
      </c>
      <c r="ED115" s="179" t="s">
        <v>2297</v>
      </c>
      <c r="EE115" s="179" t="s">
        <v>2297</v>
      </c>
      <c r="EF115" s="179" t="s">
        <v>2297</v>
      </c>
      <c r="EG115" s="179" t="s">
        <v>2297</v>
      </c>
      <c r="EH115" s="179" t="s">
        <v>2297</v>
      </c>
      <c r="EI115" s="180" t="s">
        <v>2297</v>
      </c>
      <c r="EJ115" s="179" t="s">
        <v>2297</v>
      </c>
      <c r="EK115" s="179" t="s">
        <v>2297</v>
      </c>
      <c r="EL115" s="179" t="s">
        <v>2297</v>
      </c>
      <c r="EM115" s="179" t="s">
        <v>2297</v>
      </c>
      <c r="EN115" s="179" t="s">
        <v>2297</v>
      </c>
      <c r="EO115" s="179" t="s">
        <v>2297</v>
      </c>
      <c r="EP115" s="179" t="s">
        <v>2297</v>
      </c>
      <c r="EQ115" s="180" t="s">
        <v>2297</v>
      </c>
      <c r="ER115" s="179">
        <v>26</v>
      </c>
      <c r="ES115" s="179" t="s">
        <v>2297</v>
      </c>
      <c r="ET115" s="179" t="s">
        <v>2297</v>
      </c>
      <c r="EU115" s="179" t="s">
        <v>2297</v>
      </c>
      <c r="EV115" s="179" t="s">
        <v>2297</v>
      </c>
      <c r="EW115" s="179" t="s">
        <v>2297</v>
      </c>
      <c r="EX115" s="179" t="s">
        <v>2297</v>
      </c>
      <c r="EY115" s="182">
        <v>31</v>
      </c>
    </row>
    <row r="116" spans="1:155" ht="14.1" customHeight="1">
      <c r="A116" s="197" t="s">
        <v>487</v>
      </c>
      <c r="B116" s="171" t="s">
        <v>488</v>
      </c>
      <c r="C116" s="332" t="s">
        <v>2034</v>
      </c>
      <c r="D116" s="179" t="s">
        <v>2297</v>
      </c>
      <c r="E116" s="179" t="s">
        <v>2297</v>
      </c>
      <c r="F116" s="179" t="s">
        <v>2297</v>
      </c>
      <c r="G116" s="179" t="s">
        <v>2297</v>
      </c>
      <c r="H116" s="179" t="s">
        <v>2297</v>
      </c>
      <c r="I116" s="179" t="s">
        <v>2297</v>
      </c>
      <c r="J116" s="179" t="s">
        <v>2297</v>
      </c>
      <c r="K116" s="180" t="s">
        <v>2297</v>
      </c>
      <c r="L116" s="179" t="s">
        <v>2297</v>
      </c>
      <c r="M116" s="179" t="s">
        <v>2297</v>
      </c>
      <c r="N116" s="179" t="s">
        <v>2297</v>
      </c>
      <c r="O116" s="179" t="s">
        <v>2297</v>
      </c>
      <c r="P116" s="179" t="s">
        <v>2297</v>
      </c>
      <c r="Q116" s="179" t="s">
        <v>2297</v>
      </c>
      <c r="R116" s="179" t="s">
        <v>2297</v>
      </c>
      <c r="S116" s="180" t="s">
        <v>2297</v>
      </c>
      <c r="T116" s="179" t="s">
        <v>2297</v>
      </c>
      <c r="U116" s="179" t="s">
        <v>2297</v>
      </c>
      <c r="V116" s="179" t="s">
        <v>2297</v>
      </c>
      <c r="W116" s="179" t="s">
        <v>2297</v>
      </c>
      <c r="X116" s="179" t="s">
        <v>2297</v>
      </c>
      <c r="Y116" s="179" t="s">
        <v>2297</v>
      </c>
      <c r="Z116" s="179" t="s">
        <v>2297</v>
      </c>
      <c r="AA116" s="180">
        <v>7</v>
      </c>
      <c r="AB116" s="179" t="s">
        <v>2297</v>
      </c>
      <c r="AC116" s="179" t="s">
        <v>2297</v>
      </c>
      <c r="AD116" s="179" t="s">
        <v>2297</v>
      </c>
      <c r="AE116" s="179" t="s">
        <v>2297</v>
      </c>
      <c r="AF116" s="179" t="s">
        <v>2297</v>
      </c>
      <c r="AG116" s="179" t="s">
        <v>2297</v>
      </c>
      <c r="AH116" s="179" t="s">
        <v>2297</v>
      </c>
      <c r="AI116" s="180" t="s">
        <v>2297</v>
      </c>
      <c r="AJ116" s="179" t="s">
        <v>2297</v>
      </c>
      <c r="AK116" s="179" t="s">
        <v>2297</v>
      </c>
      <c r="AL116" s="179" t="s">
        <v>2297</v>
      </c>
      <c r="AM116" s="179" t="s">
        <v>2297</v>
      </c>
      <c r="AN116" s="179" t="s">
        <v>2297</v>
      </c>
      <c r="AO116" s="179" t="s">
        <v>2297</v>
      </c>
      <c r="AP116" s="179" t="s">
        <v>2297</v>
      </c>
      <c r="AQ116" s="180" t="s">
        <v>2297</v>
      </c>
      <c r="AR116" s="179" t="s">
        <v>2297</v>
      </c>
      <c r="AS116" s="179" t="s">
        <v>2297</v>
      </c>
      <c r="AT116" s="179" t="s">
        <v>2297</v>
      </c>
      <c r="AU116" s="179" t="s">
        <v>2297</v>
      </c>
      <c r="AV116" s="179" t="s">
        <v>2297</v>
      </c>
      <c r="AW116" s="179" t="s">
        <v>2297</v>
      </c>
      <c r="AX116" s="179" t="s">
        <v>2297</v>
      </c>
      <c r="AY116" s="180" t="s">
        <v>2297</v>
      </c>
      <c r="AZ116" s="179" t="s">
        <v>2297</v>
      </c>
      <c r="BA116" s="179" t="s">
        <v>2297</v>
      </c>
      <c r="BB116" s="179" t="s">
        <v>2297</v>
      </c>
      <c r="BC116" s="179" t="s">
        <v>2297</v>
      </c>
      <c r="BD116" s="179" t="s">
        <v>2297</v>
      </c>
      <c r="BE116" s="179" t="s">
        <v>2297</v>
      </c>
      <c r="BF116" s="179" t="s">
        <v>2297</v>
      </c>
      <c r="BG116" s="180" t="s">
        <v>2297</v>
      </c>
      <c r="BH116" s="179" t="s">
        <v>2297</v>
      </c>
      <c r="BI116" s="179" t="s">
        <v>2297</v>
      </c>
      <c r="BJ116" s="179" t="s">
        <v>2297</v>
      </c>
      <c r="BK116" s="179" t="s">
        <v>2297</v>
      </c>
      <c r="BL116" s="179" t="s">
        <v>2297</v>
      </c>
      <c r="BM116" s="179" t="s">
        <v>2297</v>
      </c>
      <c r="BN116" s="179" t="s">
        <v>2297</v>
      </c>
      <c r="BO116" s="180" t="s">
        <v>2297</v>
      </c>
      <c r="BP116" s="179" t="s">
        <v>2297</v>
      </c>
      <c r="BQ116" s="179" t="s">
        <v>2297</v>
      </c>
      <c r="BR116" s="179" t="s">
        <v>2297</v>
      </c>
      <c r="BS116" s="179" t="s">
        <v>2297</v>
      </c>
      <c r="BT116" s="179" t="s">
        <v>2297</v>
      </c>
      <c r="BU116" s="179" t="s">
        <v>2297</v>
      </c>
      <c r="BV116" s="179" t="s">
        <v>2297</v>
      </c>
      <c r="BW116" s="180" t="s">
        <v>2297</v>
      </c>
      <c r="BX116" s="179" t="s">
        <v>2297</v>
      </c>
      <c r="BY116" s="179" t="s">
        <v>2297</v>
      </c>
      <c r="BZ116" s="179" t="s">
        <v>2297</v>
      </c>
      <c r="CA116" s="179" t="s">
        <v>2297</v>
      </c>
      <c r="CB116" s="179" t="s">
        <v>2297</v>
      </c>
      <c r="CC116" s="179" t="s">
        <v>2297</v>
      </c>
      <c r="CD116" s="179" t="s">
        <v>2297</v>
      </c>
      <c r="CE116" s="180">
        <v>10</v>
      </c>
      <c r="CF116" s="179" t="s">
        <v>2297</v>
      </c>
      <c r="CG116" s="179" t="s">
        <v>2297</v>
      </c>
      <c r="CH116" s="179" t="s">
        <v>2297</v>
      </c>
      <c r="CI116" s="179" t="s">
        <v>2297</v>
      </c>
      <c r="CJ116" s="179" t="s">
        <v>2297</v>
      </c>
      <c r="CK116" s="179" t="s">
        <v>2297</v>
      </c>
      <c r="CL116" s="179" t="s">
        <v>2297</v>
      </c>
      <c r="CM116" s="180" t="s">
        <v>2297</v>
      </c>
      <c r="CN116" s="179" t="s">
        <v>2297</v>
      </c>
      <c r="CO116" s="179" t="s">
        <v>2297</v>
      </c>
      <c r="CP116" s="179" t="s">
        <v>2297</v>
      </c>
      <c r="CQ116" s="179" t="s">
        <v>2297</v>
      </c>
      <c r="CR116" s="179" t="s">
        <v>2297</v>
      </c>
      <c r="CS116" s="179" t="s">
        <v>2297</v>
      </c>
      <c r="CT116" s="179" t="s">
        <v>2297</v>
      </c>
      <c r="CU116" s="180" t="s">
        <v>2297</v>
      </c>
      <c r="CV116" s="179" t="s">
        <v>2297</v>
      </c>
      <c r="CW116" s="179" t="s">
        <v>2297</v>
      </c>
      <c r="CX116" s="179" t="s">
        <v>2297</v>
      </c>
      <c r="CY116" s="179" t="s">
        <v>2297</v>
      </c>
      <c r="CZ116" s="179" t="s">
        <v>2297</v>
      </c>
      <c r="DA116" s="179" t="s">
        <v>2297</v>
      </c>
      <c r="DB116" s="179" t="s">
        <v>2297</v>
      </c>
      <c r="DC116" s="180" t="s">
        <v>2297</v>
      </c>
      <c r="DD116" s="179" t="s">
        <v>2297</v>
      </c>
      <c r="DE116" s="179" t="s">
        <v>2297</v>
      </c>
      <c r="DF116" s="179" t="s">
        <v>2297</v>
      </c>
      <c r="DG116" s="179" t="s">
        <v>2297</v>
      </c>
      <c r="DH116" s="179" t="s">
        <v>2297</v>
      </c>
      <c r="DI116" s="179" t="s">
        <v>2297</v>
      </c>
      <c r="DJ116" s="179" t="s">
        <v>2297</v>
      </c>
      <c r="DK116" s="180" t="s">
        <v>2297</v>
      </c>
      <c r="DL116" s="179" t="s">
        <v>2297</v>
      </c>
      <c r="DM116" s="179" t="s">
        <v>2297</v>
      </c>
      <c r="DN116" s="179" t="s">
        <v>2297</v>
      </c>
      <c r="DO116" s="179" t="s">
        <v>2297</v>
      </c>
      <c r="DP116" s="179" t="s">
        <v>2297</v>
      </c>
      <c r="DQ116" s="179" t="s">
        <v>2297</v>
      </c>
      <c r="DR116" s="179" t="s">
        <v>2297</v>
      </c>
      <c r="DS116" s="180" t="s">
        <v>2297</v>
      </c>
      <c r="DT116" s="179" t="s">
        <v>2297</v>
      </c>
      <c r="DU116" s="179" t="s">
        <v>2297</v>
      </c>
      <c r="DV116" s="179" t="s">
        <v>2297</v>
      </c>
      <c r="DW116" s="179" t="s">
        <v>2297</v>
      </c>
      <c r="DX116" s="179" t="s">
        <v>2297</v>
      </c>
      <c r="DY116" s="179" t="s">
        <v>2297</v>
      </c>
      <c r="DZ116" s="179" t="s">
        <v>2297</v>
      </c>
      <c r="EA116" s="180" t="s">
        <v>2297</v>
      </c>
      <c r="EB116" s="179" t="s">
        <v>2297</v>
      </c>
      <c r="EC116" s="179" t="s">
        <v>2297</v>
      </c>
      <c r="ED116" s="179" t="s">
        <v>2297</v>
      </c>
      <c r="EE116" s="179" t="s">
        <v>2297</v>
      </c>
      <c r="EF116" s="179" t="s">
        <v>2297</v>
      </c>
      <c r="EG116" s="179" t="s">
        <v>2297</v>
      </c>
      <c r="EH116" s="179" t="s">
        <v>2297</v>
      </c>
      <c r="EI116" s="180" t="s">
        <v>2297</v>
      </c>
      <c r="EJ116" s="179" t="s">
        <v>2297</v>
      </c>
      <c r="EK116" s="179" t="s">
        <v>2297</v>
      </c>
      <c r="EL116" s="179" t="s">
        <v>2297</v>
      </c>
      <c r="EM116" s="179" t="s">
        <v>2297</v>
      </c>
      <c r="EN116" s="179" t="s">
        <v>2297</v>
      </c>
      <c r="EO116" s="179" t="s">
        <v>2297</v>
      </c>
      <c r="EP116" s="179" t="s">
        <v>2297</v>
      </c>
      <c r="EQ116" s="180" t="s">
        <v>2297</v>
      </c>
      <c r="ER116" s="179" t="s">
        <v>2297</v>
      </c>
      <c r="ES116" s="179" t="s">
        <v>2297</v>
      </c>
      <c r="ET116" s="179" t="s">
        <v>2297</v>
      </c>
      <c r="EU116" s="179" t="s">
        <v>2297</v>
      </c>
      <c r="EV116" s="179" t="s">
        <v>2297</v>
      </c>
      <c r="EW116" s="179" t="s">
        <v>2297</v>
      </c>
      <c r="EX116" s="179" t="s">
        <v>2297</v>
      </c>
      <c r="EY116" s="182" t="s">
        <v>2297</v>
      </c>
    </row>
    <row r="117" spans="1:155" ht="14.1" customHeight="1">
      <c r="A117" s="197" t="s">
        <v>489</v>
      </c>
      <c r="B117" s="171" t="s">
        <v>490</v>
      </c>
      <c r="C117" s="332" t="s">
        <v>892</v>
      </c>
      <c r="D117" s="179" t="s">
        <v>294</v>
      </c>
      <c r="E117" s="179" t="s">
        <v>294</v>
      </c>
      <c r="F117" s="179" t="s">
        <v>294</v>
      </c>
      <c r="G117" s="179" t="s">
        <v>294</v>
      </c>
      <c r="H117" s="179" t="s">
        <v>294</v>
      </c>
      <c r="I117" s="179" t="s">
        <v>294</v>
      </c>
      <c r="J117" s="179" t="s">
        <v>294</v>
      </c>
      <c r="K117" s="180" t="s">
        <v>294</v>
      </c>
      <c r="L117" s="179" t="s">
        <v>294</v>
      </c>
      <c r="M117" s="179" t="s">
        <v>294</v>
      </c>
      <c r="N117" s="179" t="s">
        <v>294</v>
      </c>
      <c r="O117" s="179" t="s">
        <v>294</v>
      </c>
      <c r="P117" s="179" t="s">
        <v>294</v>
      </c>
      <c r="Q117" s="179" t="s">
        <v>294</v>
      </c>
      <c r="R117" s="179" t="s">
        <v>294</v>
      </c>
      <c r="S117" s="180" t="s">
        <v>294</v>
      </c>
      <c r="T117" s="179" t="s">
        <v>294</v>
      </c>
      <c r="U117" s="179" t="s">
        <v>294</v>
      </c>
      <c r="V117" s="179" t="s">
        <v>294</v>
      </c>
      <c r="W117" s="179" t="s">
        <v>294</v>
      </c>
      <c r="X117" s="179" t="s">
        <v>294</v>
      </c>
      <c r="Y117" s="179" t="s">
        <v>294</v>
      </c>
      <c r="Z117" s="179" t="s">
        <v>294</v>
      </c>
      <c r="AA117" s="180" t="s">
        <v>294</v>
      </c>
      <c r="AB117" s="179" t="s">
        <v>294</v>
      </c>
      <c r="AC117" s="179" t="s">
        <v>294</v>
      </c>
      <c r="AD117" s="179" t="s">
        <v>294</v>
      </c>
      <c r="AE117" s="179" t="s">
        <v>294</v>
      </c>
      <c r="AF117" s="179" t="s">
        <v>294</v>
      </c>
      <c r="AG117" s="179" t="s">
        <v>294</v>
      </c>
      <c r="AH117" s="179" t="s">
        <v>294</v>
      </c>
      <c r="AI117" s="180" t="s">
        <v>294</v>
      </c>
      <c r="AJ117" s="179" t="s">
        <v>294</v>
      </c>
      <c r="AK117" s="179" t="s">
        <v>294</v>
      </c>
      <c r="AL117" s="179" t="s">
        <v>294</v>
      </c>
      <c r="AM117" s="179" t="s">
        <v>294</v>
      </c>
      <c r="AN117" s="179" t="s">
        <v>294</v>
      </c>
      <c r="AO117" s="179" t="s">
        <v>294</v>
      </c>
      <c r="AP117" s="179" t="s">
        <v>294</v>
      </c>
      <c r="AQ117" s="180" t="s">
        <v>294</v>
      </c>
      <c r="AR117" s="179" t="s">
        <v>2297</v>
      </c>
      <c r="AS117" s="179" t="s">
        <v>2297</v>
      </c>
      <c r="AT117" s="179" t="s">
        <v>2297</v>
      </c>
      <c r="AU117" s="179" t="s">
        <v>2297</v>
      </c>
      <c r="AV117" s="179" t="s">
        <v>2297</v>
      </c>
      <c r="AW117" s="179" t="s">
        <v>2297</v>
      </c>
      <c r="AX117" s="179" t="s">
        <v>2297</v>
      </c>
      <c r="AY117" s="180" t="s">
        <v>2297</v>
      </c>
      <c r="AZ117" s="179" t="s">
        <v>294</v>
      </c>
      <c r="BA117" s="179" t="s">
        <v>294</v>
      </c>
      <c r="BB117" s="179" t="s">
        <v>294</v>
      </c>
      <c r="BC117" s="179" t="s">
        <v>294</v>
      </c>
      <c r="BD117" s="179" t="s">
        <v>294</v>
      </c>
      <c r="BE117" s="179" t="s">
        <v>294</v>
      </c>
      <c r="BF117" s="179" t="s">
        <v>294</v>
      </c>
      <c r="BG117" s="180" t="s">
        <v>294</v>
      </c>
      <c r="BH117" s="179" t="s">
        <v>294</v>
      </c>
      <c r="BI117" s="179" t="s">
        <v>294</v>
      </c>
      <c r="BJ117" s="179" t="s">
        <v>294</v>
      </c>
      <c r="BK117" s="179" t="s">
        <v>294</v>
      </c>
      <c r="BL117" s="179" t="s">
        <v>294</v>
      </c>
      <c r="BM117" s="179" t="s">
        <v>294</v>
      </c>
      <c r="BN117" s="179" t="s">
        <v>294</v>
      </c>
      <c r="BO117" s="180" t="s">
        <v>294</v>
      </c>
      <c r="BP117" s="179" t="s">
        <v>294</v>
      </c>
      <c r="BQ117" s="179" t="s">
        <v>294</v>
      </c>
      <c r="BR117" s="179" t="s">
        <v>294</v>
      </c>
      <c r="BS117" s="179" t="s">
        <v>294</v>
      </c>
      <c r="BT117" s="179" t="s">
        <v>294</v>
      </c>
      <c r="BU117" s="179" t="s">
        <v>294</v>
      </c>
      <c r="BV117" s="179" t="s">
        <v>294</v>
      </c>
      <c r="BW117" s="180" t="s">
        <v>294</v>
      </c>
      <c r="BX117" s="179" t="s">
        <v>294</v>
      </c>
      <c r="BY117" s="179" t="s">
        <v>294</v>
      </c>
      <c r="BZ117" s="179" t="s">
        <v>294</v>
      </c>
      <c r="CA117" s="179" t="s">
        <v>294</v>
      </c>
      <c r="CB117" s="179" t="s">
        <v>294</v>
      </c>
      <c r="CC117" s="179" t="s">
        <v>294</v>
      </c>
      <c r="CD117" s="179" t="s">
        <v>294</v>
      </c>
      <c r="CE117" s="180" t="s">
        <v>294</v>
      </c>
      <c r="CF117" s="179" t="s">
        <v>294</v>
      </c>
      <c r="CG117" s="179" t="s">
        <v>294</v>
      </c>
      <c r="CH117" s="179" t="s">
        <v>294</v>
      </c>
      <c r="CI117" s="179" t="s">
        <v>294</v>
      </c>
      <c r="CJ117" s="179" t="s">
        <v>294</v>
      </c>
      <c r="CK117" s="179" t="s">
        <v>294</v>
      </c>
      <c r="CL117" s="179" t="s">
        <v>294</v>
      </c>
      <c r="CM117" s="180" t="s">
        <v>294</v>
      </c>
      <c r="CN117" s="179" t="s">
        <v>294</v>
      </c>
      <c r="CO117" s="179" t="s">
        <v>294</v>
      </c>
      <c r="CP117" s="179" t="s">
        <v>294</v>
      </c>
      <c r="CQ117" s="179" t="s">
        <v>294</v>
      </c>
      <c r="CR117" s="179" t="s">
        <v>294</v>
      </c>
      <c r="CS117" s="179" t="s">
        <v>294</v>
      </c>
      <c r="CT117" s="179" t="s">
        <v>294</v>
      </c>
      <c r="CU117" s="180" t="s">
        <v>294</v>
      </c>
      <c r="CV117" s="179" t="s">
        <v>294</v>
      </c>
      <c r="CW117" s="179" t="s">
        <v>294</v>
      </c>
      <c r="CX117" s="179" t="s">
        <v>294</v>
      </c>
      <c r="CY117" s="179" t="s">
        <v>294</v>
      </c>
      <c r="CZ117" s="179" t="s">
        <v>294</v>
      </c>
      <c r="DA117" s="179" t="s">
        <v>294</v>
      </c>
      <c r="DB117" s="179" t="s">
        <v>294</v>
      </c>
      <c r="DC117" s="180" t="s">
        <v>294</v>
      </c>
      <c r="DD117" s="179" t="s">
        <v>294</v>
      </c>
      <c r="DE117" s="179" t="s">
        <v>294</v>
      </c>
      <c r="DF117" s="179" t="s">
        <v>294</v>
      </c>
      <c r="DG117" s="179" t="s">
        <v>294</v>
      </c>
      <c r="DH117" s="179" t="s">
        <v>294</v>
      </c>
      <c r="DI117" s="179" t="s">
        <v>294</v>
      </c>
      <c r="DJ117" s="179" t="s">
        <v>294</v>
      </c>
      <c r="DK117" s="180" t="s">
        <v>294</v>
      </c>
      <c r="DL117" s="179" t="s">
        <v>294</v>
      </c>
      <c r="DM117" s="179" t="s">
        <v>294</v>
      </c>
      <c r="DN117" s="179" t="s">
        <v>294</v>
      </c>
      <c r="DO117" s="179" t="s">
        <v>294</v>
      </c>
      <c r="DP117" s="179" t="s">
        <v>294</v>
      </c>
      <c r="DQ117" s="179" t="s">
        <v>294</v>
      </c>
      <c r="DR117" s="179" t="s">
        <v>294</v>
      </c>
      <c r="DS117" s="180" t="s">
        <v>294</v>
      </c>
      <c r="DT117" s="179" t="s">
        <v>294</v>
      </c>
      <c r="DU117" s="179" t="s">
        <v>294</v>
      </c>
      <c r="DV117" s="179" t="s">
        <v>294</v>
      </c>
      <c r="DW117" s="179" t="s">
        <v>294</v>
      </c>
      <c r="DX117" s="179" t="s">
        <v>294</v>
      </c>
      <c r="DY117" s="179" t="s">
        <v>294</v>
      </c>
      <c r="DZ117" s="179" t="s">
        <v>294</v>
      </c>
      <c r="EA117" s="180" t="s">
        <v>294</v>
      </c>
      <c r="EB117" s="179" t="s">
        <v>294</v>
      </c>
      <c r="EC117" s="179" t="s">
        <v>294</v>
      </c>
      <c r="ED117" s="179" t="s">
        <v>294</v>
      </c>
      <c r="EE117" s="179" t="s">
        <v>294</v>
      </c>
      <c r="EF117" s="179" t="s">
        <v>294</v>
      </c>
      <c r="EG117" s="179" t="s">
        <v>294</v>
      </c>
      <c r="EH117" s="179" t="s">
        <v>294</v>
      </c>
      <c r="EI117" s="180" t="s">
        <v>294</v>
      </c>
      <c r="EJ117" s="179" t="s">
        <v>294</v>
      </c>
      <c r="EK117" s="179" t="s">
        <v>294</v>
      </c>
      <c r="EL117" s="179" t="s">
        <v>294</v>
      </c>
      <c r="EM117" s="179" t="s">
        <v>294</v>
      </c>
      <c r="EN117" s="179" t="s">
        <v>294</v>
      </c>
      <c r="EO117" s="179" t="s">
        <v>294</v>
      </c>
      <c r="EP117" s="179" t="s">
        <v>294</v>
      </c>
      <c r="EQ117" s="180" t="s">
        <v>294</v>
      </c>
      <c r="ER117" s="179" t="s">
        <v>294</v>
      </c>
      <c r="ES117" s="179" t="s">
        <v>294</v>
      </c>
      <c r="ET117" s="179" t="s">
        <v>294</v>
      </c>
      <c r="EU117" s="179" t="s">
        <v>294</v>
      </c>
      <c r="EV117" s="179" t="s">
        <v>294</v>
      </c>
      <c r="EW117" s="179" t="s">
        <v>294</v>
      </c>
      <c r="EX117" s="179" t="s">
        <v>294</v>
      </c>
      <c r="EY117" s="182" t="s">
        <v>294</v>
      </c>
    </row>
    <row r="118" spans="1:155" ht="14.1" customHeight="1">
      <c r="A118" s="197" t="s">
        <v>491</v>
      </c>
      <c r="B118" s="171" t="s">
        <v>492</v>
      </c>
      <c r="C118" s="332" t="s">
        <v>2035</v>
      </c>
      <c r="D118" s="179" t="s">
        <v>294</v>
      </c>
      <c r="E118" s="179" t="s">
        <v>294</v>
      </c>
      <c r="F118" s="179" t="s">
        <v>294</v>
      </c>
      <c r="G118" s="179" t="s">
        <v>294</v>
      </c>
      <c r="H118" s="179" t="s">
        <v>294</v>
      </c>
      <c r="I118" s="179" t="s">
        <v>294</v>
      </c>
      <c r="J118" s="179" t="s">
        <v>294</v>
      </c>
      <c r="K118" s="180" t="s">
        <v>294</v>
      </c>
      <c r="L118" s="179" t="s">
        <v>294</v>
      </c>
      <c r="M118" s="179" t="s">
        <v>294</v>
      </c>
      <c r="N118" s="179" t="s">
        <v>294</v>
      </c>
      <c r="O118" s="179" t="s">
        <v>294</v>
      </c>
      <c r="P118" s="179" t="s">
        <v>294</v>
      </c>
      <c r="Q118" s="179" t="s">
        <v>294</v>
      </c>
      <c r="R118" s="179" t="s">
        <v>294</v>
      </c>
      <c r="S118" s="180" t="s">
        <v>294</v>
      </c>
      <c r="T118" s="179" t="s">
        <v>294</v>
      </c>
      <c r="U118" s="179" t="s">
        <v>294</v>
      </c>
      <c r="V118" s="179" t="s">
        <v>294</v>
      </c>
      <c r="W118" s="179" t="s">
        <v>294</v>
      </c>
      <c r="X118" s="179" t="s">
        <v>294</v>
      </c>
      <c r="Y118" s="179" t="s">
        <v>294</v>
      </c>
      <c r="Z118" s="179" t="s">
        <v>294</v>
      </c>
      <c r="AA118" s="180" t="s">
        <v>294</v>
      </c>
      <c r="AB118" s="179" t="s">
        <v>294</v>
      </c>
      <c r="AC118" s="179" t="s">
        <v>294</v>
      </c>
      <c r="AD118" s="179" t="s">
        <v>294</v>
      </c>
      <c r="AE118" s="179" t="s">
        <v>294</v>
      </c>
      <c r="AF118" s="179" t="s">
        <v>294</v>
      </c>
      <c r="AG118" s="179" t="s">
        <v>294</v>
      </c>
      <c r="AH118" s="179" t="s">
        <v>294</v>
      </c>
      <c r="AI118" s="180" t="s">
        <v>294</v>
      </c>
      <c r="AJ118" s="179" t="s">
        <v>294</v>
      </c>
      <c r="AK118" s="179" t="s">
        <v>294</v>
      </c>
      <c r="AL118" s="179" t="s">
        <v>294</v>
      </c>
      <c r="AM118" s="179" t="s">
        <v>294</v>
      </c>
      <c r="AN118" s="179" t="s">
        <v>294</v>
      </c>
      <c r="AO118" s="179" t="s">
        <v>294</v>
      </c>
      <c r="AP118" s="179" t="s">
        <v>294</v>
      </c>
      <c r="AQ118" s="180" t="s">
        <v>294</v>
      </c>
      <c r="AR118" s="179" t="s">
        <v>294</v>
      </c>
      <c r="AS118" s="179" t="s">
        <v>294</v>
      </c>
      <c r="AT118" s="179" t="s">
        <v>294</v>
      </c>
      <c r="AU118" s="179" t="s">
        <v>294</v>
      </c>
      <c r="AV118" s="179" t="s">
        <v>294</v>
      </c>
      <c r="AW118" s="179" t="s">
        <v>294</v>
      </c>
      <c r="AX118" s="179" t="s">
        <v>294</v>
      </c>
      <c r="AY118" s="180" t="s">
        <v>294</v>
      </c>
      <c r="AZ118" s="179" t="s">
        <v>294</v>
      </c>
      <c r="BA118" s="179" t="s">
        <v>294</v>
      </c>
      <c r="BB118" s="179" t="s">
        <v>294</v>
      </c>
      <c r="BC118" s="179" t="s">
        <v>294</v>
      </c>
      <c r="BD118" s="179" t="s">
        <v>294</v>
      </c>
      <c r="BE118" s="179" t="s">
        <v>294</v>
      </c>
      <c r="BF118" s="179" t="s">
        <v>294</v>
      </c>
      <c r="BG118" s="180" t="s">
        <v>294</v>
      </c>
      <c r="BH118" s="179" t="s">
        <v>294</v>
      </c>
      <c r="BI118" s="179" t="s">
        <v>294</v>
      </c>
      <c r="BJ118" s="179" t="s">
        <v>294</v>
      </c>
      <c r="BK118" s="179" t="s">
        <v>294</v>
      </c>
      <c r="BL118" s="179" t="s">
        <v>294</v>
      </c>
      <c r="BM118" s="179" t="s">
        <v>294</v>
      </c>
      <c r="BN118" s="179" t="s">
        <v>294</v>
      </c>
      <c r="BO118" s="180" t="s">
        <v>294</v>
      </c>
      <c r="BP118" s="179" t="s">
        <v>294</v>
      </c>
      <c r="BQ118" s="179" t="s">
        <v>294</v>
      </c>
      <c r="BR118" s="179" t="s">
        <v>294</v>
      </c>
      <c r="BS118" s="179" t="s">
        <v>294</v>
      </c>
      <c r="BT118" s="179" t="s">
        <v>294</v>
      </c>
      <c r="BU118" s="179" t="s">
        <v>294</v>
      </c>
      <c r="BV118" s="179" t="s">
        <v>294</v>
      </c>
      <c r="BW118" s="180" t="s">
        <v>294</v>
      </c>
      <c r="BX118" s="179" t="s">
        <v>294</v>
      </c>
      <c r="BY118" s="179" t="s">
        <v>294</v>
      </c>
      <c r="BZ118" s="179" t="s">
        <v>294</v>
      </c>
      <c r="CA118" s="179" t="s">
        <v>294</v>
      </c>
      <c r="CB118" s="179" t="s">
        <v>294</v>
      </c>
      <c r="CC118" s="179" t="s">
        <v>294</v>
      </c>
      <c r="CD118" s="179" t="s">
        <v>294</v>
      </c>
      <c r="CE118" s="180" t="s">
        <v>294</v>
      </c>
      <c r="CF118" s="179" t="s">
        <v>294</v>
      </c>
      <c r="CG118" s="179" t="s">
        <v>294</v>
      </c>
      <c r="CH118" s="179" t="s">
        <v>294</v>
      </c>
      <c r="CI118" s="179" t="s">
        <v>294</v>
      </c>
      <c r="CJ118" s="179" t="s">
        <v>294</v>
      </c>
      <c r="CK118" s="179" t="s">
        <v>294</v>
      </c>
      <c r="CL118" s="179" t="s">
        <v>294</v>
      </c>
      <c r="CM118" s="180" t="s">
        <v>294</v>
      </c>
      <c r="CN118" s="179" t="s">
        <v>294</v>
      </c>
      <c r="CO118" s="179" t="s">
        <v>294</v>
      </c>
      <c r="CP118" s="179" t="s">
        <v>294</v>
      </c>
      <c r="CQ118" s="179" t="s">
        <v>294</v>
      </c>
      <c r="CR118" s="179" t="s">
        <v>294</v>
      </c>
      <c r="CS118" s="179" t="s">
        <v>294</v>
      </c>
      <c r="CT118" s="179" t="s">
        <v>294</v>
      </c>
      <c r="CU118" s="180" t="s">
        <v>294</v>
      </c>
      <c r="CV118" s="179" t="s">
        <v>294</v>
      </c>
      <c r="CW118" s="179" t="s">
        <v>294</v>
      </c>
      <c r="CX118" s="179" t="s">
        <v>294</v>
      </c>
      <c r="CY118" s="179" t="s">
        <v>294</v>
      </c>
      <c r="CZ118" s="179" t="s">
        <v>294</v>
      </c>
      <c r="DA118" s="179" t="s">
        <v>294</v>
      </c>
      <c r="DB118" s="179" t="s">
        <v>294</v>
      </c>
      <c r="DC118" s="180" t="s">
        <v>294</v>
      </c>
      <c r="DD118" s="179" t="s">
        <v>294</v>
      </c>
      <c r="DE118" s="179" t="s">
        <v>294</v>
      </c>
      <c r="DF118" s="179" t="s">
        <v>294</v>
      </c>
      <c r="DG118" s="179" t="s">
        <v>294</v>
      </c>
      <c r="DH118" s="179" t="s">
        <v>294</v>
      </c>
      <c r="DI118" s="179" t="s">
        <v>294</v>
      </c>
      <c r="DJ118" s="179" t="s">
        <v>294</v>
      </c>
      <c r="DK118" s="180" t="s">
        <v>294</v>
      </c>
      <c r="DL118" s="179" t="s">
        <v>294</v>
      </c>
      <c r="DM118" s="179" t="s">
        <v>294</v>
      </c>
      <c r="DN118" s="179" t="s">
        <v>294</v>
      </c>
      <c r="DO118" s="179" t="s">
        <v>294</v>
      </c>
      <c r="DP118" s="179" t="s">
        <v>294</v>
      </c>
      <c r="DQ118" s="179" t="s">
        <v>294</v>
      </c>
      <c r="DR118" s="179" t="s">
        <v>294</v>
      </c>
      <c r="DS118" s="180" t="s">
        <v>294</v>
      </c>
      <c r="DT118" s="179" t="s">
        <v>294</v>
      </c>
      <c r="DU118" s="179" t="s">
        <v>294</v>
      </c>
      <c r="DV118" s="179" t="s">
        <v>294</v>
      </c>
      <c r="DW118" s="179" t="s">
        <v>294</v>
      </c>
      <c r="DX118" s="179" t="s">
        <v>294</v>
      </c>
      <c r="DY118" s="179" t="s">
        <v>294</v>
      </c>
      <c r="DZ118" s="179" t="s">
        <v>294</v>
      </c>
      <c r="EA118" s="180" t="s">
        <v>294</v>
      </c>
      <c r="EB118" s="179" t="s">
        <v>294</v>
      </c>
      <c r="EC118" s="179" t="s">
        <v>294</v>
      </c>
      <c r="ED118" s="179" t="s">
        <v>294</v>
      </c>
      <c r="EE118" s="179" t="s">
        <v>294</v>
      </c>
      <c r="EF118" s="179" t="s">
        <v>294</v>
      </c>
      <c r="EG118" s="179" t="s">
        <v>294</v>
      </c>
      <c r="EH118" s="179" t="s">
        <v>294</v>
      </c>
      <c r="EI118" s="180" t="s">
        <v>294</v>
      </c>
      <c r="EJ118" s="179" t="s">
        <v>294</v>
      </c>
      <c r="EK118" s="179" t="s">
        <v>294</v>
      </c>
      <c r="EL118" s="179" t="s">
        <v>294</v>
      </c>
      <c r="EM118" s="179" t="s">
        <v>294</v>
      </c>
      <c r="EN118" s="179" t="s">
        <v>294</v>
      </c>
      <c r="EO118" s="179" t="s">
        <v>294</v>
      </c>
      <c r="EP118" s="179" t="s">
        <v>294</v>
      </c>
      <c r="EQ118" s="180" t="s">
        <v>294</v>
      </c>
      <c r="ER118" s="179" t="s">
        <v>294</v>
      </c>
      <c r="ES118" s="179" t="s">
        <v>294</v>
      </c>
      <c r="ET118" s="179" t="s">
        <v>294</v>
      </c>
      <c r="EU118" s="179" t="s">
        <v>294</v>
      </c>
      <c r="EV118" s="179" t="s">
        <v>294</v>
      </c>
      <c r="EW118" s="179" t="s">
        <v>294</v>
      </c>
      <c r="EX118" s="179" t="s">
        <v>294</v>
      </c>
      <c r="EY118" s="182" t="s">
        <v>294</v>
      </c>
    </row>
    <row r="119" spans="1:155" ht="14.1" customHeight="1">
      <c r="A119" s="197" t="s">
        <v>493</v>
      </c>
      <c r="B119" s="171" t="s">
        <v>494</v>
      </c>
      <c r="C119" s="332" t="s">
        <v>2343</v>
      </c>
      <c r="D119" s="179" t="s">
        <v>2297</v>
      </c>
      <c r="E119" s="179" t="s">
        <v>2297</v>
      </c>
      <c r="F119" s="179" t="s">
        <v>2297</v>
      </c>
      <c r="G119" s="179" t="s">
        <v>2297</v>
      </c>
      <c r="H119" s="179" t="s">
        <v>2297</v>
      </c>
      <c r="I119" s="179" t="s">
        <v>2297</v>
      </c>
      <c r="J119" s="179" t="s">
        <v>2297</v>
      </c>
      <c r="K119" s="180" t="s">
        <v>2297</v>
      </c>
      <c r="L119" s="179" t="s">
        <v>2297</v>
      </c>
      <c r="M119" s="179" t="s">
        <v>2297</v>
      </c>
      <c r="N119" s="179" t="s">
        <v>2297</v>
      </c>
      <c r="O119" s="179" t="s">
        <v>2297</v>
      </c>
      <c r="P119" s="179" t="s">
        <v>2297</v>
      </c>
      <c r="Q119" s="179" t="s">
        <v>2297</v>
      </c>
      <c r="R119" s="179" t="s">
        <v>2297</v>
      </c>
      <c r="S119" s="180" t="s">
        <v>2297</v>
      </c>
      <c r="T119" s="179">
        <v>10</v>
      </c>
      <c r="U119" s="179" t="s">
        <v>2297</v>
      </c>
      <c r="V119" s="179" t="s">
        <v>2297</v>
      </c>
      <c r="W119" s="179" t="s">
        <v>2297</v>
      </c>
      <c r="X119" s="179" t="s">
        <v>2297</v>
      </c>
      <c r="Y119" s="179" t="s">
        <v>2297</v>
      </c>
      <c r="Z119" s="179" t="s">
        <v>2297</v>
      </c>
      <c r="AA119" s="180">
        <v>11</v>
      </c>
      <c r="AB119" s="179" t="s">
        <v>2297</v>
      </c>
      <c r="AC119" s="179" t="s">
        <v>2297</v>
      </c>
      <c r="AD119" s="179" t="s">
        <v>2297</v>
      </c>
      <c r="AE119" s="179" t="s">
        <v>2297</v>
      </c>
      <c r="AF119" s="179" t="s">
        <v>2297</v>
      </c>
      <c r="AG119" s="179" t="s">
        <v>2297</v>
      </c>
      <c r="AH119" s="179" t="s">
        <v>2297</v>
      </c>
      <c r="AI119" s="180" t="s">
        <v>2297</v>
      </c>
      <c r="AJ119" s="179" t="s">
        <v>2297</v>
      </c>
      <c r="AK119" s="179" t="s">
        <v>2297</v>
      </c>
      <c r="AL119" s="179" t="s">
        <v>2297</v>
      </c>
      <c r="AM119" s="179" t="s">
        <v>2297</v>
      </c>
      <c r="AN119" s="179" t="s">
        <v>2297</v>
      </c>
      <c r="AO119" s="179" t="s">
        <v>2297</v>
      </c>
      <c r="AP119" s="179" t="s">
        <v>2297</v>
      </c>
      <c r="AQ119" s="180" t="s">
        <v>2297</v>
      </c>
      <c r="AR119" s="179" t="s">
        <v>2297</v>
      </c>
      <c r="AS119" s="179" t="s">
        <v>2297</v>
      </c>
      <c r="AT119" s="179" t="s">
        <v>2297</v>
      </c>
      <c r="AU119" s="179" t="s">
        <v>2297</v>
      </c>
      <c r="AV119" s="179" t="s">
        <v>2297</v>
      </c>
      <c r="AW119" s="179" t="s">
        <v>2297</v>
      </c>
      <c r="AX119" s="179" t="s">
        <v>2297</v>
      </c>
      <c r="AY119" s="180" t="s">
        <v>2297</v>
      </c>
      <c r="AZ119" s="179" t="s">
        <v>2297</v>
      </c>
      <c r="BA119" s="179" t="s">
        <v>2297</v>
      </c>
      <c r="BB119" s="179" t="s">
        <v>2297</v>
      </c>
      <c r="BC119" s="179" t="s">
        <v>2297</v>
      </c>
      <c r="BD119" s="179" t="s">
        <v>2297</v>
      </c>
      <c r="BE119" s="179" t="s">
        <v>2297</v>
      </c>
      <c r="BF119" s="179" t="s">
        <v>2297</v>
      </c>
      <c r="BG119" s="180" t="s">
        <v>2297</v>
      </c>
      <c r="BH119" s="179" t="s">
        <v>2297</v>
      </c>
      <c r="BI119" s="179" t="s">
        <v>2297</v>
      </c>
      <c r="BJ119" s="179" t="s">
        <v>2297</v>
      </c>
      <c r="BK119" s="179" t="s">
        <v>2297</v>
      </c>
      <c r="BL119" s="179" t="s">
        <v>2297</v>
      </c>
      <c r="BM119" s="179" t="s">
        <v>2297</v>
      </c>
      <c r="BN119" s="179" t="s">
        <v>2297</v>
      </c>
      <c r="BO119" s="180" t="s">
        <v>2297</v>
      </c>
      <c r="BP119" s="179" t="s">
        <v>2297</v>
      </c>
      <c r="BQ119" s="179" t="s">
        <v>2297</v>
      </c>
      <c r="BR119" s="179" t="s">
        <v>2297</v>
      </c>
      <c r="BS119" s="179" t="s">
        <v>2297</v>
      </c>
      <c r="BT119" s="179" t="s">
        <v>2297</v>
      </c>
      <c r="BU119" s="179" t="s">
        <v>2297</v>
      </c>
      <c r="BV119" s="179" t="s">
        <v>2297</v>
      </c>
      <c r="BW119" s="180" t="s">
        <v>2297</v>
      </c>
      <c r="BX119" s="179">
        <v>13</v>
      </c>
      <c r="BY119" s="179" t="s">
        <v>2297</v>
      </c>
      <c r="BZ119" s="179" t="s">
        <v>2297</v>
      </c>
      <c r="CA119" s="179" t="s">
        <v>2297</v>
      </c>
      <c r="CB119" s="179" t="s">
        <v>2297</v>
      </c>
      <c r="CC119" s="179" t="s">
        <v>2297</v>
      </c>
      <c r="CD119" s="179" t="s">
        <v>2297</v>
      </c>
      <c r="CE119" s="180">
        <v>16</v>
      </c>
      <c r="CF119" s="179" t="s">
        <v>2297</v>
      </c>
      <c r="CG119" s="179" t="s">
        <v>2297</v>
      </c>
      <c r="CH119" s="179" t="s">
        <v>2297</v>
      </c>
      <c r="CI119" s="179" t="s">
        <v>2297</v>
      </c>
      <c r="CJ119" s="179" t="s">
        <v>2297</v>
      </c>
      <c r="CK119" s="179" t="s">
        <v>2297</v>
      </c>
      <c r="CL119" s="179" t="s">
        <v>2297</v>
      </c>
      <c r="CM119" s="180" t="s">
        <v>2297</v>
      </c>
      <c r="CN119" s="179" t="s">
        <v>2297</v>
      </c>
      <c r="CO119" s="179" t="s">
        <v>2297</v>
      </c>
      <c r="CP119" s="179" t="s">
        <v>2297</v>
      </c>
      <c r="CQ119" s="179" t="s">
        <v>2297</v>
      </c>
      <c r="CR119" s="179" t="s">
        <v>2297</v>
      </c>
      <c r="CS119" s="179" t="s">
        <v>2297</v>
      </c>
      <c r="CT119" s="179" t="s">
        <v>2297</v>
      </c>
      <c r="CU119" s="180" t="s">
        <v>2297</v>
      </c>
      <c r="CV119" s="179">
        <v>10</v>
      </c>
      <c r="CW119" s="179" t="s">
        <v>2297</v>
      </c>
      <c r="CX119" s="179" t="s">
        <v>2297</v>
      </c>
      <c r="CY119" s="179" t="s">
        <v>2297</v>
      </c>
      <c r="CZ119" s="179" t="s">
        <v>2297</v>
      </c>
      <c r="DA119" s="179" t="s">
        <v>2297</v>
      </c>
      <c r="DB119" s="179" t="s">
        <v>2297</v>
      </c>
      <c r="DC119" s="180">
        <v>11</v>
      </c>
      <c r="DD119" s="179" t="s">
        <v>2297</v>
      </c>
      <c r="DE119" s="179" t="s">
        <v>2297</v>
      </c>
      <c r="DF119" s="179" t="s">
        <v>2297</v>
      </c>
      <c r="DG119" s="179" t="s">
        <v>2297</v>
      </c>
      <c r="DH119" s="179" t="s">
        <v>2297</v>
      </c>
      <c r="DI119" s="179" t="s">
        <v>2297</v>
      </c>
      <c r="DJ119" s="179" t="s">
        <v>2297</v>
      </c>
      <c r="DK119" s="180" t="s">
        <v>2297</v>
      </c>
      <c r="DL119" s="179" t="s">
        <v>2297</v>
      </c>
      <c r="DM119" s="179" t="s">
        <v>2297</v>
      </c>
      <c r="DN119" s="179" t="s">
        <v>2297</v>
      </c>
      <c r="DO119" s="179" t="s">
        <v>2297</v>
      </c>
      <c r="DP119" s="179" t="s">
        <v>2297</v>
      </c>
      <c r="DQ119" s="179" t="s">
        <v>2297</v>
      </c>
      <c r="DR119" s="179" t="s">
        <v>2297</v>
      </c>
      <c r="DS119" s="180" t="s">
        <v>2297</v>
      </c>
      <c r="DT119" s="179" t="s">
        <v>2297</v>
      </c>
      <c r="DU119" s="179" t="s">
        <v>2297</v>
      </c>
      <c r="DV119" s="179" t="s">
        <v>2297</v>
      </c>
      <c r="DW119" s="179" t="s">
        <v>2297</v>
      </c>
      <c r="DX119" s="179" t="s">
        <v>2297</v>
      </c>
      <c r="DY119" s="179" t="s">
        <v>2297</v>
      </c>
      <c r="DZ119" s="179" t="s">
        <v>2297</v>
      </c>
      <c r="EA119" s="180" t="s">
        <v>2297</v>
      </c>
      <c r="EB119" s="179" t="s">
        <v>2297</v>
      </c>
      <c r="EC119" s="179" t="s">
        <v>2297</v>
      </c>
      <c r="ED119" s="179" t="s">
        <v>2297</v>
      </c>
      <c r="EE119" s="179" t="s">
        <v>2297</v>
      </c>
      <c r="EF119" s="179" t="s">
        <v>2297</v>
      </c>
      <c r="EG119" s="179" t="s">
        <v>2297</v>
      </c>
      <c r="EH119" s="179" t="s">
        <v>2297</v>
      </c>
      <c r="EI119" s="180" t="s">
        <v>2297</v>
      </c>
      <c r="EJ119" s="179" t="s">
        <v>2297</v>
      </c>
      <c r="EK119" s="179" t="s">
        <v>2297</v>
      </c>
      <c r="EL119" s="179" t="s">
        <v>2297</v>
      </c>
      <c r="EM119" s="179" t="s">
        <v>2297</v>
      </c>
      <c r="EN119" s="179" t="s">
        <v>2297</v>
      </c>
      <c r="EO119" s="179" t="s">
        <v>2297</v>
      </c>
      <c r="EP119" s="179" t="s">
        <v>2297</v>
      </c>
      <c r="EQ119" s="180" t="s">
        <v>2297</v>
      </c>
      <c r="ER119" s="179">
        <v>12</v>
      </c>
      <c r="ES119" s="179" t="s">
        <v>2297</v>
      </c>
      <c r="ET119" s="179" t="s">
        <v>2297</v>
      </c>
      <c r="EU119" s="179" t="s">
        <v>2297</v>
      </c>
      <c r="EV119" s="179" t="s">
        <v>2297</v>
      </c>
      <c r="EW119" s="179" t="s">
        <v>2297</v>
      </c>
      <c r="EX119" s="179" t="s">
        <v>2297</v>
      </c>
      <c r="EY119" s="182">
        <v>15</v>
      </c>
    </row>
    <row r="120" spans="1:155" ht="14.1" customHeight="1">
      <c r="A120" s="197" t="s">
        <v>495</v>
      </c>
      <c r="B120" s="171" t="s">
        <v>2061</v>
      </c>
      <c r="C120" s="332" t="s">
        <v>892</v>
      </c>
      <c r="D120" s="179" t="s">
        <v>2297</v>
      </c>
      <c r="E120" s="179" t="s">
        <v>2297</v>
      </c>
      <c r="F120" s="179" t="s">
        <v>2297</v>
      </c>
      <c r="G120" s="179" t="s">
        <v>2297</v>
      </c>
      <c r="H120" s="179" t="s">
        <v>2297</v>
      </c>
      <c r="I120" s="179" t="s">
        <v>2297</v>
      </c>
      <c r="J120" s="179" t="s">
        <v>2297</v>
      </c>
      <c r="K120" s="180" t="s">
        <v>2297</v>
      </c>
      <c r="L120" s="179" t="s">
        <v>2297</v>
      </c>
      <c r="M120" s="179" t="s">
        <v>2297</v>
      </c>
      <c r="N120" s="179" t="s">
        <v>2297</v>
      </c>
      <c r="O120" s="179" t="s">
        <v>2297</v>
      </c>
      <c r="P120" s="179" t="s">
        <v>2297</v>
      </c>
      <c r="Q120" s="179" t="s">
        <v>2297</v>
      </c>
      <c r="R120" s="179" t="s">
        <v>2297</v>
      </c>
      <c r="S120" s="180" t="s">
        <v>2297</v>
      </c>
      <c r="T120" s="179">
        <v>59</v>
      </c>
      <c r="U120" s="179">
        <v>36</v>
      </c>
      <c r="V120" s="179">
        <v>36</v>
      </c>
      <c r="W120" s="179">
        <v>23</v>
      </c>
      <c r="X120" s="179">
        <v>25</v>
      </c>
      <c r="Y120" s="179">
        <v>19</v>
      </c>
      <c r="Z120" s="179">
        <v>74</v>
      </c>
      <c r="AA120" s="180">
        <v>272</v>
      </c>
      <c r="AB120" s="179" t="s">
        <v>2297</v>
      </c>
      <c r="AC120" s="179" t="s">
        <v>2297</v>
      </c>
      <c r="AD120" s="179" t="s">
        <v>2297</v>
      </c>
      <c r="AE120" s="179" t="s">
        <v>2297</v>
      </c>
      <c r="AF120" s="179" t="s">
        <v>2297</v>
      </c>
      <c r="AG120" s="179" t="s">
        <v>2297</v>
      </c>
      <c r="AH120" s="179" t="s">
        <v>2297</v>
      </c>
      <c r="AI120" s="180" t="s">
        <v>2297</v>
      </c>
      <c r="AJ120" s="179" t="s">
        <v>2297</v>
      </c>
      <c r="AK120" s="179" t="s">
        <v>2297</v>
      </c>
      <c r="AL120" s="179" t="s">
        <v>2297</v>
      </c>
      <c r="AM120" s="179" t="s">
        <v>2297</v>
      </c>
      <c r="AN120" s="179" t="s">
        <v>2297</v>
      </c>
      <c r="AO120" s="179" t="s">
        <v>2297</v>
      </c>
      <c r="AP120" s="179" t="s">
        <v>2297</v>
      </c>
      <c r="AQ120" s="180" t="s">
        <v>2297</v>
      </c>
      <c r="AR120" s="179" t="s">
        <v>2297</v>
      </c>
      <c r="AS120" s="179" t="s">
        <v>2297</v>
      </c>
      <c r="AT120" s="179" t="s">
        <v>2297</v>
      </c>
      <c r="AU120" s="179" t="s">
        <v>2297</v>
      </c>
      <c r="AV120" s="179" t="s">
        <v>2297</v>
      </c>
      <c r="AW120" s="179" t="s">
        <v>2297</v>
      </c>
      <c r="AX120" s="179" t="s">
        <v>2297</v>
      </c>
      <c r="AY120" s="180" t="s">
        <v>2297</v>
      </c>
      <c r="AZ120" s="179" t="s">
        <v>2297</v>
      </c>
      <c r="BA120" s="179" t="s">
        <v>2297</v>
      </c>
      <c r="BB120" s="179" t="s">
        <v>2297</v>
      </c>
      <c r="BC120" s="179" t="s">
        <v>2297</v>
      </c>
      <c r="BD120" s="179" t="s">
        <v>2297</v>
      </c>
      <c r="BE120" s="179" t="s">
        <v>2297</v>
      </c>
      <c r="BF120" s="179" t="s">
        <v>2297</v>
      </c>
      <c r="BG120" s="180" t="s">
        <v>2297</v>
      </c>
      <c r="BH120" s="179" t="s">
        <v>2297</v>
      </c>
      <c r="BI120" s="179" t="s">
        <v>2297</v>
      </c>
      <c r="BJ120" s="179" t="s">
        <v>2297</v>
      </c>
      <c r="BK120" s="179" t="s">
        <v>2297</v>
      </c>
      <c r="BL120" s="179" t="s">
        <v>2297</v>
      </c>
      <c r="BM120" s="179" t="s">
        <v>2297</v>
      </c>
      <c r="BN120" s="179" t="s">
        <v>2297</v>
      </c>
      <c r="BO120" s="180" t="s">
        <v>2297</v>
      </c>
      <c r="BP120" s="179">
        <v>11</v>
      </c>
      <c r="BQ120" s="179">
        <v>7</v>
      </c>
      <c r="BR120" s="179">
        <v>9</v>
      </c>
      <c r="BS120" s="179">
        <v>7</v>
      </c>
      <c r="BT120" s="179" t="s">
        <v>2297</v>
      </c>
      <c r="BU120" s="179" t="s">
        <v>2297</v>
      </c>
      <c r="BV120" s="179">
        <v>15</v>
      </c>
      <c r="BW120" s="180">
        <v>59</v>
      </c>
      <c r="BX120" s="179">
        <v>71</v>
      </c>
      <c r="BY120" s="179">
        <v>44</v>
      </c>
      <c r="BZ120" s="179">
        <v>45</v>
      </c>
      <c r="CA120" s="179">
        <v>30</v>
      </c>
      <c r="CB120" s="179">
        <v>30</v>
      </c>
      <c r="CC120" s="179">
        <v>26</v>
      </c>
      <c r="CD120" s="179">
        <v>91</v>
      </c>
      <c r="CE120" s="180">
        <v>337</v>
      </c>
      <c r="CF120" s="179" t="s">
        <v>2297</v>
      </c>
      <c r="CG120" s="179" t="s">
        <v>2297</v>
      </c>
      <c r="CH120" s="179" t="s">
        <v>2297</v>
      </c>
      <c r="CI120" s="179" t="s">
        <v>2297</v>
      </c>
      <c r="CJ120" s="179" t="s">
        <v>2297</v>
      </c>
      <c r="CK120" s="179" t="s">
        <v>2297</v>
      </c>
      <c r="CL120" s="179" t="s">
        <v>2297</v>
      </c>
      <c r="CM120" s="180" t="s">
        <v>2297</v>
      </c>
      <c r="CN120" s="179" t="s">
        <v>2297</v>
      </c>
      <c r="CO120" s="179" t="s">
        <v>2297</v>
      </c>
      <c r="CP120" s="179" t="s">
        <v>2297</v>
      </c>
      <c r="CQ120" s="179" t="s">
        <v>2297</v>
      </c>
      <c r="CR120" s="179" t="s">
        <v>2297</v>
      </c>
      <c r="CS120" s="179" t="s">
        <v>2297</v>
      </c>
      <c r="CT120" s="179" t="s">
        <v>2297</v>
      </c>
      <c r="CU120" s="180" t="s">
        <v>2297</v>
      </c>
      <c r="CV120" s="179" t="s">
        <v>2297</v>
      </c>
      <c r="CW120" s="179" t="s">
        <v>2297</v>
      </c>
      <c r="CX120" s="179" t="s">
        <v>2297</v>
      </c>
      <c r="CY120" s="179" t="s">
        <v>2297</v>
      </c>
      <c r="CZ120" s="179" t="s">
        <v>2297</v>
      </c>
      <c r="DA120" s="179" t="s">
        <v>2297</v>
      </c>
      <c r="DB120" s="179" t="s">
        <v>2297</v>
      </c>
      <c r="DC120" s="180" t="s">
        <v>2297</v>
      </c>
      <c r="DD120" s="179" t="s">
        <v>2297</v>
      </c>
      <c r="DE120" s="179" t="s">
        <v>2297</v>
      </c>
      <c r="DF120" s="179" t="s">
        <v>2297</v>
      </c>
      <c r="DG120" s="179" t="s">
        <v>2297</v>
      </c>
      <c r="DH120" s="179" t="s">
        <v>2297</v>
      </c>
      <c r="DI120" s="179" t="s">
        <v>2297</v>
      </c>
      <c r="DJ120" s="179" t="s">
        <v>2297</v>
      </c>
      <c r="DK120" s="180" t="s">
        <v>2297</v>
      </c>
      <c r="DL120" s="179" t="s">
        <v>2297</v>
      </c>
      <c r="DM120" s="179" t="s">
        <v>2297</v>
      </c>
      <c r="DN120" s="179" t="s">
        <v>2297</v>
      </c>
      <c r="DO120" s="179" t="s">
        <v>2297</v>
      </c>
      <c r="DP120" s="179" t="s">
        <v>2297</v>
      </c>
      <c r="DQ120" s="179" t="s">
        <v>2297</v>
      </c>
      <c r="DR120" s="179" t="s">
        <v>2297</v>
      </c>
      <c r="DS120" s="180" t="s">
        <v>2297</v>
      </c>
      <c r="DT120" s="179" t="s">
        <v>2297</v>
      </c>
      <c r="DU120" s="179" t="s">
        <v>2297</v>
      </c>
      <c r="DV120" s="179" t="s">
        <v>2297</v>
      </c>
      <c r="DW120" s="179" t="s">
        <v>2297</v>
      </c>
      <c r="DX120" s="179" t="s">
        <v>2297</v>
      </c>
      <c r="DY120" s="179" t="s">
        <v>2297</v>
      </c>
      <c r="DZ120" s="179" t="s">
        <v>2297</v>
      </c>
      <c r="EA120" s="180" t="s">
        <v>2297</v>
      </c>
      <c r="EB120" s="179" t="s">
        <v>2297</v>
      </c>
      <c r="EC120" s="179" t="s">
        <v>2297</v>
      </c>
      <c r="ED120" s="179" t="s">
        <v>2297</v>
      </c>
      <c r="EE120" s="179" t="s">
        <v>2297</v>
      </c>
      <c r="EF120" s="179" t="s">
        <v>2297</v>
      </c>
      <c r="EG120" s="179" t="s">
        <v>2297</v>
      </c>
      <c r="EH120" s="179" t="s">
        <v>2297</v>
      </c>
      <c r="EI120" s="180" t="s">
        <v>2297</v>
      </c>
      <c r="EJ120" s="179" t="s">
        <v>2297</v>
      </c>
      <c r="EK120" s="179" t="s">
        <v>2297</v>
      </c>
      <c r="EL120" s="179" t="s">
        <v>2297</v>
      </c>
      <c r="EM120" s="179" t="s">
        <v>2297</v>
      </c>
      <c r="EN120" s="179" t="s">
        <v>2297</v>
      </c>
      <c r="EO120" s="179" t="s">
        <v>2297</v>
      </c>
      <c r="EP120" s="179" t="s">
        <v>2297</v>
      </c>
      <c r="EQ120" s="180" t="s">
        <v>2297</v>
      </c>
      <c r="ER120" s="179" t="s">
        <v>2297</v>
      </c>
      <c r="ES120" s="179" t="s">
        <v>2297</v>
      </c>
      <c r="ET120" s="179" t="s">
        <v>2297</v>
      </c>
      <c r="EU120" s="179" t="s">
        <v>2297</v>
      </c>
      <c r="EV120" s="179" t="s">
        <v>2297</v>
      </c>
      <c r="EW120" s="179" t="s">
        <v>2297</v>
      </c>
      <c r="EX120" s="179" t="s">
        <v>2297</v>
      </c>
      <c r="EY120" s="182" t="s">
        <v>2297</v>
      </c>
    </row>
    <row r="121" spans="1:155" ht="14.1" customHeight="1">
      <c r="A121" s="197" t="s">
        <v>496</v>
      </c>
      <c r="B121" s="171" t="s">
        <v>497</v>
      </c>
      <c r="C121" s="332" t="s">
        <v>2036</v>
      </c>
      <c r="D121" s="179" t="s">
        <v>2297</v>
      </c>
      <c r="E121" s="179" t="s">
        <v>2297</v>
      </c>
      <c r="F121" s="179" t="s">
        <v>2297</v>
      </c>
      <c r="G121" s="179" t="s">
        <v>2297</v>
      </c>
      <c r="H121" s="179" t="s">
        <v>2297</v>
      </c>
      <c r="I121" s="179" t="s">
        <v>2297</v>
      </c>
      <c r="J121" s="179" t="s">
        <v>2297</v>
      </c>
      <c r="K121" s="180" t="s">
        <v>2297</v>
      </c>
      <c r="L121" s="179" t="s">
        <v>2297</v>
      </c>
      <c r="M121" s="179" t="s">
        <v>2297</v>
      </c>
      <c r="N121" s="179" t="s">
        <v>2297</v>
      </c>
      <c r="O121" s="179" t="s">
        <v>2297</v>
      </c>
      <c r="P121" s="179" t="s">
        <v>2297</v>
      </c>
      <c r="Q121" s="179" t="s">
        <v>2297</v>
      </c>
      <c r="R121" s="179" t="s">
        <v>2297</v>
      </c>
      <c r="S121" s="180" t="s">
        <v>2297</v>
      </c>
      <c r="T121" s="179">
        <v>10</v>
      </c>
      <c r="U121" s="179" t="s">
        <v>2297</v>
      </c>
      <c r="V121" s="179" t="s">
        <v>2297</v>
      </c>
      <c r="W121" s="179" t="s">
        <v>2297</v>
      </c>
      <c r="X121" s="179" t="s">
        <v>2297</v>
      </c>
      <c r="Y121" s="179" t="s">
        <v>2297</v>
      </c>
      <c r="Z121" s="179" t="s">
        <v>2297</v>
      </c>
      <c r="AA121" s="180">
        <v>10</v>
      </c>
      <c r="AB121" s="179" t="s">
        <v>2297</v>
      </c>
      <c r="AC121" s="179" t="s">
        <v>2297</v>
      </c>
      <c r="AD121" s="179" t="s">
        <v>2297</v>
      </c>
      <c r="AE121" s="179" t="s">
        <v>2297</v>
      </c>
      <c r="AF121" s="179" t="s">
        <v>2297</v>
      </c>
      <c r="AG121" s="179" t="s">
        <v>2297</v>
      </c>
      <c r="AH121" s="179" t="s">
        <v>2297</v>
      </c>
      <c r="AI121" s="180" t="s">
        <v>2297</v>
      </c>
      <c r="AJ121" s="179" t="s">
        <v>2297</v>
      </c>
      <c r="AK121" s="179" t="s">
        <v>2297</v>
      </c>
      <c r="AL121" s="179" t="s">
        <v>2297</v>
      </c>
      <c r="AM121" s="179" t="s">
        <v>2297</v>
      </c>
      <c r="AN121" s="179" t="s">
        <v>2297</v>
      </c>
      <c r="AO121" s="179" t="s">
        <v>2297</v>
      </c>
      <c r="AP121" s="179" t="s">
        <v>2297</v>
      </c>
      <c r="AQ121" s="180" t="s">
        <v>2297</v>
      </c>
      <c r="AR121" s="179" t="s">
        <v>2297</v>
      </c>
      <c r="AS121" s="179" t="s">
        <v>2297</v>
      </c>
      <c r="AT121" s="179" t="s">
        <v>2297</v>
      </c>
      <c r="AU121" s="179" t="s">
        <v>2297</v>
      </c>
      <c r="AV121" s="179" t="s">
        <v>2297</v>
      </c>
      <c r="AW121" s="179" t="s">
        <v>2297</v>
      </c>
      <c r="AX121" s="179" t="s">
        <v>2297</v>
      </c>
      <c r="AY121" s="180" t="s">
        <v>2297</v>
      </c>
      <c r="AZ121" s="179" t="s">
        <v>2297</v>
      </c>
      <c r="BA121" s="179" t="s">
        <v>2297</v>
      </c>
      <c r="BB121" s="179" t="s">
        <v>2297</v>
      </c>
      <c r="BC121" s="179" t="s">
        <v>2297</v>
      </c>
      <c r="BD121" s="179" t="s">
        <v>2297</v>
      </c>
      <c r="BE121" s="179" t="s">
        <v>2297</v>
      </c>
      <c r="BF121" s="179" t="s">
        <v>2297</v>
      </c>
      <c r="BG121" s="180" t="s">
        <v>2297</v>
      </c>
      <c r="BH121" s="179" t="s">
        <v>2297</v>
      </c>
      <c r="BI121" s="179" t="s">
        <v>2297</v>
      </c>
      <c r="BJ121" s="179" t="s">
        <v>2297</v>
      </c>
      <c r="BK121" s="179" t="s">
        <v>2297</v>
      </c>
      <c r="BL121" s="179" t="s">
        <v>2297</v>
      </c>
      <c r="BM121" s="179" t="s">
        <v>2297</v>
      </c>
      <c r="BN121" s="179" t="s">
        <v>2297</v>
      </c>
      <c r="BO121" s="180" t="s">
        <v>2297</v>
      </c>
      <c r="BP121" s="179" t="s">
        <v>2297</v>
      </c>
      <c r="BQ121" s="179" t="s">
        <v>2297</v>
      </c>
      <c r="BR121" s="179" t="s">
        <v>2297</v>
      </c>
      <c r="BS121" s="179" t="s">
        <v>2297</v>
      </c>
      <c r="BT121" s="179" t="s">
        <v>2297</v>
      </c>
      <c r="BU121" s="179" t="s">
        <v>2297</v>
      </c>
      <c r="BV121" s="179" t="s">
        <v>2297</v>
      </c>
      <c r="BW121" s="180" t="s">
        <v>2297</v>
      </c>
      <c r="BX121" s="179">
        <v>10</v>
      </c>
      <c r="BY121" s="179" t="s">
        <v>2297</v>
      </c>
      <c r="BZ121" s="179" t="s">
        <v>2297</v>
      </c>
      <c r="CA121" s="179" t="s">
        <v>2297</v>
      </c>
      <c r="CB121" s="179" t="s">
        <v>2297</v>
      </c>
      <c r="CC121" s="179" t="s">
        <v>2297</v>
      </c>
      <c r="CD121" s="179" t="s">
        <v>2297</v>
      </c>
      <c r="CE121" s="180">
        <v>10</v>
      </c>
      <c r="CF121" s="179" t="s">
        <v>2297</v>
      </c>
      <c r="CG121" s="179" t="s">
        <v>2297</v>
      </c>
      <c r="CH121" s="179" t="s">
        <v>2297</v>
      </c>
      <c r="CI121" s="179" t="s">
        <v>2297</v>
      </c>
      <c r="CJ121" s="179" t="s">
        <v>2297</v>
      </c>
      <c r="CK121" s="179" t="s">
        <v>2297</v>
      </c>
      <c r="CL121" s="179" t="s">
        <v>2297</v>
      </c>
      <c r="CM121" s="180" t="s">
        <v>2297</v>
      </c>
      <c r="CN121" s="179" t="s">
        <v>2297</v>
      </c>
      <c r="CO121" s="179" t="s">
        <v>2297</v>
      </c>
      <c r="CP121" s="179" t="s">
        <v>2297</v>
      </c>
      <c r="CQ121" s="179" t="s">
        <v>2297</v>
      </c>
      <c r="CR121" s="179" t="s">
        <v>2297</v>
      </c>
      <c r="CS121" s="179" t="s">
        <v>2297</v>
      </c>
      <c r="CT121" s="179" t="s">
        <v>2297</v>
      </c>
      <c r="CU121" s="180" t="s">
        <v>2297</v>
      </c>
      <c r="CV121" s="179">
        <v>5</v>
      </c>
      <c r="CW121" s="179" t="s">
        <v>2297</v>
      </c>
      <c r="CX121" s="179" t="s">
        <v>2297</v>
      </c>
      <c r="CY121" s="179" t="s">
        <v>2297</v>
      </c>
      <c r="CZ121" s="179" t="s">
        <v>2297</v>
      </c>
      <c r="DA121" s="179" t="s">
        <v>2297</v>
      </c>
      <c r="DB121" s="179" t="s">
        <v>2297</v>
      </c>
      <c r="DC121" s="180">
        <v>5</v>
      </c>
      <c r="DD121" s="179" t="s">
        <v>2297</v>
      </c>
      <c r="DE121" s="179" t="s">
        <v>2297</v>
      </c>
      <c r="DF121" s="179" t="s">
        <v>2297</v>
      </c>
      <c r="DG121" s="179" t="s">
        <v>2297</v>
      </c>
      <c r="DH121" s="179" t="s">
        <v>2297</v>
      </c>
      <c r="DI121" s="179" t="s">
        <v>2297</v>
      </c>
      <c r="DJ121" s="179" t="s">
        <v>2297</v>
      </c>
      <c r="DK121" s="180" t="s">
        <v>2297</v>
      </c>
      <c r="DL121" s="179" t="s">
        <v>2297</v>
      </c>
      <c r="DM121" s="179" t="s">
        <v>2297</v>
      </c>
      <c r="DN121" s="179" t="s">
        <v>2297</v>
      </c>
      <c r="DO121" s="179" t="s">
        <v>2297</v>
      </c>
      <c r="DP121" s="179" t="s">
        <v>2297</v>
      </c>
      <c r="DQ121" s="179" t="s">
        <v>2297</v>
      </c>
      <c r="DR121" s="179" t="s">
        <v>2297</v>
      </c>
      <c r="DS121" s="180" t="s">
        <v>2297</v>
      </c>
      <c r="DT121" s="179" t="s">
        <v>2297</v>
      </c>
      <c r="DU121" s="179" t="s">
        <v>2297</v>
      </c>
      <c r="DV121" s="179" t="s">
        <v>2297</v>
      </c>
      <c r="DW121" s="179" t="s">
        <v>2297</v>
      </c>
      <c r="DX121" s="179" t="s">
        <v>2297</v>
      </c>
      <c r="DY121" s="179" t="s">
        <v>2297</v>
      </c>
      <c r="DZ121" s="179" t="s">
        <v>2297</v>
      </c>
      <c r="EA121" s="180" t="s">
        <v>2297</v>
      </c>
      <c r="EB121" s="179" t="s">
        <v>2297</v>
      </c>
      <c r="EC121" s="179" t="s">
        <v>2297</v>
      </c>
      <c r="ED121" s="179" t="s">
        <v>2297</v>
      </c>
      <c r="EE121" s="179" t="s">
        <v>2297</v>
      </c>
      <c r="EF121" s="179" t="s">
        <v>2297</v>
      </c>
      <c r="EG121" s="179" t="s">
        <v>2297</v>
      </c>
      <c r="EH121" s="179" t="s">
        <v>2297</v>
      </c>
      <c r="EI121" s="180" t="s">
        <v>2297</v>
      </c>
      <c r="EJ121" s="179" t="s">
        <v>2297</v>
      </c>
      <c r="EK121" s="179" t="s">
        <v>2297</v>
      </c>
      <c r="EL121" s="179" t="s">
        <v>2297</v>
      </c>
      <c r="EM121" s="179" t="s">
        <v>2297</v>
      </c>
      <c r="EN121" s="179" t="s">
        <v>2297</v>
      </c>
      <c r="EO121" s="179" t="s">
        <v>2297</v>
      </c>
      <c r="EP121" s="179" t="s">
        <v>2297</v>
      </c>
      <c r="EQ121" s="180" t="s">
        <v>2297</v>
      </c>
      <c r="ER121" s="179">
        <v>7</v>
      </c>
      <c r="ES121" s="179" t="s">
        <v>2297</v>
      </c>
      <c r="ET121" s="179" t="s">
        <v>2297</v>
      </c>
      <c r="EU121" s="179" t="s">
        <v>2297</v>
      </c>
      <c r="EV121" s="179" t="s">
        <v>2297</v>
      </c>
      <c r="EW121" s="179" t="s">
        <v>2297</v>
      </c>
      <c r="EX121" s="179" t="s">
        <v>2297</v>
      </c>
      <c r="EY121" s="182">
        <v>7</v>
      </c>
    </row>
    <row r="122" spans="1:155" ht="14.1" customHeight="1">
      <c r="A122" s="197" t="s">
        <v>498</v>
      </c>
      <c r="B122" s="171" t="s">
        <v>499</v>
      </c>
      <c r="C122" s="332" t="s">
        <v>892</v>
      </c>
      <c r="D122" s="179" t="s">
        <v>2297</v>
      </c>
      <c r="E122" s="179" t="s">
        <v>2297</v>
      </c>
      <c r="F122" s="179" t="s">
        <v>2297</v>
      </c>
      <c r="G122" s="179" t="s">
        <v>2297</v>
      </c>
      <c r="H122" s="179" t="s">
        <v>2297</v>
      </c>
      <c r="I122" s="179" t="s">
        <v>2297</v>
      </c>
      <c r="J122" s="179" t="s">
        <v>2297</v>
      </c>
      <c r="K122" s="180" t="s">
        <v>2297</v>
      </c>
      <c r="L122" s="179" t="s">
        <v>2297</v>
      </c>
      <c r="M122" s="179" t="s">
        <v>2297</v>
      </c>
      <c r="N122" s="179" t="s">
        <v>2297</v>
      </c>
      <c r="O122" s="179">
        <v>6</v>
      </c>
      <c r="P122" s="179" t="s">
        <v>2297</v>
      </c>
      <c r="Q122" s="179">
        <v>6</v>
      </c>
      <c r="R122" s="179">
        <v>6</v>
      </c>
      <c r="S122" s="180">
        <v>26</v>
      </c>
      <c r="T122" s="179">
        <v>10</v>
      </c>
      <c r="U122" s="179">
        <v>18</v>
      </c>
      <c r="V122" s="179">
        <v>33</v>
      </c>
      <c r="W122" s="179">
        <v>14</v>
      </c>
      <c r="X122" s="179">
        <v>12</v>
      </c>
      <c r="Y122" s="179">
        <v>20</v>
      </c>
      <c r="Z122" s="179">
        <v>179</v>
      </c>
      <c r="AA122" s="180">
        <v>286</v>
      </c>
      <c r="AB122" s="179" t="s">
        <v>2297</v>
      </c>
      <c r="AC122" s="179" t="s">
        <v>2297</v>
      </c>
      <c r="AD122" s="179" t="s">
        <v>2297</v>
      </c>
      <c r="AE122" s="179" t="s">
        <v>2297</v>
      </c>
      <c r="AF122" s="179" t="s">
        <v>2297</v>
      </c>
      <c r="AG122" s="179" t="s">
        <v>2297</v>
      </c>
      <c r="AH122" s="179" t="s">
        <v>2297</v>
      </c>
      <c r="AI122" s="180">
        <v>6</v>
      </c>
      <c r="AJ122" s="179" t="s">
        <v>2297</v>
      </c>
      <c r="AK122" s="179" t="s">
        <v>2297</v>
      </c>
      <c r="AL122" s="179" t="s">
        <v>2297</v>
      </c>
      <c r="AM122" s="179" t="s">
        <v>2297</v>
      </c>
      <c r="AN122" s="179" t="s">
        <v>2297</v>
      </c>
      <c r="AO122" s="179" t="s">
        <v>2297</v>
      </c>
      <c r="AP122" s="179" t="s">
        <v>2297</v>
      </c>
      <c r="AQ122" s="180" t="s">
        <v>2297</v>
      </c>
      <c r="AR122" s="179">
        <v>6</v>
      </c>
      <c r="AS122" s="179">
        <v>13</v>
      </c>
      <c r="AT122" s="179">
        <v>27</v>
      </c>
      <c r="AU122" s="179">
        <v>21</v>
      </c>
      <c r="AV122" s="179">
        <v>16</v>
      </c>
      <c r="AW122" s="179" t="s">
        <v>2297</v>
      </c>
      <c r="AX122" s="179" t="s">
        <v>2297</v>
      </c>
      <c r="AY122" s="180">
        <v>83</v>
      </c>
      <c r="AZ122" s="179" t="s">
        <v>2297</v>
      </c>
      <c r="BA122" s="179" t="s">
        <v>2297</v>
      </c>
      <c r="BB122" s="179" t="s">
        <v>2297</v>
      </c>
      <c r="BC122" s="179" t="s">
        <v>2297</v>
      </c>
      <c r="BD122" s="179" t="s">
        <v>2297</v>
      </c>
      <c r="BE122" s="179" t="s">
        <v>2297</v>
      </c>
      <c r="BF122" s="179" t="s">
        <v>2297</v>
      </c>
      <c r="BG122" s="180" t="s">
        <v>2297</v>
      </c>
      <c r="BH122" s="179" t="s">
        <v>2297</v>
      </c>
      <c r="BI122" s="179" t="s">
        <v>2297</v>
      </c>
      <c r="BJ122" s="179" t="s">
        <v>2297</v>
      </c>
      <c r="BK122" s="179" t="s">
        <v>2297</v>
      </c>
      <c r="BL122" s="179" t="s">
        <v>2297</v>
      </c>
      <c r="BM122" s="179" t="s">
        <v>2297</v>
      </c>
      <c r="BN122" s="179" t="s">
        <v>2297</v>
      </c>
      <c r="BO122" s="180" t="s">
        <v>2297</v>
      </c>
      <c r="BP122" s="179">
        <v>24</v>
      </c>
      <c r="BQ122" s="179">
        <v>11</v>
      </c>
      <c r="BR122" s="179">
        <v>25</v>
      </c>
      <c r="BS122" s="179">
        <v>29</v>
      </c>
      <c r="BT122" s="179">
        <v>18</v>
      </c>
      <c r="BU122" s="179">
        <v>19</v>
      </c>
      <c r="BV122" s="179">
        <v>30</v>
      </c>
      <c r="BW122" s="180">
        <v>156</v>
      </c>
      <c r="BX122" s="179">
        <v>41</v>
      </c>
      <c r="BY122" s="179">
        <v>42</v>
      </c>
      <c r="BZ122" s="179">
        <v>89</v>
      </c>
      <c r="CA122" s="179">
        <v>71</v>
      </c>
      <c r="CB122" s="179">
        <v>50</v>
      </c>
      <c r="CC122" s="179">
        <v>45</v>
      </c>
      <c r="CD122" s="179">
        <v>219</v>
      </c>
      <c r="CE122" s="180">
        <v>557</v>
      </c>
      <c r="CF122" s="179" t="s">
        <v>2297</v>
      </c>
      <c r="CG122" s="179" t="s">
        <v>2297</v>
      </c>
      <c r="CH122" s="179" t="s">
        <v>2297</v>
      </c>
      <c r="CI122" s="179" t="s">
        <v>2297</v>
      </c>
      <c r="CJ122" s="179" t="s">
        <v>2297</v>
      </c>
      <c r="CK122" s="179" t="s">
        <v>2297</v>
      </c>
      <c r="CL122" s="179" t="s">
        <v>2297</v>
      </c>
      <c r="CM122" s="180" t="s">
        <v>2297</v>
      </c>
      <c r="CN122" s="179" t="s">
        <v>2297</v>
      </c>
      <c r="CO122" s="179" t="s">
        <v>2297</v>
      </c>
      <c r="CP122" s="179" t="s">
        <v>2297</v>
      </c>
      <c r="CQ122" s="179" t="s">
        <v>2297</v>
      </c>
      <c r="CR122" s="179" t="s">
        <v>2297</v>
      </c>
      <c r="CS122" s="179" t="s">
        <v>2297</v>
      </c>
      <c r="CT122" s="179" t="s">
        <v>2297</v>
      </c>
      <c r="CU122" s="180" t="s">
        <v>2297</v>
      </c>
      <c r="CV122" s="179" t="s">
        <v>2297</v>
      </c>
      <c r="CW122" s="179" t="s">
        <v>2297</v>
      </c>
      <c r="CX122" s="179" t="s">
        <v>2297</v>
      </c>
      <c r="CY122" s="179" t="s">
        <v>2297</v>
      </c>
      <c r="CZ122" s="179" t="s">
        <v>2297</v>
      </c>
      <c r="DA122" s="179" t="s">
        <v>2297</v>
      </c>
      <c r="DB122" s="179" t="s">
        <v>2297</v>
      </c>
      <c r="DC122" s="180" t="s">
        <v>2297</v>
      </c>
      <c r="DD122" s="179" t="s">
        <v>2297</v>
      </c>
      <c r="DE122" s="179" t="s">
        <v>2297</v>
      </c>
      <c r="DF122" s="179" t="s">
        <v>2297</v>
      </c>
      <c r="DG122" s="179" t="s">
        <v>2297</v>
      </c>
      <c r="DH122" s="179" t="s">
        <v>2297</v>
      </c>
      <c r="DI122" s="179" t="s">
        <v>2297</v>
      </c>
      <c r="DJ122" s="179" t="s">
        <v>2297</v>
      </c>
      <c r="DK122" s="180" t="s">
        <v>2297</v>
      </c>
      <c r="DL122" s="179" t="s">
        <v>2297</v>
      </c>
      <c r="DM122" s="179" t="s">
        <v>2297</v>
      </c>
      <c r="DN122" s="179" t="s">
        <v>2297</v>
      </c>
      <c r="DO122" s="179" t="s">
        <v>2297</v>
      </c>
      <c r="DP122" s="179" t="s">
        <v>2297</v>
      </c>
      <c r="DQ122" s="179" t="s">
        <v>2297</v>
      </c>
      <c r="DR122" s="179" t="s">
        <v>2297</v>
      </c>
      <c r="DS122" s="180" t="s">
        <v>2297</v>
      </c>
      <c r="DT122" s="179" t="s">
        <v>2297</v>
      </c>
      <c r="DU122" s="179" t="s">
        <v>2297</v>
      </c>
      <c r="DV122" s="179" t="s">
        <v>2297</v>
      </c>
      <c r="DW122" s="179" t="s">
        <v>2297</v>
      </c>
      <c r="DX122" s="179" t="s">
        <v>2297</v>
      </c>
      <c r="DY122" s="179" t="s">
        <v>2297</v>
      </c>
      <c r="DZ122" s="179" t="s">
        <v>2297</v>
      </c>
      <c r="EA122" s="180" t="s">
        <v>2297</v>
      </c>
      <c r="EB122" s="179" t="s">
        <v>2297</v>
      </c>
      <c r="EC122" s="179" t="s">
        <v>2297</v>
      </c>
      <c r="ED122" s="179" t="s">
        <v>2297</v>
      </c>
      <c r="EE122" s="179" t="s">
        <v>2297</v>
      </c>
      <c r="EF122" s="179" t="s">
        <v>2297</v>
      </c>
      <c r="EG122" s="179" t="s">
        <v>2297</v>
      </c>
      <c r="EH122" s="179" t="s">
        <v>2297</v>
      </c>
      <c r="EI122" s="180" t="s">
        <v>2297</v>
      </c>
      <c r="EJ122" s="179" t="s">
        <v>2297</v>
      </c>
      <c r="EK122" s="179" t="s">
        <v>2297</v>
      </c>
      <c r="EL122" s="179" t="s">
        <v>2297</v>
      </c>
      <c r="EM122" s="179" t="s">
        <v>2297</v>
      </c>
      <c r="EN122" s="179" t="s">
        <v>2297</v>
      </c>
      <c r="EO122" s="179" t="s">
        <v>2297</v>
      </c>
      <c r="EP122" s="179" t="s">
        <v>2297</v>
      </c>
      <c r="EQ122" s="180" t="s">
        <v>2297</v>
      </c>
      <c r="ER122" s="179" t="s">
        <v>2297</v>
      </c>
      <c r="ES122" s="179" t="s">
        <v>2297</v>
      </c>
      <c r="ET122" s="179" t="s">
        <v>2297</v>
      </c>
      <c r="EU122" s="179" t="s">
        <v>2297</v>
      </c>
      <c r="EV122" s="179" t="s">
        <v>2297</v>
      </c>
      <c r="EW122" s="179" t="s">
        <v>2297</v>
      </c>
      <c r="EX122" s="179" t="s">
        <v>2297</v>
      </c>
      <c r="EY122" s="182" t="s">
        <v>2297</v>
      </c>
    </row>
    <row r="123" spans="1:155" ht="14.1" customHeight="1">
      <c r="A123" s="197" t="s">
        <v>500</v>
      </c>
      <c r="B123" s="171" t="s">
        <v>501</v>
      </c>
      <c r="C123" s="332" t="s">
        <v>2342</v>
      </c>
      <c r="D123" s="179" t="s">
        <v>2297</v>
      </c>
      <c r="E123" s="179" t="s">
        <v>2297</v>
      </c>
      <c r="F123" s="179" t="s">
        <v>2297</v>
      </c>
      <c r="G123" s="179" t="s">
        <v>2297</v>
      </c>
      <c r="H123" s="179" t="s">
        <v>2297</v>
      </c>
      <c r="I123" s="179" t="s">
        <v>2297</v>
      </c>
      <c r="J123" s="179" t="s">
        <v>2297</v>
      </c>
      <c r="K123" s="180" t="s">
        <v>2297</v>
      </c>
      <c r="L123" s="179" t="s">
        <v>2297</v>
      </c>
      <c r="M123" s="179" t="s">
        <v>2297</v>
      </c>
      <c r="N123" s="179" t="s">
        <v>2297</v>
      </c>
      <c r="O123" s="179" t="s">
        <v>2297</v>
      </c>
      <c r="P123" s="179" t="s">
        <v>2297</v>
      </c>
      <c r="Q123" s="179" t="s">
        <v>2297</v>
      </c>
      <c r="R123" s="179" t="s">
        <v>2297</v>
      </c>
      <c r="S123" s="180" t="s">
        <v>2297</v>
      </c>
      <c r="T123" s="179">
        <v>15</v>
      </c>
      <c r="U123" s="179" t="s">
        <v>2297</v>
      </c>
      <c r="V123" s="179">
        <v>12</v>
      </c>
      <c r="W123" s="179" t="s">
        <v>2297</v>
      </c>
      <c r="X123" s="179" t="s">
        <v>2297</v>
      </c>
      <c r="Y123" s="179" t="s">
        <v>2297</v>
      </c>
      <c r="Z123" s="179" t="s">
        <v>2297</v>
      </c>
      <c r="AA123" s="180">
        <v>33</v>
      </c>
      <c r="AB123" s="179" t="s">
        <v>2297</v>
      </c>
      <c r="AC123" s="179" t="s">
        <v>2297</v>
      </c>
      <c r="AD123" s="179" t="s">
        <v>2297</v>
      </c>
      <c r="AE123" s="179" t="s">
        <v>2297</v>
      </c>
      <c r="AF123" s="179" t="s">
        <v>2297</v>
      </c>
      <c r="AG123" s="179" t="s">
        <v>2297</v>
      </c>
      <c r="AH123" s="179" t="s">
        <v>2297</v>
      </c>
      <c r="AI123" s="180" t="s">
        <v>2297</v>
      </c>
      <c r="AJ123" s="179">
        <v>7</v>
      </c>
      <c r="AK123" s="179" t="s">
        <v>2297</v>
      </c>
      <c r="AL123" s="179" t="s">
        <v>2297</v>
      </c>
      <c r="AM123" s="179" t="s">
        <v>2297</v>
      </c>
      <c r="AN123" s="179" t="s">
        <v>2297</v>
      </c>
      <c r="AO123" s="179" t="s">
        <v>2297</v>
      </c>
      <c r="AP123" s="179" t="s">
        <v>2297</v>
      </c>
      <c r="AQ123" s="180">
        <v>12</v>
      </c>
      <c r="AR123" s="179" t="s">
        <v>2297</v>
      </c>
      <c r="AS123" s="179" t="s">
        <v>2297</v>
      </c>
      <c r="AT123" s="179" t="s">
        <v>2297</v>
      </c>
      <c r="AU123" s="179" t="s">
        <v>2297</v>
      </c>
      <c r="AV123" s="179" t="s">
        <v>2297</v>
      </c>
      <c r="AW123" s="179" t="s">
        <v>2297</v>
      </c>
      <c r="AX123" s="179" t="s">
        <v>2297</v>
      </c>
      <c r="AY123" s="180" t="s">
        <v>2297</v>
      </c>
      <c r="AZ123" s="179" t="s">
        <v>2297</v>
      </c>
      <c r="BA123" s="179" t="s">
        <v>2297</v>
      </c>
      <c r="BB123" s="179" t="s">
        <v>2297</v>
      </c>
      <c r="BC123" s="179" t="s">
        <v>2297</v>
      </c>
      <c r="BD123" s="179" t="s">
        <v>2297</v>
      </c>
      <c r="BE123" s="179" t="s">
        <v>2297</v>
      </c>
      <c r="BF123" s="179" t="s">
        <v>2297</v>
      </c>
      <c r="BG123" s="180" t="s">
        <v>2297</v>
      </c>
      <c r="BH123" s="179" t="s">
        <v>2297</v>
      </c>
      <c r="BI123" s="179" t="s">
        <v>2297</v>
      </c>
      <c r="BJ123" s="179" t="s">
        <v>2297</v>
      </c>
      <c r="BK123" s="179" t="s">
        <v>2297</v>
      </c>
      <c r="BL123" s="179" t="s">
        <v>2297</v>
      </c>
      <c r="BM123" s="179" t="s">
        <v>2297</v>
      </c>
      <c r="BN123" s="179" t="s">
        <v>2297</v>
      </c>
      <c r="BO123" s="180" t="s">
        <v>2297</v>
      </c>
      <c r="BP123" s="179" t="s">
        <v>2297</v>
      </c>
      <c r="BQ123" s="179" t="s">
        <v>2297</v>
      </c>
      <c r="BR123" s="179" t="s">
        <v>2297</v>
      </c>
      <c r="BS123" s="179" t="s">
        <v>2297</v>
      </c>
      <c r="BT123" s="179" t="s">
        <v>2297</v>
      </c>
      <c r="BU123" s="179" t="s">
        <v>2297</v>
      </c>
      <c r="BV123" s="179" t="s">
        <v>2297</v>
      </c>
      <c r="BW123" s="180" t="s">
        <v>2297</v>
      </c>
      <c r="BX123" s="179">
        <v>22</v>
      </c>
      <c r="BY123" s="179">
        <v>6</v>
      </c>
      <c r="BZ123" s="179">
        <v>15</v>
      </c>
      <c r="CA123" s="179" t="s">
        <v>2297</v>
      </c>
      <c r="CB123" s="179" t="s">
        <v>2297</v>
      </c>
      <c r="CC123" s="179" t="s">
        <v>2297</v>
      </c>
      <c r="CD123" s="179" t="s">
        <v>2297</v>
      </c>
      <c r="CE123" s="180">
        <v>45</v>
      </c>
      <c r="CF123" s="179" t="s">
        <v>2297</v>
      </c>
      <c r="CG123" s="179" t="s">
        <v>2297</v>
      </c>
      <c r="CH123" s="179" t="s">
        <v>2297</v>
      </c>
      <c r="CI123" s="179" t="s">
        <v>2297</v>
      </c>
      <c r="CJ123" s="179" t="s">
        <v>2297</v>
      </c>
      <c r="CK123" s="179" t="s">
        <v>2297</v>
      </c>
      <c r="CL123" s="179" t="s">
        <v>2297</v>
      </c>
      <c r="CM123" s="180" t="s">
        <v>2297</v>
      </c>
      <c r="CN123" s="179" t="s">
        <v>2297</v>
      </c>
      <c r="CO123" s="179" t="s">
        <v>2297</v>
      </c>
      <c r="CP123" s="179" t="s">
        <v>2297</v>
      </c>
      <c r="CQ123" s="179" t="s">
        <v>2297</v>
      </c>
      <c r="CR123" s="179" t="s">
        <v>2297</v>
      </c>
      <c r="CS123" s="179" t="s">
        <v>2297</v>
      </c>
      <c r="CT123" s="179" t="s">
        <v>2297</v>
      </c>
      <c r="CU123" s="180" t="s">
        <v>2297</v>
      </c>
      <c r="CV123" s="179">
        <v>5</v>
      </c>
      <c r="CW123" s="179" t="s">
        <v>2297</v>
      </c>
      <c r="CX123" s="179" t="s">
        <v>2297</v>
      </c>
      <c r="CY123" s="179" t="s">
        <v>2297</v>
      </c>
      <c r="CZ123" s="179" t="s">
        <v>2297</v>
      </c>
      <c r="DA123" s="179" t="s">
        <v>2297</v>
      </c>
      <c r="DB123" s="179" t="s">
        <v>2297</v>
      </c>
      <c r="DC123" s="180">
        <v>5</v>
      </c>
      <c r="DD123" s="179" t="s">
        <v>2297</v>
      </c>
      <c r="DE123" s="179" t="s">
        <v>2297</v>
      </c>
      <c r="DF123" s="179" t="s">
        <v>2297</v>
      </c>
      <c r="DG123" s="179" t="s">
        <v>2297</v>
      </c>
      <c r="DH123" s="179" t="s">
        <v>2297</v>
      </c>
      <c r="DI123" s="179" t="s">
        <v>2297</v>
      </c>
      <c r="DJ123" s="179" t="s">
        <v>2297</v>
      </c>
      <c r="DK123" s="180" t="s">
        <v>2297</v>
      </c>
      <c r="DL123" s="179" t="s">
        <v>2297</v>
      </c>
      <c r="DM123" s="179" t="s">
        <v>2297</v>
      </c>
      <c r="DN123" s="179" t="s">
        <v>2297</v>
      </c>
      <c r="DO123" s="179" t="s">
        <v>2297</v>
      </c>
      <c r="DP123" s="179" t="s">
        <v>2297</v>
      </c>
      <c r="DQ123" s="179" t="s">
        <v>2297</v>
      </c>
      <c r="DR123" s="179" t="s">
        <v>2297</v>
      </c>
      <c r="DS123" s="180" t="s">
        <v>2297</v>
      </c>
      <c r="DT123" s="179" t="s">
        <v>2297</v>
      </c>
      <c r="DU123" s="179" t="s">
        <v>2297</v>
      </c>
      <c r="DV123" s="179" t="s">
        <v>2297</v>
      </c>
      <c r="DW123" s="179" t="s">
        <v>2297</v>
      </c>
      <c r="DX123" s="179" t="s">
        <v>2297</v>
      </c>
      <c r="DY123" s="179" t="s">
        <v>2297</v>
      </c>
      <c r="DZ123" s="179" t="s">
        <v>2297</v>
      </c>
      <c r="EA123" s="180" t="s">
        <v>2297</v>
      </c>
      <c r="EB123" s="179" t="s">
        <v>2297</v>
      </c>
      <c r="EC123" s="179" t="s">
        <v>2297</v>
      </c>
      <c r="ED123" s="179" t="s">
        <v>2297</v>
      </c>
      <c r="EE123" s="179" t="s">
        <v>2297</v>
      </c>
      <c r="EF123" s="179" t="s">
        <v>2297</v>
      </c>
      <c r="EG123" s="179" t="s">
        <v>2297</v>
      </c>
      <c r="EH123" s="179" t="s">
        <v>2297</v>
      </c>
      <c r="EI123" s="180" t="s">
        <v>2297</v>
      </c>
      <c r="EJ123" s="179" t="s">
        <v>2297</v>
      </c>
      <c r="EK123" s="179" t="s">
        <v>2297</v>
      </c>
      <c r="EL123" s="179" t="s">
        <v>2297</v>
      </c>
      <c r="EM123" s="179" t="s">
        <v>2297</v>
      </c>
      <c r="EN123" s="179" t="s">
        <v>2297</v>
      </c>
      <c r="EO123" s="179" t="s">
        <v>2297</v>
      </c>
      <c r="EP123" s="179" t="s">
        <v>2297</v>
      </c>
      <c r="EQ123" s="180" t="s">
        <v>2297</v>
      </c>
      <c r="ER123" s="179">
        <v>7</v>
      </c>
      <c r="ES123" s="179" t="s">
        <v>2297</v>
      </c>
      <c r="ET123" s="179" t="s">
        <v>2297</v>
      </c>
      <c r="EU123" s="179" t="s">
        <v>2297</v>
      </c>
      <c r="EV123" s="179" t="s">
        <v>2297</v>
      </c>
      <c r="EW123" s="179" t="s">
        <v>2297</v>
      </c>
      <c r="EX123" s="179" t="s">
        <v>2297</v>
      </c>
      <c r="EY123" s="182">
        <v>7</v>
      </c>
    </row>
    <row r="124" spans="1:155" ht="14.1" customHeight="1">
      <c r="A124" s="197" t="s">
        <v>502</v>
      </c>
      <c r="B124" s="171" t="s">
        <v>503</v>
      </c>
      <c r="C124" s="332" t="s">
        <v>2343</v>
      </c>
      <c r="D124" s="179" t="s">
        <v>2297</v>
      </c>
      <c r="E124" s="179" t="s">
        <v>2297</v>
      </c>
      <c r="F124" s="179" t="s">
        <v>2297</v>
      </c>
      <c r="G124" s="179" t="s">
        <v>2297</v>
      </c>
      <c r="H124" s="179" t="s">
        <v>2297</v>
      </c>
      <c r="I124" s="179" t="s">
        <v>2297</v>
      </c>
      <c r="J124" s="179" t="s">
        <v>2297</v>
      </c>
      <c r="K124" s="180" t="s">
        <v>2297</v>
      </c>
      <c r="L124" s="179">
        <v>8</v>
      </c>
      <c r="M124" s="179" t="s">
        <v>2297</v>
      </c>
      <c r="N124" s="179" t="s">
        <v>2297</v>
      </c>
      <c r="O124" s="179" t="s">
        <v>2297</v>
      </c>
      <c r="P124" s="179" t="s">
        <v>2297</v>
      </c>
      <c r="Q124" s="179" t="s">
        <v>2297</v>
      </c>
      <c r="R124" s="179" t="s">
        <v>2297</v>
      </c>
      <c r="S124" s="180">
        <v>9</v>
      </c>
      <c r="T124" s="179">
        <v>90</v>
      </c>
      <c r="U124" s="179">
        <v>18</v>
      </c>
      <c r="V124" s="179" t="s">
        <v>2297</v>
      </c>
      <c r="W124" s="179" t="s">
        <v>2297</v>
      </c>
      <c r="X124" s="179" t="s">
        <v>2297</v>
      </c>
      <c r="Y124" s="179" t="s">
        <v>2297</v>
      </c>
      <c r="Z124" s="179" t="s">
        <v>2297</v>
      </c>
      <c r="AA124" s="180">
        <v>111</v>
      </c>
      <c r="AB124" s="179" t="s">
        <v>2297</v>
      </c>
      <c r="AC124" s="179" t="s">
        <v>2297</v>
      </c>
      <c r="AD124" s="179" t="s">
        <v>2297</v>
      </c>
      <c r="AE124" s="179" t="s">
        <v>2297</v>
      </c>
      <c r="AF124" s="179" t="s">
        <v>2297</v>
      </c>
      <c r="AG124" s="179" t="s">
        <v>2297</v>
      </c>
      <c r="AH124" s="179" t="s">
        <v>2297</v>
      </c>
      <c r="AI124" s="180" t="s">
        <v>2297</v>
      </c>
      <c r="AJ124" s="179" t="s">
        <v>2297</v>
      </c>
      <c r="AK124" s="179" t="s">
        <v>2297</v>
      </c>
      <c r="AL124" s="179" t="s">
        <v>2297</v>
      </c>
      <c r="AM124" s="179" t="s">
        <v>2297</v>
      </c>
      <c r="AN124" s="179" t="s">
        <v>2297</v>
      </c>
      <c r="AO124" s="179" t="s">
        <v>2297</v>
      </c>
      <c r="AP124" s="179" t="s">
        <v>2297</v>
      </c>
      <c r="AQ124" s="180" t="s">
        <v>2297</v>
      </c>
      <c r="AR124" s="179" t="s">
        <v>2297</v>
      </c>
      <c r="AS124" s="179" t="s">
        <v>2297</v>
      </c>
      <c r="AT124" s="179" t="s">
        <v>2297</v>
      </c>
      <c r="AU124" s="179" t="s">
        <v>2297</v>
      </c>
      <c r="AV124" s="179" t="s">
        <v>2297</v>
      </c>
      <c r="AW124" s="179" t="s">
        <v>2297</v>
      </c>
      <c r="AX124" s="179" t="s">
        <v>2297</v>
      </c>
      <c r="AY124" s="180" t="s">
        <v>2297</v>
      </c>
      <c r="AZ124" s="179" t="s">
        <v>2297</v>
      </c>
      <c r="BA124" s="179" t="s">
        <v>2297</v>
      </c>
      <c r="BB124" s="179" t="s">
        <v>2297</v>
      </c>
      <c r="BC124" s="179" t="s">
        <v>2297</v>
      </c>
      <c r="BD124" s="179" t="s">
        <v>2297</v>
      </c>
      <c r="BE124" s="179" t="s">
        <v>2297</v>
      </c>
      <c r="BF124" s="179" t="s">
        <v>2297</v>
      </c>
      <c r="BG124" s="180" t="s">
        <v>2297</v>
      </c>
      <c r="BH124" s="179" t="s">
        <v>2297</v>
      </c>
      <c r="BI124" s="179" t="s">
        <v>2297</v>
      </c>
      <c r="BJ124" s="179" t="s">
        <v>2297</v>
      </c>
      <c r="BK124" s="179" t="s">
        <v>2297</v>
      </c>
      <c r="BL124" s="179" t="s">
        <v>2297</v>
      </c>
      <c r="BM124" s="179" t="s">
        <v>2297</v>
      </c>
      <c r="BN124" s="179" t="s">
        <v>2297</v>
      </c>
      <c r="BO124" s="180" t="s">
        <v>2297</v>
      </c>
      <c r="BP124" s="179">
        <v>12</v>
      </c>
      <c r="BQ124" s="179" t="s">
        <v>2297</v>
      </c>
      <c r="BR124" s="179" t="s">
        <v>2297</v>
      </c>
      <c r="BS124" s="179" t="s">
        <v>2297</v>
      </c>
      <c r="BT124" s="179" t="s">
        <v>2297</v>
      </c>
      <c r="BU124" s="179" t="s">
        <v>2297</v>
      </c>
      <c r="BV124" s="179" t="s">
        <v>2297</v>
      </c>
      <c r="BW124" s="180">
        <v>12</v>
      </c>
      <c r="BX124" s="179">
        <v>116</v>
      </c>
      <c r="BY124" s="179">
        <v>19</v>
      </c>
      <c r="BZ124" s="179" t="s">
        <v>2297</v>
      </c>
      <c r="CA124" s="179" t="s">
        <v>2297</v>
      </c>
      <c r="CB124" s="179" t="s">
        <v>2297</v>
      </c>
      <c r="CC124" s="179" t="s">
        <v>2297</v>
      </c>
      <c r="CD124" s="179" t="s">
        <v>2297</v>
      </c>
      <c r="CE124" s="180">
        <v>138</v>
      </c>
      <c r="CF124" s="179" t="s">
        <v>2297</v>
      </c>
      <c r="CG124" s="179" t="s">
        <v>2297</v>
      </c>
      <c r="CH124" s="179" t="s">
        <v>2297</v>
      </c>
      <c r="CI124" s="179" t="s">
        <v>2297</v>
      </c>
      <c r="CJ124" s="179" t="s">
        <v>2297</v>
      </c>
      <c r="CK124" s="179" t="s">
        <v>2297</v>
      </c>
      <c r="CL124" s="179" t="s">
        <v>2297</v>
      </c>
      <c r="CM124" s="180" t="s">
        <v>2297</v>
      </c>
      <c r="CN124" s="179" t="s">
        <v>2297</v>
      </c>
      <c r="CO124" s="179" t="s">
        <v>2297</v>
      </c>
      <c r="CP124" s="179" t="s">
        <v>2297</v>
      </c>
      <c r="CQ124" s="179" t="s">
        <v>2297</v>
      </c>
      <c r="CR124" s="179" t="s">
        <v>2297</v>
      </c>
      <c r="CS124" s="179" t="s">
        <v>2297</v>
      </c>
      <c r="CT124" s="179" t="s">
        <v>2297</v>
      </c>
      <c r="CU124" s="180" t="s">
        <v>2297</v>
      </c>
      <c r="CV124" s="179">
        <v>6</v>
      </c>
      <c r="CW124" s="179" t="s">
        <v>2297</v>
      </c>
      <c r="CX124" s="179" t="s">
        <v>2297</v>
      </c>
      <c r="CY124" s="179" t="s">
        <v>2297</v>
      </c>
      <c r="CZ124" s="179" t="s">
        <v>2297</v>
      </c>
      <c r="DA124" s="179" t="s">
        <v>2297</v>
      </c>
      <c r="DB124" s="179" t="s">
        <v>2297</v>
      </c>
      <c r="DC124" s="180">
        <v>6</v>
      </c>
      <c r="DD124" s="179" t="s">
        <v>2297</v>
      </c>
      <c r="DE124" s="179" t="s">
        <v>2297</v>
      </c>
      <c r="DF124" s="179" t="s">
        <v>2297</v>
      </c>
      <c r="DG124" s="179" t="s">
        <v>2297</v>
      </c>
      <c r="DH124" s="179" t="s">
        <v>2297</v>
      </c>
      <c r="DI124" s="179" t="s">
        <v>2297</v>
      </c>
      <c r="DJ124" s="179" t="s">
        <v>2297</v>
      </c>
      <c r="DK124" s="180" t="s">
        <v>2297</v>
      </c>
      <c r="DL124" s="179" t="s">
        <v>2297</v>
      </c>
      <c r="DM124" s="179" t="s">
        <v>2297</v>
      </c>
      <c r="DN124" s="179" t="s">
        <v>2297</v>
      </c>
      <c r="DO124" s="179" t="s">
        <v>2297</v>
      </c>
      <c r="DP124" s="179" t="s">
        <v>2297</v>
      </c>
      <c r="DQ124" s="179" t="s">
        <v>2297</v>
      </c>
      <c r="DR124" s="179" t="s">
        <v>2297</v>
      </c>
      <c r="DS124" s="180" t="s">
        <v>2297</v>
      </c>
      <c r="DT124" s="179" t="s">
        <v>2297</v>
      </c>
      <c r="DU124" s="179" t="s">
        <v>2297</v>
      </c>
      <c r="DV124" s="179" t="s">
        <v>2297</v>
      </c>
      <c r="DW124" s="179" t="s">
        <v>2297</v>
      </c>
      <c r="DX124" s="179" t="s">
        <v>2297</v>
      </c>
      <c r="DY124" s="179" t="s">
        <v>2297</v>
      </c>
      <c r="DZ124" s="179" t="s">
        <v>2297</v>
      </c>
      <c r="EA124" s="180" t="s">
        <v>2297</v>
      </c>
      <c r="EB124" s="179" t="s">
        <v>2297</v>
      </c>
      <c r="EC124" s="179" t="s">
        <v>2297</v>
      </c>
      <c r="ED124" s="179" t="s">
        <v>2297</v>
      </c>
      <c r="EE124" s="179" t="s">
        <v>2297</v>
      </c>
      <c r="EF124" s="179" t="s">
        <v>2297</v>
      </c>
      <c r="EG124" s="179" t="s">
        <v>2297</v>
      </c>
      <c r="EH124" s="179" t="s">
        <v>2297</v>
      </c>
      <c r="EI124" s="180" t="s">
        <v>2297</v>
      </c>
      <c r="EJ124" s="179" t="s">
        <v>2297</v>
      </c>
      <c r="EK124" s="179" t="s">
        <v>2297</v>
      </c>
      <c r="EL124" s="179" t="s">
        <v>2297</v>
      </c>
      <c r="EM124" s="179" t="s">
        <v>2297</v>
      </c>
      <c r="EN124" s="179" t="s">
        <v>2297</v>
      </c>
      <c r="EO124" s="179" t="s">
        <v>2297</v>
      </c>
      <c r="EP124" s="179" t="s">
        <v>2297</v>
      </c>
      <c r="EQ124" s="180" t="s">
        <v>2297</v>
      </c>
      <c r="ER124" s="179">
        <v>11</v>
      </c>
      <c r="ES124" s="179" t="s">
        <v>2297</v>
      </c>
      <c r="ET124" s="179" t="s">
        <v>2297</v>
      </c>
      <c r="EU124" s="179" t="s">
        <v>2297</v>
      </c>
      <c r="EV124" s="179" t="s">
        <v>2297</v>
      </c>
      <c r="EW124" s="179" t="s">
        <v>2297</v>
      </c>
      <c r="EX124" s="179" t="s">
        <v>2297</v>
      </c>
      <c r="EY124" s="182">
        <v>11</v>
      </c>
    </row>
    <row r="125" spans="1:155" ht="14.1" customHeight="1">
      <c r="A125" s="197" t="s">
        <v>504</v>
      </c>
      <c r="B125" s="171" t="s">
        <v>505</v>
      </c>
      <c r="C125" s="332" t="s">
        <v>892</v>
      </c>
      <c r="D125" s="179" t="s">
        <v>2297</v>
      </c>
      <c r="E125" s="179" t="s">
        <v>2297</v>
      </c>
      <c r="F125" s="179" t="s">
        <v>2297</v>
      </c>
      <c r="G125" s="179" t="s">
        <v>2297</v>
      </c>
      <c r="H125" s="179" t="s">
        <v>2297</v>
      </c>
      <c r="I125" s="179" t="s">
        <v>2297</v>
      </c>
      <c r="J125" s="179" t="s">
        <v>2297</v>
      </c>
      <c r="K125" s="180" t="s">
        <v>2297</v>
      </c>
      <c r="L125" s="179" t="s">
        <v>2297</v>
      </c>
      <c r="M125" s="179" t="s">
        <v>2297</v>
      </c>
      <c r="N125" s="179" t="s">
        <v>2297</v>
      </c>
      <c r="O125" s="179" t="s">
        <v>2297</v>
      </c>
      <c r="P125" s="179" t="s">
        <v>2297</v>
      </c>
      <c r="Q125" s="179" t="s">
        <v>2297</v>
      </c>
      <c r="R125" s="179" t="s">
        <v>2297</v>
      </c>
      <c r="S125" s="180" t="s">
        <v>2297</v>
      </c>
      <c r="T125" s="179" t="s">
        <v>2297</v>
      </c>
      <c r="U125" s="179" t="s">
        <v>2297</v>
      </c>
      <c r="V125" s="179" t="s">
        <v>2297</v>
      </c>
      <c r="W125" s="179" t="s">
        <v>2297</v>
      </c>
      <c r="X125" s="179" t="s">
        <v>2297</v>
      </c>
      <c r="Y125" s="179" t="s">
        <v>2297</v>
      </c>
      <c r="Z125" s="179" t="s">
        <v>2297</v>
      </c>
      <c r="AA125" s="180" t="s">
        <v>2297</v>
      </c>
      <c r="AB125" s="179" t="s">
        <v>2297</v>
      </c>
      <c r="AC125" s="179" t="s">
        <v>2297</v>
      </c>
      <c r="AD125" s="179" t="s">
        <v>2297</v>
      </c>
      <c r="AE125" s="179" t="s">
        <v>2297</v>
      </c>
      <c r="AF125" s="179" t="s">
        <v>2297</v>
      </c>
      <c r="AG125" s="179" t="s">
        <v>2297</v>
      </c>
      <c r="AH125" s="179" t="s">
        <v>2297</v>
      </c>
      <c r="AI125" s="180" t="s">
        <v>2297</v>
      </c>
      <c r="AJ125" s="179" t="s">
        <v>2297</v>
      </c>
      <c r="AK125" s="179" t="s">
        <v>2297</v>
      </c>
      <c r="AL125" s="179" t="s">
        <v>2297</v>
      </c>
      <c r="AM125" s="179" t="s">
        <v>2297</v>
      </c>
      <c r="AN125" s="179" t="s">
        <v>2297</v>
      </c>
      <c r="AO125" s="179" t="s">
        <v>2297</v>
      </c>
      <c r="AP125" s="179" t="s">
        <v>2297</v>
      </c>
      <c r="AQ125" s="180" t="s">
        <v>2297</v>
      </c>
      <c r="AR125" s="179" t="s">
        <v>2297</v>
      </c>
      <c r="AS125" s="179" t="s">
        <v>2297</v>
      </c>
      <c r="AT125" s="179" t="s">
        <v>2297</v>
      </c>
      <c r="AU125" s="179" t="s">
        <v>2297</v>
      </c>
      <c r="AV125" s="179" t="s">
        <v>2297</v>
      </c>
      <c r="AW125" s="179" t="s">
        <v>2297</v>
      </c>
      <c r="AX125" s="179" t="s">
        <v>2297</v>
      </c>
      <c r="AY125" s="180" t="s">
        <v>2297</v>
      </c>
      <c r="AZ125" s="179">
        <v>5</v>
      </c>
      <c r="BA125" s="179">
        <v>7</v>
      </c>
      <c r="BB125" s="179">
        <v>6</v>
      </c>
      <c r="BC125" s="179">
        <v>6</v>
      </c>
      <c r="BD125" s="179" t="s">
        <v>2297</v>
      </c>
      <c r="BE125" s="179" t="s">
        <v>2297</v>
      </c>
      <c r="BF125" s="179" t="s">
        <v>2297</v>
      </c>
      <c r="BG125" s="180">
        <v>26</v>
      </c>
      <c r="BH125" s="179" t="s">
        <v>2297</v>
      </c>
      <c r="BI125" s="179" t="s">
        <v>2297</v>
      </c>
      <c r="BJ125" s="179" t="s">
        <v>2297</v>
      </c>
      <c r="BK125" s="179" t="s">
        <v>2297</v>
      </c>
      <c r="BL125" s="179" t="s">
        <v>2297</v>
      </c>
      <c r="BM125" s="179" t="s">
        <v>2297</v>
      </c>
      <c r="BN125" s="179" t="s">
        <v>2297</v>
      </c>
      <c r="BO125" s="180" t="s">
        <v>2297</v>
      </c>
      <c r="BP125" s="179">
        <v>14</v>
      </c>
      <c r="BQ125" s="179" t="s">
        <v>2297</v>
      </c>
      <c r="BR125" s="179">
        <v>16</v>
      </c>
      <c r="BS125" s="179">
        <v>6</v>
      </c>
      <c r="BT125" s="179" t="s">
        <v>2297</v>
      </c>
      <c r="BU125" s="179" t="s">
        <v>2297</v>
      </c>
      <c r="BV125" s="179" t="s">
        <v>2297</v>
      </c>
      <c r="BW125" s="180">
        <v>43</v>
      </c>
      <c r="BX125" s="179">
        <v>23</v>
      </c>
      <c r="BY125" s="179">
        <v>12</v>
      </c>
      <c r="BZ125" s="179">
        <v>23</v>
      </c>
      <c r="CA125" s="179">
        <v>12</v>
      </c>
      <c r="CB125" s="179" t="s">
        <v>2297</v>
      </c>
      <c r="CC125" s="179" t="s">
        <v>2297</v>
      </c>
      <c r="CD125" s="179" t="s">
        <v>2297</v>
      </c>
      <c r="CE125" s="180">
        <v>75</v>
      </c>
      <c r="CF125" s="179" t="s">
        <v>2297</v>
      </c>
      <c r="CG125" s="179" t="s">
        <v>2297</v>
      </c>
      <c r="CH125" s="179" t="s">
        <v>2297</v>
      </c>
      <c r="CI125" s="179" t="s">
        <v>2297</v>
      </c>
      <c r="CJ125" s="179" t="s">
        <v>2297</v>
      </c>
      <c r="CK125" s="179" t="s">
        <v>2297</v>
      </c>
      <c r="CL125" s="179" t="s">
        <v>2297</v>
      </c>
      <c r="CM125" s="180" t="s">
        <v>2297</v>
      </c>
      <c r="CN125" s="179">
        <v>10</v>
      </c>
      <c r="CO125" s="179" t="s">
        <v>2297</v>
      </c>
      <c r="CP125" s="179" t="s">
        <v>2297</v>
      </c>
      <c r="CQ125" s="179" t="s">
        <v>2297</v>
      </c>
      <c r="CR125" s="179" t="s">
        <v>2297</v>
      </c>
      <c r="CS125" s="179" t="s">
        <v>2297</v>
      </c>
      <c r="CT125" s="179" t="s">
        <v>2297</v>
      </c>
      <c r="CU125" s="180">
        <v>10</v>
      </c>
      <c r="CV125" s="179" t="s">
        <v>2297</v>
      </c>
      <c r="CW125" s="179" t="s">
        <v>2297</v>
      </c>
      <c r="CX125" s="179" t="s">
        <v>2297</v>
      </c>
      <c r="CY125" s="179" t="s">
        <v>2297</v>
      </c>
      <c r="CZ125" s="179" t="s">
        <v>2297</v>
      </c>
      <c r="DA125" s="179" t="s">
        <v>2297</v>
      </c>
      <c r="DB125" s="179" t="s">
        <v>2297</v>
      </c>
      <c r="DC125" s="180" t="s">
        <v>2297</v>
      </c>
      <c r="DD125" s="179" t="s">
        <v>2297</v>
      </c>
      <c r="DE125" s="179" t="s">
        <v>2297</v>
      </c>
      <c r="DF125" s="179" t="s">
        <v>2297</v>
      </c>
      <c r="DG125" s="179" t="s">
        <v>2297</v>
      </c>
      <c r="DH125" s="179" t="s">
        <v>2297</v>
      </c>
      <c r="DI125" s="179" t="s">
        <v>2297</v>
      </c>
      <c r="DJ125" s="179" t="s">
        <v>2297</v>
      </c>
      <c r="DK125" s="180" t="s">
        <v>2297</v>
      </c>
      <c r="DL125" s="179" t="s">
        <v>2297</v>
      </c>
      <c r="DM125" s="179" t="s">
        <v>2297</v>
      </c>
      <c r="DN125" s="179" t="s">
        <v>2297</v>
      </c>
      <c r="DO125" s="179" t="s">
        <v>2297</v>
      </c>
      <c r="DP125" s="179" t="s">
        <v>2297</v>
      </c>
      <c r="DQ125" s="179" t="s">
        <v>2297</v>
      </c>
      <c r="DR125" s="179" t="s">
        <v>2297</v>
      </c>
      <c r="DS125" s="180" t="s">
        <v>2297</v>
      </c>
      <c r="DT125" s="179" t="s">
        <v>2297</v>
      </c>
      <c r="DU125" s="179" t="s">
        <v>2297</v>
      </c>
      <c r="DV125" s="179" t="s">
        <v>2297</v>
      </c>
      <c r="DW125" s="179" t="s">
        <v>2297</v>
      </c>
      <c r="DX125" s="179" t="s">
        <v>2297</v>
      </c>
      <c r="DY125" s="179" t="s">
        <v>2297</v>
      </c>
      <c r="DZ125" s="179" t="s">
        <v>2297</v>
      </c>
      <c r="EA125" s="180" t="s">
        <v>2297</v>
      </c>
      <c r="EB125" s="179">
        <v>6</v>
      </c>
      <c r="EC125" s="179" t="s">
        <v>2297</v>
      </c>
      <c r="ED125" s="179" t="s">
        <v>2297</v>
      </c>
      <c r="EE125" s="179" t="s">
        <v>2297</v>
      </c>
      <c r="EF125" s="179" t="s">
        <v>2297</v>
      </c>
      <c r="EG125" s="179" t="s">
        <v>2297</v>
      </c>
      <c r="EH125" s="179" t="s">
        <v>2297</v>
      </c>
      <c r="EI125" s="180">
        <v>6</v>
      </c>
      <c r="EJ125" s="179" t="s">
        <v>2297</v>
      </c>
      <c r="EK125" s="179" t="s">
        <v>2297</v>
      </c>
      <c r="EL125" s="179" t="s">
        <v>2297</v>
      </c>
      <c r="EM125" s="179" t="s">
        <v>2297</v>
      </c>
      <c r="EN125" s="179" t="s">
        <v>2297</v>
      </c>
      <c r="EO125" s="179" t="s">
        <v>2297</v>
      </c>
      <c r="EP125" s="179" t="s">
        <v>2297</v>
      </c>
      <c r="EQ125" s="180" t="s">
        <v>2297</v>
      </c>
      <c r="ER125" s="179">
        <v>21</v>
      </c>
      <c r="ES125" s="179" t="s">
        <v>2297</v>
      </c>
      <c r="ET125" s="179" t="s">
        <v>2297</v>
      </c>
      <c r="EU125" s="179" t="s">
        <v>2297</v>
      </c>
      <c r="EV125" s="179" t="s">
        <v>2297</v>
      </c>
      <c r="EW125" s="179" t="s">
        <v>2297</v>
      </c>
      <c r="EX125" s="179" t="s">
        <v>2297</v>
      </c>
      <c r="EY125" s="182">
        <v>21</v>
      </c>
    </row>
    <row r="126" spans="1:155" ht="14.1" customHeight="1">
      <c r="A126" s="197" t="s">
        <v>506</v>
      </c>
      <c r="B126" s="171" t="s">
        <v>507</v>
      </c>
      <c r="C126" s="332" t="s">
        <v>2034</v>
      </c>
      <c r="D126" s="179" t="s">
        <v>2297</v>
      </c>
      <c r="E126" s="179" t="s">
        <v>2297</v>
      </c>
      <c r="F126" s="179" t="s">
        <v>2297</v>
      </c>
      <c r="G126" s="179" t="s">
        <v>2297</v>
      </c>
      <c r="H126" s="179" t="s">
        <v>2297</v>
      </c>
      <c r="I126" s="179" t="s">
        <v>2297</v>
      </c>
      <c r="J126" s="179" t="s">
        <v>2297</v>
      </c>
      <c r="K126" s="180" t="s">
        <v>2297</v>
      </c>
      <c r="L126" s="179" t="s">
        <v>2297</v>
      </c>
      <c r="M126" s="179" t="s">
        <v>2297</v>
      </c>
      <c r="N126" s="179" t="s">
        <v>2297</v>
      </c>
      <c r="O126" s="179" t="s">
        <v>2297</v>
      </c>
      <c r="P126" s="179" t="s">
        <v>2297</v>
      </c>
      <c r="Q126" s="179" t="s">
        <v>2297</v>
      </c>
      <c r="R126" s="179" t="s">
        <v>2297</v>
      </c>
      <c r="S126" s="180" t="s">
        <v>2297</v>
      </c>
      <c r="T126" s="179" t="s">
        <v>2297</v>
      </c>
      <c r="U126" s="179" t="s">
        <v>2297</v>
      </c>
      <c r="V126" s="179" t="s">
        <v>2297</v>
      </c>
      <c r="W126" s="179" t="s">
        <v>2297</v>
      </c>
      <c r="X126" s="179" t="s">
        <v>2297</v>
      </c>
      <c r="Y126" s="179" t="s">
        <v>2297</v>
      </c>
      <c r="Z126" s="179" t="s">
        <v>2297</v>
      </c>
      <c r="AA126" s="180">
        <v>6</v>
      </c>
      <c r="AB126" s="179" t="s">
        <v>2297</v>
      </c>
      <c r="AC126" s="179" t="s">
        <v>2297</v>
      </c>
      <c r="AD126" s="179" t="s">
        <v>2297</v>
      </c>
      <c r="AE126" s="179" t="s">
        <v>2297</v>
      </c>
      <c r="AF126" s="179" t="s">
        <v>2297</v>
      </c>
      <c r="AG126" s="179" t="s">
        <v>2297</v>
      </c>
      <c r="AH126" s="179" t="s">
        <v>2297</v>
      </c>
      <c r="AI126" s="180" t="s">
        <v>2297</v>
      </c>
      <c r="AJ126" s="179" t="s">
        <v>2297</v>
      </c>
      <c r="AK126" s="179" t="s">
        <v>2297</v>
      </c>
      <c r="AL126" s="179" t="s">
        <v>2297</v>
      </c>
      <c r="AM126" s="179" t="s">
        <v>2297</v>
      </c>
      <c r="AN126" s="179" t="s">
        <v>2297</v>
      </c>
      <c r="AO126" s="179" t="s">
        <v>2297</v>
      </c>
      <c r="AP126" s="179" t="s">
        <v>2297</v>
      </c>
      <c r="AQ126" s="180" t="s">
        <v>2297</v>
      </c>
      <c r="AR126" s="179" t="s">
        <v>2297</v>
      </c>
      <c r="AS126" s="179" t="s">
        <v>2297</v>
      </c>
      <c r="AT126" s="179" t="s">
        <v>2297</v>
      </c>
      <c r="AU126" s="179" t="s">
        <v>2297</v>
      </c>
      <c r="AV126" s="179" t="s">
        <v>2297</v>
      </c>
      <c r="AW126" s="179" t="s">
        <v>2297</v>
      </c>
      <c r="AX126" s="179" t="s">
        <v>2297</v>
      </c>
      <c r="AY126" s="180" t="s">
        <v>2297</v>
      </c>
      <c r="AZ126" s="179" t="s">
        <v>2297</v>
      </c>
      <c r="BA126" s="179">
        <v>6</v>
      </c>
      <c r="BB126" s="179" t="s">
        <v>2297</v>
      </c>
      <c r="BC126" s="179" t="s">
        <v>2297</v>
      </c>
      <c r="BD126" s="179" t="s">
        <v>2297</v>
      </c>
      <c r="BE126" s="179" t="s">
        <v>2297</v>
      </c>
      <c r="BF126" s="179" t="s">
        <v>2297</v>
      </c>
      <c r="BG126" s="180">
        <v>10</v>
      </c>
      <c r="BH126" s="179" t="s">
        <v>2297</v>
      </c>
      <c r="BI126" s="179" t="s">
        <v>2297</v>
      </c>
      <c r="BJ126" s="179" t="s">
        <v>2297</v>
      </c>
      <c r="BK126" s="179" t="s">
        <v>2297</v>
      </c>
      <c r="BL126" s="179" t="s">
        <v>2297</v>
      </c>
      <c r="BM126" s="179" t="s">
        <v>2297</v>
      </c>
      <c r="BN126" s="179" t="s">
        <v>2297</v>
      </c>
      <c r="BO126" s="180" t="s">
        <v>2297</v>
      </c>
      <c r="BP126" s="179" t="s">
        <v>2297</v>
      </c>
      <c r="BQ126" s="179" t="s">
        <v>2297</v>
      </c>
      <c r="BR126" s="179" t="s">
        <v>2297</v>
      </c>
      <c r="BS126" s="179" t="s">
        <v>2297</v>
      </c>
      <c r="BT126" s="179" t="s">
        <v>2297</v>
      </c>
      <c r="BU126" s="179" t="s">
        <v>2297</v>
      </c>
      <c r="BV126" s="179" t="s">
        <v>2297</v>
      </c>
      <c r="BW126" s="180" t="s">
        <v>2297</v>
      </c>
      <c r="BX126" s="179">
        <v>7</v>
      </c>
      <c r="BY126" s="179">
        <v>9</v>
      </c>
      <c r="BZ126" s="179">
        <v>5</v>
      </c>
      <c r="CA126" s="179" t="s">
        <v>2297</v>
      </c>
      <c r="CB126" s="179" t="s">
        <v>2297</v>
      </c>
      <c r="CC126" s="179" t="s">
        <v>2297</v>
      </c>
      <c r="CD126" s="179" t="s">
        <v>2297</v>
      </c>
      <c r="CE126" s="180">
        <v>21</v>
      </c>
      <c r="CF126" s="179" t="s">
        <v>2297</v>
      </c>
      <c r="CG126" s="179" t="s">
        <v>2297</v>
      </c>
      <c r="CH126" s="179" t="s">
        <v>2297</v>
      </c>
      <c r="CI126" s="179" t="s">
        <v>2297</v>
      </c>
      <c r="CJ126" s="179" t="s">
        <v>2297</v>
      </c>
      <c r="CK126" s="179" t="s">
        <v>2297</v>
      </c>
      <c r="CL126" s="179" t="s">
        <v>2297</v>
      </c>
      <c r="CM126" s="180" t="s">
        <v>2297</v>
      </c>
      <c r="CN126" s="179" t="s">
        <v>2297</v>
      </c>
      <c r="CO126" s="179" t="s">
        <v>2297</v>
      </c>
      <c r="CP126" s="179" t="s">
        <v>2297</v>
      </c>
      <c r="CQ126" s="179" t="s">
        <v>2297</v>
      </c>
      <c r="CR126" s="179" t="s">
        <v>2297</v>
      </c>
      <c r="CS126" s="179" t="s">
        <v>2297</v>
      </c>
      <c r="CT126" s="179" t="s">
        <v>2297</v>
      </c>
      <c r="CU126" s="180" t="s">
        <v>2297</v>
      </c>
      <c r="CV126" s="179" t="s">
        <v>2297</v>
      </c>
      <c r="CW126" s="179" t="s">
        <v>2297</v>
      </c>
      <c r="CX126" s="179" t="s">
        <v>2297</v>
      </c>
      <c r="CY126" s="179" t="s">
        <v>2297</v>
      </c>
      <c r="CZ126" s="179" t="s">
        <v>2297</v>
      </c>
      <c r="DA126" s="179" t="s">
        <v>2297</v>
      </c>
      <c r="DB126" s="179" t="s">
        <v>2297</v>
      </c>
      <c r="DC126" s="180" t="s">
        <v>2297</v>
      </c>
      <c r="DD126" s="179" t="s">
        <v>2297</v>
      </c>
      <c r="DE126" s="179" t="s">
        <v>2297</v>
      </c>
      <c r="DF126" s="179" t="s">
        <v>2297</v>
      </c>
      <c r="DG126" s="179" t="s">
        <v>2297</v>
      </c>
      <c r="DH126" s="179" t="s">
        <v>2297</v>
      </c>
      <c r="DI126" s="179" t="s">
        <v>2297</v>
      </c>
      <c r="DJ126" s="179" t="s">
        <v>2297</v>
      </c>
      <c r="DK126" s="180" t="s">
        <v>2297</v>
      </c>
      <c r="DL126" s="179" t="s">
        <v>2297</v>
      </c>
      <c r="DM126" s="179" t="s">
        <v>2297</v>
      </c>
      <c r="DN126" s="179" t="s">
        <v>2297</v>
      </c>
      <c r="DO126" s="179" t="s">
        <v>2297</v>
      </c>
      <c r="DP126" s="179" t="s">
        <v>2297</v>
      </c>
      <c r="DQ126" s="179" t="s">
        <v>2297</v>
      </c>
      <c r="DR126" s="179" t="s">
        <v>2297</v>
      </c>
      <c r="DS126" s="180" t="s">
        <v>2297</v>
      </c>
      <c r="DT126" s="179" t="s">
        <v>2297</v>
      </c>
      <c r="DU126" s="179" t="s">
        <v>2297</v>
      </c>
      <c r="DV126" s="179" t="s">
        <v>2297</v>
      </c>
      <c r="DW126" s="179" t="s">
        <v>2297</v>
      </c>
      <c r="DX126" s="179" t="s">
        <v>2297</v>
      </c>
      <c r="DY126" s="179" t="s">
        <v>2297</v>
      </c>
      <c r="DZ126" s="179" t="s">
        <v>2297</v>
      </c>
      <c r="EA126" s="180" t="s">
        <v>2297</v>
      </c>
      <c r="EB126" s="179" t="s">
        <v>2297</v>
      </c>
      <c r="EC126" s="179" t="s">
        <v>2297</v>
      </c>
      <c r="ED126" s="179" t="s">
        <v>2297</v>
      </c>
      <c r="EE126" s="179" t="s">
        <v>2297</v>
      </c>
      <c r="EF126" s="179" t="s">
        <v>2297</v>
      </c>
      <c r="EG126" s="179" t="s">
        <v>2297</v>
      </c>
      <c r="EH126" s="179" t="s">
        <v>2297</v>
      </c>
      <c r="EI126" s="180" t="s">
        <v>2297</v>
      </c>
      <c r="EJ126" s="179" t="s">
        <v>2297</v>
      </c>
      <c r="EK126" s="179" t="s">
        <v>2297</v>
      </c>
      <c r="EL126" s="179" t="s">
        <v>2297</v>
      </c>
      <c r="EM126" s="179" t="s">
        <v>2297</v>
      </c>
      <c r="EN126" s="179" t="s">
        <v>2297</v>
      </c>
      <c r="EO126" s="179" t="s">
        <v>2297</v>
      </c>
      <c r="EP126" s="179" t="s">
        <v>2297</v>
      </c>
      <c r="EQ126" s="180" t="s">
        <v>2297</v>
      </c>
      <c r="ER126" s="179" t="s">
        <v>2297</v>
      </c>
      <c r="ES126" s="179" t="s">
        <v>2297</v>
      </c>
      <c r="ET126" s="179" t="s">
        <v>2297</v>
      </c>
      <c r="EU126" s="179" t="s">
        <v>2297</v>
      </c>
      <c r="EV126" s="179" t="s">
        <v>2297</v>
      </c>
      <c r="EW126" s="179" t="s">
        <v>2297</v>
      </c>
      <c r="EX126" s="179" t="s">
        <v>2297</v>
      </c>
      <c r="EY126" s="182" t="s">
        <v>2297</v>
      </c>
    </row>
    <row r="127" spans="1:155" ht="14.1" customHeight="1">
      <c r="A127" s="197" t="s">
        <v>508</v>
      </c>
      <c r="B127" s="171" t="s">
        <v>509</v>
      </c>
      <c r="C127" s="332" t="s">
        <v>2041</v>
      </c>
      <c r="D127" s="179" t="s">
        <v>2297</v>
      </c>
      <c r="E127" s="179" t="s">
        <v>2297</v>
      </c>
      <c r="F127" s="179" t="s">
        <v>2297</v>
      </c>
      <c r="G127" s="179" t="s">
        <v>2297</v>
      </c>
      <c r="H127" s="179" t="s">
        <v>2297</v>
      </c>
      <c r="I127" s="179" t="s">
        <v>2297</v>
      </c>
      <c r="J127" s="179" t="s">
        <v>2297</v>
      </c>
      <c r="K127" s="180" t="s">
        <v>2297</v>
      </c>
      <c r="L127" s="179" t="s">
        <v>2297</v>
      </c>
      <c r="M127" s="179" t="s">
        <v>2297</v>
      </c>
      <c r="N127" s="179" t="s">
        <v>2297</v>
      </c>
      <c r="O127" s="179" t="s">
        <v>2297</v>
      </c>
      <c r="P127" s="179" t="s">
        <v>2297</v>
      </c>
      <c r="Q127" s="179" t="s">
        <v>2297</v>
      </c>
      <c r="R127" s="179" t="s">
        <v>2297</v>
      </c>
      <c r="S127" s="180" t="s">
        <v>2297</v>
      </c>
      <c r="T127" s="179" t="s">
        <v>2297</v>
      </c>
      <c r="U127" s="179" t="s">
        <v>2297</v>
      </c>
      <c r="V127" s="179" t="s">
        <v>2297</v>
      </c>
      <c r="W127" s="179" t="s">
        <v>2297</v>
      </c>
      <c r="X127" s="179" t="s">
        <v>2297</v>
      </c>
      <c r="Y127" s="179" t="s">
        <v>2297</v>
      </c>
      <c r="Z127" s="179" t="s">
        <v>2297</v>
      </c>
      <c r="AA127" s="180" t="s">
        <v>2297</v>
      </c>
      <c r="AB127" s="179" t="s">
        <v>2297</v>
      </c>
      <c r="AC127" s="179" t="s">
        <v>2297</v>
      </c>
      <c r="AD127" s="179" t="s">
        <v>2297</v>
      </c>
      <c r="AE127" s="179" t="s">
        <v>2297</v>
      </c>
      <c r="AF127" s="179" t="s">
        <v>2297</v>
      </c>
      <c r="AG127" s="179" t="s">
        <v>2297</v>
      </c>
      <c r="AH127" s="179" t="s">
        <v>2297</v>
      </c>
      <c r="AI127" s="180" t="s">
        <v>2297</v>
      </c>
      <c r="AJ127" s="179" t="s">
        <v>2297</v>
      </c>
      <c r="AK127" s="179" t="s">
        <v>2297</v>
      </c>
      <c r="AL127" s="179" t="s">
        <v>2297</v>
      </c>
      <c r="AM127" s="179" t="s">
        <v>2297</v>
      </c>
      <c r="AN127" s="179" t="s">
        <v>2297</v>
      </c>
      <c r="AO127" s="179" t="s">
        <v>2297</v>
      </c>
      <c r="AP127" s="179" t="s">
        <v>2297</v>
      </c>
      <c r="AQ127" s="180" t="s">
        <v>2297</v>
      </c>
      <c r="AR127" s="179" t="s">
        <v>2297</v>
      </c>
      <c r="AS127" s="179" t="s">
        <v>2297</v>
      </c>
      <c r="AT127" s="179" t="s">
        <v>2297</v>
      </c>
      <c r="AU127" s="179" t="s">
        <v>2297</v>
      </c>
      <c r="AV127" s="179" t="s">
        <v>2297</v>
      </c>
      <c r="AW127" s="179" t="s">
        <v>2297</v>
      </c>
      <c r="AX127" s="179" t="s">
        <v>2297</v>
      </c>
      <c r="AY127" s="180" t="s">
        <v>2297</v>
      </c>
      <c r="AZ127" s="179" t="s">
        <v>2297</v>
      </c>
      <c r="BA127" s="179" t="s">
        <v>2297</v>
      </c>
      <c r="BB127" s="179" t="s">
        <v>2297</v>
      </c>
      <c r="BC127" s="179" t="s">
        <v>2297</v>
      </c>
      <c r="BD127" s="179" t="s">
        <v>2297</v>
      </c>
      <c r="BE127" s="179" t="s">
        <v>2297</v>
      </c>
      <c r="BF127" s="179" t="s">
        <v>2297</v>
      </c>
      <c r="BG127" s="180" t="s">
        <v>2297</v>
      </c>
      <c r="BH127" s="179" t="s">
        <v>2297</v>
      </c>
      <c r="BI127" s="179" t="s">
        <v>2297</v>
      </c>
      <c r="BJ127" s="179" t="s">
        <v>2297</v>
      </c>
      <c r="BK127" s="179" t="s">
        <v>2297</v>
      </c>
      <c r="BL127" s="179" t="s">
        <v>2297</v>
      </c>
      <c r="BM127" s="179" t="s">
        <v>2297</v>
      </c>
      <c r="BN127" s="179" t="s">
        <v>2297</v>
      </c>
      <c r="BO127" s="180" t="s">
        <v>2297</v>
      </c>
      <c r="BP127" s="179" t="s">
        <v>2297</v>
      </c>
      <c r="BQ127" s="179" t="s">
        <v>2297</v>
      </c>
      <c r="BR127" s="179" t="s">
        <v>2297</v>
      </c>
      <c r="BS127" s="179" t="s">
        <v>2297</v>
      </c>
      <c r="BT127" s="179" t="s">
        <v>2297</v>
      </c>
      <c r="BU127" s="179" t="s">
        <v>2297</v>
      </c>
      <c r="BV127" s="179" t="s">
        <v>2297</v>
      </c>
      <c r="BW127" s="180">
        <v>5</v>
      </c>
      <c r="BX127" s="179">
        <v>8</v>
      </c>
      <c r="BY127" s="179" t="s">
        <v>2297</v>
      </c>
      <c r="BZ127" s="179" t="s">
        <v>2297</v>
      </c>
      <c r="CA127" s="179" t="s">
        <v>2297</v>
      </c>
      <c r="CB127" s="179" t="s">
        <v>2297</v>
      </c>
      <c r="CC127" s="179" t="s">
        <v>2297</v>
      </c>
      <c r="CD127" s="179" t="s">
        <v>2297</v>
      </c>
      <c r="CE127" s="180">
        <v>10</v>
      </c>
      <c r="CF127" s="179" t="s">
        <v>2297</v>
      </c>
      <c r="CG127" s="179" t="s">
        <v>2297</v>
      </c>
      <c r="CH127" s="179" t="s">
        <v>2297</v>
      </c>
      <c r="CI127" s="179" t="s">
        <v>2297</v>
      </c>
      <c r="CJ127" s="179" t="s">
        <v>2297</v>
      </c>
      <c r="CK127" s="179" t="s">
        <v>2297</v>
      </c>
      <c r="CL127" s="179" t="s">
        <v>2297</v>
      </c>
      <c r="CM127" s="180" t="s">
        <v>2297</v>
      </c>
      <c r="CN127" s="179" t="s">
        <v>2297</v>
      </c>
      <c r="CO127" s="179" t="s">
        <v>2297</v>
      </c>
      <c r="CP127" s="179" t="s">
        <v>2297</v>
      </c>
      <c r="CQ127" s="179" t="s">
        <v>2297</v>
      </c>
      <c r="CR127" s="179" t="s">
        <v>2297</v>
      </c>
      <c r="CS127" s="179" t="s">
        <v>2297</v>
      </c>
      <c r="CT127" s="179" t="s">
        <v>2297</v>
      </c>
      <c r="CU127" s="180" t="s">
        <v>2297</v>
      </c>
      <c r="CV127" s="179">
        <v>11</v>
      </c>
      <c r="CW127" s="179" t="s">
        <v>2297</v>
      </c>
      <c r="CX127" s="179" t="s">
        <v>2297</v>
      </c>
      <c r="CY127" s="179" t="s">
        <v>2297</v>
      </c>
      <c r="CZ127" s="179" t="s">
        <v>2297</v>
      </c>
      <c r="DA127" s="179" t="s">
        <v>2297</v>
      </c>
      <c r="DB127" s="179" t="s">
        <v>2297</v>
      </c>
      <c r="DC127" s="180">
        <v>11</v>
      </c>
      <c r="DD127" s="179" t="s">
        <v>2297</v>
      </c>
      <c r="DE127" s="179" t="s">
        <v>2297</v>
      </c>
      <c r="DF127" s="179" t="s">
        <v>2297</v>
      </c>
      <c r="DG127" s="179" t="s">
        <v>2297</v>
      </c>
      <c r="DH127" s="179" t="s">
        <v>2297</v>
      </c>
      <c r="DI127" s="179" t="s">
        <v>2297</v>
      </c>
      <c r="DJ127" s="179" t="s">
        <v>2297</v>
      </c>
      <c r="DK127" s="180" t="s">
        <v>2297</v>
      </c>
      <c r="DL127" s="179" t="s">
        <v>2297</v>
      </c>
      <c r="DM127" s="179" t="s">
        <v>2297</v>
      </c>
      <c r="DN127" s="179" t="s">
        <v>2297</v>
      </c>
      <c r="DO127" s="179" t="s">
        <v>2297</v>
      </c>
      <c r="DP127" s="179" t="s">
        <v>2297</v>
      </c>
      <c r="DQ127" s="179" t="s">
        <v>2297</v>
      </c>
      <c r="DR127" s="179" t="s">
        <v>2297</v>
      </c>
      <c r="DS127" s="180" t="s">
        <v>2297</v>
      </c>
      <c r="DT127" s="179" t="s">
        <v>2297</v>
      </c>
      <c r="DU127" s="179" t="s">
        <v>2297</v>
      </c>
      <c r="DV127" s="179" t="s">
        <v>2297</v>
      </c>
      <c r="DW127" s="179" t="s">
        <v>2297</v>
      </c>
      <c r="DX127" s="179" t="s">
        <v>2297</v>
      </c>
      <c r="DY127" s="179" t="s">
        <v>2297</v>
      </c>
      <c r="DZ127" s="179" t="s">
        <v>2297</v>
      </c>
      <c r="EA127" s="180" t="s">
        <v>2297</v>
      </c>
      <c r="EB127" s="179" t="s">
        <v>2297</v>
      </c>
      <c r="EC127" s="179" t="s">
        <v>2297</v>
      </c>
      <c r="ED127" s="179" t="s">
        <v>2297</v>
      </c>
      <c r="EE127" s="179" t="s">
        <v>2297</v>
      </c>
      <c r="EF127" s="179" t="s">
        <v>2297</v>
      </c>
      <c r="EG127" s="179" t="s">
        <v>2297</v>
      </c>
      <c r="EH127" s="179" t="s">
        <v>2297</v>
      </c>
      <c r="EI127" s="180" t="s">
        <v>2297</v>
      </c>
      <c r="EJ127" s="179" t="s">
        <v>2297</v>
      </c>
      <c r="EK127" s="179" t="s">
        <v>2297</v>
      </c>
      <c r="EL127" s="179" t="s">
        <v>2297</v>
      </c>
      <c r="EM127" s="179" t="s">
        <v>2297</v>
      </c>
      <c r="EN127" s="179" t="s">
        <v>2297</v>
      </c>
      <c r="EO127" s="179" t="s">
        <v>2297</v>
      </c>
      <c r="EP127" s="179" t="s">
        <v>2297</v>
      </c>
      <c r="EQ127" s="180" t="s">
        <v>2297</v>
      </c>
      <c r="ER127" s="179">
        <v>20</v>
      </c>
      <c r="ES127" s="179" t="s">
        <v>2297</v>
      </c>
      <c r="ET127" s="179" t="s">
        <v>2297</v>
      </c>
      <c r="EU127" s="179" t="s">
        <v>2297</v>
      </c>
      <c r="EV127" s="179" t="s">
        <v>2297</v>
      </c>
      <c r="EW127" s="179" t="s">
        <v>2297</v>
      </c>
      <c r="EX127" s="179" t="s">
        <v>2297</v>
      </c>
      <c r="EY127" s="182">
        <v>20</v>
      </c>
    </row>
    <row r="128" spans="1:155" ht="14.1" customHeight="1">
      <c r="A128" s="197" t="s">
        <v>510</v>
      </c>
      <c r="B128" s="171" t="s">
        <v>511</v>
      </c>
      <c r="C128" s="332" t="s">
        <v>2034</v>
      </c>
      <c r="D128" s="179" t="s">
        <v>2297</v>
      </c>
      <c r="E128" s="179" t="s">
        <v>2297</v>
      </c>
      <c r="F128" s="179" t="s">
        <v>2297</v>
      </c>
      <c r="G128" s="179" t="s">
        <v>2297</v>
      </c>
      <c r="H128" s="179" t="s">
        <v>2297</v>
      </c>
      <c r="I128" s="179" t="s">
        <v>2297</v>
      </c>
      <c r="J128" s="179" t="s">
        <v>2297</v>
      </c>
      <c r="K128" s="180" t="s">
        <v>2297</v>
      </c>
      <c r="L128" s="179" t="s">
        <v>2297</v>
      </c>
      <c r="M128" s="179" t="s">
        <v>2297</v>
      </c>
      <c r="N128" s="179" t="s">
        <v>2297</v>
      </c>
      <c r="O128" s="179" t="s">
        <v>2297</v>
      </c>
      <c r="P128" s="179" t="s">
        <v>2297</v>
      </c>
      <c r="Q128" s="179" t="s">
        <v>2297</v>
      </c>
      <c r="R128" s="179" t="s">
        <v>2297</v>
      </c>
      <c r="S128" s="180" t="s">
        <v>2297</v>
      </c>
      <c r="T128" s="179">
        <v>30</v>
      </c>
      <c r="U128" s="179">
        <v>12</v>
      </c>
      <c r="V128" s="179" t="s">
        <v>2297</v>
      </c>
      <c r="W128" s="179" t="s">
        <v>2297</v>
      </c>
      <c r="X128" s="179" t="s">
        <v>2297</v>
      </c>
      <c r="Y128" s="179" t="s">
        <v>2297</v>
      </c>
      <c r="Z128" s="179" t="s">
        <v>2297</v>
      </c>
      <c r="AA128" s="180">
        <v>44</v>
      </c>
      <c r="AB128" s="179" t="s">
        <v>2297</v>
      </c>
      <c r="AC128" s="179" t="s">
        <v>2297</v>
      </c>
      <c r="AD128" s="179" t="s">
        <v>2297</v>
      </c>
      <c r="AE128" s="179" t="s">
        <v>2297</v>
      </c>
      <c r="AF128" s="179" t="s">
        <v>2297</v>
      </c>
      <c r="AG128" s="179" t="s">
        <v>2297</v>
      </c>
      <c r="AH128" s="179" t="s">
        <v>2297</v>
      </c>
      <c r="AI128" s="180" t="s">
        <v>2297</v>
      </c>
      <c r="AJ128" s="179" t="s">
        <v>2297</v>
      </c>
      <c r="AK128" s="179" t="s">
        <v>2297</v>
      </c>
      <c r="AL128" s="179" t="s">
        <v>2297</v>
      </c>
      <c r="AM128" s="179" t="s">
        <v>2297</v>
      </c>
      <c r="AN128" s="179" t="s">
        <v>2297</v>
      </c>
      <c r="AO128" s="179" t="s">
        <v>2297</v>
      </c>
      <c r="AP128" s="179" t="s">
        <v>2297</v>
      </c>
      <c r="AQ128" s="180" t="s">
        <v>2297</v>
      </c>
      <c r="AR128" s="179" t="s">
        <v>2297</v>
      </c>
      <c r="AS128" s="179" t="s">
        <v>2297</v>
      </c>
      <c r="AT128" s="179" t="s">
        <v>2297</v>
      </c>
      <c r="AU128" s="179" t="s">
        <v>2297</v>
      </c>
      <c r="AV128" s="179" t="s">
        <v>2297</v>
      </c>
      <c r="AW128" s="179" t="s">
        <v>2297</v>
      </c>
      <c r="AX128" s="179" t="s">
        <v>2297</v>
      </c>
      <c r="AY128" s="180" t="s">
        <v>2297</v>
      </c>
      <c r="AZ128" s="179" t="s">
        <v>2297</v>
      </c>
      <c r="BA128" s="179" t="s">
        <v>2297</v>
      </c>
      <c r="BB128" s="179" t="s">
        <v>2297</v>
      </c>
      <c r="BC128" s="179" t="s">
        <v>2297</v>
      </c>
      <c r="BD128" s="179" t="s">
        <v>2297</v>
      </c>
      <c r="BE128" s="179" t="s">
        <v>2297</v>
      </c>
      <c r="BF128" s="179" t="s">
        <v>2297</v>
      </c>
      <c r="BG128" s="180" t="s">
        <v>2297</v>
      </c>
      <c r="BH128" s="179" t="s">
        <v>2297</v>
      </c>
      <c r="BI128" s="179" t="s">
        <v>2297</v>
      </c>
      <c r="BJ128" s="179" t="s">
        <v>2297</v>
      </c>
      <c r="BK128" s="179" t="s">
        <v>2297</v>
      </c>
      <c r="BL128" s="179" t="s">
        <v>2297</v>
      </c>
      <c r="BM128" s="179" t="s">
        <v>2297</v>
      </c>
      <c r="BN128" s="179" t="s">
        <v>2297</v>
      </c>
      <c r="BO128" s="180" t="s">
        <v>2297</v>
      </c>
      <c r="BP128" s="179" t="s">
        <v>2297</v>
      </c>
      <c r="BQ128" s="179" t="s">
        <v>2297</v>
      </c>
      <c r="BR128" s="179" t="s">
        <v>2297</v>
      </c>
      <c r="BS128" s="179" t="s">
        <v>2297</v>
      </c>
      <c r="BT128" s="179" t="s">
        <v>2297</v>
      </c>
      <c r="BU128" s="179" t="s">
        <v>2297</v>
      </c>
      <c r="BV128" s="179" t="s">
        <v>2297</v>
      </c>
      <c r="BW128" s="180" t="s">
        <v>2297</v>
      </c>
      <c r="BX128" s="179">
        <v>40</v>
      </c>
      <c r="BY128" s="179">
        <v>13</v>
      </c>
      <c r="BZ128" s="179" t="s">
        <v>2297</v>
      </c>
      <c r="CA128" s="179" t="s">
        <v>2297</v>
      </c>
      <c r="CB128" s="179" t="s">
        <v>2297</v>
      </c>
      <c r="CC128" s="179" t="s">
        <v>2297</v>
      </c>
      <c r="CD128" s="179" t="s">
        <v>2297</v>
      </c>
      <c r="CE128" s="180">
        <v>55</v>
      </c>
      <c r="CF128" s="179" t="s">
        <v>2297</v>
      </c>
      <c r="CG128" s="179" t="s">
        <v>2297</v>
      </c>
      <c r="CH128" s="179" t="s">
        <v>2297</v>
      </c>
      <c r="CI128" s="179" t="s">
        <v>2297</v>
      </c>
      <c r="CJ128" s="179" t="s">
        <v>2297</v>
      </c>
      <c r="CK128" s="179" t="s">
        <v>2297</v>
      </c>
      <c r="CL128" s="179" t="s">
        <v>2297</v>
      </c>
      <c r="CM128" s="180" t="s">
        <v>2297</v>
      </c>
      <c r="CN128" s="179" t="s">
        <v>2297</v>
      </c>
      <c r="CO128" s="179" t="s">
        <v>2297</v>
      </c>
      <c r="CP128" s="179" t="s">
        <v>2297</v>
      </c>
      <c r="CQ128" s="179" t="s">
        <v>2297</v>
      </c>
      <c r="CR128" s="179" t="s">
        <v>2297</v>
      </c>
      <c r="CS128" s="179" t="s">
        <v>2297</v>
      </c>
      <c r="CT128" s="179" t="s">
        <v>2297</v>
      </c>
      <c r="CU128" s="180" t="s">
        <v>2297</v>
      </c>
      <c r="CV128" s="179">
        <v>32</v>
      </c>
      <c r="CW128" s="179">
        <v>21</v>
      </c>
      <c r="CX128" s="179" t="s">
        <v>2297</v>
      </c>
      <c r="CY128" s="179" t="s">
        <v>2297</v>
      </c>
      <c r="CZ128" s="179" t="s">
        <v>2297</v>
      </c>
      <c r="DA128" s="179" t="s">
        <v>2297</v>
      </c>
      <c r="DB128" s="179" t="s">
        <v>2297</v>
      </c>
      <c r="DC128" s="180">
        <v>55</v>
      </c>
      <c r="DD128" s="179" t="s">
        <v>2297</v>
      </c>
      <c r="DE128" s="179" t="s">
        <v>2297</v>
      </c>
      <c r="DF128" s="179" t="s">
        <v>2297</v>
      </c>
      <c r="DG128" s="179" t="s">
        <v>2297</v>
      </c>
      <c r="DH128" s="179" t="s">
        <v>2297</v>
      </c>
      <c r="DI128" s="179" t="s">
        <v>2297</v>
      </c>
      <c r="DJ128" s="179" t="s">
        <v>2297</v>
      </c>
      <c r="DK128" s="180" t="s">
        <v>2297</v>
      </c>
      <c r="DL128" s="179" t="s">
        <v>2297</v>
      </c>
      <c r="DM128" s="179" t="s">
        <v>2297</v>
      </c>
      <c r="DN128" s="179" t="s">
        <v>2297</v>
      </c>
      <c r="DO128" s="179" t="s">
        <v>2297</v>
      </c>
      <c r="DP128" s="179" t="s">
        <v>2297</v>
      </c>
      <c r="DQ128" s="179" t="s">
        <v>2297</v>
      </c>
      <c r="DR128" s="179" t="s">
        <v>2297</v>
      </c>
      <c r="DS128" s="180" t="s">
        <v>2297</v>
      </c>
      <c r="DT128" s="179" t="s">
        <v>2297</v>
      </c>
      <c r="DU128" s="179" t="s">
        <v>2297</v>
      </c>
      <c r="DV128" s="179" t="s">
        <v>2297</v>
      </c>
      <c r="DW128" s="179" t="s">
        <v>2297</v>
      </c>
      <c r="DX128" s="179" t="s">
        <v>2297</v>
      </c>
      <c r="DY128" s="179" t="s">
        <v>2297</v>
      </c>
      <c r="DZ128" s="179" t="s">
        <v>2297</v>
      </c>
      <c r="EA128" s="180" t="s">
        <v>2297</v>
      </c>
      <c r="EB128" s="179" t="s">
        <v>2297</v>
      </c>
      <c r="EC128" s="179" t="s">
        <v>2297</v>
      </c>
      <c r="ED128" s="179" t="s">
        <v>2297</v>
      </c>
      <c r="EE128" s="179" t="s">
        <v>2297</v>
      </c>
      <c r="EF128" s="179" t="s">
        <v>2297</v>
      </c>
      <c r="EG128" s="179" t="s">
        <v>2297</v>
      </c>
      <c r="EH128" s="179" t="s">
        <v>2297</v>
      </c>
      <c r="EI128" s="180" t="s">
        <v>2297</v>
      </c>
      <c r="EJ128" s="179" t="s">
        <v>2297</v>
      </c>
      <c r="EK128" s="179" t="s">
        <v>2297</v>
      </c>
      <c r="EL128" s="179" t="s">
        <v>2297</v>
      </c>
      <c r="EM128" s="179" t="s">
        <v>2297</v>
      </c>
      <c r="EN128" s="179" t="s">
        <v>2297</v>
      </c>
      <c r="EO128" s="179" t="s">
        <v>2297</v>
      </c>
      <c r="EP128" s="179" t="s">
        <v>2297</v>
      </c>
      <c r="EQ128" s="180" t="s">
        <v>2297</v>
      </c>
      <c r="ER128" s="179">
        <v>35</v>
      </c>
      <c r="ES128" s="179">
        <v>22</v>
      </c>
      <c r="ET128" s="179" t="s">
        <v>2297</v>
      </c>
      <c r="EU128" s="179" t="s">
        <v>2297</v>
      </c>
      <c r="EV128" s="179" t="s">
        <v>2297</v>
      </c>
      <c r="EW128" s="179" t="s">
        <v>2297</v>
      </c>
      <c r="EX128" s="179" t="s">
        <v>2297</v>
      </c>
      <c r="EY128" s="182">
        <v>59</v>
      </c>
    </row>
    <row r="129" spans="1:157" ht="14.1" customHeight="1">
      <c r="A129" s="197" t="s">
        <v>512</v>
      </c>
      <c r="B129" s="171" t="s">
        <v>513</v>
      </c>
      <c r="C129" s="332" t="s">
        <v>2034</v>
      </c>
      <c r="D129" s="179" t="s">
        <v>2297</v>
      </c>
      <c r="E129" s="179" t="s">
        <v>2297</v>
      </c>
      <c r="F129" s="179" t="s">
        <v>2297</v>
      </c>
      <c r="G129" s="179" t="s">
        <v>2297</v>
      </c>
      <c r="H129" s="179" t="s">
        <v>2297</v>
      </c>
      <c r="I129" s="179" t="s">
        <v>2297</v>
      </c>
      <c r="J129" s="179" t="s">
        <v>2297</v>
      </c>
      <c r="K129" s="180" t="s">
        <v>2297</v>
      </c>
      <c r="L129" s="179" t="s">
        <v>2297</v>
      </c>
      <c r="M129" s="179" t="s">
        <v>2297</v>
      </c>
      <c r="N129" s="179" t="s">
        <v>2297</v>
      </c>
      <c r="O129" s="179" t="s">
        <v>2297</v>
      </c>
      <c r="P129" s="179" t="s">
        <v>2297</v>
      </c>
      <c r="Q129" s="179" t="s">
        <v>2297</v>
      </c>
      <c r="R129" s="179" t="s">
        <v>2297</v>
      </c>
      <c r="S129" s="180" t="s">
        <v>2297</v>
      </c>
      <c r="T129" s="179" t="s">
        <v>2297</v>
      </c>
      <c r="U129" s="179" t="s">
        <v>2297</v>
      </c>
      <c r="V129" s="179" t="s">
        <v>2297</v>
      </c>
      <c r="W129" s="179" t="s">
        <v>2297</v>
      </c>
      <c r="X129" s="179" t="s">
        <v>2297</v>
      </c>
      <c r="Y129" s="179" t="s">
        <v>2297</v>
      </c>
      <c r="Z129" s="179" t="s">
        <v>2297</v>
      </c>
      <c r="AA129" s="180" t="s">
        <v>2297</v>
      </c>
      <c r="AB129" s="179" t="s">
        <v>2297</v>
      </c>
      <c r="AC129" s="179" t="s">
        <v>2297</v>
      </c>
      <c r="AD129" s="179" t="s">
        <v>2297</v>
      </c>
      <c r="AE129" s="179" t="s">
        <v>2297</v>
      </c>
      <c r="AF129" s="179" t="s">
        <v>2297</v>
      </c>
      <c r="AG129" s="179" t="s">
        <v>2297</v>
      </c>
      <c r="AH129" s="179" t="s">
        <v>2297</v>
      </c>
      <c r="AI129" s="180" t="s">
        <v>2297</v>
      </c>
      <c r="AJ129" s="179" t="s">
        <v>2297</v>
      </c>
      <c r="AK129" s="179" t="s">
        <v>2297</v>
      </c>
      <c r="AL129" s="179" t="s">
        <v>2297</v>
      </c>
      <c r="AM129" s="179" t="s">
        <v>2297</v>
      </c>
      <c r="AN129" s="179" t="s">
        <v>2297</v>
      </c>
      <c r="AO129" s="179" t="s">
        <v>2297</v>
      </c>
      <c r="AP129" s="179" t="s">
        <v>2297</v>
      </c>
      <c r="AQ129" s="180" t="s">
        <v>2297</v>
      </c>
      <c r="AR129" s="179" t="s">
        <v>2297</v>
      </c>
      <c r="AS129" s="179" t="s">
        <v>2297</v>
      </c>
      <c r="AT129" s="179" t="s">
        <v>2297</v>
      </c>
      <c r="AU129" s="179" t="s">
        <v>2297</v>
      </c>
      <c r="AV129" s="179" t="s">
        <v>2297</v>
      </c>
      <c r="AW129" s="179" t="s">
        <v>2297</v>
      </c>
      <c r="AX129" s="179" t="s">
        <v>2297</v>
      </c>
      <c r="AY129" s="180" t="s">
        <v>2297</v>
      </c>
      <c r="AZ129" s="179" t="s">
        <v>2297</v>
      </c>
      <c r="BA129" s="179" t="s">
        <v>2297</v>
      </c>
      <c r="BB129" s="179" t="s">
        <v>2297</v>
      </c>
      <c r="BC129" s="179" t="s">
        <v>2297</v>
      </c>
      <c r="BD129" s="179" t="s">
        <v>2297</v>
      </c>
      <c r="BE129" s="179" t="s">
        <v>2297</v>
      </c>
      <c r="BF129" s="179" t="s">
        <v>2297</v>
      </c>
      <c r="BG129" s="180" t="s">
        <v>2297</v>
      </c>
      <c r="BH129" s="179" t="s">
        <v>2297</v>
      </c>
      <c r="BI129" s="179" t="s">
        <v>2297</v>
      </c>
      <c r="BJ129" s="179" t="s">
        <v>2297</v>
      </c>
      <c r="BK129" s="179" t="s">
        <v>2297</v>
      </c>
      <c r="BL129" s="179" t="s">
        <v>2297</v>
      </c>
      <c r="BM129" s="179" t="s">
        <v>2297</v>
      </c>
      <c r="BN129" s="179" t="s">
        <v>2297</v>
      </c>
      <c r="BO129" s="180" t="s">
        <v>2297</v>
      </c>
      <c r="BP129" s="179" t="s">
        <v>2297</v>
      </c>
      <c r="BQ129" s="179" t="s">
        <v>2297</v>
      </c>
      <c r="BR129" s="179" t="s">
        <v>2297</v>
      </c>
      <c r="BS129" s="179" t="s">
        <v>2297</v>
      </c>
      <c r="BT129" s="179" t="s">
        <v>2297</v>
      </c>
      <c r="BU129" s="179" t="s">
        <v>2297</v>
      </c>
      <c r="BV129" s="179" t="s">
        <v>2297</v>
      </c>
      <c r="BW129" s="180" t="s">
        <v>2297</v>
      </c>
      <c r="BX129" s="179">
        <v>5</v>
      </c>
      <c r="BY129" s="179" t="s">
        <v>2297</v>
      </c>
      <c r="BZ129" s="179" t="s">
        <v>2297</v>
      </c>
      <c r="CA129" s="179" t="s">
        <v>2297</v>
      </c>
      <c r="CB129" s="179" t="s">
        <v>2297</v>
      </c>
      <c r="CC129" s="179" t="s">
        <v>2297</v>
      </c>
      <c r="CD129" s="179" t="s">
        <v>2297</v>
      </c>
      <c r="CE129" s="180">
        <v>9</v>
      </c>
      <c r="CF129" s="179" t="s">
        <v>2297</v>
      </c>
      <c r="CG129" s="179" t="s">
        <v>2297</v>
      </c>
      <c r="CH129" s="179" t="s">
        <v>2297</v>
      </c>
      <c r="CI129" s="179" t="s">
        <v>2297</v>
      </c>
      <c r="CJ129" s="179" t="s">
        <v>2297</v>
      </c>
      <c r="CK129" s="179" t="s">
        <v>2297</v>
      </c>
      <c r="CL129" s="179" t="s">
        <v>2297</v>
      </c>
      <c r="CM129" s="180" t="s">
        <v>2297</v>
      </c>
      <c r="CN129" s="179" t="s">
        <v>2297</v>
      </c>
      <c r="CO129" s="179" t="s">
        <v>2297</v>
      </c>
      <c r="CP129" s="179" t="s">
        <v>2297</v>
      </c>
      <c r="CQ129" s="179" t="s">
        <v>2297</v>
      </c>
      <c r="CR129" s="179" t="s">
        <v>2297</v>
      </c>
      <c r="CS129" s="179" t="s">
        <v>2297</v>
      </c>
      <c r="CT129" s="179" t="s">
        <v>2297</v>
      </c>
      <c r="CU129" s="180" t="s">
        <v>2297</v>
      </c>
      <c r="CV129" s="179" t="s">
        <v>2297</v>
      </c>
      <c r="CW129" s="179" t="s">
        <v>2297</v>
      </c>
      <c r="CX129" s="179" t="s">
        <v>2297</v>
      </c>
      <c r="CY129" s="179" t="s">
        <v>2297</v>
      </c>
      <c r="CZ129" s="179" t="s">
        <v>2297</v>
      </c>
      <c r="DA129" s="179" t="s">
        <v>2297</v>
      </c>
      <c r="DB129" s="179" t="s">
        <v>2297</v>
      </c>
      <c r="DC129" s="180" t="s">
        <v>2297</v>
      </c>
      <c r="DD129" s="179" t="s">
        <v>2297</v>
      </c>
      <c r="DE129" s="179" t="s">
        <v>2297</v>
      </c>
      <c r="DF129" s="179" t="s">
        <v>2297</v>
      </c>
      <c r="DG129" s="179" t="s">
        <v>2297</v>
      </c>
      <c r="DH129" s="179" t="s">
        <v>2297</v>
      </c>
      <c r="DI129" s="179" t="s">
        <v>2297</v>
      </c>
      <c r="DJ129" s="179" t="s">
        <v>2297</v>
      </c>
      <c r="DK129" s="180" t="s">
        <v>2297</v>
      </c>
      <c r="DL129" s="179" t="s">
        <v>2297</v>
      </c>
      <c r="DM129" s="179" t="s">
        <v>2297</v>
      </c>
      <c r="DN129" s="179" t="s">
        <v>2297</v>
      </c>
      <c r="DO129" s="179" t="s">
        <v>2297</v>
      </c>
      <c r="DP129" s="179" t="s">
        <v>2297</v>
      </c>
      <c r="DQ129" s="179" t="s">
        <v>2297</v>
      </c>
      <c r="DR129" s="179" t="s">
        <v>2297</v>
      </c>
      <c r="DS129" s="180" t="s">
        <v>2297</v>
      </c>
      <c r="DT129" s="179" t="s">
        <v>2297</v>
      </c>
      <c r="DU129" s="179" t="s">
        <v>2297</v>
      </c>
      <c r="DV129" s="179" t="s">
        <v>2297</v>
      </c>
      <c r="DW129" s="179" t="s">
        <v>2297</v>
      </c>
      <c r="DX129" s="179" t="s">
        <v>2297</v>
      </c>
      <c r="DY129" s="179" t="s">
        <v>2297</v>
      </c>
      <c r="DZ129" s="179" t="s">
        <v>2297</v>
      </c>
      <c r="EA129" s="180" t="s">
        <v>2297</v>
      </c>
      <c r="EB129" s="179" t="s">
        <v>2297</v>
      </c>
      <c r="EC129" s="179" t="s">
        <v>2297</v>
      </c>
      <c r="ED129" s="179" t="s">
        <v>2297</v>
      </c>
      <c r="EE129" s="179" t="s">
        <v>2297</v>
      </c>
      <c r="EF129" s="179" t="s">
        <v>2297</v>
      </c>
      <c r="EG129" s="179" t="s">
        <v>2297</v>
      </c>
      <c r="EH129" s="179" t="s">
        <v>2297</v>
      </c>
      <c r="EI129" s="180" t="s">
        <v>2297</v>
      </c>
      <c r="EJ129" s="179" t="s">
        <v>2297</v>
      </c>
      <c r="EK129" s="179" t="s">
        <v>2297</v>
      </c>
      <c r="EL129" s="179" t="s">
        <v>2297</v>
      </c>
      <c r="EM129" s="179" t="s">
        <v>2297</v>
      </c>
      <c r="EN129" s="179" t="s">
        <v>2297</v>
      </c>
      <c r="EO129" s="179" t="s">
        <v>2297</v>
      </c>
      <c r="EP129" s="179" t="s">
        <v>2297</v>
      </c>
      <c r="EQ129" s="180" t="s">
        <v>2297</v>
      </c>
      <c r="ER129" s="179">
        <v>7</v>
      </c>
      <c r="ES129" s="179" t="s">
        <v>2297</v>
      </c>
      <c r="ET129" s="179" t="s">
        <v>2297</v>
      </c>
      <c r="EU129" s="179" t="s">
        <v>2297</v>
      </c>
      <c r="EV129" s="179" t="s">
        <v>2297</v>
      </c>
      <c r="EW129" s="179" t="s">
        <v>2297</v>
      </c>
      <c r="EX129" s="179" t="s">
        <v>2297</v>
      </c>
      <c r="EY129" s="182">
        <v>8</v>
      </c>
    </row>
    <row r="130" spans="1:157" ht="14.1" customHeight="1">
      <c r="A130" s="197" t="s">
        <v>514</v>
      </c>
      <c r="B130" s="171" t="s">
        <v>515</v>
      </c>
      <c r="C130" s="332" t="s">
        <v>892</v>
      </c>
      <c r="D130" s="179" t="s">
        <v>294</v>
      </c>
      <c r="E130" s="179" t="s">
        <v>294</v>
      </c>
      <c r="F130" s="179" t="s">
        <v>294</v>
      </c>
      <c r="G130" s="179" t="s">
        <v>294</v>
      </c>
      <c r="H130" s="179" t="s">
        <v>294</v>
      </c>
      <c r="I130" s="179" t="s">
        <v>294</v>
      </c>
      <c r="J130" s="179" t="s">
        <v>294</v>
      </c>
      <c r="K130" s="180" t="s">
        <v>294</v>
      </c>
      <c r="L130" s="179" t="s">
        <v>294</v>
      </c>
      <c r="M130" s="179" t="s">
        <v>294</v>
      </c>
      <c r="N130" s="179" t="s">
        <v>294</v>
      </c>
      <c r="O130" s="179" t="s">
        <v>294</v>
      </c>
      <c r="P130" s="179" t="s">
        <v>294</v>
      </c>
      <c r="Q130" s="179" t="s">
        <v>294</v>
      </c>
      <c r="R130" s="179" t="s">
        <v>294</v>
      </c>
      <c r="S130" s="180" t="s">
        <v>294</v>
      </c>
      <c r="T130" s="179" t="s">
        <v>294</v>
      </c>
      <c r="U130" s="179" t="s">
        <v>294</v>
      </c>
      <c r="V130" s="179" t="s">
        <v>294</v>
      </c>
      <c r="W130" s="179" t="s">
        <v>294</v>
      </c>
      <c r="X130" s="179" t="s">
        <v>294</v>
      </c>
      <c r="Y130" s="179" t="s">
        <v>294</v>
      </c>
      <c r="Z130" s="179" t="s">
        <v>294</v>
      </c>
      <c r="AA130" s="180" t="s">
        <v>294</v>
      </c>
      <c r="AB130" s="179" t="s">
        <v>294</v>
      </c>
      <c r="AC130" s="179" t="s">
        <v>294</v>
      </c>
      <c r="AD130" s="179" t="s">
        <v>294</v>
      </c>
      <c r="AE130" s="179" t="s">
        <v>294</v>
      </c>
      <c r="AF130" s="179" t="s">
        <v>294</v>
      </c>
      <c r="AG130" s="179" t="s">
        <v>294</v>
      </c>
      <c r="AH130" s="179" t="s">
        <v>294</v>
      </c>
      <c r="AI130" s="180" t="s">
        <v>294</v>
      </c>
      <c r="AJ130" s="179" t="s">
        <v>294</v>
      </c>
      <c r="AK130" s="179" t="s">
        <v>294</v>
      </c>
      <c r="AL130" s="179" t="s">
        <v>294</v>
      </c>
      <c r="AM130" s="179" t="s">
        <v>294</v>
      </c>
      <c r="AN130" s="179" t="s">
        <v>294</v>
      </c>
      <c r="AO130" s="179" t="s">
        <v>294</v>
      </c>
      <c r="AP130" s="179" t="s">
        <v>294</v>
      </c>
      <c r="AQ130" s="180" t="s">
        <v>294</v>
      </c>
      <c r="AR130" s="179" t="s">
        <v>294</v>
      </c>
      <c r="AS130" s="179" t="s">
        <v>294</v>
      </c>
      <c r="AT130" s="179" t="s">
        <v>294</v>
      </c>
      <c r="AU130" s="179" t="s">
        <v>294</v>
      </c>
      <c r="AV130" s="179" t="s">
        <v>294</v>
      </c>
      <c r="AW130" s="179" t="s">
        <v>294</v>
      </c>
      <c r="AX130" s="179" t="s">
        <v>294</v>
      </c>
      <c r="AY130" s="180" t="s">
        <v>294</v>
      </c>
      <c r="AZ130" s="179" t="s">
        <v>294</v>
      </c>
      <c r="BA130" s="179" t="s">
        <v>294</v>
      </c>
      <c r="BB130" s="179" t="s">
        <v>294</v>
      </c>
      <c r="BC130" s="179" t="s">
        <v>294</v>
      </c>
      <c r="BD130" s="179" t="s">
        <v>294</v>
      </c>
      <c r="BE130" s="179" t="s">
        <v>294</v>
      </c>
      <c r="BF130" s="179" t="s">
        <v>294</v>
      </c>
      <c r="BG130" s="180" t="s">
        <v>294</v>
      </c>
      <c r="BH130" s="179" t="s">
        <v>294</v>
      </c>
      <c r="BI130" s="179" t="s">
        <v>294</v>
      </c>
      <c r="BJ130" s="179" t="s">
        <v>294</v>
      </c>
      <c r="BK130" s="179" t="s">
        <v>294</v>
      </c>
      <c r="BL130" s="179" t="s">
        <v>294</v>
      </c>
      <c r="BM130" s="179" t="s">
        <v>294</v>
      </c>
      <c r="BN130" s="179" t="s">
        <v>294</v>
      </c>
      <c r="BO130" s="180" t="s">
        <v>294</v>
      </c>
      <c r="BP130" s="179" t="s">
        <v>294</v>
      </c>
      <c r="BQ130" s="179" t="s">
        <v>294</v>
      </c>
      <c r="BR130" s="179" t="s">
        <v>294</v>
      </c>
      <c r="BS130" s="179" t="s">
        <v>294</v>
      </c>
      <c r="BT130" s="179" t="s">
        <v>294</v>
      </c>
      <c r="BU130" s="179" t="s">
        <v>294</v>
      </c>
      <c r="BV130" s="179" t="s">
        <v>294</v>
      </c>
      <c r="BW130" s="180" t="s">
        <v>294</v>
      </c>
      <c r="BX130" s="179" t="s">
        <v>294</v>
      </c>
      <c r="BY130" s="179" t="s">
        <v>294</v>
      </c>
      <c r="BZ130" s="179" t="s">
        <v>294</v>
      </c>
      <c r="CA130" s="179" t="s">
        <v>294</v>
      </c>
      <c r="CB130" s="179" t="s">
        <v>294</v>
      </c>
      <c r="CC130" s="179" t="s">
        <v>294</v>
      </c>
      <c r="CD130" s="179" t="s">
        <v>294</v>
      </c>
      <c r="CE130" s="180" t="s">
        <v>294</v>
      </c>
      <c r="CF130" s="179" t="s">
        <v>294</v>
      </c>
      <c r="CG130" s="179" t="s">
        <v>294</v>
      </c>
      <c r="CH130" s="179" t="s">
        <v>294</v>
      </c>
      <c r="CI130" s="179" t="s">
        <v>294</v>
      </c>
      <c r="CJ130" s="179" t="s">
        <v>294</v>
      </c>
      <c r="CK130" s="179" t="s">
        <v>294</v>
      </c>
      <c r="CL130" s="179" t="s">
        <v>294</v>
      </c>
      <c r="CM130" s="180" t="s">
        <v>294</v>
      </c>
      <c r="CN130" s="179" t="s">
        <v>294</v>
      </c>
      <c r="CO130" s="179" t="s">
        <v>294</v>
      </c>
      <c r="CP130" s="179" t="s">
        <v>294</v>
      </c>
      <c r="CQ130" s="179" t="s">
        <v>294</v>
      </c>
      <c r="CR130" s="179" t="s">
        <v>294</v>
      </c>
      <c r="CS130" s="179" t="s">
        <v>294</v>
      </c>
      <c r="CT130" s="179" t="s">
        <v>294</v>
      </c>
      <c r="CU130" s="180" t="s">
        <v>294</v>
      </c>
      <c r="CV130" s="179" t="s">
        <v>294</v>
      </c>
      <c r="CW130" s="179" t="s">
        <v>294</v>
      </c>
      <c r="CX130" s="179" t="s">
        <v>294</v>
      </c>
      <c r="CY130" s="179" t="s">
        <v>294</v>
      </c>
      <c r="CZ130" s="179" t="s">
        <v>294</v>
      </c>
      <c r="DA130" s="179" t="s">
        <v>294</v>
      </c>
      <c r="DB130" s="179" t="s">
        <v>294</v>
      </c>
      <c r="DC130" s="180" t="s">
        <v>294</v>
      </c>
      <c r="DD130" s="179" t="s">
        <v>294</v>
      </c>
      <c r="DE130" s="179" t="s">
        <v>294</v>
      </c>
      <c r="DF130" s="179" t="s">
        <v>294</v>
      </c>
      <c r="DG130" s="179" t="s">
        <v>294</v>
      </c>
      <c r="DH130" s="179" t="s">
        <v>294</v>
      </c>
      <c r="DI130" s="179" t="s">
        <v>294</v>
      </c>
      <c r="DJ130" s="179" t="s">
        <v>294</v>
      </c>
      <c r="DK130" s="180" t="s">
        <v>294</v>
      </c>
      <c r="DL130" s="179" t="s">
        <v>294</v>
      </c>
      <c r="DM130" s="179" t="s">
        <v>294</v>
      </c>
      <c r="DN130" s="179" t="s">
        <v>294</v>
      </c>
      <c r="DO130" s="179" t="s">
        <v>294</v>
      </c>
      <c r="DP130" s="179" t="s">
        <v>294</v>
      </c>
      <c r="DQ130" s="179" t="s">
        <v>294</v>
      </c>
      <c r="DR130" s="179" t="s">
        <v>294</v>
      </c>
      <c r="DS130" s="180" t="s">
        <v>294</v>
      </c>
      <c r="DT130" s="179" t="s">
        <v>294</v>
      </c>
      <c r="DU130" s="179" t="s">
        <v>294</v>
      </c>
      <c r="DV130" s="179" t="s">
        <v>294</v>
      </c>
      <c r="DW130" s="179" t="s">
        <v>294</v>
      </c>
      <c r="DX130" s="179" t="s">
        <v>294</v>
      </c>
      <c r="DY130" s="179" t="s">
        <v>294</v>
      </c>
      <c r="DZ130" s="179" t="s">
        <v>294</v>
      </c>
      <c r="EA130" s="180" t="s">
        <v>294</v>
      </c>
      <c r="EB130" s="179" t="s">
        <v>294</v>
      </c>
      <c r="EC130" s="179" t="s">
        <v>294</v>
      </c>
      <c r="ED130" s="179" t="s">
        <v>294</v>
      </c>
      <c r="EE130" s="179" t="s">
        <v>294</v>
      </c>
      <c r="EF130" s="179" t="s">
        <v>294</v>
      </c>
      <c r="EG130" s="179" t="s">
        <v>294</v>
      </c>
      <c r="EH130" s="179" t="s">
        <v>294</v>
      </c>
      <c r="EI130" s="180" t="s">
        <v>294</v>
      </c>
      <c r="EJ130" s="179" t="s">
        <v>294</v>
      </c>
      <c r="EK130" s="179" t="s">
        <v>294</v>
      </c>
      <c r="EL130" s="179" t="s">
        <v>294</v>
      </c>
      <c r="EM130" s="179" t="s">
        <v>294</v>
      </c>
      <c r="EN130" s="179" t="s">
        <v>294</v>
      </c>
      <c r="EO130" s="179" t="s">
        <v>294</v>
      </c>
      <c r="EP130" s="179" t="s">
        <v>294</v>
      </c>
      <c r="EQ130" s="180" t="s">
        <v>294</v>
      </c>
      <c r="ER130" s="179" t="s">
        <v>294</v>
      </c>
      <c r="ES130" s="179" t="s">
        <v>294</v>
      </c>
      <c r="ET130" s="179" t="s">
        <v>294</v>
      </c>
      <c r="EU130" s="179" t="s">
        <v>294</v>
      </c>
      <c r="EV130" s="179" t="s">
        <v>294</v>
      </c>
      <c r="EW130" s="179" t="s">
        <v>294</v>
      </c>
      <c r="EX130" s="179" t="s">
        <v>294</v>
      </c>
      <c r="EY130" s="182" t="s">
        <v>294</v>
      </c>
    </row>
    <row r="131" spans="1:157" ht="14.1" customHeight="1">
      <c r="A131" s="197" t="s">
        <v>516</v>
      </c>
      <c r="B131" s="171" t="s">
        <v>2062</v>
      </c>
      <c r="C131" s="332" t="s">
        <v>2040</v>
      </c>
      <c r="D131" s="179" t="s">
        <v>2297</v>
      </c>
      <c r="E131" s="179" t="s">
        <v>2297</v>
      </c>
      <c r="F131" s="179" t="s">
        <v>2297</v>
      </c>
      <c r="G131" s="179" t="s">
        <v>2297</v>
      </c>
      <c r="H131" s="179" t="s">
        <v>2297</v>
      </c>
      <c r="I131" s="179" t="s">
        <v>2297</v>
      </c>
      <c r="J131" s="179" t="s">
        <v>2297</v>
      </c>
      <c r="K131" s="180" t="s">
        <v>2297</v>
      </c>
      <c r="L131" s="179" t="s">
        <v>2297</v>
      </c>
      <c r="M131" s="179" t="s">
        <v>2297</v>
      </c>
      <c r="N131" s="179" t="s">
        <v>2297</v>
      </c>
      <c r="O131" s="179" t="s">
        <v>2297</v>
      </c>
      <c r="P131" s="179" t="s">
        <v>2297</v>
      </c>
      <c r="Q131" s="179" t="s">
        <v>2297</v>
      </c>
      <c r="R131" s="179" t="s">
        <v>2297</v>
      </c>
      <c r="S131" s="180" t="s">
        <v>2297</v>
      </c>
      <c r="T131" s="179" t="s">
        <v>2297</v>
      </c>
      <c r="U131" s="179" t="s">
        <v>2297</v>
      </c>
      <c r="V131" s="179" t="s">
        <v>2297</v>
      </c>
      <c r="W131" s="179" t="s">
        <v>2297</v>
      </c>
      <c r="X131" s="179" t="s">
        <v>2297</v>
      </c>
      <c r="Y131" s="179" t="s">
        <v>2297</v>
      </c>
      <c r="Z131" s="179" t="s">
        <v>2297</v>
      </c>
      <c r="AA131" s="180">
        <v>9</v>
      </c>
      <c r="AB131" s="179" t="s">
        <v>2297</v>
      </c>
      <c r="AC131" s="179" t="s">
        <v>2297</v>
      </c>
      <c r="AD131" s="179" t="s">
        <v>2297</v>
      </c>
      <c r="AE131" s="179" t="s">
        <v>2297</v>
      </c>
      <c r="AF131" s="179" t="s">
        <v>2297</v>
      </c>
      <c r="AG131" s="179" t="s">
        <v>2297</v>
      </c>
      <c r="AH131" s="179" t="s">
        <v>2297</v>
      </c>
      <c r="AI131" s="180" t="s">
        <v>2297</v>
      </c>
      <c r="AJ131" s="179" t="s">
        <v>2297</v>
      </c>
      <c r="AK131" s="179" t="s">
        <v>2297</v>
      </c>
      <c r="AL131" s="179" t="s">
        <v>2297</v>
      </c>
      <c r="AM131" s="179" t="s">
        <v>2297</v>
      </c>
      <c r="AN131" s="179" t="s">
        <v>2297</v>
      </c>
      <c r="AO131" s="179" t="s">
        <v>2297</v>
      </c>
      <c r="AP131" s="179" t="s">
        <v>2297</v>
      </c>
      <c r="AQ131" s="180" t="s">
        <v>2297</v>
      </c>
      <c r="AR131" s="179" t="s">
        <v>2297</v>
      </c>
      <c r="AS131" s="179" t="s">
        <v>2297</v>
      </c>
      <c r="AT131" s="179" t="s">
        <v>2297</v>
      </c>
      <c r="AU131" s="179" t="s">
        <v>2297</v>
      </c>
      <c r="AV131" s="179" t="s">
        <v>2297</v>
      </c>
      <c r="AW131" s="179" t="s">
        <v>2297</v>
      </c>
      <c r="AX131" s="179" t="s">
        <v>2297</v>
      </c>
      <c r="AY131" s="180" t="s">
        <v>2297</v>
      </c>
      <c r="AZ131" s="179" t="s">
        <v>2297</v>
      </c>
      <c r="BA131" s="179" t="s">
        <v>2297</v>
      </c>
      <c r="BB131" s="179" t="s">
        <v>2297</v>
      </c>
      <c r="BC131" s="179" t="s">
        <v>2297</v>
      </c>
      <c r="BD131" s="179" t="s">
        <v>2297</v>
      </c>
      <c r="BE131" s="179" t="s">
        <v>2297</v>
      </c>
      <c r="BF131" s="179" t="s">
        <v>2297</v>
      </c>
      <c r="BG131" s="180" t="s">
        <v>2297</v>
      </c>
      <c r="BH131" s="179" t="s">
        <v>2297</v>
      </c>
      <c r="BI131" s="179" t="s">
        <v>2297</v>
      </c>
      <c r="BJ131" s="179" t="s">
        <v>2297</v>
      </c>
      <c r="BK131" s="179" t="s">
        <v>2297</v>
      </c>
      <c r="BL131" s="179" t="s">
        <v>2297</v>
      </c>
      <c r="BM131" s="179" t="s">
        <v>2297</v>
      </c>
      <c r="BN131" s="179" t="s">
        <v>2297</v>
      </c>
      <c r="BO131" s="180" t="s">
        <v>2297</v>
      </c>
      <c r="BP131" s="179" t="s">
        <v>2297</v>
      </c>
      <c r="BQ131" s="179" t="s">
        <v>2297</v>
      </c>
      <c r="BR131" s="179" t="s">
        <v>2297</v>
      </c>
      <c r="BS131" s="179" t="s">
        <v>2297</v>
      </c>
      <c r="BT131" s="179" t="s">
        <v>2297</v>
      </c>
      <c r="BU131" s="179" t="s">
        <v>2297</v>
      </c>
      <c r="BV131" s="179" t="s">
        <v>2297</v>
      </c>
      <c r="BW131" s="180" t="s">
        <v>2297</v>
      </c>
      <c r="BX131" s="179">
        <v>5</v>
      </c>
      <c r="BY131" s="179">
        <v>10</v>
      </c>
      <c r="BZ131" s="179" t="s">
        <v>2297</v>
      </c>
      <c r="CA131" s="179" t="s">
        <v>2297</v>
      </c>
      <c r="CB131" s="179" t="s">
        <v>2297</v>
      </c>
      <c r="CC131" s="179" t="s">
        <v>2297</v>
      </c>
      <c r="CD131" s="179" t="s">
        <v>2297</v>
      </c>
      <c r="CE131" s="180">
        <v>20</v>
      </c>
      <c r="CF131" s="179" t="s">
        <v>2297</v>
      </c>
      <c r="CG131" s="179" t="s">
        <v>2297</v>
      </c>
      <c r="CH131" s="179" t="s">
        <v>2297</v>
      </c>
      <c r="CI131" s="179" t="s">
        <v>2297</v>
      </c>
      <c r="CJ131" s="179" t="s">
        <v>2297</v>
      </c>
      <c r="CK131" s="179" t="s">
        <v>2297</v>
      </c>
      <c r="CL131" s="179" t="s">
        <v>2297</v>
      </c>
      <c r="CM131" s="180" t="s">
        <v>2297</v>
      </c>
      <c r="CN131" s="179" t="s">
        <v>2297</v>
      </c>
      <c r="CO131" s="179" t="s">
        <v>2297</v>
      </c>
      <c r="CP131" s="179" t="s">
        <v>2297</v>
      </c>
      <c r="CQ131" s="179" t="s">
        <v>2297</v>
      </c>
      <c r="CR131" s="179" t="s">
        <v>2297</v>
      </c>
      <c r="CS131" s="179" t="s">
        <v>2297</v>
      </c>
      <c r="CT131" s="179" t="s">
        <v>2297</v>
      </c>
      <c r="CU131" s="180" t="s">
        <v>2297</v>
      </c>
      <c r="CV131" s="179" t="s">
        <v>2297</v>
      </c>
      <c r="CW131" s="179" t="s">
        <v>2297</v>
      </c>
      <c r="CX131" s="179" t="s">
        <v>2297</v>
      </c>
      <c r="CY131" s="179" t="s">
        <v>2297</v>
      </c>
      <c r="CZ131" s="179" t="s">
        <v>2297</v>
      </c>
      <c r="DA131" s="179" t="s">
        <v>2297</v>
      </c>
      <c r="DB131" s="179" t="s">
        <v>2297</v>
      </c>
      <c r="DC131" s="180">
        <v>6</v>
      </c>
      <c r="DD131" s="179" t="s">
        <v>2297</v>
      </c>
      <c r="DE131" s="179" t="s">
        <v>2297</v>
      </c>
      <c r="DF131" s="179" t="s">
        <v>2297</v>
      </c>
      <c r="DG131" s="179" t="s">
        <v>2297</v>
      </c>
      <c r="DH131" s="179" t="s">
        <v>2297</v>
      </c>
      <c r="DI131" s="179" t="s">
        <v>2297</v>
      </c>
      <c r="DJ131" s="179" t="s">
        <v>2297</v>
      </c>
      <c r="DK131" s="180" t="s">
        <v>2297</v>
      </c>
      <c r="DL131" s="179" t="s">
        <v>2297</v>
      </c>
      <c r="DM131" s="179" t="s">
        <v>2297</v>
      </c>
      <c r="DN131" s="179" t="s">
        <v>2297</v>
      </c>
      <c r="DO131" s="179" t="s">
        <v>2297</v>
      </c>
      <c r="DP131" s="179" t="s">
        <v>2297</v>
      </c>
      <c r="DQ131" s="179" t="s">
        <v>2297</v>
      </c>
      <c r="DR131" s="179" t="s">
        <v>2297</v>
      </c>
      <c r="DS131" s="180" t="s">
        <v>2297</v>
      </c>
      <c r="DT131" s="179" t="s">
        <v>2297</v>
      </c>
      <c r="DU131" s="179" t="s">
        <v>2297</v>
      </c>
      <c r="DV131" s="179" t="s">
        <v>2297</v>
      </c>
      <c r="DW131" s="179" t="s">
        <v>2297</v>
      </c>
      <c r="DX131" s="179" t="s">
        <v>2297</v>
      </c>
      <c r="DY131" s="179" t="s">
        <v>2297</v>
      </c>
      <c r="DZ131" s="179" t="s">
        <v>2297</v>
      </c>
      <c r="EA131" s="180" t="s">
        <v>2297</v>
      </c>
      <c r="EB131" s="179" t="s">
        <v>2297</v>
      </c>
      <c r="EC131" s="179" t="s">
        <v>2297</v>
      </c>
      <c r="ED131" s="179" t="s">
        <v>2297</v>
      </c>
      <c r="EE131" s="179" t="s">
        <v>2297</v>
      </c>
      <c r="EF131" s="179" t="s">
        <v>2297</v>
      </c>
      <c r="EG131" s="179" t="s">
        <v>2297</v>
      </c>
      <c r="EH131" s="179" t="s">
        <v>2297</v>
      </c>
      <c r="EI131" s="180" t="s">
        <v>2297</v>
      </c>
      <c r="EJ131" s="179" t="s">
        <v>2297</v>
      </c>
      <c r="EK131" s="179" t="s">
        <v>2297</v>
      </c>
      <c r="EL131" s="179" t="s">
        <v>2297</v>
      </c>
      <c r="EM131" s="179" t="s">
        <v>2297</v>
      </c>
      <c r="EN131" s="179" t="s">
        <v>2297</v>
      </c>
      <c r="EO131" s="179" t="s">
        <v>2297</v>
      </c>
      <c r="EP131" s="179" t="s">
        <v>2297</v>
      </c>
      <c r="EQ131" s="180" t="s">
        <v>2297</v>
      </c>
      <c r="ER131" s="179" t="s">
        <v>2297</v>
      </c>
      <c r="ES131" s="179" t="s">
        <v>2297</v>
      </c>
      <c r="ET131" s="179" t="s">
        <v>2297</v>
      </c>
      <c r="EU131" s="179" t="s">
        <v>2297</v>
      </c>
      <c r="EV131" s="179" t="s">
        <v>2297</v>
      </c>
      <c r="EW131" s="179" t="s">
        <v>2297</v>
      </c>
      <c r="EX131" s="179" t="s">
        <v>2297</v>
      </c>
      <c r="EY131" s="182">
        <v>10</v>
      </c>
    </row>
    <row r="132" spans="1:157" ht="14.1" customHeight="1">
      <c r="A132" s="197" t="s">
        <v>517</v>
      </c>
      <c r="B132" s="171" t="s">
        <v>518</v>
      </c>
      <c r="C132" s="332" t="s">
        <v>2342</v>
      </c>
      <c r="D132" s="179">
        <v>17</v>
      </c>
      <c r="E132" s="179" t="s">
        <v>2297</v>
      </c>
      <c r="F132" s="179" t="s">
        <v>2297</v>
      </c>
      <c r="G132" s="179" t="s">
        <v>2297</v>
      </c>
      <c r="H132" s="179" t="s">
        <v>2297</v>
      </c>
      <c r="I132" s="179" t="s">
        <v>2297</v>
      </c>
      <c r="J132" s="179" t="s">
        <v>2297</v>
      </c>
      <c r="K132" s="180">
        <v>17</v>
      </c>
      <c r="L132" s="179" t="s">
        <v>2297</v>
      </c>
      <c r="M132" s="179" t="s">
        <v>2297</v>
      </c>
      <c r="N132" s="179" t="s">
        <v>2297</v>
      </c>
      <c r="O132" s="179" t="s">
        <v>2297</v>
      </c>
      <c r="P132" s="179" t="s">
        <v>2297</v>
      </c>
      <c r="Q132" s="179" t="s">
        <v>2297</v>
      </c>
      <c r="R132" s="179" t="s">
        <v>2297</v>
      </c>
      <c r="S132" s="180" t="s">
        <v>2297</v>
      </c>
      <c r="T132" s="179" t="s">
        <v>2297</v>
      </c>
      <c r="U132" s="179">
        <v>8</v>
      </c>
      <c r="V132" s="179">
        <v>9</v>
      </c>
      <c r="W132" s="179" t="s">
        <v>2297</v>
      </c>
      <c r="X132" s="179" t="s">
        <v>2297</v>
      </c>
      <c r="Y132" s="179" t="s">
        <v>2297</v>
      </c>
      <c r="Z132" s="179" t="s">
        <v>2297</v>
      </c>
      <c r="AA132" s="180">
        <v>19</v>
      </c>
      <c r="AB132" s="179" t="s">
        <v>2297</v>
      </c>
      <c r="AC132" s="179" t="s">
        <v>2297</v>
      </c>
      <c r="AD132" s="179" t="s">
        <v>2297</v>
      </c>
      <c r="AE132" s="179" t="s">
        <v>2297</v>
      </c>
      <c r="AF132" s="179" t="s">
        <v>2297</v>
      </c>
      <c r="AG132" s="179" t="s">
        <v>2297</v>
      </c>
      <c r="AH132" s="179" t="s">
        <v>2297</v>
      </c>
      <c r="AI132" s="180" t="s">
        <v>2297</v>
      </c>
      <c r="AJ132" s="179" t="s">
        <v>2297</v>
      </c>
      <c r="AK132" s="179" t="s">
        <v>2297</v>
      </c>
      <c r="AL132" s="179" t="s">
        <v>2297</v>
      </c>
      <c r="AM132" s="179" t="s">
        <v>2297</v>
      </c>
      <c r="AN132" s="179" t="s">
        <v>2297</v>
      </c>
      <c r="AO132" s="179" t="s">
        <v>2297</v>
      </c>
      <c r="AP132" s="179" t="s">
        <v>2297</v>
      </c>
      <c r="AQ132" s="180" t="s">
        <v>2297</v>
      </c>
      <c r="AR132" s="179" t="s">
        <v>2297</v>
      </c>
      <c r="AS132" s="179" t="s">
        <v>2297</v>
      </c>
      <c r="AT132" s="179" t="s">
        <v>2297</v>
      </c>
      <c r="AU132" s="179" t="s">
        <v>2297</v>
      </c>
      <c r="AV132" s="179" t="s">
        <v>2297</v>
      </c>
      <c r="AW132" s="179" t="s">
        <v>2297</v>
      </c>
      <c r="AX132" s="179" t="s">
        <v>2297</v>
      </c>
      <c r="AY132" s="180" t="s">
        <v>2297</v>
      </c>
      <c r="AZ132" s="179" t="s">
        <v>2297</v>
      </c>
      <c r="BA132" s="179" t="s">
        <v>2297</v>
      </c>
      <c r="BB132" s="179" t="s">
        <v>2297</v>
      </c>
      <c r="BC132" s="179" t="s">
        <v>2297</v>
      </c>
      <c r="BD132" s="179" t="s">
        <v>2297</v>
      </c>
      <c r="BE132" s="179" t="s">
        <v>2297</v>
      </c>
      <c r="BF132" s="179" t="s">
        <v>2297</v>
      </c>
      <c r="BG132" s="180" t="s">
        <v>2297</v>
      </c>
      <c r="BH132" s="179" t="s">
        <v>2297</v>
      </c>
      <c r="BI132" s="179" t="s">
        <v>2297</v>
      </c>
      <c r="BJ132" s="179" t="s">
        <v>2297</v>
      </c>
      <c r="BK132" s="179" t="s">
        <v>2297</v>
      </c>
      <c r="BL132" s="179" t="s">
        <v>2297</v>
      </c>
      <c r="BM132" s="179" t="s">
        <v>2297</v>
      </c>
      <c r="BN132" s="179" t="s">
        <v>2297</v>
      </c>
      <c r="BO132" s="180" t="s">
        <v>2297</v>
      </c>
      <c r="BP132" s="179" t="s">
        <v>2297</v>
      </c>
      <c r="BQ132" s="179" t="s">
        <v>2297</v>
      </c>
      <c r="BR132" s="179" t="s">
        <v>2297</v>
      </c>
      <c r="BS132" s="179" t="s">
        <v>2297</v>
      </c>
      <c r="BT132" s="179" t="s">
        <v>2297</v>
      </c>
      <c r="BU132" s="179" t="s">
        <v>2297</v>
      </c>
      <c r="BV132" s="179" t="s">
        <v>2297</v>
      </c>
      <c r="BW132" s="180" t="s">
        <v>2297</v>
      </c>
      <c r="BX132" s="179">
        <v>24</v>
      </c>
      <c r="BY132" s="179">
        <v>9</v>
      </c>
      <c r="BZ132" s="179">
        <v>13</v>
      </c>
      <c r="CA132" s="179" t="s">
        <v>2297</v>
      </c>
      <c r="CB132" s="179" t="s">
        <v>2297</v>
      </c>
      <c r="CC132" s="179" t="s">
        <v>2297</v>
      </c>
      <c r="CD132" s="179" t="s">
        <v>2297</v>
      </c>
      <c r="CE132" s="180">
        <v>48</v>
      </c>
      <c r="CF132" s="179">
        <v>16</v>
      </c>
      <c r="CG132" s="179" t="s">
        <v>2297</v>
      </c>
      <c r="CH132" s="179" t="s">
        <v>2297</v>
      </c>
      <c r="CI132" s="179" t="s">
        <v>2297</v>
      </c>
      <c r="CJ132" s="179" t="s">
        <v>2297</v>
      </c>
      <c r="CK132" s="179" t="s">
        <v>2297</v>
      </c>
      <c r="CL132" s="179" t="s">
        <v>2297</v>
      </c>
      <c r="CM132" s="180">
        <v>16</v>
      </c>
      <c r="CN132" s="179" t="s">
        <v>2297</v>
      </c>
      <c r="CO132" s="179" t="s">
        <v>2297</v>
      </c>
      <c r="CP132" s="179" t="s">
        <v>2297</v>
      </c>
      <c r="CQ132" s="179" t="s">
        <v>2297</v>
      </c>
      <c r="CR132" s="179" t="s">
        <v>2297</v>
      </c>
      <c r="CS132" s="179" t="s">
        <v>2297</v>
      </c>
      <c r="CT132" s="179" t="s">
        <v>2297</v>
      </c>
      <c r="CU132" s="180" t="s">
        <v>2297</v>
      </c>
      <c r="CV132" s="179" t="s">
        <v>2297</v>
      </c>
      <c r="CW132" s="179" t="s">
        <v>2297</v>
      </c>
      <c r="CX132" s="179" t="s">
        <v>2297</v>
      </c>
      <c r="CY132" s="179" t="s">
        <v>2297</v>
      </c>
      <c r="CZ132" s="179" t="s">
        <v>2297</v>
      </c>
      <c r="DA132" s="179" t="s">
        <v>2297</v>
      </c>
      <c r="DB132" s="179" t="s">
        <v>2297</v>
      </c>
      <c r="DC132" s="180" t="s">
        <v>2297</v>
      </c>
      <c r="DD132" s="179" t="s">
        <v>2297</v>
      </c>
      <c r="DE132" s="179" t="s">
        <v>2297</v>
      </c>
      <c r="DF132" s="179" t="s">
        <v>2297</v>
      </c>
      <c r="DG132" s="179" t="s">
        <v>2297</v>
      </c>
      <c r="DH132" s="179" t="s">
        <v>2297</v>
      </c>
      <c r="DI132" s="179" t="s">
        <v>2297</v>
      </c>
      <c r="DJ132" s="179" t="s">
        <v>2297</v>
      </c>
      <c r="DK132" s="180" t="s">
        <v>2297</v>
      </c>
      <c r="DL132" s="179" t="s">
        <v>2297</v>
      </c>
      <c r="DM132" s="179" t="s">
        <v>2297</v>
      </c>
      <c r="DN132" s="179" t="s">
        <v>2297</v>
      </c>
      <c r="DO132" s="179" t="s">
        <v>2297</v>
      </c>
      <c r="DP132" s="179" t="s">
        <v>2297</v>
      </c>
      <c r="DQ132" s="179" t="s">
        <v>2297</v>
      </c>
      <c r="DR132" s="179" t="s">
        <v>2297</v>
      </c>
      <c r="DS132" s="180" t="s">
        <v>2297</v>
      </c>
      <c r="DT132" s="179" t="s">
        <v>2297</v>
      </c>
      <c r="DU132" s="179" t="s">
        <v>2297</v>
      </c>
      <c r="DV132" s="179" t="s">
        <v>2297</v>
      </c>
      <c r="DW132" s="179" t="s">
        <v>2297</v>
      </c>
      <c r="DX132" s="179" t="s">
        <v>2297</v>
      </c>
      <c r="DY132" s="179" t="s">
        <v>2297</v>
      </c>
      <c r="DZ132" s="179" t="s">
        <v>2297</v>
      </c>
      <c r="EA132" s="180" t="s">
        <v>2297</v>
      </c>
      <c r="EB132" s="179" t="s">
        <v>2297</v>
      </c>
      <c r="EC132" s="179" t="s">
        <v>2297</v>
      </c>
      <c r="ED132" s="179" t="s">
        <v>2297</v>
      </c>
      <c r="EE132" s="179" t="s">
        <v>2297</v>
      </c>
      <c r="EF132" s="179" t="s">
        <v>2297</v>
      </c>
      <c r="EG132" s="179" t="s">
        <v>2297</v>
      </c>
      <c r="EH132" s="179" t="s">
        <v>2297</v>
      </c>
      <c r="EI132" s="180" t="s">
        <v>2297</v>
      </c>
      <c r="EJ132" s="179" t="s">
        <v>2297</v>
      </c>
      <c r="EK132" s="179" t="s">
        <v>2297</v>
      </c>
      <c r="EL132" s="179" t="s">
        <v>2297</v>
      </c>
      <c r="EM132" s="179" t="s">
        <v>2297</v>
      </c>
      <c r="EN132" s="179" t="s">
        <v>2297</v>
      </c>
      <c r="EO132" s="179" t="s">
        <v>2297</v>
      </c>
      <c r="EP132" s="179" t="s">
        <v>2297</v>
      </c>
      <c r="EQ132" s="180" t="s">
        <v>2297</v>
      </c>
      <c r="ER132" s="179">
        <v>17</v>
      </c>
      <c r="ES132" s="179" t="s">
        <v>2297</v>
      </c>
      <c r="ET132" s="179" t="s">
        <v>2297</v>
      </c>
      <c r="EU132" s="179" t="s">
        <v>2297</v>
      </c>
      <c r="EV132" s="179" t="s">
        <v>2297</v>
      </c>
      <c r="EW132" s="179" t="s">
        <v>2297</v>
      </c>
      <c r="EX132" s="179" t="s">
        <v>2297</v>
      </c>
      <c r="EY132" s="182">
        <v>17</v>
      </c>
    </row>
    <row r="133" spans="1:157" ht="14.1" customHeight="1">
      <c r="A133" s="197" t="s">
        <v>519</v>
      </c>
      <c r="B133" s="171" t="s">
        <v>520</v>
      </c>
      <c r="C133" s="332" t="s">
        <v>2036</v>
      </c>
      <c r="D133" s="179" t="s">
        <v>2297</v>
      </c>
      <c r="E133" s="179" t="s">
        <v>2297</v>
      </c>
      <c r="F133" s="179" t="s">
        <v>2297</v>
      </c>
      <c r="G133" s="179" t="s">
        <v>2297</v>
      </c>
      <c r="H133" s="179" t="s">
        <v>2297</v>
      </c>
      <c r="I133" s="179" t="s">
        <v>2297</v>
      </c>
      <c r="J133" s="179" t="s">
        <v>2297</v>
      </c>
      <c r="K133" s="180" t="s">
        <v>2297</v>
      </c>
      <c r="L133" s="179" t="s">
        <v>2297</v>
      </c>
      <c r="M133" s="179" t="s">
        <v>2297</v>
      </c>
      <c r="N133" s="179" t="s">
        <v>2297</v>
      </c>
      <c r="O133" s="179" t="s">
        <v>2297</v>
      </c>
      <c r="P133" s="179" t="s">
        <v>2297</v>
      </c>
      <c r="Q133" s="179" t="s">
        <v>2297</v>
      </c>
      <c r="R133" s="179" t="s">
        <v>2297</v>
      </c>
      <c r="S133" s="180" t="s">
        <v>2297</v>
      </c>
      <c r="T133" s="179">
        <v>7</v>
      </c>
      <c r="U133" s="179" t="s">
        <v>2297</v>
      </c>
      <c r="V133" s="179" t="s">
        <v>2297</v>
      </c>
      <c r="W133" s="179" t="s">
        <v>2297</v>
      </c>
      <c r="X133" s="179" t="s">
        <v>2297</v>
      </c>
      <c r="Y133" s="179" t="s">
        <v>2297</v>
      </c>
      <c r="Z133" s="179" t="s">
        <v>2297</v>
      </c>
      <c r="AA133" s="180">
        <v>11</v>
      </c>
      <c r="AB133" s="179" t="s">
        <v>2297</v>
      </c>
      <c r="AC133" s="179" t="s">
        <v>2297</v>
      </c>
      <c r="AD133" s="179" t="s">
        <v>2297</v>
      </c>
      <c r="AE133" s="179" t="s">
        <v>2297</v>
      </c>
      <c r="AF133" s="179" t="s">
        <v>2297</v>
      </c>
      <c r="AG133" s="179" t="s">
        <v>2297</v>
      </c>
      <c r="AH133" s="179" t="s">
        <v>2297</v>
      </c>
      <c r="AI133" s="180" t="s">
        <v>2297</v>
      </c>
      <c r="AJ133" s="179" t="s">
        <v>2297</v>
      </c>
      <c r="AK133" s="179" t="s">
        <v>2297</v>
      </c>
      <c r="AL133" s="179" t="s">
        <v>2297</v>
      </c>
      <c r="AM133" s="179" t="s">
        <v>2297</v>
      </c>
      <c r="AN133" s="179" t="s">
        <v>2297</v>
      </c>
      <c r="AO133" s="179" t="s">
        <v>2297</v>
      </c>
      <c r="AP133" s="179" t="s">
        <v>2297</v>
      </c>
      <c r="AQ133" s="180" t="s">
        <v>2297</v>
      </c>
      <c r="AR133" s="179" t="s">
        <v>2297</v>
      </c>
      <c r="AS133" s="179" t="s">
        <v>2297</v>
      </c>
      <c r="AT133" s="179" t="s">
        <v>2297</v>
      </c>
      <c r="AU133" s="179" t="s">
        <v>2297</v>
      </c>
      <c r="AV133" s="179" t="s">
        <v>2297</v>
      </c>
      <c r="AW133" s="179" t="s">
        <v>2297</v>
      </c>
      <c r="AX133" s="179" t="s">
        <v>2297</v>
      </c>
      <c r="AY133" s="180" t="s">
        <v>2297</v>
      </c>
      <c r="AZ133" s="179" t="s">
        <v>2297</v>
      </c>
      <c r="BA133" s="179" t="s">
        <v>2297</v>
      </c>
      <c r="BB133" s="179" t="s">
        <v>2297</v>
      </c>
      <c r="BC133" s="179" t="s">
        <v>2297</v>
      </c>
      <c r="BD133" s="179" t="s">
        <v>2297</v>
      </c>
      <c r="BE133" s="179" t="s">
        <v>2297</v>
      </c>
      <c r="BF133" s="179" t="s">
        <v>2297</v>
      </c>
      <c r="BG133" s="180" t="s">
        <v>2297</v>
      </c>
      <c r="BH133" s="179" t="s">
        <v>2297</v>
      </c>
      <c r="BI133" s="179" t="s">
        <v>2297</v>
      </c>
      <c r="BJ133" s="179" t="s">
        <v>2297</v>
      </c>
      <c r="BK133" s="179" t="s">
        <v>2297</v>
      </c>
      <c r="BL133" s="179" t="s">
        <v>2297</v>
      </c>
      <c r="BM133" s="179" t="s">
        <v>2297</v>
      </c>
      <c r="BN133" s="179" t="s">
        <v>2297</v>
      </c>
      <c r="BO133" s="180" t="s">
        <v>2297</v>
      </c>
      <c r="BP133" s="179" t="s">
        <v>2297</v>
      </c>
      <c r="BQ133" s="179" t="s">
        <v>2297</v>
      </c>
      <c r="BR133" s="179" t="s">
        <v>2297</v>
      </c>
      <c r="BS133" s="179" t="s">
        <v>2297</v>
      </c>
      <c r="BT133" s="179" t="s">
        <v>2297</v>
      </c>
      <c r="BU133" s="179" t="s">
        <v>2297</v>
      </c>
      <c r="BV133" s="179" t="s">
        <v>2297</v>
      </c>
      <c r="BW133" s="180" t="s">
        <v>2297</v>
      </c>
      <c r="BX133" s="179">
        <v>12</v>
      </c>
      <c r="BY133" s="179" t="s">
        <v>2297</v>
      </c>
      <c r="BZ133" s="179" t="s">
        <v>2297</v>
      </c>
      <c r="CA133" s="179" t="s">
        <v>2297</v>
      </c>
      <c r="CB133" s="179" t="s">
        <v>2297</v>
      </c>
      <c r="CC133" s="179" t="s">
        <v>2297</v>
      </c>
      <c r="CD133" s="179" t="s">
        <v>2297</v>
      </c>
      <c r="CE133" s="180">
        <v>17</v>
      </c>
      <c r="CF133" s="179" t="s">
        <v>2297</v>
      </c>
      <c r="CG133" s="179" t="s">
        <v>2297</v>
      </c>
      <c r="CH133" s="179" t="s">
        <v>2297</v>
      </c>
      <c r="CI133" s="179" t="s">
        <v>2297</v>
      </c>
      <c r="CJ133" s="179" t="s">
        <v>2297</v>
      </c>
      <c r="CK133" s="179" t="s">
        <v>2297</v>
      </c>
      <c r="CL133" s="179" t="s">
        <v>2297</v>
      </c>
      <c r="CM133" s="180" t="s">
        <v>2297</v>
      </c>
      <c r="CN133" s="179" t="s">
        <v>2297</v>
      </c>
      <c r="CO133" s="179" t="s">
        <v>2297</v>
      </c>
      <c r="CP133" s="179" t="s">
        <v>2297</v>
      </c>
      <c r="CQ133" s="179" t="s">
        <v>2297</v>
      </c>
      <c r="CR133" s="179" t="s">
        <v>2297</v>
      </c>
      <c r="CS133" s="179" t="s">
        <v>2297</v>
      </c>
      <c r="CT133" s="179" t="s">
        <v>2297</v>
      </c>
      <c r="CU133" s="180" t="s">
        <v>2297</v>
      </c>
      <c r="CV133" s="179">
        <v>9</v>
      </c>
      <c r="CW133" s="179" t="s">
        <v>2297</v>
      </c>
      <c r="CX133" s="179" t="s">
        <v>2297</v>
      </c>
      <c r="CY133" s="179" t="s">
        <v>2297</v>
      </c>
      <c r="CZ133" s="179" t="s">
        <v>2297</v>
      </c>
      <c r="DA133" s="179" t="s">
        <v>2297</v>
      </c>
      <c r="DB133" s="179" t="s">
        <v>2297</v>
      </c>
      <c r="DC133" s="180">
        <v>9</v>
      </c>
      <c r="DD133" s="179" t="s">
        <v>2297</v>
      </c>
      <c r="DE133" s="179" t="s">
        <v>2297</v>
      </c>
      <c r="DF133" s="179" t="s">
        <v>2297</v>
      </c>
      <c r="DG133" s="179" t="s">
        <v>2297</v>
      </c>
      <c r="DH133" s="179" t="s">
        <v>2297</v>
      </c>
      <c r="DI133" s="179" t="s">
        <v>2297</v>
      </c>
      <c r="DJ133" s="179" t="s">
        <v>2297</v>
      </c>
      <c r="DK133" s="180" t="s">
        <v>2297</v>
      </c>
      <c r="DL133" s="179" t="s">
        <v>2297</v>
      </c>
      <c r="DM133" s="179" t="s">
        <v>2297</v>
      </c>
      <c r="DN133" s="179" t="s">
        <v>2297</v>
      </c>
      <c r="DO133" s="179" t="s">
        <v>2297</v>
      </c>
      <c r="DP133" s="179" t="s">
        <v>2297</v>
      </c>
      <c r="DQ133" s="179" t="s">
        <v>2297</v>
      </c>
      <c r="DR133" s="179" t="s">
        <v>2297</v>
      </c>
      <c r="DS133" s="180" t="s">
        <v>2297</v>
      </c>
      <c r="DT133" s="179" t="s">
        <v>2297</v>
      </c>
      <c r="DU133" s="179" t="s">
        <v>2297</v>
      </c>
      <c r="DV133" s="179" t="s">
        <v>2297</v>
      </c>
      <c r="DW133" s="179" t="s">
        <v>2297</v>
      </c>
      <c r="DX133" s="179" t="s">
        <v>2297</v>
      </c>
      <c r="DY133" s="179" t="s">
        <v>2297</v>
      </c>
      <c r="DZ133" s="179" t="s">
        <v>2297</v>
      </c>
      <c r="EA133" s="180" t="s">
        <v>2297</v>
      </c>
      <c r="EB133" s="179" t="s">
        <v>2297</v>
      </c>
      <c r="EC133" s="179" t="s">
        <v>2297</v>
      </c>
      <c r="ED133" s="179" t="s">
        <v>2297</v>
      </c>
      <c r="EE133" s="179" t="s">
        <v>2297</v>
      </c>
      <c r="EF133" s="179" t="s">
        <v>2297</v>
      </c>
      <c r="EG133" s="179" t="s">
        <v>2297</v>
      </c>
      <c r="EH133" s="179" t="s">
        <v>2297</v>
      </c>
      <c r="EI133" s="180" t="s">
        <v>2297</v>
      </c>
      <c r="EJ133" s="179" t="s">
        <v>2297</v>
      </c>
      <c r="EK133" s="179" t="s">
        <v>2297</v>
      </c>
      <c r="EL133" s="179" t="s">
        <v>2297</v>
      </c>
      <c r="EM133" s="179" t="s">
        <v>2297</v>
      </c>
      <c r="EN133" s="179" t="s">
        <v>2297</v>
      </c>
      <c r="EO133" s="179" t="s">
        <v>2297</v>
      </c>
      <c r="EP133" s="179" t="s">
        <v>2297</v>
      </c>
      <c r="EQ133" s="180" t="s">
        <v>2297</v>
      </c>
      <c r="ER133" s="179">
        <v>9</v>
      </c>
      <c r="ES133" s="179" t="s">
        <v>2297</v>
      </c>
      <c r="ET133" s="179" t="s">
        <v>2297</v>
      </c>
      <c r="EU133" s="179" t="s">
        <v>2297</v>
      </c>
      <c r="EV133" s="179" t="s">
        <v>2297</v>
      </c>
      <c r="EW133" s="179" t="s">
        <v>2297</v>
      </c>
      <c r="EX133" s="179" t="s">
        <v>2297</v>
      </c>
      <c r="EY133" s="182">
        <v>9</v>
      </c>
    </row>
    <row r="134" spans="1:157" ht="14.1" customHeight="1">
      <c r="A134" s="197" t="s">
        <v>521</v>
      </c>
      <c r="B134" s="171" t="s">
        <v>522</v>
      </c>
      <c r="C134" s="332" t="s">
        <v>892</v>
      </c>
      <c r="D134" s="179" t="s">
        <v>2297</v>
      </c>
      <c r="E134" s="179" t="s">
        <v>2297</v>
      </c>
      <c r="F134" s="179" t="s">
        <v>2297</v>
      </c>
      <c r="G134" s="179" t="s">
        <v>2297</v>
      </c>
      <c r="H134" s="179" t="s">
        <v>2297</v>
      </c>
      <c r="I134" s="179" t="s">
        <v>2297</v>
      </c>
      <c r="J134" s="179" t="s">
        <v>2297</v>
      </c>
      <c r="K134" s="180" t="s">
        <v>2297</v>
      </c>
      <c r="L134" s="179" t="s">
        <v>2297</v>
      </c>
      <c r="M134" s="179" t="s">
        <v>2297</v>
      </c>
      <c r="N134" s="179" t="s">
        <v>2297</v>
      </c>
      <c r="O134" s="179" t="s">
        <v>2297</v>
      </c>
      <c r="P134" s="179" t="s">
        <v>2297</v>
      </c>
      <c r="Q134" s="179" t="s">
        <v>2297</v>
      </c>
      <c r="R134" s="179" t="s">
        <v>2297</v>
      </c>
      <c r="S134" s="180">
        <v>5</v>
      </c>
      <c r="T134" s="179">
        <v>35</v>
      </c>
      <c r="U134" s="179">
        <v>13</v>
      </c>
      <c r="V134" s="179" t="s">
        <v>2297</v>
      </c>
      <c r="W134" s="179">
        <v>7</v>
      </c>
      <c r="X134" s="179">
        <v>7</v>
      </c>
      <c r="Y134" s="179" t="s">
        <v>2297</v>
      </c>
      <c r="Z134" s="179">
        <v>18</v>
      </c>
      <c r="AA134" s="180">
        <v>89</v>
      </c>
      <c r="AB134" s="179" t="s">
        <v>2297</v>
      </c>
      <c r="AC134" s="179" t="s">
        <v>2297</v>
      </c>
      <c r="AD134" s="179" t="s">
        <v>2297</v>
      </c>
      <c r="AE134" s="179" t="s">
        <v>2297</v>
      </c>
      <c r="AF134" s="179" t="s">
        <v>2297</v>
      </c>
      <c r="AG134" s="179" t="s">
        <v>2297</v>
      </c>
      <c r="AH134" s="179" t="s">
        <v>2297</v>
      </c>
      <c r="AI134" s="180" t="s">
        <v>2297</v>
      </c>
      <c r="AJ134" s="179" t="s">
        <v>2297</v>
      </c>
      <c r="AK134" s="179" t="s">
        <v>2297</v>
      </c>
      <c r="AL134" s="179" t="s">
        <v>2297</v>
      </c>
      <c r="AM134" s="179" t="s">
        <v>2297</v>
      </c>
      <c r="AN134" s="179" t="s">
        <v>2297</v>
      </c>
      <c r="AO134" s="179" t="s">
        <v>2297</v>
      </c>
      <c r="AP134" s="179" t="s">
        <v>2297</v>
      </c>
      <c r="AQ134" s="180" t="s">
        <v>2297</v>
      </c>
      <c r="AR134" s="179">
        <v>10</v>
      </c>
      <c r="AS134" s="179" t="s">
        <v>2297</v>
      </c>
      <c r="AT134" s="179" t="s">
        <v>2297</v>
      </c>
      <c r="AU134" s="179" t="s">
        <v>2297</v>
      </c>
      <c r="AV134" s="179" t="s">
        <v>2297</v>
      </c>
      <c r="AW134" s="179" t="s">
        <v>2297</v>
      </c>
      <c r="AX134" s="179" t="s">
        <v>2297</v>
      </c>
      <c r="AY134" s="180">
        <v>15</v>
      </c>
      <c r="AZ134" s="179">
        <v>8</v>
      </c>
      <c r="BA134" s="179">
        <v>5</v>
      </c>
      <c r="BB134" s="179" t="s">
        <v>2297</v>
      </c>
      <c r="BC134" s="179" t="s">
        <v>2297</v>
      </c>
      <c r="BD134" s="179" t="s">
        <v>2297</v>
      </c>
      <c r="BE134" s="179" t="s">
        <v>2297</v>
      </c>
      <c r="BF134" s="179" t="s">
        <v>2297</v>
      </c>
      <c r="BG134" s="180">
        <v>15</v>
      </c>
      <c r="BH134" s="179" t="s">
        <v>2297</v>
      </c>
      <c r="BI134" s="179" t="s">
        <v>2297</v>
      </c>
      <c r="BJ134" s="179" t="s">
        <v>2297</v>
      </c>
      <c r="BK134" s="179" t="s">
        <v>2297</v>
      </c>
      <c r="BL134" s="179" t="s">
        <v>2297</v>
      </c>
      <c r="BM134" s="179" t="s">
        <v>2297</v>
      </c>
      <c r="BN134" s="179" t="s">
        <v>2297</v>
      </c>
      <c r="BO134" s="180" t="s">
        <v>2297</v>
      </c>
      <c r="BP134" s="179">
        <v>20</v>
      </c>
      <c r="BQ134" s="179">
        <v>6</v>
      </c>
      <c r="BR134" s="179" t="s">
        <v>2297</v>
      </c>
      <c r="BS134" s="179" t="s">
        <v>2297</v>
      </c>
      <c r="BT134" s="179" t="s">
        <v>2297</v>
      </c>
      <c r="BU134" s="179" t="s">
        <v>2297</v>
      </c>
      <c r="BV134" s="179" t="s">
        <v>2297</v>
      </c>
      <c r="BW134" s="180">
        <v>35</v>
      </c>
      <c r="BX134" s="179">
        <v>75</v>
      </c>
      <c r="BY134" s="179">
        <v>27</v>
      </c>
      <c r="BZ134" s="179">
        <v>12</v>
      </c>
      <c r="CA134" s="179">
        <v>11</v>
      </c>
      <c r="CB134" s="179" t="s">
        <v>2297</v>
      </c>
      <c r="CC134" s="179" t="s">
        <v>2297</v>
      </c>
      <c r="CD134" s="179">
        <v>20</v>
      </c>
      <c r="CE134" s="180">
        <v>160</v>
      </c>
      <c r="CF134" s="179" t="s">
        <v>2297</v>
      </c>
      <c r="CG134" s="179" t="s">
        <v>2297</v>
      </c>
      <c r="CH134" s="179" t="s">
        <v>2297</v>
      </c>
      <c r="CI134" s="179" t="s">
        <v>2297</v>
      </c>
      <c r="CJ134" s="179" t="s">
        <v>2297</v>
      </c>
      <c r="CK134" s="179" t="s">
        <v>2297</v>
      </c>
      <c r="CL134" s="179" t="s">
        <v>2297</v>
      </c>
      <c r="CM134" s="180" t="s">
        <v>2297</v>
      </c>
      <c r="CN134" s="179" t="s">
        <v>2297</v>
      </c>
      <c r="CO134" s="179" t="s">
        <v>2297</v>
      </c>
      <c r="CP134" s="179" t="s">
        <v>2297</v>
      </c>
      <c r="CQ134" s="179" t="s">
        <v>2297</v>
      </c>
      <c r="CR134" s="179" t="s">
        <v>2297</v>
      </c>
      <c r="CS134" s="179" t="s">
        <v>2297</v>
      </c>
      <c r="CT134" s="179" t="s">
        <v>2297</v>
      </c>
      <c r="CU134" s="180" t="s">
        <v>2297</v>
      </c>
      <c r="CV134" s="179" t="s">
        <v>2297</v>
      </c>
      <c r="CW134" s="179" t="s">
        <v>2297</v>
      </c>
      <c r="CX134" s="179" t="s">
        <v>2297</v>
      </c>
      <c r="CY134" s="179" t="s">
        <v>2297</v>
      </c>
      <c r="CZ134" s="179" t="s">
        <v>2297</v>
      </c>
      <c r="DA134" s="179" t="s">
        <v>2297</v>
      </c>
      <c r="DB134" s="179" t="s">
        <v>2297</v>
      </c>
      <c r="DC134" s="180" t="s">
        <v>2297</v>
      </c>
      <c r="DD134" s="179" t="s">
        <v>2297</v>
      </c>
      <c r="DE134" s="179" t="s">
        <v>2297</v>
      </c>
      <c r="DF134" s="179" t="s">
        <v>2297</v>
      </c>
      <c r="DG134" s="179" t="s">
        <v>2297</v>
      </c>
      <c r="DH134" s="179" t="s">
        <v>2297</v>
      </c>
      <c r="DI134" s="179" t="s">
        <v>2297</v>
      </c>
      <c r="DJ134" s="179" t="s">
        <v>2297</v>
      </c>
      <c r="DK134" s="180" t="s">
        <v>2297</v>
      </c>
      <c r="DL134" s="179" t="s">
        <v>2297</v>
      </c>
      <c r="DM134" s="179" t="s">
        <v>2297</v>
      </c>
      <c r="DN134" s="179" t="s">
        <v>2297</v>
      </c>
      <c r="DO134" s="179" t="s">
        <v>2297</v>
      </c>
      <c r="DP134" s="179" t="s">
        <v>2297</v>
      </c>
      <c r="DQ134" s="179" t="s">
        <v>2297</v>
      </c>
      <c r="DR134" s="179" t="s">
        <v>2297</v>
      </c>
      <c r="DS134" s="180" t="s">
        <v>2297</v>
      </c>
      <c r="DT134" s="179" t="s">
        <v>2297</v>
      </c>
      <c r="DU134" s="179" t="s">
        <v>2297</v>
      </c>
      <c r="DV134" s="179" t="s">
        <v>2297</v>
      </c>
      <c r="DW134" s="179" t="s">
        <v>2297</v>
      </c>
      <c r="DX134" s="179" t="s">
        <v>2297</v>
      </c>
      <c r="DY134" s="179" t="s">
        <v>2297</v>
      </c>
      <c r="DZ134" s="179" t="s">
        <v>2297</v>
      </c>
      <c r="EA134" s="180" t="s">
        <v>2297</v>
      </c>
      <c r="EB134" s="179" t="s">
        <v>2297</v>
      </c>
      <c r="EC134" s="179" t="s">
        <v>2297</v>
      </c>
      <c r="ED134" s="179" t="s">
        <v>2297</v>
      </c>
      <c r="EE134" s="179" t="s">
        <v>2297</v>
      </c>
      <c r="EF134" s="179" t="s">
        <v>2297</v>
      </c>
      <c r="EG134" s="179" t="s">
        <v>2297</v>
      </c>
      <c r="EH134" s="179" t="s">
        <v>2297</v>
      </c>
      <c r="EI134" s="180" t="s">
        <v>2297</v>
      </c>
      <c r="EJ134" s="179" t="s">
        <v>2297</v>
      </c>
      <c r="EK134" s="179" t="s">
        <v>2297</v>
      </c>
      <c r="EL134" s="179" t="s">
        <v>2297</v>
      </c>
      <c r="EM134" s="179" t="s">
        <v>2297</v>
      </c>
      <c r="EN134" s="179" t="s">
        <v>2297</v>
      </c>
      <c r="EO134" s="179" t="s">
        <v>2297</v>
      </c>
      <c r="EP134" s="179" t="s">
        <v>2297</v>
      </c>
      <c r="EQ134" s="180" t="s">
        <v>2297</v>
      </c>
      <c r="ER134" s="179" t="s">
        <v>2297</v>
      </c>
      <c r="ES134" s="179" t="s">
        <v>2297</v>
      </c>
      <c r="ET134" s="179" t="s">
        <v>2297</v>
      </c>
      <c r="EU134" s="179" t="s">
        <v>2297</v>
      </c>
      <c r="EV134" s="179" t="s">
        <v>2297</v>
      </c>
      <c r="EW134" s="179" t="s">
        <v>2297</v>
      </c>
      <c r="EX134" s="179" t="s">
        <v>2297</v>
      </c>
      <c r="EY134" s="182" t="s">
        <v>2297</v>
      </c>
    </row>
    <row r="135" spans="1:157" ht="14.1" customHeight="1">
      <c r="A135" s="197" t="s">
        <v>523</v>
      </c>
      <c r="B135" s="171" t="s">
        <v>2063</v>
      </c>
      <c r="C135" s="332" t="s">
        <v>2036</v>
      </c>
      <c r="D135" s="179" t="s">
        <v>2297</v>
      </c>
      <c r="E135" s="179" t="s">
        <v>2297</v>
      </c>
      <c r="F135" s="179" t="s">
        <v>2297</v>
      </c>
      <c r="G135" s="179" t="s">
        <v>2297</v>
      </c>
      <c r="H135" s="179" t="s">
        <v>2297</v>
      </c>
      <c r="I135" s="179" t="s">
        <v>2297</v>
      </c>
      <c r="J135" s="179" t="s">
        <v>2297</v>
      </c>
      <c r="K135" s="180">
        <v>5</v>
      </c>
      <c r="L135" s="179" t="s">
        <v>2297</v>
      </c>
      <c r="M135" s="179" t="s">
        <v>2297</v>
      </c>
      <c r="N135" s="179" t="s">
        <v>2297</v>
      </c>
      <c r="O135" s="179" t="s">
        <v>2297</v>
      </c>
      <c r="P135" s="179" t="s">
        <v>2297</v>
      </c>
      <c r="Q135" s="179" t="s">
        <v>2297</v>
      </c>
      <c r="R135" s="179" t="s">
        <v>2297</v>
      </c>
      <c r="S135" s="180" t="s">
        <v>2297</v>
      </c>
      <c r="T135" s="179">
        <v>20</v>
      </c>
      <c r="U135" s="179" t="s">
        <v>2297</v>
      </c>
      <c r="V135" s="179" t="s">
        <v>2297</v>
      </c>
      <c r="W135" s="179" t="s">
        <v>2297</v>
      </c>
      <c r="X135" s="179" t="s">
        <v>2297</v>
      </c>
      <c r="Y135" s="179" t="s">
        <v>2297</v>
      </c>
      <c r="Z135" s="179" t="s">
        <v>2297</v>
      </c>
      <c r="AA135" s="180">
        <v>21</v>
      </c>
      <c r="AB135" s="179" t="s">
        <v>2297</v>
      </c>
      <c r="AC135" s="179" t="s">
        <v>2297</v>
      </c>
      <c r="AD135" s="179" t="s">
        <v>2297</v>
      </c>
      <c r="AE135" s="179" t="s">
        <v>2297</v>
      </c>
      <c r="AF135" s="179" t="s">
        <v>2297</v>
      </c>
      <c r="AG135" s="179" t="s">
        <v>2297</v>
      </c>
      <c r="AH135" s="179" t="s">
        <v>2297</v>
      </c>
      <c r="AI135" s="180" t="s">
        <v>2297</v>
      </c>
      <c r="AJ135" s="179" t="s">
        <v>2297</v>
      </c>
      <c r="AK135" s="179" t="s">
        <v>2297</v>
      </c>
      <c r="AL135" s="179" t="s">
        <v>2297</v>
      </c>
      <c r="AM135" s="179" t="s">
        <v>2297</v>
      </c>
      <c r="AN135" s="179" t="s">
        <v>2297</v>
      </c>
      <c r="AO135" s="179" t="s">
        <v>2297</v>
      </c>
      <c r="AP135" s="179" t="s">
        <v>2297</v>
      </c>
      <c r="AQ135" s="180" t="s">
        <v>2297</v>
      </c>
      <c r="AR135" s="179" t="s">
        <v>2297</v>
      </c>
      <c r="AS135" s="179" t="s">
        <v>2297</v>
      </c>
      <c r="AT135" s="179" t="s">
        <v>2297</v>
      </c>
      <c r="AU135" s="179" t="s">
        <v>2297</v>
      </c>
      <c r="AV135" s="179" t="s">
        <v>2297</v>
      </c>
      <c r="AW135" s="179" t="s">
        <v>2297</v>
      </c>
      <c r="AX135" s="179" t="s">
        <v>2297</v>
      </c>
      <c r="AY135" s="180" t="s">
        <v>2297</v>
      </c>
      <c r="AZ135" s="179" t="s">
        <v>2297</v>
      </c>
      <c r="BA135" s="179" t="s">
        <v>2297</v>
      </c>
      <c r="BB135" s="179" t="s">
        <v>2297</v>
      </c>
      <c r="BC135" s="179" t="s">
        <v>2297</v>
      </c>
      <c r="BD135" s="179" t="s">
        <v>2297</v>
      </c>
      <c r="BE135" s="179" t="s">
        <v>2297</v>
      </c>
      <c r="BF135" s="179" t="s">
        <v>2297</v>
      </c>
      <c r="BG135" s="180" t="s">
        <v>2297</v>
      </c>
      <c r="BH135" s="179" t="s">
        <v>2297</v>
      </c>
      <c r="BI135" s="179" t="s">
        <v>2297</v>
      </c>
      <c r="BJ135" s="179" t="s">
        <v>2297</v>
      </c>
      <c r="BK135" s="179" t="s">
        <v>2297</v>
      </c>
      <c r="BL135" s="179" t="s">
        <v>2297</v>
      </c>
      <c r="BM135" s="179" t="s">
        <v>2297</v>
      </c>
      <c r="BN135" s="179" t="s">
        <v>2297</v>
      </c>
      <c r="BO135" s="180" t="s">
        <v>2297</v>
      </c>
      <c r="BP135" s="179" t="s">
        <v>2297</v>
      </c>
      <c r="BQ135" s="179" t="s">
        <v>2297</v>
      </c>
      <c r="BR135" s="179" t="s">
        <v>2297</v>
      </c>
      <c r="BS135" s="179" t="s">
        <v>2297</v>
      </c>
      <c r="BT135" s="179" t="s">
        <v>2297</v>
      </c>
      <c r="BU135" s="179" t="s">
        <v>2297</v>
      </c>
      <c r="BV135" s="179" t="s">
        <v>2297</v>
      </c>
      <c r="BW135" s="180" t="s">
        <v>2297</v>
      </c>
      <c r="BX135" s="179">
        <v>30</v>
      </c>
      <c r="BY135" s="179" t="s">
        <v>2297</v>
      </c>
      <c r="BZ135" s="179" t="s">
        <v>2297</v>
      </c>
      <c r="CA135" s="179" t="s">
        <v>2297</v>
      </c>
      <c r="CB135" s="179" t="s">
        <v>2297</v>
      </c>
      <c r="CC135" s="179" t="s">
        <v>2297</v>
      </c>
      <c r="CD135" s="179" t="s">
        <v>2297</v>
      </c>
      <c r="CE135" s="180">
        <v>32</v>
      </c>
      <c r="CF135" s="179" t="s">
        <v>2297</v>
      </c>
      <c r="CG135" s="179" t="s">
        <v>2297</v>
      </c>
      <c r="CH135" s="179" t="s">
        <v>2297</v>
      </c>
      <c r="CI135" s="179" t="s">
        <v>2297</v>
      </c>
      <c r="CJ135" s="179" t="s">
        <v>2297</v>
      </c>
      <c r="CK135" s="179" t="s">
        <v>2297</v>
      </c>
      <c r="CL135" s="179" t="s">
        <v>2297</v>
      </c>
      <c r="CM135" s="180" t="s">
        <v>2297</v>
      </c>
      <c r="CN135" s="179" t="s">
        <v>2297</v>
      </c>
      <c r="CO135" s="179" t="s">
        <v>2297</v>
      </c>
      <c r="CP135" s="179" t="s">
        <v>2297</v>
      </c>
      <c r="CQ135" s="179" t="s">
        <v>2297</v>
      </c>
      <c r="CR135" s="179" t="s">
        <v>2297</v>
      </c>
      <c r="CS135" s="179" t="s">
        <v>2297</v>
      </c>
      <c r="CT135" s="179" t="s">
        <v>2297</v>
      </c>
      <c r="CU135" s="180" t="s">
        <v>2297</v>
      </c>
      <c r="CV135" s="179">
        <v>26</v>
      </c>
      <c r="CW135" s="179" t="s">
        <v>2297</v>
      </c>
      <c r="CX135" s="179" t="s">
        <v>2297</v>
      </c>
      <c r="CY135" s="179" t="s">
        <v>2297</v>
      </c>
      <c r="CZ135" s="179" t="s">
        <v>2297</v>
      </c>
      <c r="DA135" s="179" t="s">
        <v>2297</v>
      </c>
      <c r="DB135" s="179" t="s">
        <v>2297</v>
      </c>
      <c r="DC135" s="180">
        <v>26</v>
      </c>
      <c r="DD135" s="179" t="s">
        <v>2297</v>
      </c>
      <c r="DE135" s="179" t="s">
        <v>2297</v>
      </c>
      <c r="DF135" s="179" t="s">
        <v>2297</v>
      </c>
      <c r="DG135" s="179" t="s">
        <v>2297</v>
      </c>
      <c r="DH135" s="179" t="s">
        <v>2297</v>
      </c>
      <c r="DI135" s="179" t="s">
        <v>2297</v>
      </c>
      <c r="DJ135" s="179" t="s">
        <v>2297</v>
      </c>
      <c r="DK135" s="180" t="s">
        <v>2297</v>
      </c>
      <c r="DL135" s="179" t="s">
        <v>2297</v>
      </c>
      <c r="DM135" s="179" t="s">
        <v>2297</v>
      </c>
      <c r="DN135" s="179" t="s">
        <v>2297</v>
      </c>
      <c r="DO135" s="179" t="s">
        <v>2297</v>
      </c>
      <c r="DP135" s="179" t="s">
        <v>2297</v>
      </c>
      <c r="DQ135" s="179" t="s">
        <v>2297</v>
      </c>
      <c r="DR135" s="179" t="s">
        <v>2297</v>
      </c>
      <c r="DS135" s="180" t="s">
        <v>2297</v>
      </c>
      <c r="DT135" s="179" t="s">
        <v>2297</v>
      </c>
      <c r="DU135" s="179" t="s">
        <v>2297</v>
      </c>
      <c r="DV135" s="179" t="s">
        <v>2297</v>
      </c>
      <c r="DW135" s="179" t="s">
        <v>2297</v>
      </c>
      <c r="DX135" s="179" t="s">
        <v>2297</v>
      </c>
      <c r="DY135" s="179" t="s">
        <v>2297</v>
      </c>
      <c r="DZ135" s="179" t="s">
        <v>2297</v>
      </c>
      <c r="EA135" s="180" t="s">
        <v>2297</v>
      </c>
      <c r="EB135" s="179" t="s">
        <v>2297</v>
      </c>
      <c r="EC135" s="179" t="s">
        <v>2297</v>
      </c>
      <c r="ED135" s="179" t="s">
        <v>2297</v>
      </c>
      <c r="EE135" s="179" t="s">
        <v>2297</v>
      </c>
      <c r="EF135" s="179" t="s">
        <v>2297</v>
      </c>
      <c r="EG135" s="179" t="s">
        <v>2297</v>
      </c>
      <c r="EH135" s="179" t="s">
        <v>2297</v>
      </c>
      <c r="EI135" s="180" t="s">
        <v>2297</v>
      </c>
      <c r="EJ135" s="179" t="s">
        <v>2297</v>
      </c>
      <c r="EK135" s="179" t="s">
        <v>2297</v>
      </c>
      <c r="EL135" s="179" t="s">
        <v>2297</v>
      </c>
      <c r="EM135" s="179" t="s">
        <v>2297</v>
      </c>
      <c r="EN135" s="179" t="s">
        <v>2297</v>
      </c>
      <c r="EO135" s="179" t="s">
        <v>2297</v>
      </c>
      <c r="EP135" s="179" t="s">
        <v>2297</v>
      </c>
      <c r="EQ135" s="180" t="s">
        <v>2297</v>
      </c>
      <c r="ER135" s="179">
        <v>30</v>
      </c>
      <c r="ES135" s="179" t="s">
        <v>2297</v>
      </c>
      <c r="ET135" s="179" t="s">
        <v>2297</v>
      </c>
      <c r="EU135" s="179" t="s">
        <v>2297</v>
      </c>
      <c r="EV135" s="179" t="s">
        <v>2297</v>
      </c>
      <c r="EW135" s="179" t="s">
        <v>2297</v>
      </c>
      <c r="EX135" s="179" t="s">
        <v>2297</v>
      </c>
      <c r="EY135" s="182">
        <v>30</v>
      </c>
    </row>
    <row r="136" spans="1:157" ht="14.1" customHeight="1">
      <c r="A136" s="197" t="s">
        <v>524</v>
      </c>
      <c r="B136" s="171" t="s">
        <v>525</v>
      </c>
      <c r="C136" s="332" t="s">
        <v>2034</v>
      </c>
      <c r="D136" s="179" t="s">
        <v>2297</v>
      </c>
      <c r="E136" s="179" t="s">
        <v>2297</v>
      </c>
      <c r="F136" s="179" t="s">
        <v>2297</v>
      </c>
      <c r="G136" s="179" t="s">
        <v>2297</v>
      </c>
      <c r="H136" s="179" t="s">
        <v>2297</v>
      </c>
      <c r="I136" s="179" t="s">
        <v>2297</v>
      </c>
      <c r="J136" s="179" t="s">
        <v>2297</v>
      </c>
      <c r="K136" s="180" t="s">
        <v>2297</v>
      </c>
      <c r="L136" s="179" t="s">
        <v>2297</v>
      </c>
      <c r="M136" s="179" t="s">
        <v>2297</v>
      </c>
      <c r="N136" s="179" t="s">
        <v>2297</v>
      </c>
      <c r="O136" s="179" t="s">
        <v>2297</v>
      </c>
      <c r="P136" s="179" t="s">
        <v>2297</v>
      </c>
      <c r="Q136" s="179" t="s">
        <v>2297</v>
      </c>
      <c r="R136" s="179" t="s">
        <v>2297</v>
      </c>
      <c r="S136" s="180" t="s">
        <v>2297</v>
      </c>
      <c r="T136" s="179">
        <v>18</v>
      </c>
      <c r="U136" s="179">
        <v>13</v>
      </c>
      <c r="V136" s="179">
        <v>7</v>
      </c>
      <c r="W136" s="179" t="s">
        <v>2297</v>
      </c>
      <c r="X136" s="179" t="s">
        <v>2297</v>
      </c>
      <c r="Y136" s="179" t="s">
        <v>2297</v>
      </c>
      <c r="Z136" s="179" t="s">
        <v>2297</v>
      </c>
      <c r="AA136" s="180">
        <v>42</v>
      </c>
      <c r="AB136" s="179" t="s">
        <v>2297</v>
      </c>
      <c r="AC136" s="179" t="s">
        <v>2297</v>
      </c>
      <c r="AD136" s="179" t="s">
        <v>2297</v>
      </c>
      <c r="AE136" s="179" t="s">
        <v>2297</v>
      </c>
      <c r="AF136" s="179" t="s">
        <v>2297</v>
      </c>
      <c r="AG136" s="179" t="s">
        <v>2297</v>
      </c>
      <c r="AH136" s="179" t="s">
        <v>2297</v>
      </c>
      <c r="AI136" s="180" t="s">
        <v>2297</v>
      </c>
      <c r="AJ136" s="179" t="s">
        <v>2297</v>
      </c>
      <c r="AK136" s="179" t="s">
        <v>2297</v>
      </c>
      <c r="AL136" s="179" t="s">
        <v>2297</v>
      </c>
      <c r="AM136" s="179" t="s">
        <v>2297</v>
      </c>
      <c r="AN136" s="179" t="s">
        <v>2297</v>
      </c>
      <c r="AO136" s="179" t="s">
        <v>2297</v>
      </c>
      <c r="AP136" s="179" t="s">
        <v>2297</v>
      </c>
      <c r="AQ136" s="180" t="s">
        <v>2297</v>
      </c>
      <c r="AR136" s="179" t="s">
        <v>2297</v>
      </c>
      <c r="AS136" s="179" t="s">
        <v>2297</v>
      </c>
      <c r="AT136" s="179" t="s">
        <v>2297</v>
      </c>
      <c r="AU136" s="179" t="s">
        <v>2297</v>
      </c>
      <c r="AV136" s="179" t="s">
        <v>2297</v>
      </c>
      <c r="AW136" s="179" t="s">
        <v>2297</v>
      </c>
      <c r="AX136" s="179" t="s">
        <v>2297</v>
      </c>
      <c r="AY136" s="180" t="s">
        <v>2297</v>
      </c>
      <c r="AZ136" s="179" t="s">
        <v>2297</v>
      </c>
      <c r="BA136" s="179" t="s">
        <v>2297</v>
      </c>
      <c r="BB136" s="179" t="s">
        <v>2297</v>
      </c>
      <c r="BC136" s="179" t="s">
        <v>2297</v>
      </c>
      <c r="BD136" s="179" t="s">
        <v>2297</v>
      </c>
      <c r="BE136" s="179" t="s">
        <v>2297</v>
      </c>
      <c r="BF136" s="179" t="s">
        <v>2297</v>
      </c>
      <c r="BG136" s="180" t="s">
        <v>2297</v>
      </c>
      <c r="BH136" s="179" t="s">
        <v>2297</v>
      </c>
      <c r="BI136" s="179" t="s">
        <v>2297</v>
      </c>
      <c r="BJ136" s="179" t="s">
        <v>2297</v>
      </c>
      <c r="BK136" s="179" t="s">
        <v>2297</v>
      </c>
      <c r="BL136" s="179" t="s">
        <v>2297</v>
      </c>
      <c r="BM136" s="179" t="s">
        <v>2297</v>
      </c>
      <c r="BN136" s="179" t="s">
        <v>2297</v>
      </c>
      <c r="BO136" s="180" t="s">
        <v>2297</v>
      </c>
      <c r="BP136" s="179" t="s">
        <v>2297</v>
      </c>
      <c r="BQ136" s="179" t="s">
        <v>2297</v>
      </c>
      <c r="BR136" s="179" t="s">
        <v>2297</v>
      </c>
      <c r="BS136" s="179" t="s">
        <v>2297</v>
      </c>
      <c r="BT136" s="179" t="s">
        <v>2297</v>
      </c>
      <c r="BU136" s="179" t="s">
        <v>2297</v>
      </c>
      <c r="BV136" s="179" t="s">
        <v>2297</v>
      </c>
      <c r="BW136" s="180" t="s">
        <v>2297</v>
      </c>
      <c r="BX136" s="179">
        <v>19</v>
      </c>
      <c r="BY136" s="179">
        <v>13</v>
      </c>
      <c r="BZ136" s="179">
        <v>7</v>
      </c>
      <c r="CA136" s="179" t="s">
        <v>2297</v>
      </c>
      <c r="CB136" s="179" t="s">
        <v>2297</v>
      </c>
      <c r="CC136" s="179" t="s">
        <v>2297</v>
      </c>
      <c r="CD136" s="179" t="s">
        <v>2297</v>
      </c>
      <c r="CE136" s="180">
        <v>43</v>
      </c>
      <c r="CF136" s="179" t="s">
        <v>2297</v>
      </c>
      <c r="CG136" s="179" t="s">
        <v>2297</v>
      </c>
      <c r="CH136" s="179" t="s">
        <v>2297</v>
      </c>
      <c r="CI136" s="179" t="s">
        <v>2297</v>
      </c>
      <c r="CJ136" s="179" t="s">
        <v>2297</v>
      </c>
      <c r="CK136" s="179" t="s">
        <v>2297</v>
      </c>
      <c r="CL136" s="179" t="s">
        <v>2297</v>
      </c>
      <c r="CM136" s="180" t="s">
        <v>2297</v>
      </c>
      <c r="CN136" s="179" t="s">
        <v>2297</v>
      </c>
      <c r="CO136" s="179" t="s">
        <v>2297</v>
      </c>
      <c r="CP136" s="179" t="s">
        <v>2297</v>
      </c>
      <c r="CQ136" s="179" t="s">
        <v>2297</v>
      </c>
      <c r="CR136" s="179" t="s">
        <v>2297</v>
      </c>
      <c r="CS136" s="179" t="s">
        <v>2297</v>
      </c>
      <c r="CT136" s="179" t="s">
        <v>2297</v>
      </c>
      <c r="CU136" s="180" t="s">
        <v>2297</v>
      </c>
      <c r="CV136" s="179" t="s">
        <v>2297</v>
      </c>
      <c r="CW136" s="179" t="s">
        <v>2297</v>
      </c>
      <c r="CX136" s="179" t="s">
        <v>2297</v>
      </c>
      <c r="CY136" s="179" t="s">
        <v>2297</v>
      </c>
      <c r="CZ136" s="179" t="s">
        <v>2297</v>
      </c>
      <c r="DA136" s="179" t="s">
        <v>2297</v>
      </c>
      <c r="DB136" s="179" t="s">
        <v>2297</v>
      </c>
      <c r="DC136" s="180" t="s">
        <v>2297</v>
      </c>
      <c r="DD136" s="179" t="s">
        <v>2297</v>
      </c>
      <c r="DE136" s="179" t="s">
        <v>2297</v>
      </c>
      <c r="DF136" s="179" t="s">
        <v>2297</v>
      </c>
      <c r="DG136" s="179" t="s">
        <v>2297</v>
      </c>
      <c r="DH136" s="179" t="s">
        <v>2297</v>
      </c>
      <c r="DI136" s="179" t="s">
        <v>2297</v>
      </c>
      <c r="DJ136" s="179" t="s">
        <v>2297</v>
      </c>
      <c r="DK136" s="180" t="s">
        <v>2297</v>
      </c>
      <c r="DL136" s="179" t="s">
        <v>2297</v>
      </c>
      <c r="DM136" s="179" t="s">
        <v>2297</v>
      </c>
      <c r="DN136" s="179" t="s">
        <v>2297</v>
      </c>
      <c r="DO136" s="179" t="s">
        <v>2297</v>
      </c>
      <c r="DP136" s="179" t="s">
        <v>2297</v>
      </c>
      <c r="DQ136" s="179" t="s">
        <v>2297</v>
      </c>
      <c r="DR136" s="179" t="s">
        <v>2297</v>
      </c>
      <c r="DS136" s="180" t="s">
        <v>2297</v>
      </c>
      <c r="DT136" s="179" t="s">
        <v>2297</v>
      </c>
      <c r="DU136" s="179" t="s">
        <v>2297</v>
      </c>
      <c r="DV136" s="179" t="s">
        <v>2297</v>
      </c>
      <c r="DW136" s="179" t="s">
        <v>2297</v>
      </c>
      <c r="DX136" s="179" t="s">
        <v>2297</v>
      </c>
      <c r="DY136" s="179" t="s">
        <v>2297</v>
      </c>
      <c r="DZ136" s="179" t="s">
        <v>2297</v>
      </c>
      <c r="EA136" s="180" t="s">
        <v>2297</v>
      </c>
      <c r="EB136" s="179" t="s">
        <v>2297</v>
      </c>
      <c r="EC136" s="179" t="s">
        <v>2297</v>
      </c>
      <c r="ED136" s="179" t="s">
        <v>2297</v>
      </c>
      <c r="EE136" s="179" t="s">
        <v>2297</v>
      </c>
      <c r="EF136" s="179" t="s">
        <v>2297</v>
      </c>
      <c r="EG136" s="179" t="s">
        <v>2297</v>
      </c>
      <c r="EH136" s="179" t="s">
        <v>2297</v>
      </c>
      <c r="EI136" s="180" t="s">
        <v>2297</v>
      </c>
      <c r="EJ136" s="179" t="s">
        <v>2297</v>
      </c>
      <c r="EK136" s="179" t="s">
        <v>2297</v>
      </c>
      <c r="EL136" s="179" t="s">
        <v>2297</v>
      </c>
      <c r="EM136" s="179" t="s">
        <v>2297</v>
      </c>
      <c r="EN136" s="179" t="s">
        <v>2297</v>
      </c>
      <c r="EO136" s="179" t="s">
        <v>2297</v>
      </c>
      <c r="EP136" s="179" t="s">
        <v>2297</v>
      </c>
      <c r="EQ136" s="180" t="s">
        <v>2297</v>
      </c>
      <c r="ER136" s="179" t="s">
        <v>2297</v>
      </c>
      <c r="ES136" s="179" t="s">
        <v>2297</v>
      </c>
      <c r="ET136" s="179" t="s">
        <v>2297</v>
      </c>
      <c r="EU136" s="179" t="s">
        <v>2297</v>
      </c>
      <c r="EV136" s="179" t="s">
        <v>2297</v>
      </c>
      <c r="EW136" s="179" t="s">
        <v>2297</v>
      </c>
      <c r="EX136" s="179" t="s">
        <v>2297</v>
      </c>
      <c r="EY136" s="182" t="s">
        <v>2297</v>
      </c>
    </row>
    <row r="137" spans="1:157" ht="14.1" customHeight="1">
      <c r="A137" s="197" t="s">
        <v>526</v>
      </c>
      <c r="B137" s="171" t="s">
        <v>527</v>
      </c>
      <c r="C137" s="332" t="s">
        <v>892</v>
      </c>
      <c r="D137" s="179" t="s">
        <v>2297</v>
      </c>
      <c r="E137" s="179" t="s">
        <v>2297</v>
      </c>
      <c r="F137" s="179" t="s">
        <v>2297</v>
      </c>
      <c r="G137" s="179" t="s">
        <v>2297</v>
      </c>
      <c r="H137" s="179" t="s">
        <v>2297</v>
      </c>
      <c r="I137" s="179" t="s">
        <v>2297</v>
      </c>
      <c r="J137" s="179" t="s">
        <v>2297</v>
      </c>
      <c r="K137" s="180" t="s">
        <v>2297</v>
      </c>
      <c r="L137" s="179" t="s">
        <v>2297</v>
      </c>
      <c r="M137" s="179" t="s">
        <v>2297</v>
      </c>
      <c r="N137" s="179">
        <v>5</v>
      </c>
      <c r="O137" s="179">
        <v>5</v>
      </c>
      <c r="P137" s="179">
        <v>6</v>
      </c>
      <c r="Q137" s="179" t="s">
        <v>2297</v>
      </c>
      <c r="R137" s="179" t="s">
        <v>2297</v>
      </c>
      <c r="S137" s="180">
        <v>21</v>
      </c>
      <c r="T137" s="179">
        <v>15</v>
      </c>
      <c r="U137" s="179">
        <v>19</v>
      </c>
      <c r="V137" s="179">
        <v>78</v>
      </c>
      <c r="W137" s="179">
        <v>125</v>
      </c>
      <c r="X137" s="179">
        <v>37</v>
      </c>
      <c r="Y137" s="179">
        <v>27</v>
      </c>
      <c r="Z137" s="179">
        <v>20</v>
      </c>
      <c r="AA137" s="180">
        <v>321</v>
      </c>
      <c r="AB137" s="179" t="s">
        <v>2297</v>
      </c>
      <c r="AC137" s="179" t="s">
        <v>2297</v>
      </c>
      <c r="AD137" s="179" t="s">
        <v>2297</v>
      </c>
      <c r="AE137" s="179" t="s">
        <v>2297</v>
      </c>
      <c r="AF137" s="179" t="s">
        <v>2297</v>
      </c>
      <c r="AG137" s="179" t="s">
        <v>2297</v>
      </c>
      <c r="AH137" s="179" t="s">
        <v>2297</v>
      </c>
      <c r="AI137" s="180" t="s">
        <v>2297</v>
      </c>
      <c r="AJ137" s="179" t="s">
        <v>2297</v>
      </c>
      <c r="AK137" s="179" t="s">
        <v>2297</v>
      </c>
      <c r="AL137" s="179" t="s">
        <v>2297</v>
      </c>
      <c r="AM137" s="179" t="s">
        <v>2297</v>
      </c>
      <c r="AN137" s="179" t="s">
        <v>2297</v>
      </c>
      <c r="AO137" s="179" t="s">
        <v>2297</v>
      </c>
      <c r="AP137" s="179" t="s">
        <v>2297</v>
      </c>
      <c r="AQ137" s="180">
        <v>13</v>
      </c>
      <c r="AR137" s="179" t="s">
        <v>2297</v>
      </c>
      <c r="AS137" s="179" t="s">
        <v>2297</v>
      </c>
      <c r="AT137" s="179" t="s">
        <v>2297</v>
      </c>
      <c r="AU137" s="179" t="s">
        <v>2297</v>
      </c>
      <c r="AV137" s="179" t="s">
        <v>2297</v>
      </c>
      <c r="AW137" s="179" t="s">
        <v>2297</v>
      </c>
      <c r="AX137" s="179" t="s">
        <v>2297</v>
      </c>
      <c r="AY137" s="180">
        <v>7</v>
      </c>
      <c r="AZ137" s="179" t="s">
        <v>2297</v>
      </c>
      <c r="BA137" s="179" t="s">
        <v>2297</v>
      </c>
      <c r="BB137" s="179" t="s">
        <v>2297</v>
      </c>
      <c r="BC137" s="179" t="s">
        <v>2297</v>
      </c>
      <c r="BD137" s="179" t="s">
        <v>2297</v>
      </c>
      <c r="BE137" s="179" t="s">
        <v>2297</v>
      </c>
      <c r="BF137" s="179" t="s">
        <v>2297</v>
      </c>
      <c r="BG137" s="180" t="s">
        <v>2297</v>
      </c>
      <c r="BH137" s="179" t="s">
        <v>2297</v>
      </c>
      <c r="BI137" s="179" t="s">
        <v>2297</v>
      </c>
      <c r="BJ137" s="179" t="s">
        <v>2297</v>
      </c>
      <c r="BK137" s="179" t="s">
        <v>2297</v>
      </c>
      <c r="BL137" s="179" t="s">
        <v>2297</v>
      </c>
      <c r="BM137" s="179" t="s">
        <v>2297</v>
      </c>
      <c r="BN137" s="179" t="s">
        <v>2297</v>
      </c>
      <c r="BO137" s="180" t="s">
        <v>2297</v>
      </c>
      <c r="BP137" s="179" t="s">
        <v>2297</v>
      </c>
      <c r="BQ137" s="179" t="s">
        <v>2297</v>
      </c>
      <c r="BR137" s="179">
        <v>11</v>
      </c>
      <c r="BS137" s="179" t="s">
        <v>2297</v>
      </c>
      <c r="BT137" s="179" t="s">
        <v>2297</v>
      </c>
      <c r="BU137" s="179" t="s">
        <v>2297</v>
      </c>
      <c r="BV137" s="179" t="s">
        <v>2297</v>
      </c>
      <c r="BW137" s="180">
        <v>27</v>
      </c>
      <c r="BX137" s="179">
        <v>22</v>
      </c>
      <c r="BY137" s="179">
        <v>22</v>
      </c>
      <c r="BZ137" s="179">
        <v>101</v>
      </c>
      <c r="CA137" s="179">
        <v>137</v>
      </c>
      <c r="CB137" s="179">
        <v>50</v>
      </c>
      <c r="CC137" s="179">
        <v>33</v>
      </c>
      <c r="CD137" s="179">
        <v>27</v>
      </c>
      <c r="CE137" s="180">
        <v>392</v>
      </c>
      <c r="CF137" s="179" t="s">
        <v>294</v>
      </c>
      <c r="CG137" s="179" t="s">
        <v>294</v>
      </c>
      <c r="CH137" s="179" t="s">
        <v>294</v>
      </c>
      <c r="CI137" s="179" t="s">
        <v>294</v>
      </c>
      <c r="CJ137" s="179" t="s">
        <v>294</v>
      </c>
      <c r="CK137" s="179" t="s">
        <v>294</v>
      </c>
      <c r="CL137" s="179" t="s">
        <v>294</v>
      </c>
      <c r="CM137" s="180" t="s">
        <v>294</v>
      </c>
      <c r="CN137" s="179" t="s">
        <v>294</v>
      </c>
      <c r="CO137" s="179" t="s">
        <v>294</v>
      </c>
      <c r="CP137" s="179" t="s">
        <v>294</v>
      </c>
      <c r="CQ137" s="179" t="s">
        <v>294</v>
      </c>
      <c r="CR137" s="179" t="s">
        <v>294</v>
      </c>
      <c r="CS137" s="179" t="s">
        <v>294</v>
      </c>
      <c r="CT137" s="179" t="s">
        <v>294</v>
      </c>
      <c r="CU137" s="180" t="s">
        <v>294</v>
      </c>
      <c r="CV137" s="179" t="s">
        <v>294</v>
      </c>
      <c r="CW137" s="179" t="s">
        <v>294</v>
      </c>
      <c r="CX137" s="179" t="s">
        <v>294</v>
      </c>
      <c r="CY137" s="179" t="s">
        <v>294</v>
      </c>
      <c r="CZ137" s="179" t="s">
        <v>294</v>
      </c>
      <c r="DA137" s="179" t="s">
        <v>294</v>
      </c>
      <c r="DB137" s="179" t="s">
        <v>294</v>
      </c>
      <c r="DC137" s="180" t="s">
        <v>294</v>
      </c>
      <c r="DD137" s="179" t="s">
        <v>294</v>
      </c>
      <c r="DE137" s="179" t="s">
        <v>294</v>
      </c>
      <c r="DF137" s="179" t="s">
        <v>294</v>
      </c>
      <c r="DG137" s="179" t="s">
        <v>294</v>
      </c>
      <c r="DH137" s="179" t="s">
        <v>294</v>
      </c>
      <c r="DI137" s="179" t="s">
        <v>294</v>
      </c>
      <c r="DJ137" s="179" t="s">
        <v>294</v>
      </c>
      <c r="DK137" s="180" t="s">
        <v>294</v>
      </c>
      <c r="DL137" s="179" t="s">
        <v>294</v>
      </c>
      <c r="DM137" s="179" t="s">
        <v>294</v>
      </c>
      <c r="DN137" s="179" t="s">
        <v>294</v>
      </c>
      <c r="DO137" s="179" t="s">
        <v>294</v>
      </c>
      <c r="DP137" s="179" t="s">
        <v>294</v>
      </c>
      <c r="DQ137" s="179" t="s">
        <v>294</v>
      </c>
      <c r="DR137" s="179" t="s">
        <v>294</v>
      </c>
      <c r="DS137" s="180" t="s">
        <v>294</v>
      </c>
      <c r="DT137" s="179" t="s">
        <v>294</v>
      </c>
      <c r="DU137" s="179" t="s">
        <v>294</v>
      </c>
      <c r="DV137" s="179" t="s">
        <v>294</v>
      </c>
      <c r="DW137" s="179" t="s">
        <v>294</v>
      </c>
      <c r="DX137" s="179" t="s">
        <v>294</v>
      </c>
      <c r="DY137" s="179" t="s">
        <v>294</v>
      </c>
      <c r="DZ137" s="179" t="s">
        <v>294</v>
      </c>
      <c r="EA137" s="180" t="s">
        <v>294</v>
      </c>
      <c r="EB137" s="179" t="s">
        <v>294</v>
      </c>
      <c r="EC137" s="179" t="s">
        <v>294</v>
      </c>
      <c r="ED137" s="179" t="s">
        <v>294</v>
      </c>
      <c r="EE137" s="179" t="s">
        <v>294</v>
      </c>
      <c r="EF137" s="179" t="s">
        <v>294</v>
      </c>
      <c r="EG137" s="179" t="s">
        <v>294</v>
      </c>
      <c r="EH137" s="179" t="s">
        <v>294</v>
      </c>
      <c r="EI137" s="180" t="s">
        <v>294</v>
      </c>
      <c r="EJ137" s="179" t="s">
        <v>294</v>
      </c>
      <c r="EK137" s="179" t="s">
        <v>294</v>
      </c>
      <c r="EL137" s="179" t="s">
        <v>294</v>
      </c>
      <c r="EM137" s="179" t="s">
        <v>294</v>
      </c>
      <c r="EN137" s="179" t="s">
        <v>294</v>
      </c>
      <c r="EO137" s="179" t="s">
        <v>294</v>
      </c>
      <c r="EP137" s="179" t="s">
        <v>294</v>
      </c>
      <c r="EQ137" s="180" t="s">
        <v>294</v>
      </c>
      <c r="ER137" s="179" t="s">
        <v>294</v>
      </c>
      <c r="ES137" s="179" t="s">
        <v>294</v>
      </c>
      <c r="ET137" s="179" t="s">
        <v>294</v>
      </c>
      <c r="EU137" s="179" t="s">
        <v>294</v>
      </c>
      <c r="EV137" s="179" t="s">
        <v>294</v>
      </c>
      <c r="EW137" s="179" t="s">
        <v>294</v>
      </c>
      <c r="EX137" s="179" t="s">
        <v>294</v>
      </c>
      <c r="EY137" s="182" t="s">
        <v>294</v>
      </c>
    </row>
    <row r="138" spans="1:157" ht="14.1" customHeight="1">
      <c r="A138" s="197" t="s">
        <v>528</v>
      </c>
      <c r="B138" s="171" t="s">
        <v>529</v>
      </c>
      <c r="C138" s="332" t="s">
        <v>2342</v>
      </c>
      <c r="D138" s="179" t="s">
        <v>2297</v>
      </c>
      <c r="E138" s="179" t="s">
        <v>2297</v>
      </c>
      <c r="F138" s="179" t="s">
        <v>2297</v>
      </c>
      <c r="G138" s="179" t="s">
        <v>2297</v>
      </c>
      <c r="H138" s="179" t="s">
        <v>2297</v>
      </c>
      <c r="I138" s="179" t="s">
        <v>2297</v>
      </c>
      <c r="J138" s="179" t="s">
        <v>2297</v>
      </c>
      <c r="K138" s="180" t="s">
        <v>2297</v>
      </c>
      <c r="L138" s="179">
        <v>7</v>
      </c>
      <c r="M138" s="179" t="s">
        <v>2297</v>
      </c>
      <c r="N138" s="179" t="s">
        <v>2297</v>
      </c>
      <c r="O138" s="179" t="s">
        <v>2297</v>
      </c>
      <c r="P138" s="179" t="s">
        <v>2297</v>
      </c>
      <c r="Q138" s="179" t="s">
        <v>2297</v>
      </c>
      <c r="R138" s="179" t="s">
        <v>2297</v>
      </c>
      <c r="S138" s="180">
        <v>7</v>
      </c>
      <c r="T138" s="179">
        <v>48</v>
      </c>
      <c r="U138" s="179">
        <v>21</v>
      </c>
      <c r="V138" s="179" t="s">
        <v>2297</v>
      </c>
      <c r="W138" s="179" t="s">
        <v>2297</v>
      </c>
      <c r="X138" s="179" t="s">
        <v>2297</v>
      </c>
      <c r="Y138" s="179" t="s">
        <v>2297</v>
      </c>
      <c r="Z138" s="179" t="s">
        <v>2297</v>
      </c>
      <c r="AA138" s="180">
        <v>73</v>
      </c>
      <c r="AB138" s="179" t="s">
        <v>2297</v>
      </c>
      <c r="AC138" s="179" t="s">
        <v>2297</v>
      </c>
      <c r="AD138" s="179" t="s">
        <v>2297</v>
      </c>
      <c r="AE138" s="179" t="s">
        <v>2297</v>
      </c>
      <c r="AF138" s="179" t="s">
        <v>2297</v>
      </c>
      <c r="AG138" s="179" t="s">
        <v>2297</v>
      </c>
      <c r="AH138" s="179" t="s">
        <v>2297</v>
      </c>
      <c r="AI138" s="180" t="s">
        <v>2297</v>
      </c>
      <c r="AJ138" s="179">
        <v>18</v>
      </c>
      <c r="AK138" s="179">
        <v>10</v>
      </c>
      <c r="AL138" s="179">
        <v>10</v>
      </c>
      <c r="AM138" s="179" t="s">
        <v>2297</v>
      </c>
      <c r="AN138" s="179" t="s">
        <v>2297</v>
      </c>
      <c r="AO138" s="179" t="s">
        <v>2297</v>
      </c>
      <c r="AP138" s="179" t="s">
        <v>2297</v>
      </c>
      <c r="AQ138" s="180">
        <v>32</v>
      </c>
      <c r="AR138" s="179" t="s">
        <v>2297</v>
      </c>
      <c r="AS138" s="179" t="s">
        <v>2297</v>
      </c>
      <c r="AT138" s="179" t="s">
        <v>2297</v>
      </c>
      <c r="AU138" s="179" t="s">
        <v>2297</v>
      </c>
      <c r="AV138" s="179" t="s">
        <v>2297</v>
      </c>
      <c r="AW138" s="179" t="s">
        <v>2297</v>
      </c>
      <c r="AX138" s="179" t="s">
        <v>2297</v>
      </c>
      <c r="AY138" s="180" t="s">
        <v>2297</v>
      </c>
      <c r="AZ138" s="179" t="s">
        <v>2297</v>
      </c>
      <c r="BA138" s="179" t="s">
        <v>2297</v>
      </c>
      <c r="BB138" s="179" t="s">
        <v>2297</v>
      </c>
      <c r="BC138" s="179" t="s">
        <v>2297</v>
      </c>
      <c r="BD138" s="179" t="s">
        <v>2297</v>
      </c>
      <c r="BE138" s="179" t="s">
        <v>2297</v>
      </c>
      <c r="BF138" s="179" t="s">
        <v>2297</v>
      </c>
      <c r="BG138" s="180" t="s">
        <v>2297</v>
      </c>
      <c r="BH138" s="179" t="s">
        <v>2297</v>
      </c>
      <c r="BI138" s="179" t="s">
        <v>2297</v>
      </c>
      <c r="BJ138" s="179" t="s">
        <v>2297</v>
      </c>
      <c r="BK138" s="179" t="s">
        <v>2297</v>
      </c>
      <c r="BL138" s="179" t="s">
        <v>2297</v>
      </c>
      <c r="BM138" s="179" t="s">
        <v>2297</v>
      </c>
      <c r="BN138" s="179" t="s">
        <v>2297</v>
      </c>
      <c r="BO138" s="180" t="s">
        <v>2297</v>
      </c>
      <c r="BP138" s="179">
        <v>6</v>
      </c>
      <c r="BQ138" s="179" t="s">
        <v>2297</v>
      </c>
      <c r="BR138" s="179" t="s">
        <v>2297</v>
      </c>
      <c r="BS138" s="179" t="s">
        <v>2297</v>
      </c>
      <c r="BT138" s="179" t="s">
        <v>2297</v>
      </c>
      <c r="BU138" s="179" t="s">
        <v>2297</v>
      </c>
      <c r="BV138" s="179" t="s">
        <v>2297</v>
      </c>
      <c r="BW138" s="180">
        <v>6</v>
      </c>
      <c r="BX138" s="179">
        <v>79</v>
      </c>
      <c r="BY138" s="179">
        <v>32</v>
      </c>
      <c r="BZ138" s="179">
        <v>8</v>
      </c>
      <c r="CA138" s="179" t="s">
        <v>2297</v>
      </c>
      <c r="CB138" s="179" t="s">
        <v>2297</v>
      </c>
      <c r="CC138" s="179" t="s">
        <v>2297</v>
      </c>
      <c r="CD138" s="179" t="s">
        <v>2297</v>
      </c>
      <c r="CE138" s="180">
        <v>119</v>
      </c>
      <c r="CF138" s="179" t="s">
        <v>2297</v>
      </c>
      <c r="CG138" s="179" t="s">
        <v>2297</v>
      </c>
      <c r="CH138" s="179" t="s">
        <v>2297</v>
      </c>
      <c r="CI138" s="179" t="s">
        <v>2297</v>
      </c>
      <c r="CJ138" s="179" t="s">
        <v>2297</v>
      </c>
      <c r="CK138" s="179" t="s">
        <v>2297</v>
      </c>
      <c r="CL138" s="179" t="s">
        <v>2297</v>
      </c>
      <c r="CM138" s="180" t="s">
        <v>2297</v>
      </c>
      <c r="CN138" s="179">
        <v>7</v>
      </c>
      <c r="CO138" s="179">
        <v>5</v>
      </c>
      <c r="CP138" s="179" t="s">
        <v>2297</v>
      </c>
      <c r="CQ138" s="179" t="s">
        <v>2297</v>
      </c>
      <c r="CR138" s="179" t="s">
        <v>2297</v>
      </c>
      <c r="CS138" s="179" t="s">
        <v>2297</v>
      </c>
      <c r="CT138" s="179" t="s">
        <v>2297</v>
      </c>
      <c r="CU138" s="180">
        <v>12</v>
      </c>
      <c r="CV138" s="179">
        <v>27</v>
      </c>
      <c r="CW138" s="179">
        <v>13</v>
      </c>
      <c r="CX138" s="179" t="s">
        <v>2297</v>
      </c>
      <c r="CY138" s="179" t="s">
        <v>2297</v>
      </c>
      <c r="CZ138" s="179" t="s">
        <v>2297</v>
      </c>
      <c r="DA138" s="179" t="s">
        <v>2297</v>
      </c>
      <c r="DB138" s="179" t="s">
        <v>2297</v>
      </c>
      <c r="DC138" s="180">
        <v>43</v>
      </c>
      <c r="DD138" s="179" t="s">
        <v>2297</v>
      </c>
      <c r="DE138" s="179" t="s">
        <v>2297</v>
      </c>
      <c r="DF138" s="179" t="s">
        <v>2297</v>
      </c>
      <c r="DG138" s="179" t="s">
        <v>2297</v>
      </c>
      <c r="DH138" s="179" t="s">
        <v>2297</v>
      </c>
      <c r="DI138" s="179" t="s">
        <v>2297</v>
      </c>
      <c r="DJ138" s="179" t="s">
        <v>2297</v>
      </c>
      <c r="DK138" s="180" t="s">
        <v>2297</v>
      </c>
      <c r="DL138" s="179" t="s">
        <v>2297</v>
      </c>
      <c r="DM138" s="179" t="s">
        <v>2297</v>
      </c>
      <c r="DN138" s="179" t="s">
        <v>2297</v>
      </c>
      <c r="DO138" s="179" t="s">
        <v>2297</v>
      </c>
      <c r="DP138" s="179" t="s">
        <v>2297</v>
      </c>
      <c r="DQ138" s="179" t="s">
        <v>2297</v>
      </c>
      <c r="DR138" s="179" t="s">
        <v>2297</v>
      </c>
      <c r="DS138" s="180" t="s">
        <v>2297</v>
      </c>
      <c r="DT138" s="179" t="s">
        <v>2297</v>
      </c>
      <c r="DU138" s="179" t="s">
        <v>2297</v>
      </c>
      <c r="DV138" s="179" t="s">
        <v>2297</v>
      </c>
      <c r="DW138" s="179" t="s">
        <v>2297</v>
      </c>
      <c r="DX138" s="179" t="s">
        <v>2297</v>
      </c>
      <c r="DY138" s="179" t="s">
        <v>2297</v>
      </c>
      <c r="DZ138" s="179" t="s">
        <v>2297</v>
      </c>
      <c r="EA138" s="180" t="s">
        <v>2297</v>
      </c>
      <c r="EB138" s="179" t="s">
        <v>2297</v>
      </c>
      <c r="EC138" s="179" t="s">
        <v>2297</v>
      </c>
      <c r="ED138" s="179" t="s">
        <v>2297</v>
      </c>
      <c r="EE138" s="179" t="s">
        <v>2297</v>
      </c>
      <c r="EF138" s="179" t="s">
        <v>2297</v>
      </c>
      <c r="EG138" s="179" t="s">
        <v>2297</v>
      </c>
      <c r="EH138" s="179" t="s">
        <v>2297</v>
      </c>
      <c r="EI138" s="180" t="s">
        <v>2297</v>
      </c>
      <c r="EJ138" s="179" t="s">
        <v>2297</v>
      </c>
      <c r="EK138" s="179" t="s">
        <v>2297</v>
      </c>
      <c r="EL138" s="179" t="s">
        <v>2297</v>
      </c>
      <c r="EM138" s="179" t="s">
        <v>2297</v>
      </c>
      <c r="EN138" s="179" t="s">
        <v>2297</v>
      </c>
      <c r="EO138" s="179" t="s">
        <v>2297</v>
      </c>
      <c r="EP138" s="179" t="s">
        <v>2297</v>
      </c>
      <c r="EQ138" s="180" t="s">
        <v>2297</v>
      </c>
      <c r="ER138" s="179">
        <v>42</v>
      </c>
      <c r="ES138" s="179">
        <v>20</v>
      </c>
      <c r="ET138" s="179" t="s">
        <v>2297</v>
      </c>
      <c r="EU138" s="179" t="s">
        <v>2297</v>
      </c>
      <c r="EV138" s="179" t="s">
        <v>2297</v>
      </c>
      <c r="EW138" s="179" t="s">
        <v>2297</v>
      </c>
      <c r="EX138" s="179" t="s">
        <v>2297</v>
      </c>
      <c r="EY138" s="182">
        <v>65</v>
      </c>
    </row>
    <row r="139" spans="1:157" ht="14.1" customHeight="1">
      <c r="A139" s="197" t="s">
        <v>530</v>
      </c>
      <c r="B139" s="171" t="s">
        <v>531</v>
      </c>
      <c r="C139" s="332" t="s">
        <v>2035</v>
      </c>
      <c r="D139" s="179" t="s">
        <v>2297</v>
      </c>
      <c r="E139" s="179" t="s">
        <v>2297</v>
      </c>
      <c r="F139" s="179" t="s">
        <v>2297</v>
      </c>
      <c r="G139" s="179" t="s">
        <v>2297</v>
      </c>
      <c r="H139" s="179" t="s">
        <v>2297</v>
      </c>
      <c r="I139" s="179" t="s">
        <v>2297</v>
      </c>
      <c r="J139" s="179" t="s">
        <v>2297</v>
      </c>
      <c r="K139" s="180" t="s">
        <v>2297</v>
      </c>
      <c r="L139" s="179" t="s">
        <v>2297</v>
      </c>
      <c r="M139" s="179" t="s">
        <v>2297</v>
      </c>
      <c r="N139" s="179" t="s">
        <v>2297</v>
      </c>
      <c r="O139" s="179" t="s">
        <v>2297</v>
      </c>
      <c r="P139" s="179" t="s">
        <v>2297</v>
      </c>
      <c r="Q139" s="179" t="s">
        <v>2297</v>
      </c>
      <c r="R139" s="179" t="s">
        <v>2297</v>
      </c>
      <c r="S139" s="180" t="s">
        <v>2297</v>
      </c>
      <c r="T139" s="179" t="s">
        <v>2297</v>
      </c>
      <c r="U139" s="179" t="s">
        <v>2297</v>
      </c>
      <c r="V139" s="179" t="s">
        <v>2297</v>
      </c>
      <c r="W139" s="179" t="s">
        <v>2297</v>
      </c>
      <c r="X139" s="179" t="s">
        <v>2297</v>
      </c>
      <c r="Y139" s="179" t="s">
        <v>2297</v>
      </c>
      <c r="Z139" s="179" t="s">
        <v>2297</v>
      </c>
      <c r="AA139" s="180" t="s">
        <v>2297</v>
      </c>
      <c r="AB139" s="179" t="s">
        <v>2297</v>
      </c>
      <c r="AC139" s="179" t="s">
        <v>2297</v>
      </c>
      <c r="AD139" s="179" t="s">
        <v>2297</v>
      </c>
      <c r="AE139" s="179" t="s">
        <v>2297</v>
      </c>
      <c r="AF139" s="179" t="s">
        <v>2297</v>
      </c>
      <c r="AG139" s="179" t="s">
        <v>2297</v>
      </c>
      <c r="AH139" s="179" t="s">
        <v>2297</v>
      </c>
      <c r="AI139" s="180" t="s">
        <v>2297</v>
      </c>
      <c r="AJ139" s="179" t="s">
        <v>2297</v>
      </c>
      <c r="AK139" s="179" t="s">
        <v>2297</v>
      </c>
      <c r="AL139" s="179" t="s">
        <v>2297</v>
      </c>
      <c r="AM139" s="179" t="s">
        <v>2297</v>
      </c>
      <c r="AN139" s="179" t="s">
        <v>2297</v>
      </c>
      <c r="AO139" s="179" t="s">
        <v>2297</v>
      </c>
      <c r="AP139" s="179" t="s">
        <v>2297</v>
      </c>
      <c r="AQ139" s="180" t="s">
        <v>2297</v>
      </c>
      <c r="AR139" s="179" t="s">
        <v>2297</v>
      </c>
      <c r="AS139" s="179" t="s">
        <v>2297</v>
      </c>
      <c r="AT139" s="179" t="s">
        <v>2297</v>
      </c>
      <c r="AU139" s="179" t="s">
        <v>2297</v>
      </c>
      <c r="AV139" s="179" t="s">
        <v>2297</v>
      </c>
      <c r="AW139" s="179" t="s">
        <v>2297</v>
      </c>
      <c r="AX139" s="179" t="s">
        <v>2297</v>
      </c>
      <c r="AY139" s="180" t="s">
        <v>2297</v>
      </c>
      <c r="AZ139" s="179" t="s">
        <v>2297</v>
      </c>
      <c r="BA139" s="179" t="s">
        <v>2297</v>
      </c>
      <c r="BB139" s="179" t="s">
        <v>2297</v>
      </c>
      <c r="BC139" s="179" t="s">
        <v>2297</v>
      </c>
      <c r="BD139" s="179" t="s">
        <v>2297</v>
      </c>
      <c r="BE139" s="179" t="s">
        <v>2297</v>
      </c>
      <c r="BF139" s="179" t="s">
        <v>2297</v>
      </c>
      <c r="BG139" s="180" t="s">
        <v>2297</v>
      </c>
      <c r="BH139" s="179" t="s">
        <v>2297</v>
      </c>
      <c r="BI139" s="179" t="s">
        <v>2297</v>
      </c>
      <c r="BJ139" s="179" t="s">
        <v>2297</v>
      </c>
      <c r="BK139" s="179" t="s">
        <v>2297</v>
      </c>
      <c r="BL139" s="179" t="s">
        <v>2297</v>
      </c>
      <c r="BM139" s="179" t="s">
        <v>2297</v>
      </c>
      <c r="BN139" s="179" t="s">
        <v>2297</v>
      </c>
      <c r="BO139" s="180" t="s">
        <v>2297</v>
      </c>
      <c r="BP139" s="179" t="s">
        <v>2297</v>
      </c>
      <c r="BQ139" s="179" t="s">
        <v>2297</v>
      </c>
      <c r="BR139" s="179" t="s">
        <v>2297</v>
      </c>
      <c r="BS139" s="179" t="s">
        <v>2297</v>
      </c>
      <c r="BT139" s="179" t="s">
        <v>2297</v>
      </c>
      <c r="BU139" s="179" t="s">
        <v>2297</v>
      </c>
      <c r="BV139" s="179" t="s">
        <v>2297</v>
      </c>
      <c r="BW139" s="180" t="s">
        <v>2297</v>
      </c>
      <c r="BX139" s="179" t="s">
        <v>2297</v>
      </c>
      <c r="BY139" s="179" t="s">
        <v>2297</v>
      </c>
      <c r="BZ139" s="179" t="s">
        <v>2297</v>
      </c>
      <c r="CA139" s="179" t="s">
        <v>2297</v>
      </c>
      <c r="CB139" s="179" t="s">
        <v>2297</v>
      </c>
      <c r="CC139" s="179" t="s">
        <v>2297</v>
      </c>
      <c r="CD139" s="179" t="s">
        <v>2297</v>
      </c>
      <c r="CE139" s="180" t="s">
        <v>2297</v>
      </c>
      <c r="CF139" s="179" t="s">
        <v>2297</v>
      </c>
      <c r="CG139" s="179" t="s">
        <v>2297</v>
      </c>
      <c r="CH139" s="179" t="s">
        <v>2297</v>
      </c>
      <c r="CI139" s="179" t="s">
        <v>2297</v>
      </c>
      <c r="CJ139" s="179" t="s">
        <v>2297</v>
      </c>
      <c r="CK139" s="179" t="s">
        <v>2297</v>
      </c>
      <c r="CL139" s="179" t="s">
        <v>2297</v>
      </c>
      <c r="CM139" s="180" t="s">
        <v>2297</v>
      </c>
      <c r="CN139" s="179" t="s">
        <v>2297</v>
      </c>
      <c r="CO139" s="179" t="s">
        <v>2297</v>
      </c>
      <c r="CP139" s="179" t="s">
        <v>2297</v>
      </c>
      <c r="CQ139" s="179" t="s">
        <v>2297</v>
      </c>
      <c r="CR139" s="179" t="s">
        <v>2297</v>
      </c>
      <c r="CS139" s="179" t="s">
        <v>2297</v>
      </c>
      <c r="CT139" s="179" t="s">
        <v>2297</v>
      </c>
      <c r="CU139" s="180" t="s">
        <v>2297</v>
      </c>
      <c r="CV139" s="179" t="s">
        <v>2297</v>
      </c>
      <c r="CW139" s="179" t="s">
        <v>2297</v>
      </c>
      <c r="CX139" s="179" t="s">
        <v>2297</v>
      </c>
      <c r="CY139" s="179" t="s">
        <v>2297</v>
      </c>
      <c r="CZ139" s="179" t="s">
        <v>2297</v>
      </c>
      <c r="DA139" s="179" t="s">
        <v>2297</v>
      </c>
      <c r="DB139" s="179" t="s">
        <v>2297</v>
      </c>
      <c r="DC139" s="180" t="s">
        <v>2297</v>
      </c>
      <c r="DD139" s="179" t="s">
        <v>2297</v>
      </c>
      <c r="DE139" s="179" t="s">
        <v>2297</v>
      </c>
      <c r="DF139" s="179" t="s">
        <v>2297</v>
      </c>
      <c r="DG139" s="179" t="s">
        <v>2297</v>
      </c>
      <c r="DH139" s="179" t="s">
        <v>2297</v>
      </c>
      <c r="DI139" s="179" t="s">
        <v>2297</v>
      </c>
      <c r="DJ139" s="179" t="s">
        <v>2297</v>
      </c>
      <c r="DK139" s="180" t="s">
        <v>2297</v>
      </c>
      <c r="DL139" s="179" t="s">
        <v>2297</v>
      </c>
      <c r="DM139" s="179" t="s">
        <v>2297</v>
      </c>
      <c r="DN139" s="179" t="s">
        <v>2297</v>
      </c>
      <c r="DO139" s="179" t="s">
        <v>2297</v>
      </c>
      <c r="DP139" s="179" t="s">
        <v>2297</v>
      </c>
      <c r="DQ139" s="179" t="s">
        <v>2297</v>
      </c>
      <c r="DR139" s="179" t="s">
        <v>2297</v>
      </c>
      <c r="DS139" s="180" t="s">
        <v>2297</v>
      </c>
      <c r="DT139" s="179" t="s">
        <v>2297</v>
      </c>
      <c r="DU139" s="179" t="s">
        <v>2297</v>
      </c>
      <c r="DV139" s="179" t="s">
        <v>2297</v>
      </c>
      <c r="DW139" s="179" t="s">
        <v>2297</v>
      </c>
      <c r="DX139" s="179" t="s">
        <v>2297</v>
      </c>
      <c r="DY139" s="179" t="s">
        <v>2297</v>
      </c>
      <c r="DZ139" s="179" t="s">
        <v>2297</v>
      </c>
      <c r="EA139" s="180" t="s">
        <v>2297</v>
      </c>
      <c r="EB139" s="179" t="s">
        <v>2297</v>
      </c>
      <c r="EC139" s="179" t="s">
        <v>2297</v>
      </c>
      <c r="ED139" s="179" t="s">
        <v>2297</v>
      </c>
      <c r="EE139" s="179" t="s">
        <v>2297</v>
      </c>
      <c r="EF139" s="179" t="s">
        <v>2297</v>
      </c>
      <c r="EG139" s="179" t="s">
        <v>2297</v>
      </c>
      <c r="EH139" s="179" t="s">
        <v>2297</v>
      </c>
      <c r="EI139" s="180" t="s">
        <v>2297</v>
      </c>
      <c r="EJ139" s="179" t="s">
        <v>2297</v>
      </c>
      <c r="EK139" s="179" t="s">
        <v>2297</v>
      </c>
      <c r="EL139" s="179" t="s">
        <v>2297</v>
      </c>
      <c r="EM139" s="179" t="s">
        <v>2297</v>
      </c>
      <c r="EN139" s="179" t="s">
        <v>2297</v>
      </c>
      <c r="EO139" s="179" t="s">
        <v>2297</v>
      </c>
      <c r="EP139" s="179" t="s">
        <v>2297</v>
      </c>
      <c r="EQ139" s="180" t="s">
        <v>2297</v>
      </c>
      <c r="ER139" s="179" t="s">
        <v>2297</v>
      </c>
      <c r="ES139" s="179" t="s">
        <v>2297</v>
      </c>
      <c r="ET139" s="179" t="s">
        <v>2297</v>
      </c>
      <c r="EU139" s="179" t="s">
        <v>2297</v>
      </c>
      <c r="EV139" s="179" t="s">
        <v>2297</v>
      </c>
      <c r="EW139" s="179" t="s">
        <v>2297</v>
      </c>
      <c r="EX139" s="179" t="s">
        <v>2297</v>
      </c>
      <c r="EY139" s="182" t="s">
        <v>2297</v>
      </c>
    </row>
    <row r="140" spans="1:157" ht="14.1" customHeight="1">
      <c r="A140" s="197" t="s">
        <v>532</v>
      </c>
      <c r="B140" s="171" t="s">
        <v>533</v>
      </c>
      <c r="C140" s="332" t="s">
        <v>2342</v>
      </c>
      <c r="D140" s="179" t="s">
        <v>2297</v>
      </c>
      <c r="E140" s="179" t="s">
        <v>2297</v>
      </c>
      <c r="F140" s="179" t="s">
        <v>2297</v>
      </c>
      <c r="G140" s="179" t="s">
        <v>2297</v>
      </c>
      <c r="H140" s="179" t="s">
        <v>2297</v>
      </c>
      <c r="I140" s="179" t="s">
        <v>2297</v>
      </c>
      <c r="J140" s="179" t="s">
        <v>2297</v>
      </c>
      <c r="K140" s="180" t="s">
        <v>2297</v>
      </c>
      <c r="L140" s="179" t="s">
        <v>2297</v>
      </c>
      <c r="M140" s="179" t="s">
        <v>2297</v>
      </c>
      <c r="N140" s="179" t="s">
        <v>2297</v>
      </c>
      <c r="O140" s="179" t="s">
        <v>2297</v>
      </c>
      <c r="P140" s="179" t="s">
        <v>2297</v>
      </c>
      <c r="Q140" s="179" t="s">
        <v>2297</v>
      </c>
      <c r="R140" s="179" t="s">
        <v>2297</v>
      </c>
      <c r="S140" s="180" t="s">
        <v>2297</v>
      </c>
      <c r="T140" s="179">
        <v>112</v>
      </c>
      <c r="U140" s="179" t="s">
        <v>2297</v>
      </c>
      <c r="V140" s="179" t="s">
        <v>2297</v>
      </c>
      <c r="W140" s="179" t="s">
        <v>2297</v>
      </c>
      <c r="X140" s="179" t="s">
        <v>2297</v>
      </c>
      <c r="Y140" s="179" t="s">
        <v>2297</v>
      </c>
      <c r="Z140" s="179" t="s">
        <v>2297</v>
      </c>
      <c r="AA140" s="180">
        <v>116</v>
      </c>
      <c r="AB140" s="179" t="s">
        <v>2297</v>
      </c>
      <c r="AC140" s="179" t="s">
        <v>2297</v>
      </c>
      <c r="AD140" s="179" t="s">
        <v>2297</v>
      </c>
      <c r="AE140" s="179" t="s">
        <v>2297</v>
      </c>
      <c r="AF140" s="179" t="s">
        <v>2297</v>
      </c>
      <c r="AG140" s="179" t="s">
        <v>2297</v>
      </c>
      <c r="AH140" s="179" t="s">
        <v>2297</v>
      </c>
      <c r="AI140" s="180" t="s">
        <v>2297</v>
      </c>
      <c r="AJ140" s="179" t="s">
        <v>2297</v>
      </c>
      <c r="AK140" s="179" t="s">
        <v>2297</v>
      </c>
      <c r="AL140" s="179" t="s">
        <v>2297</v>
      </c>
      <c r="AM140" s="179" t="s">
        <v>2297</v>
      </c>
      <c r="AN140" s="179" t="s">
        <v>2297</v>
      </c>
      <c r="AO140" s="179" t="s">
        <v>2297</v>
      </c>
      <c r="AP140" s="179" t="s">
        <v>2297</v>
      </c>
      <c r="AQ140" s="180" t="s">
        <v>2297</v>
      </c>
      <c r="AR140" s="179" t="s">
        <v>2297</v>
      </c>
      <c r="AS140" s="179" t="s">
        <v>2297</v>
      </c>
      <c r="AT140" s="179" t="s">
        <v>2297</v>
      </c>
      <c r="AU140" s="179" t="s">
        <v>2297</v>
      </c>
      <c r="AV140" s="179" t="s">
        <v>2297</v>
      </c>
      <c r="AW140" s="179" t="s">
        <v>2297</v>
      </c>
      <c r="AX140" s="179" t="s">
        <v>2297</v>
      </c>
      <c r="AY140" s="180" t="s">
        <v>2297</v>
      </c>
      <c r="AZ140" s="179" t="s">
        <v>2297</v>
      </c>
      <c r="BA140" s="179" t="s">
        <v>2297</v>
      </c>
      <c r="BB140" s="179" t="s">
        <v>2297</v>
      </c>
      <c r="BC140" s="179" t="s">
        <v>2297</v>
      </c>
      <c r="BD140" s="179" t="s">
        <v>2297</v>
      </c>
      <c r="BE140" s="179" t="s">
        <v>2297</v>
      </c>
      <c r="BF140" s="179" t="s">
        <v>2297</v>
      </c>
      <c r="BG140" s="180" t="s">
        <v>2297</v>
      </c>
      <c r="BH140" s="179" t="s">
        <v>2297</v>
      </c>
      <c r="BI140" s="179" t="s">
        <v>2297</v>
      </c>
      <c r="BJ140" s="179" t="s">
        <v>2297</v>
      </c>
      <c r="BK140" s="179" t="s">
        <v>2297</v>
      </c>
      <c r="BL140" s="179" t="s">
        <v>2297</v>
      </c>
      <c r="BM140" s="179" t="s">
        <v>2297</v>
      </c>
      <c r="BN140" s="179" t="s">
        <v>2297</v>
      </c>
      <c r="BO140" s="180" t="s">
        <v>2297</v>
      </c>
      <c r="BP140" s="179">
        <v>8</v>
      </c>
      <c r="BQ140" s="179" t="s">
        <v>2297</v>
      </c>
      <c r="BR140" s="179" t="s">
        <v>2297</v>
      </c>
      <c r="BS140" s="179" t="s">
        <v>2297</v>
      </c>
      <c r="BT140" s="179" t="s">
        <v>2297</v>
      </c>
      <c r="BU140" s="179" t="s">
        <v>2297</v>
      </c>
      <c r="BV140" s="179" t="s">
        <v>2297</v>
      </c>
      <c r="BW140" s="180">
        <v>8</v>
      </c>
      <c r="BX140" s="179">
        <v>128</v>
      </c>
      <c r="BY140" s="179" t="s">
        <v>2297</v>
      </c>
      <c r="BZ140" s="179" t="s">
        <v>2297</v>
      </c>
      <c r="CA140" s="179" t="s">
        <v>2297</v>
      </c>
      <c r="CB140" s="179" t="s">
        <v>2297</v>
      </c>
      <c r="CC140" s="179" t="s">
        <v>2297</v>
      </c>
      <c r="CD140" s="179" t="s">
        <v>2297</v>
      </c>
      <c r="CE140" s="180">
        <v>132</v>
      </c>
      <c r="CF140" s="179" t="s">
        <v>2297</v>
      </c>
      <c r="CG140" s="179" t="s">
        <v>2297</v>
      </c>
      <c r="CH140" s="179" t="s">
        <v>2297</v>
      </c>
      <c r="CI140" s="179" t="s">
        <v>2297</v>
      </c>
      <c r="CJ140" s="179" t="s">
        <v>2297</v>
      </c>
      <c r="CK140" s="179" t="s">
        <v>2297</v>
      </c>
      <c r="CL140" s="179" t="s">
        <v>2297</v>
      </c>
      <c r="CM140" s="180" t="s">
        <v>2297</v>
      </c>
      <c r="CN140" s="179" t="s">
        <v>2297</v>
      </c>
      <c r="CO140" s="179" t="s">
        <v>2297</v>
      </c>
      <c r="CP140" s="179" t="s">
        <v>2297</v>
      </c>
      <c r="CQ140" s="179" t="s">
        <v>2297</v>
      </c>
      <c r="CR140" s="179" t="s">
        <v>2297</v>
      </c>
      <c r="CS140" s="179" t="s">
        <v>2297</v>
      </c>
      <c r="CT140" s="179" t="s">
        <v>2297</v>
      </c>
      <c r="CU140" s="180" t="s">
        <v>2297</v>
      </c>
      <c r="CV140" s="179" t="s">
        <v>2297</v>
      </c>
      <c r="CW140" s="179" t="s">
        <v>2297</v>
      </c>
      <c r="CX140" s="179" t="s">
        <v>2297</v>
      </c>
      <c r="CY140" s="179" t="s">
        <v>2297</v>
      </c>
      <c r="CZ140" s="179" t="s">
        <v>2297</v>
      </c>
      <c r="DA140" s="179" t="s">
        <v>2297</v>
      </c>
      <c r="DB140" s="179" t="s">
        <v>2297</v>
      </c>
      <c r="DC140" s="180" t="s">
        <v>2297</v>
      </c>
      <c r="DD140" s="179" t="s">
        <v>2297</v>
      </c>
      <c r="DE140" s="179" t="s">
        <v>2297</v>
      </c>
      <c r="DF140" s="179" t="s">
        <v>2297</v>
      </c>
      <c r="DG140" s="179" t="s">
        <v>2297</v>
      </c>
      <c r="DH140" s="179" t="s">
        <v>2297</v>
      </c>
      <c r="DI140" s="179" t="s">
        <v>2297</v>
      </c>
      <c r="DJ140" s="179" t="s">
        <v>2297</v>
      </c>
      <c r="DK140" s="180" t="s">
        <v>2297</v>
      </c>
      <c r="DL140" s="179" t="s">
        <v>2297</v>
      </c>
      <c r="DM140" s="179" t="s">
        <v>2297</v>
      </c>
      <c r="DN140" s="179" t="s">
        <v>2297</v>
      </c>
      <c r="DO140" s="179" t="s">
        <v>2297</v>
      </c>
      <c r="DP140" s="179" t="s">
        <v>2297</v>
      </c>
      <c r="DQ140" s="179" t="s">
        <v>2297</v>
      </c>
      <c r="DR140" s="179" t="s">
        <v>2297</v>
      </c>
      <c r="DS140" s="180" t="s">
        <v>2297</v>
      </c>
      <c r="DT140" s="179" t="s">
        <v>2297</v>
      </c>
      <c r="DU140" s="179" t="s">
        <v>2297</v>
      </c>
      <c r="DV140" s="179" t="s">
        <v>2297</v>
      </c>
      <c r="DW140" s="179" t="s">
        <v>2297</v>
      </c>
      <c r="DX140" s="179" t="s">
        <v>2297</v>
      </c>
      <c r="DY140" s="179" t="s">
        <v>2297</v>
      </c>
      <c r="DZ140" s="179" t="s">
        <v>2297</v>
      </c>
      <c r="EA140" s="180" t="s">
        <v>2297</v>
      </c>
      <c r="EB140" s="179" t="s">
        <v>2297</v>
      </c>
      <c r="EC140" s="179" t="s">
        <v>2297</v>
      </c>
      <c r="ED140" s="179" t="s">
        <v>2297</v>
      </c>
      <c r="EE140" s="179" t="s">
        <v>2297</v>
      </c>
      <c r="EF140" s="179" t="s">
        <v>2297</v>
      </c>
      <c r="EG140" s="179" t="s">
        <v>2297</v>
      </c>
      <c r="EH140" s="179" t="s">
        <v>2297</v>
      </c>
      <c r="EI140" s="180" t="s">
        <v>2297</v>
      </c>
      <c r="EJ140" s="179" t="s">
        <v>2297</v>
      </c>
      <c r="EK140" s="179" t="s">
        <v>2297</v>
      </c>
      <c r="EL140" s="179" t="s">
        <v>2297</v>
      </c>
      <c r="EM140" s="179" t="s">
        <v>2297</v>
      </c>
      <c r="EN140" s="179" t="s">
        <v>2297</v>
      </c>
      <c r="EO140" s="179" t="s">
        <v>2297</v>
      </c>
      <c r="EP140" s="179" t="s">
        <v>2297</v>
      </c>
      <c r="EQ140" s="180" t="s">
        <v>2297</v>
      </c>
      <c r="ER140" s="179" t="s">
        <v>2297</v>
      </c>
      <c r="ES140" s="179" t="s">
        <v>2297</v>
      </c>
      <c r="ET140" s="179" t="s">
        <v>2297</v>
      </c>
      <c r="EU140" s="179" t="s">
        <v>2297</v>
      </c>
      <c r="EV140" s="179" t="s">
        <v>2297</v>
      </c>
      <c r="EW140" s="179" t="s">
        <v>2297</v>
      </c>
      <c r="EX140" s="179" t="s">
        <v>2297</v>
      </c>
      <c r="EY140" s="182" t="s">
        <v>2297</v>
      </c>
    </row>
    <row r="141" spans="1:157" ht="14.1" customHeight="1">
      <c r="A141" s="197" t="s">
        <v>534</v>
      </c>
      <c r="B141" s="171" t="s">
        <v>535</v>
      </c>
      <c r="C141" s="332" t="s">
        <v>2034</v>
      </c>
      <c r="D141" s="179" t="s">
        <v>2297</v>
      </c>
      <c r="E141" s="179" t="s">
        <v>2297</v>
      </c>
      <c r="F141" s="179" t="s">
        <v>2297</v>
      </c>
      <c r="G141" s="179" t="s">
        <v>2297</v>
      </c>
      <c r="H141" s="179" t="s">
        <v>2297</v>
      </c>
      <c r="I141" s="179" t="s">
        <v>2297</v>
      </c>
      <c r="J141" s="179" t="s">
        <v>2297</v>
      </c>
      <c r="K141" s="180" t="s">
        <v>2297</v>
      </c>
      <c r="L141" s="179" t="s">
        <v>2297</v>
      </c>
      <c r="M141" s="179" t="s">
        <v>2297</v>
      </c>
      <c r="N141" s="179" t="s">
        <v>2297</v>
      </c>
      <c r="O141" s="179" t="s">
        <v>2297</v>
      </c>
      <c r="P141" s="179" t="s">
        <v>2297</v>
      </c>
      <c r="Q141" s="179" t="s">
        <v>2297</v>
      </c>
      <c r="R141" s="179" t="s">
        <v>2297</v>
      </c>
      <c r="S141" s="180">
        <v>6</v>
      </c>
      <c r="T141" s="179">
        <v>12</v>
      </c>
      <c r="U141" s="179" t="s">
        <v>2297</v>
      </c>
      <c r="V141" s="179">
        <v>5</v>
      </c>
      <c r="W141" s="179" t="s">
        <v>2297</v>
      </c>
      <c r="X141" s="179" t="s">
        <v>2297</v>
      </c>
      <c r="Y141" s="179" t="s">
        <v>2297</v>
      </c>
      <c r="Z141" s="179" t="s">
        <v>2297</v>
      </c>
      <c r="AA141" s="180">
        <v>31</v>
      </c>
      <c r="AB141" s="179" t="s">
        <v>2297</v>
      </c>
      <c r="AC141" s="179" t="s">
        <v>2297</v>
      </c>
      <c r="AD141" s="179" t="s">
        <v>2297</v>
      </c>
      <c r="AE141" s="179" t="s">
        <v>2297</v>
      </c>
      <c r="AF141" s="179" t="s">
        <v>2297</v>
      </c>
      <c r="AG141" s="179" t="s">
        <v>2297</v>
      </c>
      <c r="AH141" s="179" t="s">
        <v>2297</v>
      </c>
      <c r="AI141" s="180" t="s">
        <v>2297</v>
      </c>
      <c r="AJ141" s="179" t="s">
        <v>2297</v>
      </c>
      <c r="AK141" s="179" t="s">
        <v>2297</v>
      </c>
      <c r="AL141" s="179" t="s">
        <v>2297</v>
      </c>
      <c r="AM141" s="179" t="s">
        <v>2297</v>
      </c>
      <c r="AN141" s="179" t="s">
        <v>2297</v>
      </c>
      <c r="AO141" s="179" t="s">
        <v>2297</v>
      </c>
      <c r="AP141" s="179" t="s">
        <v>2297</v>
      </c>
      <c r="AQ141" s="180" t="s">
        <v>2297</v>
      </c>
      <c r="AR141" s="179" t="s">
        <v>2297</v>
      </c>
      <c r="AS141" s="179" t="s">
        <v>2297</v>
      </c>
      <c r="AT141" s="179" t="s">
        <v>2297</v>
      </c>
      <c r="AU141" s="179" t="s">
        <v>2297</v>
      </c>
      <c r="AV141" s="179" t="s">
        <v>2297</v>
      </c>
      <c r="AW141" s="179" t="s">
        <v>2297</v>
      </c>
      <c r="AX141" s="179" t="s">
        <v>2297</v>
      </c>
      <c r="AY141" s="180" t="s">
        <v>2297</v>
      </c>
      <c r="AZ141" s="179" t="s">
        <v>2297</v>
      </c>
      <c r="BA141" s="179" t="s">
        <v>2297</v>
      </c>
      <c r="BB141" s="179" t="s">
        <v>2297</v>
      </c>
      <c r="BC141" s="179" t="s">
        <v>2297</v>
      </c>
      <c r="BD141" s="179" t="s">
        <v>2297</v>
      </c>
      <c r="BE141" s="179" t="s">
        <v>2297</v>
      </c>
      <c r="BF141" s="179" t="s">
        <v>2297</v>
      </c>
      <c r="BG141" s="180" t="s">
        <v>2297</v>
      </c>
      <c r="BH141" s="179" t="s">
        <v>2297</v>
      </c>
      <c r="BI141" s="179" t="s">
        <v>2297</v>
      </c>
      <c r="BJ141" s="179" t="s">
        <v>2297</v>
      </c>
      <c r="BK141" s="179" t="s">
        <v>2297</v>
      </c>
      <c r="BL141" s="179" t="s">
        <v>2297</v>
      </c>
      <c r="BM141" s="179" t="s">
        <v>2297</v>
      </c>
      <c r="BN141" s="179" t="s">
        <v>2297</v>
      </c>
      <c r="BO141" s="180" t="s">
        <v>2297</v>
      </c>
      <c r="BP141" s="179">
        <v>15</v>
      </c>
      <c r="BQ141" s="179" t="s">
        <v>2297</v>
      </c>
      <c r="BR141" s="179">
        <v>10</v>
      </c>
      <c r="BS141" s="179" t="s">
        <v>2297</v>
      </c>
      <c r="BT141" s="179" t="s">
        <v>2297</v>
      </c>
      <c r="BU141" s="179" t="s">
        <v>2297</v>
      </c>
      <c r="BV141" s="179" t="s">
        <v>2297</v>
      </c>
      <c r="BW141" s="180">
        <v>32</v>
      </c>
      <c r="BX141" s="179">
        <v>29</v>
      </c>
      <c r="BY141" s="179">
        <v>9</v>
      </c>
      <c r="BZ141" s="179">
        <v>19</v>
      </c>
      <c r="CA141" s="179">
        <v>8</v>
      </c>
      <c r="CB141" s="179" t="s">
        <v>2297</v>
      </c>
      <c r="CC141" s="179" t="s">
        <v>2297</v>
      </c>
      <c r="CD141" s="179" t="s">
        <v>2297</v>
      </c>
      <c r="CE141" s="180">
        <v>73</v>
      </c>
      <c r="CF141" s="179" t="s">
        <v>2297</v>
      </c>
      <c r="CG141" s="179" t="s">
        <v>2297</v>
      </c>
      <c r="CH141" s="179" t="s">
        <v>2297</v>
      </c>
      <c r="CI141" s="179" t="s">
        <v>2297</v>
      </c>
      <c r="CJ141" s="179" t="s">
        <v>2297</v>
      </c>
      <c r="CK141" s="179" t="s">
        <v>2297</v>
      </c>
      <c r="CL141" s="179" t="s">
        <v>2297</v>
      </c>
      <c r="CM141" s="180" t="s">
        <v>2297</v>
      </c>
      <c r="CN141" s="179" t="s">
        <v>2297</v>
      </c>
      <c r="CO141" s="179" t="s">
        <v>2297</v>
      </c>
      <c r="CP141" s="179" t="s">
        <v>2297</v>
      </c>
      <c r="CQ141" s="179" t="s">
        <v>2297</v>
      </c>
      <c r="CR141" s="179" t="s">
        <v>2297</v>
      </c>
      <c r="CS141" s="179" t="s">
        <v>2297</v>
      </c>
      <c r="CT141" s="179" t="s">
        <v>2297</v>
      </c>
      <c r="CU141" s="180" t="s">
        <v>2297</v>
      </c>
      <c r="CV141" s="179" t="s">
        <v>2297</v>
      </c>
      <c r="CW141" s="179" t="s">
        <v>2297</v>
      </c>
      <c r="CX141" s="179" t="s">
        <v>2297</v>
      </c>
      <c r="CY141" s="179" t="s">
        <v>2297</v>
      </c>
      <c r="CZ141" s="179" t="s">
        <v>2297</v>
      </c>
      <c r="DA141" s="179" t="s">
        <v>2297</v>
      </c>
      <c r="DB141" s="179" t="s">
        <v>2297</v>
      </c>
      <c r="DC141" s="180">
        <v>5</v>
      </c>
      <c r="DD141" s="179" t="s">
        <v>2297</v>
      </c>
      <c r="DE141" s="179" t="s">
        <v>2297</v>
      </c>
      <c r="DF141" s="179" t="s">
        <v>2297</v>
      </c>
      <c r="DG141" s="179" t="s">
        <v>2297</v>
      </c>
      <c r="DH141" s="179" t="s">
        <v>2297</v>
      </c>
      <c r="DI141" s="179" t="s">
        <v>2297</v>
      </c>
      <c r="DJ141" s="179" t="s">
        <v>2297</v>
      </c>
      <c r="DK141" s="180" t="s">
        <v>2297</v>
      </c>
      <c r="DL141" s="179" t="s">
        <v>2297</v>
      </c>
      <c r="DM141" s="179" t="s">
        <v>2297</v>
      </c>
      <c r="DN141" s="179" t="s">
        <v>2297</v>
      </c>
      <c r="DO141" s="179" t="s">
        <v>2297</v>
      </c>
      <c r="DP141" s="179" t="s">
        <v>2297</v>
      </c>
      <c r="DQ141" s="179" t="s">
        <v>2297</v>
      </c>
      <c r="DR141" s="179" t="s">
        <v>2297</v>
      </c>
      <c r="DS141" s="180" t="s">
        <v>2297</v>
      </c>
      <c r="DT141" s="179" t="s">
        <v>2297</v>
      </c>
      <c r="DU141" s="179" t="s">
        <v>2297</v>
      </c>
      <c r="DV141" s="179" t="s">
        <v>2297</v>
      </c>
      <c r="DW141" s="179" t="s">
        <v>2297</v>
      </c>
      <c r="DX141" s="179" t="s">
        <v>2297</v>
      </c>
      <c r="DY141" s="179" t="s">
        <v>2297</v>
      </c>
      <c r="DZ141" s="179" t="s">
        <v>2297</v>
      </c>
      <c r="EA141" s="180" t="s">
        <v>2297</v>
      </c>
      <c r="EB141" s="179" t="s">
        <v>2297</v>
      </c>
      <c r="EC141" s="179" t="s">
        <v>2297</v>
      </c>
      <c r="ED141" s="179" t="s">
        <v>2297</v>
      </c>
      <c r="EE141" s="179" t="s">
        <v>2297</v>
      </c>
      <c r="EF141" s="179" t="s">
        <v>2297</v>
      </c>
      <c r="EG141" s="179" t="s">
        <v>2297</v>
      </c>
      <c r="EH141" s="179" t="s">
        <v>2297</v>
      </c>
      <c r="EI141" s="180" t="s">
        <v>2297</v>
      </c>
      <c r="EJ141" s="179" t="s">
        <v>2297</v>
      </c>
      <c r="EK141" s="179" t="s">
        <v>2297</v>
      </c>
      <c r="EL141" s="179" t="s">
        <v>2297</v>
      </c>
      <c r="EM141" s="179" t="s">
        <v>2297</v>
      </c>
      <c r="EN141" s="179" t="s">
        <v>2297</v>
      </c>
      <c r="EO141" s="179" t="s">
        <v>2297</v>
      </c>
      <c r="EP141" s="179" t="s">
        <v>2297</v>
      </c>
      <c r="EQ141" s="180" t="s">
        <v>2297</v>
      </c>
      <c r="ER141" s="179">
        <v>6</v>
      </c>
      <c r="ES141" s="179" t="s">
        <v>2297</v>
      </c>
      <c r="ET141" s="179" t="s">
        <v>2297</v>
      </c>
      <c r="EU141" s="179" t="s">
        <v>2297</v>
      </c>
      <c r="EV141" s="179" t="s">
        <v>2297</v>
      </c>
      <c r="EW141" s="179" t="s">
        <v>2297</v>
      </c>
      <c r="EX141" s="179" t="s">
        <v>2297</v>
      </c>
      <c r="EY141" s="182">
        <v>8</v>
      </c>
    </row>
    <row r="142" spans="1:157" ht="14.1" customHeight="1">
      <c r="A142" s="197" t="s">
        <v>1567</v>
      </c>
      <c r="B142" s="171" t="s">
        <v>536</v>
      </c>
      <c r="C142" s="332" t="s">
        <v>2039</v>
      </c>
      <c r="D142" s="179" t="s">
        <v>2297</v>
      </c>
      <c r="E142" s="179" t="s">
        <v>2297</v>
      </c>
      <c r="F142" s="179" t="s">
        <v>2297</v>
      </c>
      <c r="G142" s="179" t="s">
        <v>2297</v>
      </c>
      <c r="H142" s="179" t="s">
        <v>2297</v>
      </c>
      <c r="I142" s="179" t="s">
        <v>2297</v>
      </c>
      <c r="J142" s="179" t="s">
        <v>2297</v>
      </c>
      <c r="K142" s="180" t="s">
        <v>2297</v>
      </c>
      <c r="L142" s="179" t="s">
        <v>2297</v>
      </c>
      <c r="M142" s="179" t="s">
        <v>2297</v>
      </c>
      <c r="N142" s="179" t="s">
        <v>2297</v>
      </c>
      <c r="O142" s="179" t="s">
        <v>2297</v>
      </c>
      <c r="P142" s="179" t="s">
        <v>2297</v>
      </c>
      <c r="Q142" s="179" t="s">
        <v>2297</v>
      </c>
      <c r="R142" s="179" t="s">
        <v>2297</v>
      </c>
      <c r="S142" s="180" t="s">
        <v>2297</v>
      </c>
      <c r="T142" s="179" t="s">
        <v>2297</v>
      </c>
      <c r="U142" s="179" t="s">
        <v>2297</v>
      </c>
      <c r="V142" s="179" t="s">
        <v>2297</v>
      </c>
      <c r="W142" s="179" t="s">
        <v>2297</v>
      </c>
      <c r="X142" s="179" t="s">
        <v>2297</v>
      </c>
      <c r="Y142" s="179" t="s">
        <v>2297</v>
      </c>
      <c r="Z142" s="179" t="s">
        <v>2297</v>
      </c>
      <c r="AA142" s="180" t="s">
        <v>2297</v>
      </c>
      <c r="AB142" s="179" t="s">
        <v>2297</v>
      </c>
      <c r="AC142" s="179" t="s">
        <v>2297</v>
      </c>
      <c r="AD142" s="179" t="s">
        <v>2297</v>
      </c>
      <c r="AE142" s="179" t="s">
        <v>2297</v>
      </c>
      <c r="AF142" s="179" t="s">
        <v>2297</v>
      </c>
      <c r="AG142" s="179" t="s">
        <v>2297</v>
      </c>
      <c r="AH142" s="179" t="s">
        <v>2297</v>
      </c>
      <c r="AI142" s="180" t="s">
        <v>2297</v>
      </c>
      <c r="AJ142" s="179" t="s">
        <v>2297</v>
      </c>
      <c r="AK142" s="179" t="s">
        <v>2297</v>
      </c>
      <c r="AL142" s="179" t="s">
        <v>2297</v>
      </c>
      <c r="AM142" s="179" t="s">
        <v>2297</v>
      </c>
      <c r="AN142" s="179" t="s">
        <v>2297</v>
      </c>
      <c r="AO142" s="179" t="s">
        <v>2297</v>
      </c>
      <c r="AP142" s="179" t="s">
        <v>2297</v>
      </c>
      <c r="AQ142" s="180" t="s">
        <v>2297</v>
      </c>
      <c r="AR142" s="179" t="s">
        <v>2297</v>
      </c>
      <c r="AS142" s="179" t="s">
        <v>2297</v>
      </c>
      <c r="AT142" s="179" t="s">
        <v>2297</v>
      </c>
      <c r="AU142" s="179" t="s">
        <v>2297</v>
      </c>
      <c r="AV142" s="179" t="s">
        <v>2297</v>
      </c>
      <c r="AW142" s="179" t="s">
        <v>2297</v>
      </c>
      <c r="AX142" s="179" t="s">
        <v>2297</v>
      </c>
      <c r="AY142" s="180" t="s">
        <v>2297</v>
      </c>
      <c r="AZ142" s="179" t="s">
        <v>2297</v>
      </c>
      <c r="BA142" s="179" t="s">
        <v>2297</v>
      </c>
      <c r="BB142" s="179" t="s">
        <v>2297</v>
      </c>
      <c r="BC142" s="179" t="s">
        <v>2297</v>
      </c>
      <c r="BD142" s="179" t="s">
        <v>2297</v>
      </c>
      <c r="BE142" s="179" t="s">
        <v>2297</v>
      </c>
      <c r="BF142" s="179" t="s">
        <v>2297</v>
      </c>
      <c r="BG142" s="180" t="s">
        <v>2297</v>
      </c>
      <c r="BH142" s="179" t="s">
        <v>2297</v>
      </c>
      <c r="BI142" s="179" t="s">
        <v>2297</v>
      </c>
      <c r="BJ142" s="179" t="s">
        <v>2297</v>
      </c>
      <c r="BK142" s="179" t="s">
        <v>2297</v>
      </c>
      <c r="BL142" s="179" t="s">
        <v>2297</v>
      </c>
      <c r="BM142" s="179" t="s">
        <v>2297</v>
      </c>
      <c r="BN142" s="179" t="s">
        <v>2297</v>
      </c>
      <c r="BO142" s="180" t="s">
        <v>2297</v>
      </c>
      <c r="BP142" s="179" t="s">
        <v>2297</v>
      </c>
      <c r="BQ142" s="179" t="s">
        <v>2297</v>
      </c>
      <c r="BR142" s="179" t="s">
        <v>2297</v>
      </c>
      <c r="BS142" s="179" t="s">
        <v>2297</v>
      </c>
      <c r="BT142" s="179" t="s">
        <v>2297</v>
      </c>
      <c r="BU142" s="179" t="s">
        <v>2297</v>
      </c>
      <c r="BV142" s="179" t="s">
        <v>2297</v>
      </c>
      <c r="BW142" s="180" t="s">
        <v>2297</v>
      </c>
      <c r="BX142" s="179" t="s">
        <v>2297</v>
      </c>
      <c r="BY142" s="179" t="s">
        <v>2297</v>
      </c>
      <c r="BZ142" s="179" t="s">
        <v>2297</v>
      </c>
      <c r="CA142" s="179" t="s">
        <v>2297</v>
      </c>
      <c r="CB142" s="179" t="s">
        <v>2297</v>
      </c>
      <c r="CC142" s="179" t="s">
        <v>2297</v>
      </c>
      <c r="CD142" s="179" t="s">
        <v>2297</v>
      </c>
      <c r="CE142" s="180" t="s">
        <v>2297</v>
      </c>
      <c r="CF142" s="179" t="s">
        <v>2297</v>
      </c>
      <c r="CG142" s="179" t="s">
        <v>2297</v>
      </c>
      <c r="CH142" s="179" t="s">
        <v>2297</v>
      </c>
      <c r="CI142" s="179" t="s">
        <v>2297</v>
      </c>
      <c r="CJ142" s="179" t="s">
        <v>2297</v>
      </c>
      <c r="CK142" s="179" t="s">
        <v>2297</v>
      </c>
      <c r="CL142" s="179" t="s">
        <v>2297</v>
      </c>
      <c r="CM142" s="180" t="s">
        <v>2297</v>
      </c>
      <c r="CN142" s="179" t="s">
        <v>2297</v>
      </c>
      <c r="CO142" s="179" t="s">
        <v>2297</v>
      </c>
      <c r="CP142" s="179" t="s">
        <v>2297</v>
      </c>
      <c r="CQ142" s="179" t="s">
        <v>2297</v>
      </c>
      <c r="CR142" s="179" t="s">
        <v>2297</v>
      </c>
      <c r="CS142" s="179" t="s">
        <v>2297</v>
      </c>
      <c r="CT142" s="179" t="s">
        <v>2297</v>
      </c>
      <c r="CU142" s="180" t="s">
        <v>2297</v>
      </c>
      <c r="CV142" s="179" t="s">
        <v>2297</v>
      </c>
      <c r="CW142" s="179" t="s">
        <v>2297</v>
      </c>
      <c r="CX142" s="179" t="s">
        <v>2297</v>
      </c>
      <c r="CY142" s="179" t="s">
        <v>2297</v>
      </c>
      <c r="CZ142" s="179" t="s">
        <v>2297</v>
      </c>
      <c r="DA142" s="179" t="s">
        <v>2297</v>
      </c>
      <c r="DB142" s="179" t="s">
        <v>2297</v>
      </c>
      <c r="DC142" s="180" t="s">
        <v>2297</v>
      </c>
      <c r="DD142" s="179" t="s">
        <v>2297</v>
      </c>
      <c r="DE142" s="179" t="s">
        <v>2297</v>
      </c>
      <c r="DF142" s="179" t="s">
        <v>2297</v>
      </c>
      <c r="DG142" s="179" t="s">
        <v>2297</v>
      </c>
      <c r="DH142" s="179" t="s">
        <v>2297</v>
      </c>
      <c r="DI142" s="179" t="s">
        <v>2297</v>
      </c>
      <c r="DJ142" s="179" t="s">
        <v>2297</v>
      </c>
      <c r="DK142" s="180" t="s">
        <v>2297</v>
      </c>
      <c r="DL142" s="179" t="s">
        <v>2297</v>
      </c>
      <c r="DM142" s="179" t="s">
        <v>2297</v>
      </c>
      <c r="DN142" s="179" t="s">
        <v>2297</v>
      </c>
      <c r="DO142" s="179" t="s">
        <v>2297</v>
      </c>
      <c r="DP142" s="179" t="s">
        <v>2297</v>
      </c>
      <c r="DQ142" s="179" t="s">
        <v>2297</v>
      </c>
      <c r="DR142" s="179" t="s">
        <v>2297</v>
      </c>
      <c r="DS142" s="180" t="s">
        <v>2297</v>
      </c>
      <c r="DT142" s="179" t="s">
        <v>2297</v>
      </c>
      <c r="DU142" s="179" t="s">
        <v>2297</v>
      </c>
      <c r="DV142" s="179" t="s">
        <v>2297</v>
      </c>
      <c r="DW142" s="179" t="s">
        <v>2297</v>
      </c>
      <c r="DX142" s="179" t="s">
        <v>2297</v>
      </c>
      <c r="DY142" s="179" t="s">
        <v>2297</v>
      </c>
      <c r="DZ142" s="179" t="s">
        <v>2297</v>
      </c>
      <c r="EA142" s="180" t="s">
        <v>2297</v>
      </c>
      <c r="EB142" s="179" t="s">
        <v>2297</v>
      </c>
      <c r="EC142" s="179" t="s">
        <v>2297</v>
      </c>
      <c r="ED142" s="179" t="s">
        <v>2297</v>
      </c>
      <c r="EE142" s="179" t="s">
        <v>2297</v>
      </c>
      <c r="EF142" s="179" t="s">
        <v>2297</v>
      </c>
      <c r="EG142" s="179" t="s">
        <v>2297</v>
      </c>
      <c r="EH142" s="179" t="s">
        <v>2297</v>
      </c>
      <c r="EI142" s="180" t="s">
        <v>2297</v>
      </c>
      <c r="EJ142" s="179" t="s">
        <v>2297</v>
      </c>
      <c r="EK142" s="179" t="s">
        <v>2297</v>
      </c>
      <c r="EL142" s="179" t="s">
        <v>2297</v>
      </c>
      <c r="EM142" s="179" t="s">
        <v>2297</v>
      </c>
      <c r="EN142" s="179" t="s">
        <v>2297</v>
      </c>
      <c r="EO142" s="179" t="s">
        <v>2297</v>
      </c>
      <c r="EP142" s="179" t="s">
        <v>2297</v>
      </c>
      <c r="EQ142" s="180" t="s">
        <v>2297</v>
      </c>
      <c r="ER142" s="179" t="s">
        <v>2297</v>
      </c>
      <c r="ES142" s="179" t="s">
        <v>2297</v>
      </c>
      <c r="ET142" s="179" t="s">
        <v>2297</v>
      </c>
      <c r="EU142" s="179" t="s">
        <v>2297</v>
      </c>
      <c r="EV142" s="179" t="s">
        <v>2297</v>
      </c>
      <c r="EW142" s="179" t="s">
        <v>2297</v>
      </c>
      <c r="EX142" s="179" t="s">
        <v>2297</v>
      </c>
      <c r="EY142" s="182" t="s">
        <v>2297</v>
      </c>
    </row>
    <row r="143" spans="1:157" ht="14.1" customHeight="1">
      <c r="A143" s="197" t="s">
        <v>537</v>
      </c>
      <c r="B143" s="171" t="s">
        <v>538</v>
      </c>
      <c r="C143" s="332" t="s">
        <v>892</v>
      </c>
      <c r="D143" s="179" t="s">
        <v>294</v>
      </c>
      <c r="E143" s="179" t="s">
        <v>294</v>
      </c>
      <c r="F143" s="179" t="s">
        <v>294</v>
      </c>
      <c r="G143" s="179" t="s">
        <v>294</v>
      </c>
      <c r="H143" s="179" t="s">
        <v>294</v>
      </c>
      <c r="I143" s="179" t="s">
        <v>294</v>
      </c>
      <c r="J143" s="179" t="s">
        <v>294</v>
      </c>
      <c r="K143" s="180" t="s">
        <v>294</v>
      </c>
      <c r="L143" s="179" t="s">
        <v>294</v>
      </c>
      <c r="M143" s="179" t="s">
        <v>294</v>
      </c>
      <c r="N143" s="179" t="s">
        <v>294</v>
      </c>
      <c r="O143" s="179" t="s">
        <v>294</v>
      </c>
      <c r="P143" s="179" t="s">
        <v>294</v>
      </c>
      <c r="Q143" s="179" t="s">
        <v>294</v>
      </c>
      <c r="R143" s="179" t="s">
        <v>294</v>
      </c>
      <c r="S143" s="180" t="s">
        <v>294</v>
      </c>
      <c r="T143" s="179" t="s">
        <v>294</v>
      </c>
      <c r="U143" s="179" t="s">
        <v>294</v>
      </c>
      <c r="V143" s="179" t="s">
        <v>294</v>
      </c>
      <c r="W143" s="179" t="s">
        <v>294</v>
      </c>
      <c r="X143" s="179" t="s">
        <v>294</v>
      </c>
      <c r="Y143" s="179" t="s">
        <v>294</v>
      </c>
      <c r="Z143" s="179" t="s">
        <v>294</v>
      </c>
      <c r="AA143" s="180" t="s">
        <v>294</v>
      </c>
      <c r="AB143" s="179" t="s">
        <v>294</v>
      </c>
      <c r="AC143" s="179" t="s">
        <v>294</v>
      </c>
      <c r="AD143" s="179" t="s">
        <v>294</v>
      </c>
      <c r="AE143" s="179" t="s">
        <v>294</v>
      </c>
      <c r="AF143" s="179" t="s">
        <v>294</v>
      </c>
      <c r="AG143" s="179" t="s">
        <v>294</v>
      </c>
      <c r="AH143" s="179" t="s">
        <v>294</v>
      </c>
      <c r="AI143" s="180" t="s">
        <v>294</v>
      </c>
      <c r="AJ143" s="179" t="s">
        <v>294</v>
      </c>
      <c r="AK143" s="179" t="s">
        <v>294</v>
      </c>
      <c r="AL143" s="179" t="s">
        <v>294</v>
      </c>
      <c r="AM143" s="179" t="s">
        <v>294</v>
      </c>
      <c r="AN143" s="179" t="s">
        <v>294</v>
      </c>
      <c r="AO143" s="179" t="s">
        <v>294</v>
      </c>
      <c r="AP143" s="179" t="s">
        <v>294</v>
      </c>
      <c r="AQ143" s="180" t="s">
        <v>294</v>
      </c>
      <c r="AR143" s="179" t="s">
        <v>294</v>
      </c>
      <c r="AS143" s="179" t="s">
        <v>294</v>
      </c>
      <c r="AT143" s="179" t="s">
        <v>294</v>
      </c>
      <c r="AU143" s="179" t="s">
        <v>294</v>
      </c>
      <c r="AV143" s="179" t="s">
        <v>294</v>
      </c>
      <c r="AW143" s="179" t="s">
        <v>294</v>
      </c>
      <c r="AX143" s="179" t="s">
        <v>294</v>
      </c>
      <c r="AY143" s="180" t="s">
        <v>294</v>
      </c>
      <c r="AZ143" s="179" t="s">
        <v>294</v>
      </c>
      <c r="BA143" s="179" t="s">
        <v>294</v>
      </c>
      <c r="BB143" s="179" t="s">
        <v>294</v>
      </c>
      <c r="BC143" s="179" t="s">
        <v>294</v>
      </c>
      <c r="BD143" s="179" t="s">
        <v>294</v>
      </c>
      <c r="BE143" s="179" t="s">
        <v>294</v>
      </c>
      <c r="BF143" s="179" t="s">
        <v>294</v>
      </c>
      <c r="BG143" s="180" t="s">
        <v>294</v>
      </c>
      <c r="BH143" s="179" t="s">
        <v>294</v>
      </c>
      <c r="BI143" s="179" t="s">
        <v>294</v>
      </c>
      <c r="BJ143" s="179" t="s">
        <v>294</v>
      </c>
      <c r="BK143" s="179" t="s">
        <v>294</v>
      </c>
      <c r="BL143" s="179" t="s">
        <v>294</v>
      </c>
      <c r="BM143" s="179" t="s">
        <v>294</v>
      </c>
      <c r="BN143" s="179" t="s">
        <v>294</v>
      </c>
      <c r="BO143" s="180" t="s">
        <v>294</v>
      </c>
      <c r="BP143" s="179" t="s">
        <v>294</v>
      </c>
      <c r="BQ143" s="179" t="s">
        <v>294</v>
      </c>
      <c r="BR143" s="179" t="s">
        <v>294</v>
      </c>
      <c r="BS143" s="179" t="s">
        <v>294</v>
      </c>
      <c r="BT143" s="179" t="s">
        <v>294</v>
      </c>
      <c r="BU143" s="179" t="s">
        <v>294</v>
      </c>
      <c r="BV143" s="179" t="s">
        <v>294</v>
      </c>
      <c r="BW143" s="180" t="s">
        <v>294</v>
      </c>
      <c r="BX143" s="179" t="s">
        <v>294</v>
      </c>
      <c r="BY143" s="179" t="s">
        <v>294</v>
      </c>
      <c r="BZ143" s="179" t="s">
        <v>294</v>
      </c>
      <c r="CA143" s="179" t="s">
        <v>294</v>
      </c>
      <c r="CB143" s="179" t="s">
        <v>294</v>
      </c>
      <c r="CC143" s="179" t="s">
        <v>294</v>
      </c>
      <c r="CD143" s="179" t="s">
        <v>294</v>
      </c>
      <c r="CE143" s="180" t="s">
        <v>294</v>
      </c>
      <c r="CF143" s="179" t="s">
        <v>294</v>
      </c>
      <c r="CG143" s="179" t="s">
        <v>294</v>
      </c>
      <c r="CH143" s="179" t="s">
        <v>294</v>
      </c>
      <c r="CI143" s="179" t="s">
        <v>294</v>
      </c>
      <c r="CJ143" s="179" t="s">
        <v>294</v>
      </c>
      <c r="CK143" s="179" t="s">
        <v>294</v>
      </c>
      <c r="CL143" s="179" t="s">
        <v>294</v>
      </c>
      <c r="CM143" s="180" t="s">
        <v>294</v>
      </c>
      <c r="CN143" s="179" t="s">
        <v>294</v>
      </c>
      <c r="CO143" s="179" t="s">
        <v>294</v>
      </c>
      <c r="CP143" s="179" t="s">
        <v>294</v>
      </c>
      <c r="CQ143" s="179" t="s">
        <v>294</v>
      </c>
      <c r="CR143" s="179" t="s">
        <v>294</v>
      </c>
      <c r="CS143" s="179" t="s">
        <v>294</v>
      </c>
      <c r="CT143" s="179" t="s">
        <v>294</v>
      </c>
      <c r="CU143" s="180" t="s">
        <v>294</v>
      </c>
      <c r="CV143" s="179" t="s">
        <v>294</v>
      </c>
      <c r="CW143" s="179" t="s">
        <v>294</v>
      </c>
      <c r="CX143" s="179" t="s">
        <v>294</v>
      </c>
      <c r="CY143" s="179" t="s">
        <v>294</v>
      </c>
      <c r="CZ143" s="179" t="s">
        <v>294</v>
      </c>
      <c r="DA143" s="179" t="s">
        <v>294</v>
      </c>
      <c r="DB143" s="179" t="s">
        <v>294</v>
      </c>
      <c r="DC143" s="180" t="s">
        <v>294</v>
      </c>
      <c r="DD143" s="179" t="s">
        <v>294</v>
      </c>
      <c r="DE143" s="179" t="s">
        <v>294</v>
      </c>
      <c r="DF143" s="179" t="s">
        <v>294</v>
      </c>
      <c r="DG143" s="179" t="s">
        <v>294</v>
      </c>
      <c r="DH143" s="179" t="s">
        <v>294</v>
      </c>
      <c r="DI143" s="179" t="s">
        <v>294</v>
      </c>
      <c r="DJ143" s="179" t="s">
        <v>294</v>
      </c>
      <c r="DK143" s="180" t="s">
        <v>294</v>
      </c>
      <c r="DL143" s="179" t="s">
        <v>294</v>
      </c>
      <c r="DM143" s="179" t="s">
        <v>294</v>
      </c>
      <c r="DN143" s="179" t="s">
        <v>294</v>
      </c>
      <c r="DO143" s="179" t="s">
        <v>294</v>
      </c>
      <c r="DP143" s="179" t="s">
        <v>294</v>
      </c>
      <c r="DQ143" s="179" t="s">
        <v>294</v>
      </c>
      <c r="DR143" s="179" t="s">
        <v>294</v>
      </c>
      <c r="DS143" s="180" t="s">
        <v>294</v>
      </c>
      <c r="DT143" s="179" t="s">
        <v>294</v>
      </c>
      <c r="DU143" s="179" t="s">
        <v>294</v>
      </c>
      <c r="DV143" s="179" t="s">
        <v>294</v>
      </c>
      <c r="DW143" s="179" t="s">
        <v>294</v>
      </c>
      <c r="DX143" s="179" t="s">
        <v>294</v>
      </c>
      <c r="DY143" s="179" t="s">
        <v>294</v>
      </c>
      <c r="DZ143" s="179" t="s">
        <v>294</v>
      </c>
      <c r="EA143" s="180" t="s">
        <v>294</v>
      </c>
      <c r="EB143" s="179" t="s">
        <v>294</v>
      </c>
      <c r="EC143" s="179" t="s">
        <v>294</v>
      </c>
      <c r="ED143" s="179" t="s">
        <v>294</v>
      </c>
      <c r="EE143" s="179" t="s">
        <v>294</v>
      </c>
      <c r="EF143" s="179" t="s">
        <v>294</v>
      </c>
      <c r="EG143" s="179" t="s">
        <v>294</v>
      </c>
      <c r="EH143" s="179" t="s">
        <v>294</v>
      </c>
      <c r="EI143" s="180" t="s">
        <v>294</v>
      </c>
      <c r="EJ143" s="179" t="s">
        <v>294</v>
      </c>
      <c r="EK143" s="179" t="s">
        <v>294</v>
      </c>
      <c r="EL143" s="179" t="s">
        <v>294</v>
      </c>
      <c r="EM143" s="179" t="s">
        <v>294</v>
      </c>
      <c r="EN143" s="179" t="s">
        <v>294</v>
      </c>
      <c r="EO143" s="179" t="s">
        <v>294</v>
      </c>
      <c r="EP143" s="179" t="s">
        <v>294</v>
      </c>
      <c r="EQ143" s="180" t="s">
        <v>294</v>
      </c>
      <c r="ER143" s="179" t="s">
        <v>294</v>
      </c>
      <c r="ES143" s="179" t="s">
        <v>294</v>
      </c>
      <c r="ET143" s="179" t="s">
        <v>294</v>
      </c>
      <c r="EU143" s="179" t="s">
        <v>294</v>
      </c>
      <c r="EV143" s="179" t="s">
        <v>294</v>
      </c>
      <c r="EW143" s="179" t="s">
        <v>294</v>
      </c>
      <c r="EX143" s="179" t="s">
        <v>294</v>
      </c>
      <c r="EY143" s="182" t="s">
        <v>294</v>
      </c>
    </row>
    <row r="144" spans="1:157" s="359" customFormat="1" ht="14.1" customHeight="1">
      <c r="A144" s="245" t="s">
        <v>539</v>
      </c>
      <c r="B144" s="354" t="s">
        <v>2064</v>
      </c>
      <c r="C144" s="355" t="s">
        <v>892</v>
      </c>
      <c r="D144" s="356" t="s">
        <v>2297</v>
      </c>
      <c r="E144" s="356" t="s">
        <v>2297</v>
      </c>
      <c r="F144" s="356" t="s">
        <v>2297</v>
      </c>
      <c r="G144" s="356" t="s">
        <v>2297</v>
      </c>
      <c r="H144" s="356" t="s">
        <v>2297</v>
      </c>
      <c r="I144" s="356" t="s">
        <v>2297</v>
      </c>
      <c r="J144" s="356" t="s">
        <v>2297</v>
      </c>
      <c r="K144" s="357" t="s">
        <v>2297</v>
      </c>
      <c r="L144" s="356" t="s">
        <v>2297</v>
      </c>
      <c r="M144" s="356" t="s">
        <v>2297</v>
      </c>
      <c r="N144" s="356" t="s">
        <v>2297</v>
      </c>
      <c r="O144" s="356" t="s">
        <v>2297</v>
      </c>
      <c r="P144" s="356" t="s">
        <v>2297</v>
      </c>
      <c r="Q144" s="356" t="s">
        <v>2297</v>
      </c>
      <c r="R144" s="356" t="s">
        <v>2297</v>
      </c>
      <c r="S144" s="357">
        <v>10</v>
      </c>
      <c r="T144" s="356">
        <v>15</v>
      </c>
      <c r="U144" s="356">
        <v>49</v>
      </c>
      <c r="V144" s="356">
        <v>59</v>
      </c>
      <c r="W144" s="356">
        <v>23</v>
      </c>
      <c r="X144" s="356">
        <v>21</v>
      </c>
      <c r="Y144" s="356">
        <v>38</v>
      </c>
      <c r="Z144" s="356">
        <v>47</v>
      </c>
      <c r="AA144" s="357">
        <v>252</v>
      </c>
      <c r="AB144" s="356" t="s">
        <v>2297</v>
      </c>
      <c r="AC144" s="356" t="s">
        <v>2297</v>
      </c>
      <c r="AD144" s="356" t="s">
        <v>2297</v>
      </c>
      <c r="AE144" s="356" t="s">
        <v>2297</v>
      </c>
      <c r="AF144" s="356" t="s">
        <v>2297</v>
      </c>
      <c r="AG144" s="356" t="s">
        <v>2297</v>
      </c>
      <c r="AH144" s="356" t="s">
        <v>2297</v>
      </c>
      <c r="AI144" s="357">
        <v>8</v>
      </c>
      <c r="AJ144" s="356" t="s">
        <v>2297</v>
      </c>
      <c r="AK144" s="356" t="s">
        <v>2297</v>
      </c>
      <c r="AL144" s="356" t="s">
        <v>2297</v>
      </c>
      <c r="AM144" s="356" t="s">
        <v>2297</v>
      </c>
      <c r="AN144" s="356" t="s">
        <v>2297</v>
      </c>
      <c r="AO144" s="356" t="s">
        <v>2297</v>
      </c>
      <c r="AP144" s="356" t="s">
        <v>2297</v>
      </c>
      <c r="AQ144" s="357" t="s">
        <v>2297</v>
      </c>
      <c r="AR144" s="356" t="s">
        <v>2297</v>
      </c>
      <c r="AS144" s="356" t="s">
        <v>2297</v>
      </c>
      <c r="AT144" s="356" t="s">
        <v>2297</v>
      </c>
      <c r="AU144" s="356" t="s">
        <v>2297</v>
      </c>
      <c r="AV144" s="356" t="s">
        <v>2297</v>
      </c>
      <c r="AW144" s="356" t="s">
        <v>2297</v>
      </c>
      <c r="AX144" s="356" t="s">
        <v>2297</v>
      </c>
      <c r="AY144" s="357" t="s">
        <v>2297</v>
      </c>
      <c r="AZ144" s="356" t="s">
        <v>2297</v>
      </c>
      <c r="BA144" s="356" t="s">
        <v>2297</v>
      </c>
      <c r="BB144" s="356" t="s">
        <v>2297</v>
      </c>
      <c r="BC144" s="356" t="s">
        <v>2297</v>
      </c>
      <c r="BD144" s="356" t="s">
        <v>2297</v>
      </c>
      <c r="BE144" s="356" t="s">
        <v>2297</v>
      </c>
      <c r="BF144" s="356" t="s">
        <v>2297</v>
      </c>
      <c r="BG144" s="357">
        <v>7</v>
      </c>
      <c r="BH144" s="356" t="s">
        <v>2297</v>
      </c>
      <c r="BI144" s="356" t="s">
        <v>2297</v>
      </c>
      <c r="BJ144" s="356" t="s">
        <v>2297</v>
      </c>
      <c r="BK144" s="356" t="s">
        <v>2297</v>
      </c>
      <c r="BL144" s="356" t="s">
        <v>2297</v>
      </c>
      <c r="BM144" s="356" t="s">
        <v>2297</v>
      </c>
      <c r="BN144" s="356" t="s">
        <v>2297</v>
      </c>
      <c r="BO144" s="357" t="s">
        <v>2297</v>
      </c>
      <c r="BP144" s="356">
        <v>6</v>
      </c>
      <c r="BQ144" s="356">
        <v>11</v>
      </c>
      <c r="BR144" s="356" t="s">
        <v>2297</v>
      </c>
      <c r="BS144" s="356" t="s">
        <v>2297</v>
      </c>
      <c r="BT144" s="356" t="s">
        <v>2297</v>
      </c>
      <c r="BU144" s="356" t="s">
        <v>2297</v>
      </c>
      <c r="BV144" s="356" t="s">
        <v>2297</v>
      </c>
      <c r="BW144" s="357">
        <v>31</v>
      </c>
      <c r="BX144" s="356">
        <v>24</v>
      </c>
      <c r="BY144" s="356">
        <v>62</v>
      </c>
      <c r="BZ144" s="356">
        <v>67</v>
      </c>
      <c r="CA144" s="356">
        <v>30</v>
      </c>
      <c r="CB144" s="356">
        <v>30</v>
      </c>
      <c r="CC144" s="356">
        <v>44</v>
      </c>
      <c r="CD144" s="356">
        <v>55</v>
      </c>
      <c r="CE144" s="357">
        <v>312</v>
      </c>
      <c r="CF144" s="356" t="s">
        <v>294</v>
      </c>
      <c r="CG144" s="356" t="s">
        <v>294</v>
      </c>
      <c r="CH144" s="356" t="s">
        <v>294</v>
      </c>
      <c r="CI144" s="356" t="s">
        <v>294</v>
      </c>
      <c r="CJ144" s="356" t="s">
        <v>294</v>
      </c>
      <c r="CK144" s="356" t="s">
        <v>294</v>
      </c>
      <c r="CL144" s="356" t="s">
        <v>294</v>
      </c>
      <c r="CM144" s="357" t="s">
        <v>294</v>
      </c>
      <c r="CN144" s="356" t="s">
        <v>294</v>
      </c>
      <c r="CO144" s="356" t="s">
        <v>294</v>
      </c>
      <c r="CP144" s="356" t="s">
        <v>294</v>
      </c>
      <c r="CQ144" s="356" t="s">
        <v>294</v>
      </c>
      <c r="CR144" s="356" t="s">
        <v>294</v>
      </c>
      <c r="CS144" s="356" t="s">
        <v>294</v>
      </c>
      <c r="CT144" s="356" t="s">
        <v>294</v>
      </c>
      <c r="CU144" s="357" t="s">
        <v>294</v>
      </c>
      <c r="CV144" s="356" t="s">
        <v>2297</v>
      </c>
      <c r="CW144" s="356" t="s">
        <v>2297</v>
      </c>
      <c r="CX144" s="356" t="s">
        <v>2297</v>
      </c>
      <c r="CY144" s="356" t="s">
        <v>2297</v>
      </c>
      <c r="CZ144" s="356" t="s">
        <v>2297</v>
      </c>
      <c r="DA144" s="356" t="s">
        <v>2297</v>
      </c>
      <c r="DB144" s="356" t="s">
        <v>2297</v>
      </c>
      <c r="DC144" s="357" t="s">
        <v>2297</v>
      </c>
      <c r="DD144" s="356" t="s">
        <v>294</v>
      </c>
      <c r="DE144" s="356" t="s">
        <v>294</v>
      </c>
      <c r="DF144" s="356" t="s">
        <v>294</v>
      </c>
      <c r="DG144" s="356" t="s">
        <v>294</v>
      </c>
      <c r="DH144" s="356" t="s">
        <v>294</v>
      </c>
      <c r="DI144" s="356" t="s">
        <v>294</v>
      </c>
      <c r="DJ144" s="356" t="s">
        <v>294</v>
      </c>
      <c r="DK144" s="357" t="s">
        <v>294</v>
      </c>
      <c r="DL144" s="356" t="s">
        <v>2297</v>
      </c>
      <c r="DM144" s="356" t="s">
        <v>2297</v>
      </c>
      <c r="DN144" s="356" t="s">
        <v>2297</v>
      </c>
      <c r="DO144" s="356" t="s">
        <v>2297</v>
      </c>
      <c r="DP144" s="356" t="s">
        <v>2297</v>
      </c>
      <c r="DQ144" s="356" t="s">
        <v>2297</v>
      </c>
      <c r="DR144" s="356" t="s">
        <v>2297</v>
      </c>
      <c r="DS144" s="357" t="s">
        <v>2297</v>
      </c>
      <c r="DT144" s="356" t="s">
        <v>2297</v>
      </c>
      <c r="DU144" s="356" t="s">
        <v>2297</v>
      </c>
      <c r="DV144" s="356" t="s">
        <v>2297</v>
      </c>
      <c r="DW144" s="356" t="s">
        <v>2297</v>
      </c>
      <c r="DX144" s="356" t="s">
        <v>2297</v>
      </c>
      <c r="DY144" s="356" t="s">
        <v>2297</v>
      </c>
      <c r="DZ144" s="356" t="s">
        <v>2297</v>
      </c>
      <c r="EA144" s="357" t="s">
        <v>2297</v>
      </c>
      <c r="EB144" s="356" t="s">
        <v>2297</v>
      </c>
      <c r="EC144" s="356" t="s">
        <v>2297</v>
      </c>
      <c r="ED144" s="356" t="s">
        <v>2297</v>
      </c>
      <c r="EE144" s="356" t="s">
        <v>2297</v>
      </c>
      <c r="EF144" s="356" t="s">
        <v>2297</v>
      </c>
      <c r="EG144" s="356" t="s">
        <v>2297</v>
      </c>
      <c r="EH144" s="356" t="s">
        <v>2297</v>
      </c>
      <c r="EI144" s="357" t="s">
        <v>2297</v>
      </c>
      <c r="EJ144" s="356" t="s">
        <v>2297</v>
      </c>
      <c r="EK144" s="356" t="s">
        <v>2297</v>
      </c>
      <c r="EL144" s="356" t="s">
        <v>2297</v>
      </c>
      <c r="EM144" s="356" t="s">
        <v>2297</v>
      </c>
      <c r="EN144" s="356" t="s">
        <v>2297</v>
      </c>
      <c r="EO144" s="356" t="s">
        <v>2297</v>
      </c>
      <c r="EP144" s="356" t="s">
        <v>2297</v>
      </c>
      <c r="EQ144" s="357" t="s">
        <v>2297</v>
      </c>
      <c r="ER144" s="356" t="s">
        <v>294</v>
      </c>
      <c r="ES144" s="356" t="s">
        <v>294</v>
      </c>
      <c r="ET144" s="356" t="s">
        <v>294</v>
      </c>
      <c r="EU144" s="356" t="s">
        <v>294</v>
      </c>
      <c r="EV144" s="356" t="s">
        <v>294</v>
      </c>
      <c r="EW144" s="356" t="s">
        <v>294</v>
      </c>
      <c r="EX144" s="356" t="s">
        <v>294</v>
      </c>
      <c r="EY144" s="358" t="s">
        <v>294</v>
      </c>
      <c r="EZ144" s="148"/>
      <c r="FA144" s="148"/>
    </row>
    <row r="145" spans="1:155" ht="14.1" customHeight="1">
      <c r="A145" s="197" t="s">
        <v>540</v>
      </c>
      <c r="B145" s="171" t="s">
        <v>541</v>
      </c>
      <c r="C145" s="332" t="s">
        <v>2036</v>
      </c>
      <c r="D145" s="179" t="s">
        <v>2297</v>
      </c>
      <c r="E145" s="179" t="s">
        <v>2297</v>
      </c>
      <c r="F145" s="179" t="s">
        <v>2297</v>
      </c>
      <c r="G145" s="179" t="s">
        <v>2297</v>
      </c>
      <c r="H145" s="179" t="s">
        <v>2297</v>
      </c>
      <c r="I145" s="179" t="s">
        <v>2297</v>
      </c>
      <c r="J145" s="179" t="s">
        <v>2297</v>
      </c>
      <c r="K145" s="180" t="s">
        <v>2297</v>
      </c>
      <c r="L145" s="179" t="s">
        <v>2297</v>
      </c>
      <c r="M145" s="179" t="s">
        <v>2297</v>
      </c>
      <c r="N145" s="179" t="s">
        <v>2297</v>
      </c>
      <c r="O145" s="179" t="s">
        <v>2297</v>
      </c>
      <c r="P145" s="179" t="s">
        <v>2297</v>
      </c>
      <c r="Q145" s="179" t="s">
        <v>2297</v>
      </c>
      <c r="R145" s="179" t="s">
        <v>2297</v>
      </c>
      <c r="S145" s="180">
        <v>5</v>
      </c>
      <c r="T145" s="179">
        <v>29</v>
      </c>
      <c r="U145" s="179" t="s">
        <v>2297</v>
      </c>
      <c r="V145" s="179" t="s">
        <v>2297</v>
      </c>
      <c r="W145" s="179" t="s">
        <v>2297</v>
      </c>
      <c r="X145" s="179" t="s">
        <v>2297</v>
      </c>
      <c r="Y145" s="179" t="s">
        <v>2297</v>
      </c>
      <c r="Z145" s="179" t="s">
        <v>2297</v>
      </c>
      <c r="AA145" s="180">
        <v>37</v>
      </c>
      <c r="AB145" s="179" t="s">
        <v>2297</v>
      </c>
      <c r="AC145" s="179" t="s">
        <v>2297</v>
      </c>
      <c r="AD145" s="179" t="s">
        <v>2297</v>
      </c>
      <c r="AE145" s="179" t="s">
        <v>2297</v>
      </c>
      <c r="AF145" s="179" t="s">
        <v>2297</v>
      </c>
      <c r="AG145" s="179" t="s">
        <v>2297</v>
      </c>
      <c r="AH145" s="179" t="s">
        <v>2297</v>
      </c>
      <c r="AI145" s="180" t="s">
        <v>2297</v>
      </c>
      <c r="AJ145" s="179" t="s">
        <v>2297</v>
      </c>
      <c r="AK145" s="179" t="s">
        <v>2297</v>
      </c>
      <c r="AL145" s="179" t="s">
        <v>2297</v>
      </c>
      <c r="AM145" s="179" t="s">
        <v>2297</v>
      </c>
      <c r="AN145" s="179" t="s">
        <v>2297</v>
      </c>
      <c r="AO145" s="179" t="s">
        <v>2297</v>
      </c>
      <c r="AP145" s="179" t="s">
        <v>2297</v>
      </c>
      <c r="AQ145" s="180" t="s">
        <v>2297</v>
      </c>
      <c r="AR145" s="179" t="s">
        <v>2297</v>
      </c>
      <c r="AS145" s="179" t="s">
        <v>2297</v>
      </c>
      <c r="AT145" s="179" t="s">
        <v>2297</v>
      </c>
      <c r="AU145" s="179" t="s">
        <v>2297</v>
      </c>
      <c r="AV145" s="179" t="s">
        <v>2297</v>
      </c>
      <c r="AW145" s="179" t="s">
        <v>2297</v>
      </c>
      <c r="AX145" s="179" t="s">
        <v>2297</v>
      </c>
      <c r="AY145" s="180" t="s">
        <v>2297</v>
      </c>
      <c r="AZ145" s="179" t="s">
        <v>2297</v>
      </c>
      <c r="BA145" s="179" t="s">
        <v>2297</v>
      </c>
      <c r="BB145" s="179" t="s">
        <v>2297</v>
      </c>
      <c r="BC145" s="179" t="s">
        <v>2297</v>
      </c>
      <c r="BD145" s="179" t="s">
        <v>2297</v>
      </c>
      <c r="BE145" s="179" t="s">
        <v>2297</v>
      </c>
      <c r="BF145" s="179" t="s">
        <v>2297</v>
      </c>
      <c r="BG145" s="180" t="s">
        <v>2297</v>
      </c>
      <c r="BH145" s="179" t="s">
        <v>2297</v>
      </c>
      <c r="BI145" s="179" t="s">
        <v>2297</v>
      </c>
      <c r="BJ145" s="179" t="s">
        <v>2297</v>
      </c>
      <c r="BK145" s="179" t="s">
        <v>2297</v>
      </c>
      <c r="BL145" s="179" t="s">
        <v>2297</v>
      </c>
      <c r="BM145" s="179" t="s">
        <v>2297</v>
      </c>
      <c r="BN145" s="179" t="s">
        <v>2297</v>
      </c>
      <c r="BO145" s="180" t="s">
        <v>2297</v>
      </c>
      <c r="BP145" s="179" t="s">
        <v>2297</v>
      </c>
      <c r="BQ145" s="179" t="s">
        <v>2297</v>
      </c>
      <c r="BR145" s="179" t="s">
        <v>2297</v>
      </c>
      <c r="BS145" s="179" t="s">
        <v>2297</v>
      </c>
      <c r="BT145" s="179" t="s">
        <v>2297</v>
      </c>
      <c r="BU145" s="179" t="s">
        <v>2297</v>
      </c>
      <c r="BV145" s="179" t="s">
        <v>2297</v>
      </c>
      <c r="BW145" s="180">
        <v>6</v>
      </c>
      <c r="BX145" s="179">
        <v>36</v>
      </c>
      <c r="BY145" s="179">
        <v>8</v>
      </c>
      <c r="BZ145" s="179" t="s">
        <v>2297</v>
      </c>
      <c r="CA145" s="179" t="s">
        <v>2297</v>
      </c>
      <c r="CB145" s="179" t="s">
        <v>2297</v>
      </c>
      <c r="CC145" s="179" t="s">
        <v>2297</v>
      </c>
      <c r="CD145" s="179" t="s">
        <v>2297</v>
      </c>
      <c r="CE145" s="180">
        <v>49</v>
      </c>
      <c r="CF145" s="179" t="s">
        <v>2297</v>
      </c>
      <c r="CG145" s="179" t="s">
        <v>2297</v>
      </c>
      <c r="CH145" s="179" t="s">
        <v>2297</v>
      </c>
      <c r="CI145" s="179" t="s">
        <v>2297</v>
      </c>
      <c r="CJ145" s="179" t="s">
        <v>2297</v>
      </c>
      <c r="CK145" s="179" t="s">
        <v>2297</v>
      </c>
      <c r="CL145" s="179" t="s">
        <v>2297</v>
      </c>
      <c r="CM145" s="180" t="s">
        <v>2297</v>
      </c>
      <c r="CN145" s="179">
        <v>5</v>
      </c>
      <c r="CO145" s="179" t="s">
        <v>2297</v>
      </c>
      <c r="CP145" s="179" t="s">
        <v>2297</v>
      </c>
      <c r="CQ145" s="179" t="s">
        <v>2297</v>
      </c>
      <c r="CR145" s="179" t="s">
        <v>2297</v>
      </c>
      <c r="CS145" s="179" t="s">
        <v>2297</v>
      </c>
      <c r="CT145" s="179" t="s">
        <v>2297</v>
      </c>
      <c r="CU145" s="180">
        <v>6</v>
      </c>
      <c r="CV145" s="179">
        <v>40</v>
      </c>
      <c r="CW145" s="179" t="s">
        <v>2297</v>
      </c>
      <c r="CX145" s="179" t="s">
        <v>2297</v>
      </c>
      <c r="CY145" s="179" t="s">
        <v>2297</v>
      </c>
      <c r="CZ145" s="179" t="s">
        <v>2297</v>
      </c>
      <c r="DA145" s="179" t="s">
        <v>2297</v>
      </c>
      <c r="DB145" s="179" t="s">
        <v>2297</v>
      </c>
      <c r="DC145" s="180">
        <v>41</v>
      </c>
      <c r="DD145" s="179" t="s">
        <v>2297</v>
      </c>
      <c r="DE145" s="179" t="s">
        <v>2297</v>
      </c>
      <c r="DF145" s="179" t="s">
        <v>2297</v>
      </c>
      <c r="DG145" s="179" t="s">
        <v>2297</v>
      </c>
      <c r="DH145" s="179" t="s">
        <v>2297</v>
      </c>
      <c r="DI145" s="179" t="s">
        <v>2297</v>
      </c>
      <c r="DJ145" s="179" t="s">
        <v>2297</v>
      </c>
      <c r="DK145" s="180" t="s">
        <v>2297</v>
      </c>
      <c r="DL145" s="179" t="s">
        <v>2297</v>
      </c>
      <c r="DM145" s="179" t="s">
        <v>2297</v>
      </c>
      <c r="DN145" s="179" t="s">
        <v>2297</v>
      </c>
      <c r="DO145" s="179" t="s">
        <v>2297</v>
      </c>
      <c r="DP145" s="179" t="s">
        <v>2297</v>
      </c>
      <c r="DQ145" s="179" t="s">
        <v>2297</v>
      </c>
      <c r="DR145" s="179" t="s">
        <v>2297</v>
      </c>
      <c r="DS145" s="180" t="s">
        <v>2297</v>
      </c>
      <c r="DT145" s="179" t="s">
        <v>2297</v>
      </c>
      <c r="DU145" s="179" t="s">
        <v>2297</v>
      </c>
      <c r="DV145" s="179" t="s">
        <v>2297</v>
      </c>
      <c r="DW145" s="179" t="s">
        <v>2297</v>
      </c>
      <c r="DX145" s="179" t="s">
        <v>2297</v>
      </c>
      <c r="DY145" s="179" t="s">
        <v>2297</v>
      </c>
      <c r="DZ145" s="179" t="s">
        <v>2297</v>
      </c>
      <c r="EA145" s="180" t="s">
        <v>2297</v>
      </c>
      <c r="EB145" s="179" t="s">
        <v>2297</v>
      </c>
      <c r="EC145" s="179" t="s">
        <v>2297</v>
      </c>
      <c r="ED145" s="179" t="s">
        <v>2297</v>
      </c>
      <c r="EE145" s="179" t="s">
        <v>2297</v>
      </c>
      <c r="EF145" s="179" t="s">
        <v>2297</v>
      </c>
      <c r="EG145" s="179" t="s">
        <v>2297</v>
      </c>
      <c r="EH145" s="179" t="s">
        <v>2297</v>
      </c>
      <c r="EI145" s="180" t="s">
        <v>2297</v>
      </c>
      <c r="EJ145" s="179" t="s">
        <v>2297</v>
      </c>
      <c r="EK145" s="179" t="s">
        <v>2297</v>
      </c>
      <c r="EL145" s="179" t="s">
        <v>2297</v>
      </c>
      <c r="EM145" s="179" t="s">
        <v>2297</v>
      </c>
      <c r="EN145" s="179" t="s">
        <v>2297</v>
      </c>
      <c r="EO145" s="179" t="s">
        <v>2297</v>
      </c>
      <c r="EP145" s="179" t="s">
        <v>2297</v>
      </c>
      <c r="EQ145" s="180" t="s">
        <v>2297</v>
      </c>
      <c r="ER145" s="179">
        <v>49</v>
      </c>
      <c r="ES145" s="179" t="s">
        <v>2297</v>
      </c>
      <c r="ET145" s="179" t="s">
        <v>2297</v>
      </c>
      <c r="EU145" s="179" t="s">
        <v>2297</v>
      </c>
      <c r="EV145" s="179" t="s">
        <v>2297</v>
      </c>
      <c r="EW145" s="179" t="s">
        <v>2297</v>
      </c>
      <c r="EX145" s="179" t="s">
        <v>2297</v>
      </c>
      <c r="EY145" s="182">
        <v>51</v>
      </c>
    </row>
    <row r="146" spans="1:155" ht="14.1" customHeight="1">
      <c r="A146" s="197" t="s">
        <v>542</v>
      </c>
      <c r="B146" s="171" t="s">
        <v>2065</v>
      </c>
      <c r="C146" s="332" t="s">
        <v>2342</v>
      </c>
      <c r="D146" s="179" t="s">
        <v>294</v>
      </c>
      <c r="E146" s="179" t="s">
        <v>294</v>
      </c>
      <c r="F146" s="179" t="s">
        <v>294</v>
      </c>
      <c r="G146" s="179" t="s">
        <v>294</v>
      </c>
      <c r="H146" s="179" t="s">
        <v>294</v>
      </c>
      <c r="I146" s="179" t="s">
        <v>294</v>
      </c>
      <c r="J146" s="179" t="s">
        <v>294</v>
      </c>
      <c r="K146" s="180" t="s">
        <v>294</v>
      </c>
      <c r="L146" s="179" t="s">
        <v>294</v>
      </c>
      <c r="M146" s="179" t="s">
        <v>294</v>
      </c>
      <c r="N146" s="179" t="s">
        <v>294</v>
      </c>
      <c r="O146" s="179" t="s">
        <v>294</v>
      </c>
      <c r="P146" s="179" t="s">
        <v>294</v>
      </c>
      <c r="Q146" s="179" t="s">
        <v>294</v>
      </c>
      <c r="R146" s="179" t="s">
        <v>294</v>
      </c>
      <c r="S146" s="180" t="s">
        <v>294</v>
      </c>
      <c r="T146" s="179" t="s">
        <v>294</v>
      </c>
      <c r="U146" s="179" t="s">
        <v>294</v>
      </c>
      <c r="V146" s="179" t="s">
        <v>294</v>
      </c>
      <c r="W146" s="179" t="s">
        <v>294</v>
      </c>
      <c r="X146" s="179" t="s">
        <v>294</v>
      </c>
      <c r="Y146" s="179" t="s">
        <v>294</v>
      </c>
      <c r="Z146" s="179" t="s">
        <v>294</v>
      </c>
      <c r="AA146" s="180" t="s">
        <v>294</v>
      </c>
      <c r="AB146" s="179" t="s">
        <v>294</v>
      </c>
      <c r="AC146" s="179" t="s">
        <v>294</v>
      </c>
      <c r="AD146" s="179" t="s">
        <v>294</v>
      </c>
      <c r="AE146" s="179" t="s">
        <v>294</v>
      </c>
      <c r="AF146" s="179" t="s">
        <v>294</v>
      </c>
      <c r="AG146" s="179" t="s">
        <v>294</v>
      </c>
      <c r="AH146" s="179" t="s">
        <v>294</v>
      </c>
      <c r="AI146" s="180" t="s">
        <v>294</v>
      </c>
      <c r="AJ146" s="179" t="s">
        <v>294</v>
      </c>
      <c r="AK146" s="179" t="s">
        <v>294</v>
      </c>
      <c r="AL146" s="179" t="s">
        <v>294</v>
      </c>
      <c r="AM146" s="179" t="s">
        <v>294</v>
      </c>
      <c r="AN146" s="179" t="s">
        <v>294</v>
      </c>
      <c r="AO146" s="179" t="s">
        <v>294</v>
      </c>
      <c r="AP146" s="179" t="s">
        <v>294</v>
      </c>
      <c r="AQ146" s="180" t="s">
        <v>294</v>
      </c>
      <c r="AR146" s="179" t="s">
        <v>294</v>
      </c>
      <c r="AS146" s="179" t="s">
        <v>294</v>
      </c>
      <c r="AT146" s="179" t="s">
        <v>294</v>
      </c>
      <c r="AU146" s="179" t="s">
        <v>294</v>
      </c>
      <c r="AV146" s="179" t="s">
        <v>294</v>
      </c>
      <c r="AW146" s="179" t="s">
        <v>294</v>
      </c>
      <c r="AX146" s="179" t="s">
        <v>294</v>
      </c>
      <c r="AY146" s="180">
        <v>6</v>
      </c>
      <c r="AZ146" s="179" t="s">
        <v>294</v>
      </c>
      <c r="BA146" s="179" t="s">
        <v>294</v>
      </c>
      <c r="BB146" s="179" t="s">
        <v>294</v>
      </c>
      <c r="BC146" s="179" t="s">
        <v>294</v>
      </c>
      <c r="BD146" s="179" t="s">
        <v>294</v>
      </c>
      <c r="BE146" s="179" t="s">
        <v>294</v>
      </c>
      <c r="BF146" s="179" t="s">
        <v>294</v>
      </c>
      <c r="BG146" s="180" t="s">
        <v>294</v>
      </c>
      <c r="BH146" s="179" t="s">
        <v>294</v>
      </c>
      <c r="BI146" s="179" t="s">
        <v>294</v>
      </c>
      <c r="BJ146" s="179" t="s">
        <v>294</v>
      </c>
      <c r="BK146" s="179" t="s">
        <v>294</v>
      </c>
      <c r="BL146" s="179" t="s">
        <v>294</v>
      </c>
      <c r="BM146" s="179" t="s">
        <v>294</v>
      </c>
      <c r="BN146" s="179" t="s">
        <v>294</v>
      </c>
      <c r="BO146" s="180" t="s">
        <v>294</v>
      </c>
      <c r="BP146" s="179" t="s">
        <v>294</v>
      </c>
      <c r="BQ146" s="179" t="s">
        <v>294</v>
      </c>
      <c r="BR146" s="179" t="s">
        <v>294</v>
      </c>
      <c r="BS146" s="179" t="s">
        <v>294</v>
      </c>
      <c r="BT146" s="179" t="s">
        <v>294</v>
      </c>
      <c r="BU146" s="179" t="s">
        <v>294</v>
      </c>
      <c r="BV146" s="179" t="s">
        <v>294</v>
      </c>
      <c r="BW146" s="180" t="s">
        <v>294</v>
      </c>
      <c r="BX146" s="179" t="s">
        <v>294</v>
      </c>
      <c r="BY146" s="179" t="s">
        <v>294</v>
      </c>
      <c r="BZ146" s="179" t="s">
        <v>294</v>
      </c>
      <c r="CA146" s="179" t="s">
        <v>294</v>
      </c>
      <c r="CB146" s="179" t="s">
        <v>294</v>
      </c>
      <c r="CC146" s="179" t="s">
        <v>294</v>
      </c>
      <c r="CD146" s="179" t="s">
        <v>294</v>
      </c>
      <c r="CE146" s="180" t="s">
        <v>294</v>
      </c>
      <c r="CF146" s="179" t="s">
        <v>294</v>
      </c>
      <c r="CG146" s="179" t="s">
        <v>294</v>
      </c>
      <c r="CH146" s="179" t="s">
        <v>294</v>
      </c>
      <c r="CI146" s="179" t="s">
        <v>294</v>
      </c>
      <c r="CJ146" s="179" t="s">
        <v>294</v>
      </c>
      <c r="CK146" s="179" t="s">
        <v>294</v>
      </c>
      <c r="CL146" s="179" t="s">
        <v>294</v>
      </c>
      <c r="CM146" s="180" t="s">
        <v>294</v>
      </c>
      <c r="CN146" s="179" t="s">
        <v>294</v>
      </c>
      <c r="CO146" s="179" t="s">
        <v>294</v>
      </c>
      <c r="CP146" s="179" t="s">
        <v>294</v>
      </c>
      <c r="CQ146" s="179" t="s">
        <v>294</v>
      </c>
      <c r="CR146" s="179" t="s">
        <v>294</v>
      </c>
      <c r="CS146" s="179" t="s">
        <v>294</v>
      </c>
      <c r="CT146" s="179" t="s">
        <v>294</v>
      </c>
      <c r="CU146" s="180" t="s">
        <v>294</v>
      </c>
      <c r="CV146" s="179" t="s">
        <v>294</v>
      </c>
      <c r="CW146" s="179" t="s">
        <v>294</v>
      </c>
      <c r="CX146" s="179" t="s">
        <v>294</v>
      </c>
      <c r="CY146" s="179" t="s">
        <v>294</v>
      </c>
      <c r="CZ146" s="179" t="s">
        <v>294</v>
      </c>
      <c r="DA146" s="179" t="s">
        <v>294</v>
      </c>
      <c r="DB146" s="179" t="s">
        <v>294</v>
      </c>
      <c r="DC146" s="180" t="s">
        <v>294</v>
      </c>
      <c r="DD146" s="179" t="s">
        <v>294</v>
      </c>
      <c r="DE146" s="179" t="s">
        <v>294</v>
      </c>
      <c r="DF146" s="179" t="s">
        <v>294</v>
      </c>
      <c r="DG146" s="179" t="s">
        <v>294</v>
      </c>
      <c r="DH146" s="179" t="s">
        <v>294</v>
      </c>
      <c r="DI146" s="179" t="s">
        <v>294</v>
      </c>
      <c r="DJ146" s="179" t="s">
        <v>294</v>
      </c>
      <c r="DK146" s="180" t="s">
        <v>294</v>
      </c>
      <c r="DL146" s="179" t="s">
        <v>294</v>
      </c>
      <c r="DM146" s="179" t="s">
        <v>294</v>
      </c>
      <c r="DN146" s="179" t="s">
        <v>294</v>
      </c>
      <c r="DO146" s="179" t="s">
        <v>294</v>
      </c>
      <c r="DP146" s="179" t="s">
        <v>294</v>
      </c>
      <c r="DQ146" s="179" t="s">
        <v>294</v>
      </c>
      <c r="DR146" s="179" t="s">
        <v>294</v>
      </c>
      <c r="DS146" s="180" t="s">
        <v>294</v>
      </c>
      <c r="DT146" s="179" t="s">
        <v>294</v>
      </c>
      <c r="DU146" s="179" t="s">
        <v>294</v>
      </c>
      <c r="DV146" s="179" t="s">
        <v>294</v>
      </c>
      <c r="DW146" s="179" t="s">
        <v>294</v>
      </c>
      <c r="DX146" s="179" t="s">
        <v>294</v>
      </c>
      <c r="DY146" s="179" t="s">
        <v>294</v>
      </c>
      <c r="DZ146" s="179" t="s">
        <v>294</v>
      </c>
      <c r="EA146" s="180" t="s">
        <v>294</v>
      </c>
      <c r="EB146" s="179" t="s">
        <v>294</v>
      </c>
      <c r="EC146" s="179" t="s">
        <v>294</v>
      </c>
      <c r="ED146" s="179" t="s">
        <v>294</v>
      </c>
      <c r="EE146" s="179" t="s">
        <v>294</v>
      </c>
      <c r="EF146" s="179" t="s">
        <v>294</v>
      </c>
      <c r="EG146" s="179" t="s">
        <v>294</v>
      </c>
      <c r="EH146" s="179" t="s">
        <v>294</v>
      </c>
      <c r="EI146" s="180" t="s">
        <v>294</v>
      </c>
      <c r="EJ146" s="179" t="s">
        <v>294</v>
      </c>
      <c r="EK146" s="179" t="s">
        <v>294</v>
      </c>
      <c r="EL146" s="179" t="s">
        <v>294</v>
      </c>
      <c r="EM146" s="179" t="s">
        <v>294</v>
      </c>
      <c r="EN146" s="179" t="s">
        <v>294</v>
      </c>
      <c r="EO146" s="179" t="s">
        <v>294</v>
      </c>
      <c r="EP146" s="179" t="s">
        <v>294</v>
      </c>
      <c r="EQ146" s="180" t="s">
        <v>294</v>
      </c>
      <c r="ER146" s="179" t="s">
        <v>294</v>
      </c>
      <c r="ES146" s="179" t="s">
        <v>294</v>
      </c>
      <c r="ET146" s="179" t="s">
        <v>294</v>
      </c>
      <c r="EU146" s="179" t="s">
        <v>294</v>
      </c>
      <c r="EV146" s="179" t="s">
        <v>294</v>
      </c>
      <c r="EW146" s="179" t="s">
        <v>294</v>
      </c>
      <c r="EX146" s="179" t="s">
        <v>294</v>
      </c>
      <c r="EY146" s="182" t="s">
        <v>294</v>
      </c>
    </row>
    <row r="147" spans="1:155" ht="14.1" customHeight="1">
      <c r="A147" s="197" t="s">
        <v>543</v>
      </c>
      <c r="B147" s="171" t="s">
        <v>2066</v>
      </c>
      <c r="C147" s="332" t="s">
        <v>2343</v>
      </c>
      <c r="D147" s="179" t="s">
        <v>2297</v>
      </c>
      <c r="E147" s="179" t="s">
        <v>2297</v>
      </c>
      <c r="F147" s="179" t="s">
        <v>2297</v>
      </c>
      <c r="G147" s="179" t="s">
        <v>2297</v>
      </c>
      <c r="H147" s="179" t="s">
        <v>2297</v>
      </c>
      <c r="I147" s="179" t="s">
        <v>2297</v>
      </c>
      <c r="J147" s="179" t="s">
        <v>2297</v>
      </c>
      <c r="K147" s="180" t="s">
        <v>2297</v>
      </c>
      <c r="L147" s="179" t="s">
        <v>2297</v>
      </c>
      <c r="M147" s="179" t="s">
        <v>2297</v>
      </c>
      <c r="N147" s="179" t="s">
        <v>2297</v>
      </c>
      <c r="O147" s="179" t="s">
        <v>2297</v>
      </c>
      <c r="P147" s="179" t="s">
        <v>2297</v>
      </c>
      <c r="Q147" s="179" t="s">
        <v>2297</v>
      </c>
      <c r="R147" s="179" t="s">
        <v>2297</v>
      </c>
      <c r="S147" s="180" t="s">
        <v>2297</v>
      </c>
      <c r="T147" s="179">
        <v>70</v>
      </c>
      <c r="U147" s="179" t="s">
        <v>2297</v>
      </c>
      <c r="V147" s="179" t="s">
        <v>2297</v>
      </c>
      <c r="W147" s="179" t="s">
        <v>2297</v>
      </c>
      <c r="X147" s="179" t="s">
        <v>2297</v>
      </c>
      <c r="Y147" s="179" t="s">
        <v>2297</v>
      </c>
      <c r="Z147" s="179" t="s">
        <v>2297</v>
      </c>
      <c r="AA147" s="180">
        <v>70</v>
      </c>
      <c r="AB147" s="179" t="s">
        <v>2297</v>
      </c>
      <c r="AC147" s="179" t="s">
        <v>2297</v>
      </c>
      <c r="AD147" s="179" t="s">
        <v>2297</v>
      </c>
      <c r="AE147" s="179" t="s">
        <v>2297</v>
      </c>
      <c r="AF147" s="179" t="s">
        <v>2297</v>
      </c>
      <c r="AG147" s="179" t="s">
        <v>2297</v>
      </c>
      <c r="AH147" s="179" t="s">
        <v>2297</v>
      </c>
      <c r="AI147" s="180" t="s">
        <v>2297</v>
      </c>
      <c r="AJ147" s="179" t="s">
        <v>2297</v>
      </c>
      <c r="AK147" s="179" t="s">
        <v>2297</v>
      </c>
      <c r="AL147" s="179" t="s">
        <v>2297</v>
      </c>
      <c r="AM147" s="179" t="s">
        <v>2297</v>
      </c>
      <c r="AN147" s="179" t="s">
        <v>2297</v>
      </c>
      <c r="AO147" s="179" t="s">
        <v>2297</v>
      </c>
      <c r="AP147" s="179" t="s">
        <v>2297</v>
      </c>
      <c r="AQ147" s="180" t="s">
        <v>2297</v>
      </c>
      <c r="AR147" s="179" t="s">
        <v>2297</v>
      </c>
      <c r="AS147" s="179" t="s">
        <v>2297</v>
      </c>
      <c r="AT147" s="179" t="s">
        <v>2297</v>
      </c>
      <c r="AU147" s="179" t="s">
        <v>2297</v>
      </c>
      <c r="AV147" s="179" t="s">
        <v>2297</v>
      </c>
      <c r="AW147" s="179" t="s">
        <v>2297</v>
      </c>
      <c r="AX147" s="179" t="s">
        <v>2297</v>
      </c>
      <c r="AY147" s="180" t="s">
        <v>2297</v>
      </c>
      <c r="AZ147" s="179" t="s">
        <v>2297</v>
      </c>
      <c r="BA147" s="179" t="s">
        <v>2297</v>
      </c>
      <c r="BB147" s="179" t="s">
        <v>2297</v>
      </c>
      <c r="BC147" s="179" t="s">
        <v>2297</v>
      </c>
      <c r="BD147" s="179" t="s">
        <v>2297</v>
      </c>
      <c r="BE147" s="179" t="s">
        <v>2297</v>
      </c>
      <c r="BF147" s="179" t="s">
        <v>2297</v>
      </c>
      <c r="BG147" s="180" t="s">
        <v>2297</v>
      </c>
      <c r="BH147" s="179" t="s">
        <v>2297</v>
      </c>
      <c r="BI147" s="179" t="s">
        <v>2297</v>
      </c>
      <c r="BJ147" s="179" t="s">
        <v>2297</v>
      </c>
      <c r="BK147" s="179" t="s">
        <v>2297</v>
      </c>
      <c r="BL147" s="179" t="s">
        <v>2297</v>
      </c>
      <c r="BM147" s="179" t="s">
        <v>2297</v>
      </c>
      <c r="BN147" s="179" t="s">
        <v>2297</v>
      </c>
      <c r="BO147" s="180" t="s">
        <v>2297</v>
      </c>
      <c r="BP147" s="179" t="s">
        <v>2297</v>
      </c>
      <c r="BQ147" s="179" t="s">
        <v>2297</v>
      </c>
      <c r="BR147" s="179" t="s">
        <v>2297</v>
      </c>
      <c r="BS147" s="179" t="s">
        <v>2297</v>
      </c>
      <c r="BT147" s="179" t="s">
        <v>2297</v>
      </c>
      <c r="BU147" s="179" t="s">
        <v>2297</v>
      </c>
      <c r="BV147" s="179" t="s">
        <v>2297</v>
      </c>
      <c r="BW147" s="180" t="s">
        <v>2297</v>
      </c>
      <c r="BX147" s="179">
        <v>72</v>
      </c>
      <c r="BY147" s="179" t="s">
        <v>2297</v>
      </c>
      <c r="BZ147" s="179" t="s">
        <v>2297</v>
      </c>
      <c r="CA147" s="179" t="s">
        <v>2297</v>
      </c>
      <c r="CB147" s="179" t="s">
        <v>2297</v>
      </c>
      <c r="CC147" s="179" t="s">
        <v>2297</v>
      </c>
      <c r="CD147" s="179" t="s">
        <v>2297</v>
      </c>
      <c r="CE147" s="180">
        <v>72</v>
      </c>
      <c r="CF147" s="179" t="s">
        <v>2297</v>
      </c>
      <c r="CG147" s="179" t="s">
        <v>2297</v>
      </c>
      <c r="CH147" s="179" t="s">
        <v>2297</v>
      </c>
      <c r="CI147" s="179" t="s">
        <v>2297</v>
      </c>
      <c r="CJ147" s="179" t="s">
        <v>2297</v>
      </c>
      <c r="CK147" s="179" t="s">
        <v>2297</v>
      </c>
      <c r="CL147" s="179" t="s">
        <v>2297</v>
      </c>
      <c r="CM147" s="180" t="s">
        <v>2297</v>
      </c>
      <c r="CN147" s="179">
        <v>8</v>
      </c>
      <c r="CO147" s="179" t="s">
        <v>2297</v>
      </c>
      <c r="CP147" s="179" t="s">
        <v>2297</v>
      </c>
      <c r="CQ147" s="179" t="s">
        <v>2297</v>
      </c>
      <c r="CR147" s="179" t="s">
        <v>2297</v>
      </c>
      <c r="CS147" s="179" t="s">
        <v>2297</v>
      </c>
      <c r="CT147" s="179" t="s">
        <v>2297</v>
      </c>
      <c r="CU147" s="180">
        <v>8</v>
      </c>
      <c r="CV147" s="179">
        <v>313</v>
      </c>
      <c r="CW147" s="179" t="s">
        <v>2297</v>
      </c>
      <c r="CX147" s="179" t="s">
        <v>2297</v>
      </c>
      <c r="CY147" s="179" t="s">
        <v>2297</v>
      </c>
      <c r="CZ147" s="179" t="s">
        <v>2297</v>
      </c>
      <c r="DA147" s="179" t="s">
        <v>2297</v>
      </c>
      <c r="DB147" s="179" t="s">
        <v>2297</v>
      </c>
      <c r="DC147" s="180">
        <v>314</v>
      </c>
      <c r="DD147" s="179">
        <v>13</v>
      </c>
      <c r="DE147" s="179" t="s">
        <v>2297</v>
      </c>
      <c r="DF147" s="179" t="s">
        <v>2297</v>
      </c>
      <c r="DG147" s="179" t="s">
        <v>2297</v>
      </c>
      <c r="DH147" s="179" t="s">
        <v>2297</v>
      </c>
      <c r="DI147" s="179" t="s">
        <v>2297</v>
      </c>
      <c r="DJ147" s="179" t="s">
        <v>2297</v>
      </c>
      <c r="DK147" s="180">
        <v>13</v>
      </c>
      <c r="DL147" s="179" t="s">
        <v>2297</v>
      </c>
      <c r="DM147" s="179" t="s">
        <v>2297</v>
      </c>
      <c r="DN147" s="179" t="s">
        <v>2297</v>
      </c>
      <c r="DO147" s="179" t="s">
        <v>2297</v>
      </c>
      <c r="DP147" s="179" t="s">
        <v>2297</v>
      </c>
      <c r="DQ147" s="179" t="s">
        <v>2297</v>
      </c>
      <c r="DR147" s="179" t="s">
        <v>2297</v>
      </c>
      <c r="DS147" s="180" t="s">
        <v>2297</v>
      </c>
      <c r="DT147" s="179" t="s">
        <v>2297</v>
      </c>
      <c r="DU147" s="179" t="s">
        <v>2297</v>
      </c>
      <c r="DV147" s="179" t="s">
        <v>2297</v>
      </c>
      <c r="DW147" s="179" t="s">
        <v>2297</v>
      </c>
      <c r="DX147" s="179" t="s">
        <v>2297</v>
      </c>
      <c r="DY147" s="179" t="s">
        <v>2297</v>
      </c>
      <c r="DZ147" s="179" t="s">
        <v>2297</v>
      </c>
      <c r="EA147" s="180" t="s">
        <v>2297</v>
      </c>
      <c r="EB147" s="179" t="s">
        <v>2297</v>
      </c>
      <c r="EC147" s="179" t="s">
        <v>2297</v>
      </c>
      <c r="ED147" s="179" t="s">
        <v>2297</v>
      </c>
      <c r="EE147" s="179" t="s">
        <v>2297</v>
      </c>
      <c r="EF147" s="179" t="s">
        <v>2297</v>
      </c>
      <c r="EG147" s="179" t="s">
        <v>2297</v>
      </c>
      <c r="EH147" s="179" t="s">
        <v>2297</v>
      </c>
      <c r="EI147" s="180" t="s">
        <v>2297</v>
      </c>
      <c r="EJ147" s="179" t="s">
        <v>2297</v>
      </c>
      <c r="EK147" s="179" t="s">
        <v>2297</v>
      </c>
      <c r="EL147" s="179" t="s">
        <v>2297</v>
      </c>
      <c r="EM147" s="179" t="s">
        <v>2297</v>
      </c>
      <c r="EN147" s="179" t="s">
        <v>2297</v>
      </c>
      <c r="EO147" s="179" t="s">
        <v>2297</v>
      </c>
      <c r="EP147" s="179" t="s">
        <v>2297</v>
      </c>
      <c r="EQ147" s="180" t="s">
        <v>2297</v>
      </c>
      <c r="ER147" s="179">
        <v>334</v>
      </c>
      <c r="ES147" s="179" t="s">
        <v>2297</v>
      </c>
      <c r="ET147" s="179" t="s">
        <v>2297</v>
      </c>
      <c r="EU147" s="179" t="s">
        <v>2297</v>
      </c>
      <c r="EV147" s="179" t="s">
        <v>2297</v>
      </c>
      <c r="EW147" s="179" t="s">
        <v>2297</v>
      </c>
      <c r="EX147" s="179" t="s">
        <v>2297</v>
      </c>
      <c r="EY147" s="182">
        <v>335</v>
      </c>
    </row>
    <row r="148" spans="1:155" ht="14.1" customHeight="1">
      <c r="A148" s="197" t="s">
        <v>544</v>
      </c>
      <c r="B148" s="171" t="s">
        <v>2067</v>
      </c>
      <c r="C148" s="332" t="s">
        <v>892</v>
      </c>
      <c r="D148" s="179" t="s">
        <v>2297</v>
      </c>
      <c r="E148" s="179" t="s">
        <v>2297</v>
      </c>
      <c r="F148" s="179" t="s">
        <v>2297</v>
      </c>
      <c r="G148" s="179" t="s">
        <v>2297</v>
      </c>
      <c r="H148" s="179" t="s">
        <v>2297</v>
      </c>
      <c r="I148" s="179" t="s">
        <v>2297</v>
      </c>
      <c r="J148" s="179" t="s">
        <v>2297</v>
      </c>
      <c r="K148" s="180" t="s">
        <v>2297</v>
      </c>
      <c r="L148" s="179" t="s">
        <v>2297</v>
      </c>
      <c r="M148" s="179" t="s">
        <v>2297</v>
      </c>
      <c r="N148" s="179" t="s">
        <v>2297</v>
      </c>
      <c r="O148" s="179" t="s">
        <v>2297</v>
      </c>
      <c r="P148" s="179" t="s">
        <v>2297</v>
      </c>
      <c r="Q148" s="179" t="s">
        <v>2297</v>
      </c>
      <c r="R148" s="179" t="s">
        <v>2297</v>
      </c>
      <c r="S148" s="180" t="s">
        <v>2297</v>
      </c>
      <c r="T148" s="179">
        <v>11</v>
      </c>
      <c r="U148" s="179">
        <v>10</v>
      </c>
      <c r="V148" s="179">
        <v>5</v>
      </c>
      <c r="W148" s="179">
        <v>29</v>
      </c>
      <c r="X148" s="179">
        <v>31</v>
      </c>
      <c r="Y148" s="179">
        <v>8</v>
      </c>
      <c r="Z148" s="179">
        <v>6</v>
      </c>
      <c r="AA148" s="180">
        <v>100</v>
      </c>
      <c r="AB148" s="179" t="s">
        <v>2297</v>
      </c>
      <c r="AC148" s="179" t="s">
        <v>2297</v>
      </c>
      <c r="AD148" s="179" t="s">
        <v>2297</v>
      </c>
      <c r="AE148" s="179" t="s">
        <v>2297</v>
      </c>
      <c r="AF148" s="179" t="s">
        <v>2297</v>
      </c>
      <c r="AG148" s="179" t="s">
        <v>2297</v>
      </c>
      <c r="AH148" s="179" t="s">
        <v>2297</v>
      </c>
      <c r="AI148" s="180" t="s">
        <v>2297</v>
      </c>
      <c r="AJ148" s="179" t="s">
        <v>2297</v>
      </c>
      <c r="AK148" s="179" t="s">
        <v>2297</v>
      </c>
      <c r="AL148" s="179" t="s">
        <v>2297</v>
      </c>
      <c r="AM148" s="179" t="s">
        <v>2297</v>
      </c>
      <c r="AN148" s="179" t="s">
        <v>2297</v>
      </c>
      <c r="AO148" s="179" t="s">
        <v>2297</v>
      </c>
      <c r="AP148" s="179" t="s">
        <v>2297</v>
      </c>
      <c r="AQ148" s="180" t="s">
        <v>2297</v>
      </c>
      <c r="AR148" s="179" t="s">
        <v>2297</v>
      </c>
      <c r="AS148" s="179" t="s">
        <v>2297</v>
      </c>
      <c r="AT148" s="179" t="s">
        <v>2297</v>
      </c>
      <c r="AU148" s="179" t="s">
        <v>2297</v>
      </c>
      <c r="AV148" s="179" t="s">
        <v>2297</v>
      </c>
      <c r="AW148" s="179" t="s">
        <v>2297</v>
      </c>
      <c r="AX148" s="179" t="s">
        <v>2297</v>
      </c>
      <c r="AY148" s="180" t="s">
        <v>2297</v>
      </c>
      <c r="AZ148" s="179" t="s">
        <v>2297</v>
      </c>
      <c r="BA148" s="179" t="s">
        <v>2297</v>
      </c>
      <c r="BB148" s="179" t="s">
        <v>2297</v>
      </c>
      <c r="BC148" s="179" t="s">
        <v>2297</v>
      </c>
      <c r="BD148" s="179" t="s">
        <v>2297</v>
      </c>
      <c r="BE148" s="179" t="s">
        <v>2297</v>
      </c>
      <c r="BF148" s="179" t="s">
        <v>2297</v>
      </c>
      <c r="BG148" s="180" t="s">
        <v>2297</v>
      </c>
      <c r="BH148" s="179" t="s">
        <v>2297</v>
      </c>
      <c r="BI148" s="179" t="s">
        <v>2297</v>
      </c>
      <c r="BJ148" s="179" t="s">
        <v>2297</v>
      </c>
      <c r="BK148" s="179" t="s">
        <v>2297</v>
      </c>
      <c r="BL148" s="179" t="s">
        <v>2297</v>
      </c>
      <c r="BM148" s="179" t="s">
        <v>2297</v>
      </c>
      <c r="BN148" s="179" t="s">
        <v>2297</v>
      </c>
      <c r="BO148" s="180" t="s">
        <v>2297</v>
      </c>
      <c r="BP148" s="179" t="s">
        <v>2297</v>
      </c>
      <c r="BQ148" s="179">
        <v>6</v>
      </c>
      <c r="BR148" s="179" t="s">
        <v>2297</v>
      </c>
      <c r="BS148" s="179" t="s">
        <v>2297</v>
      </c>
      <c r="BT148" s="179" t="s">
        <v>2297</v>
      </c>
      <c r="BU148" s="179" t="s">
        <v>2297</v>
      </c>
      <c r="BV148" s="179" t="s">
        <v>2297</v>
      </c>
      <c r="BW148" s="180">
        <v>15</v>
      </c>
      <c r="BX148" s="179">
        <v>14</v>
      </c>
      <c r="BY148" s="179">
        <v>17</v>
      </c>
      <c r="BZ148" s="179">
        <v>6</v>
      </c>
      <c r="CA148" s="179">
        <v>32</v>
      </c>
      <c r="CB148" s="179">
        <v>32</v>
      </c>
      <c r="CC148" s="179">
        <v>9</v>
      </c>
      <c r="CD148" s="179">
        <v>7</v>
      </c>
      <c r="CE148" s="180">
        <v>117</v>
      </c>
      <c r="CF148" s="179" t="s">
        <v>2297</v>
      </c>
      <c r="CG148" s="179" t="s">
        <v>2297</v>
      </c>
      <c r="CH148" s="179" t="s">
        <v>2297</v>
      </c>
      <c r="CI148" s="179" t="s">
        <v>2297</v>
      </c>
      <c r="CJ148" s="179" t="s">
        <v>2297</v>
      </c>
      <c r="CK148" s="179" t="s">
        <v>2297</v>
      </c>
      <c r="CL148" s="179" t="s">
        <v>2297</v>
      </c>
      <c r="CM148" s="180" t="s">
        <v>2297</v>
      </c>
      <c r="CN148" s="179" t="s">
        <v>2297</v>
      </c>
      <c r="CO148" s="179" t="s">
        <v>2297</v>
      </c>
      <c r="CP148" s="179" t="s">
        <v>2297</v>
      </c>
      <c r="CQ148" s="179" t="s">
        <v>2297</v>
      </c>
      <c r="CR148" s="179" t="s">
        <v>2297</v>
      </c>
      <c r="CS148" s="179" t="s">
        <v>2297</v>
      </c>
      <c r="CT148" s="179" t="s">
        <v>2297</v>
      </c>
      <c r="CU148" s="180" t="s">
        <v>2297</v>
      </c>
      <c r="CV148" s="179" t="s">
        <v>2297</v>
      </c>
      <c r="CW148" s="179" t="s">
        <v>2297</v>
      </c>
      <c r="CX148" s="179" t="s">
        <v>2297</v>
      </c>
      <c r="CY148" s="179" t="s">
        <v>2297</v>
      </c>
      <c r="CZ148" s="179" t="s">
        <v>2297</v>
      </c>
      <c r="DA148" s="179" t="s">
        <v>2297</v>
      </c>
      <c r="DB148" s="179" t="s">
        <v>2297</v>
      </c>
      <c r="DC148" s="180" t="s">
        <v>2297</v>
      </c>
      <c r="DD148" s="179" t="s">
        <v>2297</v>
      </c>
      <c r="DE148" s="179" t="s">
        <v>2297</v>
      </c>
      <c r="DF148" s="179" t="s">
        <v>2297</v>
      </c>
      <c r="DG148" s="179" t="s">
        <v>2297</v>
      </c>
      <c r="DH148" s="179" t="s">
        <v>2297</v>
      </c>
      <c r="DI148" s="179" t="s">
        <v>2297</v>
      </c>
      <c r="DJ148" s="179" t="s">
        <v>2297</v>
      </c>
      <c r="DK148" s="180" t="s">
        <v>2297</v>
      </c>
      <c r="DL148" s="179" t="s">
        <v>2297</v>
      </c>
      <c r="DM148" s="179" t="s">
        <v>2297</v>
      </c>
      <c r="DN148" s="179" t="s">
        <v>2297</v>
      </c>
      <c r="DO148" s="179" t="s">
        <v>2297</v>
      </c>
      <c r="DP148" s="179" t="s">
        <v>2297</v>
      </c>
      <c r="DQ148" s="179" t="s">
        <v>2297</v>
      </c>
      <c r="DR148" s="179" t="s">
        <v>2297</v>
      </c>
      <c r="DS148" s="180" t="s">
        <v>2297</v>
      </c>
      <c r="DT148" s="179" t="s">
        <v>2297</v>
      </c>
      <c r="DU148" s="179" t="s">
        <v>2297</v>
      </c>
      <c r="DV148" s="179" t="s">
        <v>2297</v>
      </c>
      <c r="DW148" s="179" t="s">
        <v>2297</v>
      </c>
      <c r="DX148" s="179" t="s">
        <v>2297</v>
      </c>
      <c r="DY148" s="179" t="s">
        <v>2297</v>
      </c>
      <c r="DZ148" s="179" t="s">
        <v>2297</v>
      </c>
      <c r="EA148" s="180" t="s">
        <v>2297</v>
      </c>
      <c r="EB148" s="179" t="s">
        <v>2297</v>
      </c>
      <c r="EC148" s="179" t="s">
        <v>2297</v>
      </c>
      <c r="ED148" s="179" t="s">
        <v>2297</v>
      </c>
      <c r="EE148" s="179" t="s">
        <v>2297</v>
      </c>
      <c r="EF148" s="179" t="s">
        <v>2297</v>
      </c>
      <c r="EG148" s="179" t="s">
        <v>2297</v>
      </c>
      <c r="EH148" s="179" t="s">
        <v>2297</v>
      </c>
      <c r="EI148" s="180" t="s">
        <v>2297</v>
      </c>
      <c r="EJ148" s="179" t="s">
        <v>2297</v>
      </c>
      <c r="EK148" s="179" t="s">
        <v>2297</v>
      </c>
      <c r="EL148" s="179" t="s">
        <v>2297</v>
      </c>
      <c r="EM148" s="179" t="s">
        <v>2297</v>
      </c>
      <c r="EN148" s="179" t="s">
        <v>2297</v>
      </c>
      <c r="EO148" s="179" t="s">
        <v>2297</v>
      </c>
      <c r="EP148" s="179" t="s">
        <v>2297</v>
      </c>
      <c r="EQ148" s="180" t="s">
        <v>2297</v>
      </c>
      <c r="ER148" s="179" t="s">
        <v>2297</v>
      </c>
      <c r="ES148" s="179" t="s">
        <v>2297</v>
      </c>
      <c r="ET148" s="179" t="s">
        <v>2297</v>
      </c>
      <c r="EU148" s="179" t="s">
        <v>2297</v>
      </c>
      <c r="EV148" s="179" t="s">
        <v>2297</v>
      </c>
      <c r="EW148" s="179" t="s">
        <v>2297</v>
      </c>
      <c r="EX148" s="179" t="s">
        <v>2297</v>
      </c>
      <c r="EY148" s="182" t="s">
        <v>2297</v>
      </c>
    </row>
    <row r="149" spans="1:155" ht="14.1" customHeight="1">
      <c r="A149" s="197" t="s">
        <v>545</v>
      </c>
      <c r="B149" s="171" t="s">
        <v>546</v>
      </c>
      <c r="C149" s="332" t="s">
        <v>2343</v>
      </c>
      <c r="D149" s="179" t="s">
        <v>294</v>
      </c>
      <c r="E149" s="179" t="s">
        <v>294</v>
      </c>
      <c r="F149" s="179" t="s">
        <v>294</v>
      </c>
      <c r="G149" s="179" t="s">
        <v>294</v>
      </c>
      <c r="H149" s="179" t="s">
        <v>294</v>
      </c>
      <c r="I149" s="179" t="s">
        <v>294</v>
      </c>
      <c r="J149" s="179" t="s">
        <v>294</v>
      </c>
      <c r="K149" s="180" t="s">
        <v>294</v>
      </c>
      <c r="L149" s="179" t="s">
        <v>294</v>
      </c>
      <c r="M149" s="179" t="s">
        <v>294</v>
      </c>
      <c r="N149" s="179" t="s">
        <v>294</v>
      </c>
      <c r="O149" s="179" t="s">
        <v>294</v>
      </c>
      <c r="P149" s="179" t="s">
        <v>294</v>
      </c>
      <c r="Q149" s="179" t="s">
        <v>294</v>
      </c>
      <c r="R149" s="179" t="s">
        <v>294</v>
      </c>
      <c r="S149" s="180" t="s">
        <v>294</v>
      </c>
      <c r="T149" s="179" t="s">
        <v>294</v>
      </c>
      <c r="U149" s="179" t="s">
        <v>294</v>
      </c>
      <c r="V149" s="179" t="s">
        <v>294</v>
      </c>
      <c r="W149" s="179" t="s">
        <v>294</v>
      </c>
      <c r="X149" s="179" t="s">
        <v>294</v>
      </c>
      <c r="Y149" s="179" t="s">
        <v>294</v>
      </c>
      <c r="Z149" s="179" t="s">
        <v>294</v>
      </c>
      <c r="AA149" s="180" t="s">
        <v>294</v>
      </c>
      <c r="AB149" s="179" t="s">
        <v>294</v>
      </c>
      <c r="AC149" s="179" t="s">
        <v>294</v>
      </c>
      <c r="AD149" s="179" t="s">
        <v>294</v>
      </c>
      <c r="AE149" s="179" t="s">
        <v>294</v>
      </c>
      <c r="AF149" s="179" t="s">
        <v>294</v>
      </c>
      <c r="AG149" s="179" t="s">
        <v>294</v>
      </c>
      <c r="AH149" s="179" t="s">
        <v>294</v>
      </c>
      <c r="AI149" s="180" t="s">
        <v>294</v>
      </c>
      <c r="AJ149" s="179" t="s">
        <v>294</v>
      </c>
      <c r="AK149" s="179" t="s">
        <v>294</v>
      </c>
      <c r="AL149" s="179" t="s">
        <v>294</v>
      </c>
      <c r="AM149" s="179" t="s">
        <v>294</v>
      </c>
      <c r="AN149" s="179" t="s">
        <v>294</v>
      </c>
      <c r="AO149" s="179" t="s">
        <v>294</v>
      </c>
      <c r="AP149" s="179" t="s">
        <v>294</v>
      </c>
      <c r="AQ149" s="180" t="s">
        <v>294</v>
      </c>
      <c r="AR149" s="179" t="s">
        <v>294</v>
      </c>
      <c r="AS149" s="179" t="s">
        <v>294</v>
      </c>
      <c r="AT149" s="179" t="s">
        <v>294</v>
      </c>
      <c r="AU149" s="179" t="s">
        <v>294</v>
      </c>
      <c r="AV149" s="179" t="s">
        <v>294</v>
      </c>
      <c r="AW149" s="179" t="s">
        <v>294</v>
      </c>
      <c r="AX149" s="179" t="s">
        <v>294</v>
      </c>
      <c r="AY149" s="180" t="s">
        <v>294</v>
      </c>
      <c r="AZ149" s="179" t="s">
        <v>294</v>
      </c>
      <c r="BA149" s="179" t="s">
        <v>294</v>
      </c>
      <c r="BB149" s="179" t="s">
        <v>294</v>
      </c>
      <c r="BC149" s="179" t="s">
        <v>294</v>
      </c>
      <c r="BD149" s="179" t="s">
        <v>294</v>
      </c>
      <c r="BE149" s="179" t="s">
        <v>294</v>
      </c>
      <c r="BF149" s="179" t="s">
        <v>294</v>
      </c>
      <c r="BG149" s="180" t="s">
        <v>294</v>
      </c>
      <c r="BH149" s="179" t="s">
        <v>294</v>
      </c>
      <c r="BI149" s="179" t="s">
        <v>294</v>
      </c>
      <c r="BJ149" s="179" t="s">
        <v>294</v>
      </c>
      <c r="BK149" s="179" t="s">
        <v>294</v>
      </c>
      <c r="BL149" s="179" t="s">
        <v>294</v>
      </c>
      <c r="BM149" s="179" t="s">
        <v>294</v>
      </c>
      <c r="BN149" s="179" t="s">
        <v>294</v>
      </c>
      <c r="BO149" s="180" t="s">
        <v>294</v>
      </c>
      <c r="BP149" s="179" t="s">
        <v>294</v>
      </c>
      <c r="BQ149" s="179" t="s">
        <v>294</v>
      </c>
      <c r="BR149" s="179" t="s">
        <v>294</v>
      </c>
      <c r="BS149" s="179" t="s">
        <v>294</v>
      </c>
      <c r="BT149" s="179" t="s">
        <v>294</v>
      </c>
      <c r="BU149" s="179" t="s">
        <v>294</v>
      </c>
      <c r="BV149" s="179" t="s">
        <v>294</v>
      </c>
      <c r="BW149" s="180" t="s">
        <v>294</v>
      </c>
      <c r="BX149" s="179" t="s">
        <v>294</v>
      </c>
      <c r="BY149" s="179" t="s">
        <v>294</v>
      </c>
      <c r="BZ149" s="179" t="s">
        <v>294</v>
      </c>
      <c r="CA149" s="179" t="s">
        <v>294</v>
      </c>
      <c r="CB149" s="179" t="s">
        <v>294</v>
      </c>
      <c r="CC149" s="179" t="s">
        <v>294</v>
      </c>
      <c r="CD149" s="179" t="s">
        <v>294</v>
      </c>
      <c r="CE149" s="180" t="s">
        <v>294</v>
      </c>
      <c r="CF149" s="179" t="s">
        <v>294</v>
      </c>
      <c r="CG149" s="179" t="s">
        <v>294</v>
      </c>
      <c r="CH149" s="179" t="s">
        <v>294</v>
      </c>
      <c r="CI149" s="179" t="s">
        <v>294</v>
      </c>
      <c r="CJ149" s="179" t="s">
        <v>294</v>
      </c>
      <c r="CK149" s="179" t="s">
        <v>294</v>
      </c>
      <c r="CL149" s="179" t="s">
        <v>294</v>
      </c>
      <c r="CM149" s="180" t="s">
        <v>294</v>
      </c>
      <c r="CN149" s="179" t="s">
        <v>294</v>
      </c>
      <c r="CO149" s="179" t="s">
        <v>294</v>
      </c>
      <c r="CP149" s="179" t="s">
        <v>294</v>
      </c>
      <c r="CQ149" s="179" t="s">
        <v>294</v>
      </c>
      <c r="CR149" s="179" t="s">
        <v>294</v>
      </c>
      <c r="CS149" s="179" t="s">
        <v>294</v>
      </c>
      <c r="CT149" s="179" t="s">
        <v>294</v>
      </c>
      <c r="CU149" s="180" t="s">
        <v>294</v>
      </c>
      <c r="CV149" s="179" t="s">
        <v>294</v>
      </c>
      <c r="CW149" s="179" t="s">
        <v>294</v>
      </c>
      <c r="CX149" s="179" t="s">
        <v>294</v>
      </c>
      <c r="CY149" s="179" t="s">
        <v>294</v>
      </c>
      <c r="CZ149" s="179" t="s">
        <v>294</v>
      </c>
      <c r="DA149" s="179" t="s">
        <v>294</v>
      </c>
      <c r="DB149" s="179" t="s">
        <v>294</v>
      </c>
      <c r="DC149" s="180" t="s">
        <v>294</v>
      </c>
      <c r="DD149" s="179" t="s">
        <v>294</v>
      </c>
      <c r="DE149" s="179" t="s">
        <v>294</v>
      </c>
      <c r="DF149" s="179" t="s">
        <v>294</v>
      </c>
      <c r="DG149" s="179" t="s">
        <v>294</v>
      </c>
      <c r="DH149" s="179" t="s">
        <v>294</v>
      </c>
      <c r="DI149" s="179" t="s">
        <v>294</v>
      </c>
      <c r="DJ149" s="179" t="s">
        <v>294</v>
      </c>
      <c r="DK149" s="180" t="s">
        <v>294</v>
      </c>
      <c r="DL149" s="179" t="s">
        <v>294</v>
      </c>
      <c r="DM149" s="179" t="s">
        <v>294</v>
      </c>
      <c r="DN149" s="179" t="s">
        <v>294</v>
      </c>
      <c r="DO149" s="179" t="s">
        <v>294</v>
      </c>
      <c r="DP149" s="179" t="s">
        <v>294</v>
      </c>
      <c r="DQ149" s="179" t="s">
        <v>294</v>
      </c>
      <c r="DR149" s="179" t="s">
        <v>294</v>
      </c>
      <c r="DS149" s="180" t="s">
        <v>294</v>
      </c>
      <c r="DT149" s="179" t="s">
        <v>294</v>
      </c>
      <c r="DU149" s="179" t="s">
        <v>294</v>
      </c>
      <c r="DV149" s="179" t="s">
        <v>294</v>
      </c>
      <c r="DW149" s="179" t="s">
        <v>294</v>
      </c>
      <c r="DX149" s="179" t="s">
        <v>294</v>
      </c>
      <c r="DY149" s="179" t="s">
        <v>294</v>
      </c>
      <c r="DZ149" s="179" t="s">
        <v>294</v>
      </c>
      <c r="EA149" s="180" t="s">
        <v>294</v>
      </c>
      <c r="EB149" s="179" t="s">
        <v>294</v>
      </c>
      <c r="EC149" s="179" t="s">
        <v>294</v>
      </c>
      <c r="ED149" s="179" t="s">
        <v>294</v>
      </c>
      <c r="EE149" s="179" t="s">
        <v>294</v>
      </c>
      <c r="EF149" s="179" t="s">
        <v>294</v>
      </c>
      <c r="EG149" s="179" t="s">
        <v>294</v>
      </c>
      <c r="EH149" s="179" t="s">
        <v>294</v>
      </c>
      <c r="EI149" s="180" t="s">
        <v>294</v>
      </c>
      <c r="EJ149" s="179" t="s">
        <v>294</v>
      </c>
      <c r="EK149" s="179" t="s">
        <v>294</v>
      </c>
      <c r="EL149" s="179" t="s">
        <v>294</v>
      </c>
      <c r="EM149" s="179" t="s">
        <v>294</v>
      </c>
      <c r="EN149" s="179" t="s">
        <v>294</v>
      </c>
      <c r="EO149" s="179" t="s">
        <v>294</v>
      </c>
      <c r="EP149" s="179" t="s">
        <v>294</v>
      </c>
      <c r="EQ149" s="180" t="s">
        <v>294</v>
      </c>
      <c r="ER149" s="179" t="s">
        <v>294</v>
      </c>
      <c r="ES149" s="179" t="s">
        <v>294</v>
      </c>
      <c r="ET149" s="179" t="s">
        <v>294</v>
      </c>
      <c r="EU149" s="179" t="s">
        <v>294</v>
      </c>
      <c r="EV149" s="179" t="s">
        <v>294</v>
      </c>
      <c r="EW149" s="179" t="s">
        <v>294</v>
      </c>
      <c r="EX149" s="179" t="s">
        <v>294</v>
      </c>
      <c r="EY149" s="182" t="s">
        <v>294</v>
      </c>
    </row>
    <row r="150" spans="1:155" ht="14.1" customHeight="1">
      <c r="A150" s="197" t="s">
        <v>547</v>
      </c>
      <c r="B150" s="171" t="s">
        <v>548</v>
      </c>
      <c r="C150" s="332" t="s">
        <v>2035</v>
      </c>
      <c r="D150" s="179" t="s">
        <v>2297</v>
      </c>
      <c r="E150" s="179" t="s">
        <v>2297</v>
      </c>
      <c r="F150" s="179" t="s">
        <v>2297</v>
      </c>
      <c r="G150" s="179" t="s">
        <v>2297</v>
      </c>
      <c r="H150" s="179" t="s">
        <v>2297</v>
      </c>
      <c r="I150" s="179" t="s">
        <v>2297</v>
      </c>
      <c r="J150" s="179" t="s">
        <v>2297</v>
      </c>
      <c r="K150" s="180" t="s">
        <v>2297</v>
      </c>
      <c r="L150" s="179" t="s">
        <v>2297</v>
      </c>
      <c r="M150" s="179" t="s">
        <v>2297</v>
      </c>
      <c r="N150" s="179" t="s">
        <v>2297</v>
      </c>
      <c r="O150" s="179" t="s">
        <v>2297</v>
      </c>
      <c r="P150" s="179" t="s">
        <v>2297</v>
      </c>
      <c r="Q150" s="179" t="s">
        <v>2297</v>
      </c>
      <c r="R150" s="179" t="s">
        <v>2297</v>
      </c>
      <c r="S150" s="180" t="s">
        <v>2297</v>
      </c>
      <c r="T150" s="179">
        <v>41</v>
      </c>
      <c r="U150" s="179" t="s">
        <v>2297</v>
      </c>
      <c r="V150" s="179" t="s">
        <v>2297</v>
      </c>
      <c r="W150" s="179" t="s">
        <v>2297</v>
      </c>
      <c r="X150" s="179" t="s">
        <v>2297</v>
      </c>
      <c r="Y150" s="179" t="s">
        <v>2297</v>
      </c>
      <c r="Z150" s="179" t="s">
        <v>2297</v>
      </c>
      <c r="AA150" s="180">
        <v>42</v>
      </c>
      <c r="AB150" s="179" t="s">
        <v>2297</v>
      </c>
      <c r="AC150" s="179" t="s">
        <v>2297</v>
      </c>
      <c r="AD150" s="179" t="s">
        <v>2297</v>
      </c>
      <c r="AE150" s="179" t="s">
        <v>2297</v>
      </c>
      <c r="AF150" s="179" t="s">
        <v>2297</v>
      </c>
      <c r="AG150" s="179" t="s">
        <v>2297</v>
      </c>
      <c r="AH150" s="179" t="s">
        <v>2297</v>
      </c>
      <c r="AI150" s="180" t="s">
        <v>2297</v>
      </c>
      <c r="AJ150" s="179" t="s">
        <v>2297</v>
      </c>
      <c r="AK150" s="179" t="s">
        <v>2297</v>
      </c>
      <c r="AL150" s="179" t="s">
        <v>2297</v>
      </c>
      <c r="AM150" s="179" t="s">
        <v>2297</v>
      </c>
      <c r="AN150" s="179" t="s">
        <v>2297</v>
      </c>
      <c r="AO150" s="179" t="s">
        <v>2297</v>
      </c>
      <c r="AP150" s="179" t="s">
        <v>2297</v>
      </c>
      <c r="AQ150" s="180" t="s">
        <v>2297</v>
      </c>
      <c r="AR150" s="179" t="s">
        <v>2297</v>
      </c>
      <c r="AS150" s="179" t="s">
        <v>2297</v>
      </c>
      <c r="AT150" s="179" t="s">
        <v>2297</v>
      </c>
      <c r="AU150" s="179" t="s">
        <v>2297</v>
      </c>
      <c r="AV150" s="179" t="s">
        <v>2297</v>
      </c>
      <c r="AW150" s="179" t="s">
        <v>2297</v>
      </c>
      <c r="AX150" s="179" t="s">
        <v>2297</v>
      </c>
      <c r="AY150" s="180" t="s">
        <v>2297</v>
      </c>
      <c r="AZ150" s="179" t="s">
        <v>2297</v>
      </c>
      <c r="BA150" s="179" t="s">
        <v>2297</v>
      </c>
      <c r="BB150" s="179" t="s">
        <v>2297</v>
      </c>
      <c r="BC150" s="179" t="s">
        <v>2297</v>
      </c>
      <c r="BD150" s="179" t="s">
        <v>2297</v>
      </c>
      <c r="BE150" s="179" t="s">
        <v>2297</v>
      </c>
      <c r="BF150" s="179" t="s">
        <v>2297</v>
      </c>
      <c r="BG150" s="180" t="s">
        <v>2297</v>
      </c>
      <c r="BH150" s="179" t="s">
        <v>2297</v>
      </c>
      <c r="BI150" s="179" t="s">
        <v>2297</v>
      </c>
      <c r="BJ150" s="179" t="s">
        <v>2297</v>
      </c>
      <c r="BK150" s="179" t="s">
        <v>2297</v>
      </c>
      <c r="BL150" s="179" t="s">
        <v>2297</v>
      </c>
      <c r="BM150" s="179" t="s">
        <v>2297</v>
      </c>
      <c r="BN150" s="179" t="s">
        <v>2297</v>
      </c>
      <c r="BO150" s="180" t="s">
        <v>2297</v>
      </c>
      <c r="BP150" s="179" t="s">
        <v>2297</v>
      </c>
      <c r="BQ150" s="179" t="s">
        <v>2297</v>
      </c>
      <c r="BR150" s="179" t="s">
        <v>2297</v>
      </c>
      <c r="BS150" s="179" t="s">
        <v>2297</v>
      </c>
      <c r="BT150" s="179" t="s">
        <v>2297</v>
      </c>
      <c r="BU150" s="179" t="s">
        <v>2297</v>
      </c>
      <c r="BV150" s="179" t="s">
        <v>2297</v>
      </c>
      <c r="BW150" s="180" t="s">
        <v>2297</v>
      </c>
      <c r="BX150" s="179">
        <v>49</v>
      </c>
      <c r="BY150" s="179" t="s">
        <v>2297</v>
      </c>
      <c r="BZ150" s="179" t="s">
        <v>2297</v>
      </c>
      <c r="CA150" s="179" t="s">
        <v>2297</v>
      </c>
      <c r="CB150" s="179" t="s">
        <v>2297</v>
      </c>
      <c r="CC150" s="179" t="s">
        <v>2297</v>
      </c>
      <c r="CD150" s="179" t="s">
        <v>2297</v>
      </c>
      <c r="CE150" s="180">
        <v>50</v>
      </c>
      <c r="CF150" s="179" t="s">
        <v>2297</v>
      </c>
      <c r="CG150" s="179" t="s">
        <v>2297</v>
      </c>
      <c r="CH150" s="179" t="s">
        <v>2297</v>
      </c>
      <c r="CI150" s="179" t="s">
        <v>2297</v>
      </c>
      <c r="CJ150" s="179" t="s">
        <v>2297</v>
      </c>
      <c r="CK150" s="179" t="s">
        <v>2297</v>
      </c>
      <c r="CL150" s="179" t="s">
        <v>2297</v>
      </c>
      <c r="CM150" s="180" t="s">
        <v>2297</v>
      </c>
      <c r="CN150" s="179" t="s">
        <v>2297</v>
      </c>
      <c r="CO150" s="179" t="s">
        <v>2297</v>
      </c>
      <c r="CP150" s="179" t="s">
        <v>2297</v>
      </c>
      <c r="CQ150" s="179" t="s">
        <v>2297</v>
      </c>
      <c r="CR150" s="179" t="s">
        <v>2297</v>
      </c>
      <c r="CS150" s="179" t="s">
        <v>2297</v>
      </c>
      <c r="CT150" s="179" t="s">
        <v>2297</v>
      </c>
      <c r="CU150" s="180" t="s">
        <v>2297</v>
      </c>
      <c r="CV150" s="179">
        <v>36</v>
      </c>
      <c r="CW150" s="179" t="s">
        <v>2297</v>
      </c>
      <c r="CX150" s="179" t="s">
        <v>2297</v>
      </c>
      <c r="CY150" s="179" t="s">
        <v>2297</v>
      </c>
      <c r="CZ150" s="179" t="s">
        <v>2297</v>
      </c>
      <c r="DA150" s="179" t="s">
        <v>2297</v>
      </c>
      <c r="DB150" s="179" t="s">
        <v>2297</v>
      </c>
      <c r="DC150" s="180">
        <v>38</v>
      </c>
      <c r="DD150" s="179" t="s">
        <v>2297</v>
      </c>
      <c r="DE150" s="179" t="s">
        <v>2297</v>
      </c>
      <c r="DF150" s="179" t="s">
        <v>2297</v>
      </c>
      <c r="DG150" s="179" t="s">
        <v>2297</v>
      </c>
      <c r="DH150" s="179" t="s">
        <v>2297</v>
      </c>
      <c r="DI150" s="179" t="s">
        <v>2297</v>
      </c>
      <c r="DJ150" s="179" t="s">
        <v>2297</v>
      </c>
      <c r="DK150" s="180" t="s">
        <v>2297</v>
      </c>
      <c r="DL150" s="179" t="s">
        <v>2297</v>
      </c>
      <c r="DM150" s="179" t="s">
        <v>2297</v>
      </c>
      <c r="DN150" s="179" t="s">
        <v>2297</v>
      </c>
      <c r="DO150" s="179" t="s">
        <v>2297</v>
      </c>
      <c r="DP150" s="179" t="s">
        <v>2297</v>
      </c>
      <c r="DQ150" s="179" t="s">
        <v>2297</v>
      </c>
      <c r="DR150" s="179" t="s">
        <v>2297</v>
      </c>
      <c r="DS150" s="180" t="s">
        <v>2297</v>
      </c>
      <c r="DT150" s="179" t="s">
        <v>2297</v>
      </c>
      <c r="DU150" s="179" t="s">
        <v>2297</v>
      </c>
      <c r="DV150" s="179" t="s">
        <v>2297</v>
      </c>
      <c r="DW150" s="179" t="s">
        <v>2297</v>
      </c>
      <c r="DX150" s="179" t="s">
        <v>2297</v>
      </c>
      <c r="DY150" s="179" t="s">
        <v>2297</v>
      </c>
      <c r="DZ150" s="179" t="s">
        <v>2297</v>
      </c>
      <c r="EA150" s="180" t="s">
        <v>2297</v>
      </c>
      <c r="EB150" s="179" t="s">
        <v>2297</v>
      </c>
      <c r="EC150" s="179" t="s">
        <v>2297</v>
      </c>
      <c r="ED150" s="179" t="s">
        <v>2297</v>
      </c>
      <c r="EE150" s="179" t="s">
        <v>2297</v>
      </c>
      <c r="EF150" s="179" t="s">
        <v>2297</v>
      </c>
      <c r="EG150" s="179" t="s">
        <v>2297</v>
      </c>
      <c r="EH150" s="179" t="s">
        <v>2297</v>
      </c>
      <c r="EI150" s="180" t="s">
        <v>2297</v>
      </c>
      <c r="EJ150" s="179" t="s">
        <v>2297</v>
      </c>
      <c r="EK150" s="179" t="s">
        <v>2297</v>
      </c>
      <c r="EL150" s="179" t="s">
        <v>2297</v>
      </c>
      <c r="EM150" s="179" t="s">
        <v>2297</v>
      </c>
      <c r="EN150" s="179" t="s">
        <v>2297</v>
      </c>
      <c r="EO150" s="179" t="s">
        <v>2297</v>
      </c>
      <c r="EP150" s="179" t="s">
        <v>2297</v>
      </c>
      <c r="EQ150" s="180" t="s">
        <v>2297</v>
      </c>
      <c r="ER150" s="179">
        <v>43</v>
      </c>
      <c r="ES150" s="179" t="s">
        <v>2297</v>
      </c>
      <c r="ET150" s="179" t="s">
        <v>2297</v>
      </c>
      <c r="EU150" s="179" t="s">
        <v>2297</v>
      </c>
      <c r="EV150" s="179" t="s">
        <v>2297</v>
      </c>
      <c r="EW150" s="179" t="s">
        <v>2297</v>
      </c>
      <c r="EX150" s="179" t="s">
        <v>2297</v>
      </c>
      <c r="EY150" s="182">
        <v>45</v>
      </c>
    </row>
    <row r="151" spans="1:155" ht="14.1" customHeight="1">
      <c r="A151" s="197" t="s">
        <v>549</v>
      </c>
      <c r="B151" s="171" t="s">
        <v>550</v>
      </c>
      <c r="C151" s="332" t="s">
        <v>892</v>
      </c>
      <c r="D151" s="179" t="s">
        <v>2297</v>
      </c>
      <c r="E151" s="179" t="s">
        <v>2297</v>
      </c>
      <c r="F151" s="179" t="s">
        <v>2297</v>
      </c>
      <c r="G151" s="179" t="s">
        <v>2297</v>
      </c>
      <c r="H151" s="179" t="s">
        <v>2297</v>
      </c>
      <c r="I151" s="179" t="s">
        <v>2297</v>
      </c>
      <c r="J151" s="179" t="s">
        <v>2297</v>
      </c>
      <c r="K151" s="180">
        <v>6</v>
      </c>
      <c r="L151" s="179">
        <v>50</v>
      </c>
      <c r="M151" s="179">
        <v>11</v>
      </c>
      <c r="N151" s="179">
        <v>11</v>
      </c>
      <c r="O151" s="179" t="s">
        <v>2297</v>
      </c>
      <c r="P151" s="179" t="s">
        <v>2297</v>
      </c>
      <c r="Q151" s="179" t="s">
        <v>2297</v>
      </c>
      <c r="R151" s="179" t="s">
        <v>2297</v>
      </c>
      <c r="S151" s="180">
        <v>78</v>
      </c>
      <c r="T151" s="179">
        <v>45</v>
      </c>
      <c r="U151" s="179">
        <v>12</v>
      </c>
      <c r="V151" s="179">
        <v>25</v>
      </c>
      <c r="W151" s="179">
        <v>16</v>
      </c>
      <c r="X151" s="179">
        <v>15</v>
      </c>
      <c r="Y151" s="179">
        <v>10</v>
      </c>
      <c r="Z151" s="179">
        <v>9</v>
      </c>
      <c r="AA151" s="180">
        <v>132</v>
      </c>
      <c r="AB151" s="179" t="s">
        <v>2297</v>
      </c>
      <c r="AC151" s="179" t="s">
        <v>2297</v>
      </c>
      <c r="AD151" s="179" t="s">
        <v>2297</v>
      </c>
      <c r="AE151" s="179" t="s">
        <v>2297</v>
      </c>
      <c r="AF151" s="179" t="s">
        <v>2297</v>
      </c>
      <c r="AG151" s="179" t="s">
        <v>2297</v>
      </c>
      <c r="AH151" s="179" t="s">
        <v>2297</v>
      </c>
      <c r="AI151" s="180" t="s">
        <v>2297</v>
      </c>
      <c r="AJ151" s="179" t="s">
        <v>2297</v>
      </c>
      <c r="AK151" s="179" t="s">
        <v>2297</v>
      </c>
      <c r="AL151" s="179" t="s">
        <v>2297</v>
      </c>
      <c r="AM151" s="179" t="s">
        <v>2297</v>
      </c>
      <c r="AN151" s="179" t="s">
        <v>2297</v>
      </c>
      <c r="AO151" s="179" t="s">
        <v>2297</v>
      </c>
      <c r="AP151" s="179" t="s">
        <v>2297</v>
      </c>
      <c r="AQ151" s="180" t="s">
        <v>2297</v>
      </c>
      <c r="AR151" s="179">
        <v>26</v>
      </c>
      <c r="AS151" s="179" t="s">
        <v>2297</v>
      </c>
      <c r="AT151" s="179" t="s">
        <v>2297</v>
      </c>
      <c r="AU151" s="179" t="s">
        <v>2297</v>
      </c>
      <c r="AV151" s="179" t="s">
        <v>2297</v>
      </c>
      <c r="AW151" s="179" t="s">
        <v>2297</v>
      </c>
      <c r="AX151" s="179" t="s">
        <v>2297</v>
      </c>
      <c r="AY151" s="180">
        <v>26</v>
      </c>
      <c r="AZ151" s="179">
        <v>16</v>
      </c>
      <c r="BA151" s="179" t="s">
        <v>2297</v>
      </c>
      <c r="BB151" s="179" t="s">
        <v>2297</v>
      </c>
      <c r="BC151" s="179" t="s">
        <v>2297</v>
      </c>
      <c r="BD151" s="179" t="s">
        <v>2297</v>
      </c>
      <c r="BE151" s="179" t="s">
        <v>2297</v>
      </c>
      <c r="BF151" s="179" t="s">
        <v>2297</v>
      </c>
      <c r="BG151" s="180">
        <v>16</v>
      </c>
      <c r="BH151" s="179" t="s">
        <v>2297</v>
      </c>
      <c r="BI151" s="179" t="s">
        <v>2297</v>
      </c>
      <c r="BJ151" s="179" t="s">
        <v>2297</v>
      </c>
      <c r="BK151" s="179" t="s">
        <v>2297</v>
      </c>
      <c r="BL151" s="179" t="s">
        <v>2297</v>
      </c>
      <c r="BM151" s="179" t="s">
        <v>2297</v>
      </c>
      <c r="BN151" s="179" t="s">
        <v>2297</v>
      </c>
      <c r="BO151" s="180" t="s">
        <v>2297</v>
      </c>
      <c r="BP151" s="179">
        <v>85</v>
      </c>
      <c r="BQ151" s="179">
        <v>49</v>
      </c>
      <c r="BR151" s="179">
        <v>45</v>
      </c>
      <c r="BS151" s="179">
        <v>41</v>
      </c>
      <c r="BT151" s="179">
        <v>39</v>
      </c>
      <c r="BU151" s="179">
        <v>19</v>
      </c>
      <c r="BV151" s="179">
        <v>34</v>
      </c>
      <c r="BW151" s="180">
        <v>312</v>
      </c>
      <c r="BX151" s="179">
        <v>226</v>
      </c>
      <c r="BY151" s="179">
        <v>73</v>
      </c>
      <c r="BZ151" s="179">
        <v>82</v>
      </c>
      <c r="CA151" s="179">
        <v>61</v>
      </c>
      <c r="CB151" s="179">
        <v>55</v>
      </c>
      <c r="CC151" s="179">
        <v>30</v>
      </c>
      <c r="CD151" s="179">
        <v>43</v>
      </c>
      <c r="CE151" s="180">
        <v>570</v>
      </c>
      <c r="CF151" s="179">
        <v>10</v>
      </c>
      <c r="CG151" s="179" t="s">
        <v>2297</v>
      </c>
      <c r="CH151" s="179" t="s">
        <v>2297</v>
      </c>
      <c r="CI151" s="179" t="s">
        <v>2297</v>
      </c>
      <c r="CJ151" s="179" t="s">
        <v>2297</v>
      </c>
      <c r="CK151" s="179" t="s">
        <v>2297</v>
      </c>
      <c r="CL151" s="179" t="s">
        <v>2297</v>
      </c>
      <c r="CM151" s="180">
        <v>13</v>
      </c>
      <c r="CN151" s="179" t="s">
        <v>2297</v>
      </c>
      <c r="CO151" s="179" t="s">
        <v>2297</v>
      </c>
      <c r="CP151" s="179" t="s">
        <v>2297</v>
      </c>
      <c r="CQ151" s="179" t="s">
        <v>2297</v>
      </c>
      <c r="CR151" s="179" t="s">
        <v>2297</v>
      </c>
      <c r="CS151" s="179" t="s">
        <v>2297</v>
      </c>
      <c r="CT151" s="179" t="s">
        <v>2297</v>
      </c>
      <c r="CU151" s="180" t="s">
        <v>2297</v>
      </c>
      <c r="CV151" s="179" t="s">
        <v>2297</v>
      </c>
      <c r="CW151" s="179" t="s">
        <v>2297</v>
      </c>
      <c r="CX151" s="179" t="s">
        <v>2297</v>
      </c>
      <c r="CY151" s="179" t="s">
        <v>2297</v>
      </c>
      <c r="CZ151" s="179" t="s">
        <v>2297</v>
      </c>
      <c r="DA151" s="179" t="s">
        <v>2297</v>
      </c>
      <c r="DB151" s="179" t="s">
        <v>2297</v>
      </c>
      <c r="DC151" s="180" t="s">
        <v>2297</v>
      </c>
      <c r="DD151" s="179" t="s">
        <v>2297</v>
      </c>
      <c r="DE151" s="179" t="s">
        <v>2297</v>
      </c>
      <c r="DF151" s="179" t="s">
        <v>2297</v>
      </c>
      <c r="DG151" s="179" t="s">
        <v>2297</v>
      </c>
      <c r="DH151" s="179" t="s">
        <v>2297</v>
      </c>
      <c r="DI151" s="179" t="s">
        <v>2297</v>
      </c>
      <c r="DJ151" s="179" t="s">
        <v>2297</v>
      </c>
      <c r="DK151" s="180" t="s">
        <v>2297</v>
      </c>
      <c r="DL151" s="179" t="s">
        <v>2297</v>
      </c>
      <c r="DM151" s="179" t="s">
        <v>2297</v>
      </c>
      <c r="DN151" s="179" t="s">
        <v>2297</v>
      </c>
      <c r="DO151" s="179" t="s">
        <v>2297</v>
      </c>
      <c r="DP151" s="179" t="s">
        <v>2297</v>
      </c>
      <c r="DQ151" s="179" t="s">
        <v>2297</v>
      </c>
      <c r="DR151" s="179" t="s">
        <v>2297</v>
      </c>
      <c r="DS151" s="180" t="s">
        <v>2297</v>
      </c>
      <c r="DT151" s="179" t="s">
        <v>2297</v>
      </c>
      <c r="DU151" s="179" t="s">
        <v>2297</v>
      </c>
      <c r="DV151" s="179" t="s">
        <v>2297</v>
      </c>
      <c r="DW151" s="179" t="s">
        <v>2297</v>
      </c>
      <c r="DX151" s="179" t="s">
        <v>2297</v>
      </c>
      <c r="DY151" s="179" t="s">
        <v>2297</v>
      </c>
      <c r="DZ151" s="179" t="s">
        <v>2297</v>
      </c>
      <c r="EA151" s="180" t="s">
        <v>2297</v>
      </c>
      <c r="EB151" s="179" t="s">
        <v>2297</v>
      </c>
      <c r="EC151" s="179" t="s">
        <v>2297</v>
      </c>
      <c r="ED151" s="179" t="s">
        <v>2297</v>
      </c>
      <c r="EE151" s="179" t="s">
        <v>2297</v>
      </c>
      <c r="EF151" s="179" t="s">
        <v>2297</v>
      </c>
      <c r="EG151" s="179" t="s">
        <v>2297</v>
      </c>
      <c r="EH151" s="179" t="s">
        <v>2297</v>
      </c>
      <c r="EI151" s="180" t="s">
        <v>2297</v>
      </c>
      <c r="EJ151" s="179" t="s">
        <v>2297</v>
      </c>
      <c r="EK151" s="179" t="s">
        <v>2297</v>
      </c>
      <c r="EL151" s="179" t="s">
        <v>2297</v>
      </c>
      <c r="EM151" s="179" t="s">
        <v>2297</v>
      </c>
      <c r="EN151" s="179" t="s">
        <v>2297</v>
      </c>
      <c r="EO151" s="179" t="s">
        <v>2297</v>
      </c>
      <c r="EP151" s="179" t="s">
        <v>2297</v>
      </c>
      <c r="EQ151" s="180" t="s">
        <v>2297</v>
      </c>
      <c r="ER151" s="179">
        <v>10</v>
      </c>
      <c r="ES151" s="179" t="s">
        <v>2297</v>
      </c>
      <c r="ET151" s="179" t="s">
        <v>2297</v>
      </c>
      <c r="EU151" s="179" t="s">
        <v>2297</v>
      </c>
      <c r="EV151" s="179" t="s">
        <v>2297</v>
      </c>
      <c r="EW151" s="179" t="s">
        <v>2297</v>
      </c>
      <c r="EX151" s="179" t="s">
        <v>2297</v>
      </c>
      <c r="EY151" s="182">
        <v>13</v>
      </c>
    </row>
    <row r="152" spans="1:155" ht="14.1" customHeight="1">
      <c r="A152" s="197" t="s">
        <v>551</v>
      </c>
      <c r="B152" s="171" t="s">
        <v>552</v>
      </c>
      <c r="C152" s="332" t="s">
        <v>2035</v>
      </c>
      <c r="D152" s="179" t="s">
        <v>2297</v>
      </c>
      <c r="E152" s="179" t="s">
        <v>2297</v>
      </c>
      <c r="F152" s="179" t="s">
        <v>2297</v>
      </c>
      <c r="G152" s="179" t="s">
        <v>2297</v>
      </c>
      <c r="H152" s="179" t="s">
        <v>2297</v>
      </c>
      <c r="I152" s="179" t="s">
        <v>2297</v>
      </c>
      <c r="J152" s="179" t="s">
        <v>2297</v>
      </c>
      <c r="K152" s="180" t="s">
        <v>2297</v>
      </c>
      <c r="L152" s="179" t="s">
        <v>2297</v>
      </c>
      <c r="M152" s="179" t="s">
        <v>2297</v>
      </c>
      <c r="N152" s="179" t="s">
        <v>2297</v>
      </c>
      <c r="O152" s="179" t="s">
        <v>2297</v>
      </c>
      <c r="P152" s="179" t="s">
        <v>2297</v>
      </c>
      <c r="Q152" s="179" t="s">
        <v>2297</v>
      </c>
      <c r="R152" s="179" t="s">
        <v>2297</v>
      </c>
      <c r="S152" s="180" t="s">
        <v>2297</v>
      </c>
      <c r="T152" s="179">
        <v>9</v>
      </c>
      <c r="U152" s="179" t="s">
        <v>2297</v>
      </c>
      <c r="V152" s="179" t="s">
        <v>2297</v>
      </c>
      <c r="W152" s="179" t="s">
        <v>2297</v>
      </c>
      <c r="X152" s="179" t="s">
        <v>2297</v>
      </c>
      <c r="Y152" s="179" t="s">
        <v>2297</v>
      </c>
      <c r="Z152" s="179" t="s">
        <v>2297</v>
      </c>
      <c r="AA152" s="180">
        <v>9</v>
      </c>
      <c r="AB152" s="179" t="s">
        <v>2297</v>
      </c>
      <c r="AC152" s="179" t="s">
        <v>2297</v>
      </c>
      <c r="AD152" s="179" t="s">
        <v>2297</v>
      </c>
      <c r="AE152" s="179" t="s">
        <v>2297</v>
      </c>
      <c r="AF152" s="179" t="s">
        <v>2297</v>
      </c>
      <c r="AG152" s="179" t="s">
        <v>2297</v>
      </c>
      <c r="AH152" s="179" t="s">
        <v>2297</v>
      </c>
      <c r="AI152" s="180" t="s">
        <v>2297</v>
      </c>
      <c r="AJ152" s="179" t="s">
        <v>2297</v>
      </c>
      <c r="AK152" s="179" t="s">
        <v>2297</v>
      </c>
      <c r="AL152" s="179" t="s">
        <v>2297</v>
      </c>
      <c r="AM152" s="179" t="s">
        <v>2297</v>
      </c>
      <c r="AN152" s="179" t="s">
        <v>2297</v>
      </c>
      <c r="AO152" s="179" t="s">
        <v>2297</v>
      </c>
      <c r="AP152" s="179" t="s">
        <v>2297</v>
      </c>
      <c r="AQ152" s="180" t="s">
        <v>2297</v>
      </c>
      <c r="AR152" s="179" t="s">
        <v>2297</v>
      </c>
      <c r="AS152" s="179" t="s">
        <v>2297</v>
      </c>
      <c r="AT152" s="179" t="s">
        <v>2297</v>
      </c>
      <c r="AU152" s="179" t="s">
        <v>2297</v>
      </c>
      <c r="AV152" s="179" t="s">
        <v>2297</v>
      </c>
      <c r="AW152" s="179" t="s">
        <v>2297</v>
      </c>
      <c r="AX152" s="179" t="s">
        <v>2297</v>
      </c>
      <c r="AY152" s="180" t="s">
        <v>2297</v>
      </c>
      <c r="AZ152" s="179" t="s">
        <v>2297</v>
      </c>
      <c r="BA152" s="179" t="s">
        <v>2297</v>
      </c>
      <c r="BB152" s="179" t="s">
        <v>2297</v>
      </c>
      <c r="BC152" s="179" t="s">
        <v>2297</v>
      </c>
      <c r="BD152" s="179" t="s">
        <v>2297</v>
      </c>
      <c r="BE152" s="179" t="s">
        <v>2297</v>
      </c>
      <c r="BF152" s="179" t="s">
        <v>2297</v>
      </c>
      <c r="BG152" s="180" t="s">
        <v>2297</v>
      </c>
      <c r="BH152" s="179" t="s">
        <v>2297</v>
      </c>
      <c r="BI152" s="179" t="s">
        <v>2297</v>
      </c>
      <c r="BJ152" s="179" t="s">
        <v>2297</v>
      </c>
      <c r="BK152" s="179" t="s">
        <v>2297</v>
      </c>
      <c r="BL152" s="179" t="s">
        <v>2297</v>
      </c>
      <c r="BM152" s="179" t="s">
        <v>2297</v>
      </c>
      <c r="BN152" s="179" t="s">
        <v>2297</v>
      </c>
      <c r="BO152" s="180" t="s">
        <v>2297</v>
      </c>
      <c r="BP152" s="179" t="s">
        <v>2297</v>
      </c>
      <c r="BQ152" s="179" t="s">
        <v>2297</v>
      </c>
      <c r="BR152" s="179" t="s">
        <v>2297</v>
      </c>
      <c r="BS152" s="179" t="s">
        <v>2297</v>
      </c>
      <c r="BT152" s="179" t="s">
        <v>2297</v>
      </c>
      <c r="BU152" s="179" t="s">
        <v>2297</v>
      </c>
      <c r="BV152" s="179" t="s">
        <v>2297</v>
      </c>
      <c r="BW152" s="180" t="s">
        <v>2297</v>
      </c>
      <c r="BX152" s="179">
        <v>10</v>
      </c>
      <c r="BY152" s="179" t="s">
        <v>2297</v>
      </c>
      <c r="BZ152" s="179" t="s">
        <v>2297</v>
      </c>
      <c r="CA152" s="179" t="s">
        <v>2297</v>
      </c>
      <c r="CB152" s="179" t="s">
        <v>2297</v>
      </c>
      <c r="CC152" s="179" t="s">
        <v>2297</v>
      </c>
      <c r="CD152" s="179" t="s">
        <v>2297</v>
      </c>
      <c r="CE152" s="180">
        <v>10</v>
      </c>
      <c r="CF152" s="179" t="s">
        <v>2297</v>
      </c>
      <c r="CG152" s="179" t="s">
        <v>2297</v>
      </c>
      <c r="CH152" s="179" t="s">
        <v>2297</v>
      </c>
      <c r="CI152" s="179" t="s">
        <v>2297</v>
      </c>
      <c r="CJ152" s="179" t="s">
        <v>2297</v>
      </c>
      <c r="CK152" s="179" t="s">
        <v>2297</v>
      </c>
      <c r="CL152" s="179" t="s">
        <v>2297</v>
      </c>
      <c r="CM152" s="180" t="s">
        <v>2297</v>
      </c>
      <c r="CN152" s="179">
        <v>6</v>
      </c>
      <c r="CO152" s="179" t="s">
        <v>2297</v>
      </c>
      <c r="CP152" s="179" t="s">
        <v>2297</v>
      </c>
      <c r="CQ152" s="179" t="s">
        <v>2297</v>
      </c>
      <c r="CR152" s="179" t="s">
        <v>2297</v>
      </c>
      <c r="CS152" s="179" t="s">
        <v>2297</v>
      </c>
      <c r="CT152" s="179" t="s">
        <v>2297</v>
      </c>
      <c r="CU152" s="180">
        <v>6</v>
      </c>
      <c r="CV152" s="179">
        <v>21</v>
      </c>
      <c r="CW152" s="179" t="s">
        <v>2297</v>
      </c>
      <c r="CX152" s="179" t="s">
        <v>2297</v>
      </c>
      <c r="CY152" s="179" t="s">
        <v>2297</v>
      </c>
      <c r="CZ152" s="179" t="s">
        <v>2297</v>
      </c>
      <c r="DA152" s="179" t="s">
        <v>2297</v>
      </c>
      <c r="DB152" s="179" t="s">
        <v>2297</v>
      </c>
      <c r="DC152" s="180">
        <v>21</v>
      </c>
      <c r="DD152" s="179">
        <v>8</v>
      </c>
      <c r="DE152" s="179" t="s">
        <v>2297</v>
      </c>
      <c r="DF152" s="179" t="s">
        <v>2297</v>
      </c>
      <c r="DG152" s="179" t="s">
        <v>2297</v>
      </c>
      <c r="DH152" s="179" t="s">
        <v>2297</v>
      </c>
      <c r="DI152" s="179" t="s">
        <v>2297</v>
      </c>
      <c r="DJ152" s="179" t="s">
        <v>2297</v>
      </c>
      <c r="DK152" s="180">
        <v>8</v>
      </c>
      <c r="DL152" s="179" t="s">
        <v>2297</v>
      </c>
      <c r="DM152" s="179" t="s">
        <v>2297</v>
      </c>
      <c r="DN152" s="179" t="s">
        <v>2297</v>
      </c>
      <c r="DO152" s="179" t="s">
        <v>2297</v>
      </c>
      <c r="DP152" s="179" t="s">
        <v>2297</v>
      </c>
      <c r="DQ152" s="179" t="s">
        <v>2297</v>
      </c>
      <c r="DR152" s="179" t="s">
        <v>2297</v>
      </c>
      <c r="DS152" s="180" t="s">
        <v>2297</v>
      </c>
      <c r="DT152" s="179" t="s">
        <v>2297</v>
      </c>
      <c r="DU152" s="179" t="s">
        <v>2297</v>
      </c>
      <c r="DV152" s="179" t="s">
        <v>2297</v>
      </c>
      <c r="DW152" s="179" t="s">
        <v>2297</v>
      </c>
      <c r="DX152" s="179" t="s">
        <v>2297</v>
      </c>
      <c r="DY152" s="179" t="s">
        <v>2297</v>
      </c>
      <c r="DZ152" s="179" t="s">
        <v>2297</v>
      </c>
      <c r="EA152" s="180" t="s">
        <v>2297</v>
      </c>
      <c r="EB152" s="179" t="s">
        <v>2297</v>
      </c>
      <c r="EC152" s="179" t="s">
        <v>2297</v>
      </c>
      <c r="ED152" s="179" t="s">
        <v>2297</v>
      </c>
      <c r="EE152" s="179" t="s">
        <v>2297</v>
      </c>
      <c r="EF152" s="179" t="s">
        <v>2297</v>
      </c>
      <c r="EG152" s="179" t="s">
        <v>2297</v>
      </c>
      <c r="EH152" s="179" t="s">
        <v>2297</v>
      </c>
      <c r="EI152" s="180" t="s">
        <v>2297</v>
      </c>
      <c r="EJ152" s="179" t="s">
        <v>2297</v>
      </c>
      <c r="EK152" s="179" t="s">
        <v>2297</v>
      </c>
      <c r="EL152" s="179" t="s">
        <v>2297</v>
      </c>
      <c r="EM152" s="179" t="s">
        <v>2297</v>
      </c>
      <c r="EN152" s="179" t="s">
        <v>2297</v>
      </c>
      <c r="EO152" s="179" t="s">
        <v>2297</v>
      </c>
      <c r="EP152" s="179" t="s">
        <v>2297</v>
      </c>
      <c r="EQ152" s="180" t="s">
        <v>2297</v>
      </c>
      <c r="ER152" s="179">
        <v>35</v>
      </c>
      <c r="ES152" s="179" t="s">
        <v>2297</v>
      </c>
      <c r="ET152" s="179" t="s">
        <v>2297</v>
      </c>
      <c r="EU152" s="179" t="s">
        <v>2297</v>
      </c>
      <c r="EV152" s="179" t="s">
        <v>2297</v>
      </c>
      <c r="EW152" s="179" t="s">
        <v>2297</v>
      </c>
      <c r="EX152" s="179" t="s">
        <v>2297</v>
      </c>
      <c r="EY152" s="182">
        <v>35</v>
      </c>
    </row>
    <row r="153" spans="1:155" ht="14.1" customHeight="1">
      <c r="A153" s="197" t="s">
        <v>553</v>
      </c>
      <c r="B153" s="171" t="s">
        <v>554</v>
      </c>
      <c r="C153" s="332" t="s">
        <v>2343</v>
      </c>
      <c r="D153" s="179" t="s">
        <v>294</v>
      </c>
      <c r="E153" s="179" t="s">
        <v>294</v>
      </c>
      <c r="F153" s="179" t="s">
        <v>294</v>
      </c>
      <c r="G153" s="179" t="s">
        <v>294</v>
      </c>
      <c r="H153" s="179" t="s">
        <v>294</v>
      </c>
      <c r="I153" s="179" t="s">
        <v>294</v>
      </c>
      <c r="J153" s="179" t="s">
        <v>294</v>
      </c>
      <c r="K153" s="180" t="s">
        <v>294</v>
      </c>
      <c r="L153" s="179" t="s">
        <v>294</v>
      </c>
      <c r="M153" s="179" t="s">
        <v>294</v>
      </c>
      <c r="N153" s="179" t="s">
        <v>294</v>
      </c>
      <c r="O153" s="179" t="s">
        <v>294</v>
      </c>
      <c r="P153" s="179" t="s">
        <v>294</v>
      </c>
      <c r="Q153" s="179" t="s">
        <v>294</v>
      </c>
      <c r="R153" s="179" t="s">
        <v>294</v>
      </c>
      <c r="S153" s="180" t="s">
        <v>294</v>
      </c>
      <c r="T153" s="179" t="s">
        <v>294</v>
      </c>
      <c r="U153" s="179" t="s">
        <v>294</v>
      </c>
      <c r="V153" s="179" t="s">
        <v>294</v>
      </c>
      <c r="W153" s="179" t="s">
        <v>294</v>
      </c>
      <c r="X153" s="179" t="s">
        <v>294</v>
      </c>
      <c r="Y153" s="179" t="s">
        <v>294</v>
      </c>
      <c r="Z153" s="179" t="s">
        <v>294</v>
      </c>
      <c r="AA153" s="180" t="s">
        <v>294</v>
      </c>
      <c r="AB153" s="179" t="s">
        <v>294</v>
      </c>
      <c r="AC153" s="179" t="s">
        <v>294</v>
      </c>
      <c r="AD153" s="179" t="s">
        <v>294</v>
      </c>
      <c r="AE153" s="179" t="s">
        <v>294</v>
      </c>
      <c r="AF153" s="179" t="s">
        <v>294</v>
      </c>
      <c r="AG153" s="179" t="s">
        <v>294</v>
      </c>
      <c r="AH153" s="179" t="s">
        <v>294</v>
      </c>
      <c r="AI153" s="180" t="s">
        <v>294</v>
      </c>
      <c r="AJ153" s="179" t="s">
        <v>294</v>
      </c>
      <c r="AK153" s="179" t="s">
        <v>294</v>
      </c>
      <c r="AL153" s="179" t="s">
        <v>294</v>
      </c>
      <c r="AM153" s="179" t="s">
        <v>294</v>
      </c>
      <c r="AN153" s="179" t="s">
        <v>294</v>
      </c>
      <c r="AO153" s="179" t="s">
        <v>294</v>
      </c>
      <c r="AP153" s="179" t="s">
        <v>294</v>
      </c>
      <c r="AQ153" s="180" t="s">
        <v>294</v>
      </c>
      <c r="AR153" s="179" t="s">
        <v>294</v>
      </c>
      <c r="AS153" s="179" t="s">
        <v>294</v>
      </c>
      <c r="AT153" s="179" t="s">
        <v>294</v>
      </c>
      <c r="AU153" s="179" t="s">
        <v>294</v>
      </c>
      <c r="AV153" s="179" t="s">
        <v>294</v>
      </c>
      <c r="AW153" s="179" t="s">
        <v>294</v>
      </c>
      <c r="AX153" s="179" t="s">
        <v>294</v>
      </c>
      <c r="AY153" s="180" t="s">
        <v>294</v>
      </c>
      <c r="AZ153" s="179" t="s">
        <v>294</v>
      </c>
      <c r="BA153" s="179" t="s">
        <v>294</v>
      </c>
      <c r="BB153" s="179" t="s">
        <v>294</v>
      </c>
      <c r="BC153" s="179" t="s">
        <v>294</v>
      </c>
      <c r="BD153" s="179" t="s">
        <v>294</v>
      </c>
      <c r="BE153" s="179" t="s">
        <v>294</v>
      </c>
      <c r="BF153" s="179" t="s">
        <v>294</v>
      </c>
      <c r="BG153" s="180" t="s">
        <v>294</v>
      </c>
      <c r="BH153" s="179" t="s">
        <v>294</v>
      </c>
      <c r="BI153" s="179" t="s">
        <v>294</v>
      </c>
      <c r="BJ153" s="179" t="s">
        <v>294</v>
      </c>
      <c r="BK153" s="179" t="s">
        <v>294</v>
      </c>
      <c r="BL153" s="179" t="s">
        <v>294</v>
      </c>
      <c r="BM153" s="179" t="s">
        <v>294</v>
      </c>
      <c r="BN153" s="179" t="s">
        <v>294</v>
      </c>
      <c r="BO153" s="180" t="s">
        <v>294</v>
      </c>
      <c r="BP153" s="179" t="s">
        <v>294</v>
      </c>
      <c r="BQ153" s="179" t="s">
        <v>294</v>
      </c>
      <c r="BR153" s="179" t="s">
        <v>294</v>
      </c>
      <c r="BS153" s="179" t="s">
        <v>294</v>
      </c>
      <c r="BT153" s="179" t="s">
        <v>294</v>
      </c>
      <c r="BU153" s="179" t="s">
        <v>294</v>
      </c>
      <c r="BV153" s="179" t="s">
        <v>294</v>
      </c>
      <c r="BW153" s="180" t="s">
        <v>294</v>
      </c>
      <c r="BX153" s="179" t="s">
        <v>294</v>
      </c>
      <c r="BY153" s="179" t="s">
        <v>294</v>
      </c>
      <c r="BZ153" s="179" t="s">
        <v>294</v>
      </c>
      <c r="CA153" s="179" t="s">
        <v>294</v>
      </c>
      <c r="CB153" s="179" t="s">
        <v>294</v>
      </c>
      <c r="CC153" s="179" t="s">
        <v>294</v>
      </c>
      <c r="CD153" s="179" t="s">
        <v>294</v>
      </c>
      <c r="CE153" s="180" t="s">
        <v>294</v>
      </c>
      <c r="CF153" s="179" t="s">
        <v>294</v>
      </c>
      <c r="CG153" s="179" t="s">
        <v>294</v>
      </c>
      <c r="CH153" s="179" t="s">
        <v>294</v>
      </c>
      <c r="CI153" s="179" t="s">
        <v>294</v>
      </c>
      <c r="CJ153" s="179" t="s">
        <v>294</v>
      </c>
      <c r="CK153" s="179" t="s">
        <v>294</v>
      </c>
      <c r="CL153" s="179" t="s">
        <v>294</v>
      </c>
      <c r="CM153" s="180" t="s">
        <v>294</v>
      </c>
      <c r="CN153" s="179" t="s">
        <v>294</v>
      </c>
      <c r="CO153" s="179" t="s">
        <v>294</v>
      </c>
      <c r="CP153" s="179" t="s">
        <v>294</v>
      </c>
      <c r="CQ153" s="179" t="s">
        <v>294</v>
      </c>
      <c r="CR153" s="179" t="s">
        <v>294</v>
      </c>
      <c r="CS153" s="179" t="s">
        <v>294</v>
      </c>
      <c r="CT153" s="179" t="s">
        <v>294</v>
      </c>
      <c r="CU153" s="180" t="s">
        <v>294</v>
      </c>
      <c r="CV153" s="179" t="s">
        <v>294</v>
      </c>
      <c r="CW153" s="179" t="s">
        <v>294</v>
      </c>
      <c r="CX153" s="179" t="s">
        <v>294</v>
      </c>
      <c r="CY153" s="179" t="s">
        <v>294</v>
      </c>
      <c r="CZ153" s="179" t="s">
        <v>294</v>
      </c>
      <c r="DA153" s="179" t="s">
        <v>294</v>
      </c>
      <c r="DB153" s="179" t="s">
        <v>294</v>
      </c>
      <c r="DC153" s="180" t="s">
        <v>294</v>
      </c>
      <c r="DD153" s="179" t="s">
        <v>294</v>
      </c>
      <c r="DE153" s="179" t="s">
        <v>294</v>
      </c>
      <c r="DF153" s="179" t="s">
        <v>294</v>
      </c>
      <c r="DG153" s="179" t="s">
        <v>294</v>
      </c>
      <c r="DH153" s="179" t="s">
        <v>294</v>
      </c>
      <c r="DI153" s="179" t="s">
        <v>294</v>
      </c>
      <c r="DJ153" s="179" t="s">
        <v>294</v>
      </c>
      <c r="DK153" s="180" t="s">
        <v>294</v>
      </c>
      <c r="DL153" s="179" t="s">
        <v>294</v>
      </c>
      <c r="DM153" s="179" t="s">
        <v>294</v>
      </c>
      <c r="DN153" s="179" t="s">
        <v>294</v>
      </c>
      <c r="DO153" s="179" t="s">
        <v>294</v>
      </c>
      <c r="DP153" s="179" t="s">
        <v>294</v>
      </c>
      <c r="DQ153" s="179" t="s">
        <v>294</v>
      </c>
      <c r="DR153" s="179" t="s">
        <v>294</v>
      </c>
      <c r="DS153" s="180" t="s">
        <v>294</v>
      </c>
      <c r="DT153" s="179" t="s">
        <v>294</v>
      </c>
      <c r="DU153" s="179" t="s">
        <v>294</v>
      </c>
      <c r="DV153" s="179" t="s">
        <v>294</v>
      </c>
      <c r="DW153" s="179" t="s">
        <v>294</v>
      </c>
      <c r="DX153" s="179" t="s">
        <v>294</v>
      </c>
      <c r="DY153" s="179" t="s">
        <v>294</v>
      </c>
      <c r="DZ153" s="179" t="s">
        <v>294</v>
      </c>
      <c r="EA153" s="180" t="s">
        <v>294</v>
      </c>
      <c r="EB153" s="179" t="s">
        <v>294</v>
      </c>
      <c r="EC153" s="179" t="s">
        <v>294</v>
      </c>
      <c r="ED153" s="179" t="s">
        <v>294</v>
      </c>
      <c r="EE153" s="179" t="s">
        <v>294</v>
      </c>
      <c r="EF153" s="179" t="s">
        <v>294</v>
      </c>
      <c r="EG153" s="179" t="s">
        <v>294</v>
      </c>
      <c r="EH153" s="179" t="s">
        <v>294</v>
      </c>
      <c r="EI153" s="180" t="s">
        <v>294</v>
      </c>
      <c r="EJ153" s="179" t="s">
        <v>294</v>
      </c>
      <c r="EK153" s="179" t="s">
        <v>294</v>
      </c>
      <c r="EL153" s="179" t="s">
        <v>294</v>
      </c>
      <c r="EM153" s="179" t="s">
        <v>294</v>
      </c>
      <c r="EN153" s="179" t="s">
        <v>294</v>
      </c>
      <c r="EO153" s="179" t="s">
        <v>294</v>
      </c>
      <c r="EP153" s="179" t="s">
        <v>294</v>
      </c>
      <c r="EQ153" s="180" t="s">
        <v>294</v>
      </c>
      <c r="ER153" s="179" t="s">
        <v>294</v>
      </c>
      <c r="ES153" s="179" t="s">
        <v>294</v>
      </c>
      <c r="ET153" s="179" t="s">
        <v>294</v>
      </c>
      <c r="EU153" s="179" t="s">
        <v>294</v>
      </c>
      <c r="EV153" s="179" t="s">
        <v>294</v>
      </c>
      <c r="EW153" s="179" t="s">
        <v>294</v>
      </c>
      <c r="EX153" s="179" t="s">
        <v>294</v>
      </c>
      <c r="EY153" s="182" t="s">
        <v>294</v>
      </c>
    </row>
    <row r="154" spans="1:155" ht="14.1" customHeight="1">
      <c r="A154" s="197" t="s">
        <v>555</v>
      </c>
      <c r="B154" s="171" t="s">
        <v>556</v>
      </c>
      <c r="C154" s="332" t="s">
        <v>2036</v>
      </c>
      <c r="D154" s="179" t="s">
        <v>2297</v>
      </c>
      <c r="E154" s="179" t="s">
        <v>2297</v>
      </c>
      <c r="F154" s="179" t="s">
        <v>2297</v>
      </c>
      <c r="G154" s="179" t="s">
        <v>2297</v>
      </c>
      <c r="H154" s="179" t="s">
        <v>2297</v>
      </c>
      <c r="I154" s="179" t="s">
        <v>2297</v>
      </c>
      <c r="J154" s="179" t="s">
        <v>2297</v>
      </c>
      <c r="K154" s="180" t="s">
        <v>2297</v>
      </c>
      <c r="L154" s="179" t="s">
        <v>2297</v>
      </c>
      <c r="M154" s="179" t="s">
        <v>2297</v>
      </c>
      <c r="N154" s="179" t="s">
        <v>2297</v>
      </c>
      <c r="O154" s="179" t="s">
        <v>2297</v>
      </c>
      <c r="P154" s="179" t="s">
        <v>2297</v>
      </c>
      <c r="Q154" s="179" t="s">
        <v>2297</v>
      </c>
      <c r="R154" s="179" t="s">
        <v>2297</v>
      </c>
      <c r="S154" s="180" t="s">
        <v>2297</v>
      </c>
      <c r="T154" s="179">
        <v>49</v>
      </c>
      <c r="U154" s="179" t="s">
        <v>2297</v>
      </c>
      <c r="V154" s="179" t="s">
        <v>2297</v>
      </c>
      <c r="W154" s="179" t="s">
        <v>2297</v>
      </c>
      <c r="X154" s="179" t="s">
        <v>2297</v>
      </c>
      <c r="Y154" s="179" t="s">
        <v>2297</v>
      </c>
      <c r="Z154" s="179" t="s">
        <v>2297</v>
      </c>
      <c r="AA154" s="180">
        <v>49</v>
      </c>
      <c r="AB154" s="179" t="s">
        <v>2297</v>
      </c>
      <c r="AC154" s="179" t="s">
        <v>2297</v>
      </c>
      <c r="AD154" s="179" t="s">
        <v>2297</v>
      </c>
      <c r="AE154" s="179" t="s">
        <v>2297</v>
      </c>
      <c r="AF154" s="179" t="s">
        <v>2297</v>
      </c>
      <c r="AG154" s="179" t="s">
        <v>2297</v>
      </c>
      <c r="AH154" s="179" t="s">
        <v>2297</v>
      </c>
      <c r="AI154" s="180" t="s">
        <v>2297</v>
      </c>
      <c r="AJ154" s="179" t="s">
        <v>2297</v>
      </c>
      <c r="AK154" s="179" t="s">
        <v>2297</v>
      </c>
      <c r="AL154" s="179" t="s">
        <v>2297</v>
      </c>
      <c r="AM154" s="179" t="s">
        <v>2297</v>
      </c>
      <c r="AN154" s="179" t="s">
        <v>2297</v>
      </c>
      <c r="AO154" s="179" t="s">
        <v>2297</v>
      </c>
      <c r="AP154" s="179" t="s">
        <v>2297</v>
      </c>
      <c r="AQ154" s="180" t="s">
        <v>2297</v>
      </c>
      <c r="AR154" s="179" t="s">
        <v>2297</v>
      </c>
      <c r="AS154" s="179" t="s">
        <v>2297</v>
      </c>
      <c r="AT154" s="179" t="s">
        <v>2297</v>
      </c>
      <c r="AU154" s="179" t="s">
        <v>2297</v>
      </c>
      <c r="AV154" s="179" t="s">
        <v>2297</v>
      </c>
      <c r="AW154" s="179" t="s">
        <v>2297</v>
      </c>
      <c r="AX154" s="179" t="s">
        <v>2297</v>
      </c>
      <c r="AY154" s="180" t="s">
        <v>2297</v>
      </c>
      <c r="AZ154" s="179">
        <v>5</v>
      </c>
      <c r="BA154" s="179" t="s">
        <v>2297</v>
      </c>
      <c r="BB154" s="179" t="s">
        <v>2297</v>
      </c>
      <c r="BC154" s="179" t="s">
        <v>2297</v>
      </c>
      <c r="BD154" s="179" t="s">
        <v>2297</v>
      </c>
      <c r="BE154" s="179" t="s">
        <v>2297</v>
      </c>
      <c r="BF154" s="179" t="s">
        <v>2297</v>
      </c>
      <c r="BG154" s="180">
        <v>5</v>
      </c>
      <c r="BH154" s="179" t="s">
        <v>2297</v>
      </c>
      <c r="BI154" s="179" t="s">
        <v>2297</v>
      </c>
      <c r="BJ154" s="179" t="s">
        <v>2297</v>
      </c>
      <c r="BK154" s="179" t="s">
        <v>2297</v>
      </c>
      <c r="BL154" s="179" t="s">
        <v>2297</v>
      </c>
      <c r="BM154" s="179" t="s">
        <v>2297</v>
      </c>
      <c r="BN154" s="179" t="s">
        <v>2297</v>
      </c>
      <c r="BO154" s="180" t="s">
        <v>2297</v>
      </c>
      <c r="BP154" s="179" t="s">
        <v>2297</v>
      </c>
      <c r="BQ154" s="179" t="s">
        <v>2297</v>
      </c>
      <c r="BR154" s="179" t="s">
        <v>2297</v>
      </c>
      <c r="BS154" s="179" t="s">
        <v>2297</v>
      </c>
      <c r="BT154" s="179" t="s">
        <v>2297</v>
      </c>
      <c r="BU154" s="179" t="s">
        <v>2297</v>
      </c>
      <c r="BV154" s="179" t="s">
        <v>2297</v>
      </c>
      <c r="BW154" s="180" t="s">
        <v>2297</v>
      </c>
      <c r="BX154" s="179">
        <v>58</v>
      </c>
      <c r="BY154" s="179" t="s">
        <v>2297</v>
      </c>
      <c r="BZ154" s="179" t="s">
        <v>2297</v>
      </c>
      <c r="CA154" s="179" t="s">
        <v>2297</v>
      </c>
      <c r="CB154" s="179" t="s">
        <v>2297</v>
      </c>
      <c r="CC154" s="179" t="s">
        <v>2297</v>
      </c>
      <c r="CD154" s="179" t="s">
        <v>2297</v>
      </c>
      <c r="CE154" s="180">
        <v>58</v>
      </c>
      <c r="CF154" s="179" t="s">
        <v>2297</v>
      </c>
      <c r="CG154" s="179" t="s">
        <v>2297</v>
      </c>
      <c r="CH154" s="179" t="s">
        <v>2297</v>
      </c>
      <c r="CI154" s="179" t="s">
        <v>2297</v>
      </c>
      <c r="CJ154" s="179" t="s">
        <v>2297</v>
      </c>
      <c r="CK154" s="179" t="s">
        <v>2297</v>
      </c>
      <c r="CL154" s="179" t="s">
        <v>2297</v>
      </c>
      <c r="CM154" s="180" t="s">
        <v>2297</v>
      </c>
      <c r="CN154" s="179" t="s">
        <v>2297</v>
      </c>
      <c r="CO154" s="179" t="s">
        <v>2297</v>
      </c>
      <c r="CP154" s="179" t="s">
        <v>2297</v>
      </c>
      <c r="CQ154" s="179" t="s">
        <v>2297</v>
      </c>
      <c r="CR154" s="179" t="s">
        <v>2297</v>
      </c>
      <c r="CS154" s="179" t="s">
        <v>2297</v>
      </c>
      <c r="CT154" s="179" t="s">
        <v>2297</v>
      </c>
      <c r="CU154" s="180" t="s">
        <v>2297</v>
      </c>
      <c r="CV154" s="179">
        <v>37</v>
      </c>
      <c r="CW154" s="179" t="s">
        <v>2297</v>
      </c>
      <c r="CX154" s="179" t="s">
        <v>2297</v>
      </c>
      <c r="CY154" s="179" t="s">
        <v>2297</v>
      </c>
      <c r="CZ154" s="179" t="s">
        <v>2297</v>
      </c>
      <c r="DA154" s="179" t="s">
        <v>2297</v>
      </c>
      <c r="DB154" s="179" t="s">
        <v>2297</v>
      </c>
      <c r="DC154" s="180">
        <v>37</v>
      </c>
      <c r="DD154" s="179" t="s">
        <v>2297</v>
      </c>
      <c r="DE154" s="179" t="s">
        <v>2297</v>
      </c>
      <c r="DF154" s="179" t="s">
        <v>2297</v>
      </c>
      <c r="DG154" s="179" t="s">
        <v>2297</v>
      </c>
      <c r="DH154" s="179" t="s">
        <v>2297</v>
      </c>
      <c r="DI154" s="179" t="s">
        <v>2297</v>
      </c>
      <c r="DJ154" s="179" t="s">
        <v>2297</v>
      </c>
      <c r="DK154" s="180" t="s">
        <v>2297</v>
      </c>
      <c r="DL154" s="179" t="s">
        <v>2297</v>
      </c>
      <c r="DM154" s="179" t="s">
        <v>2297</v>
      </c>
      <c r="DN154" s="179" t="s">
        <v>2297</v>
      </c>
      <c r="DO154" s="179" t="s">
        <v>2297</v>
      </c>
      <c r="DP154" s="179" t="s">
        <v>2297</v>
      </c>
      <c r="DQ154" s="179" t="s">
        <v>2297</v>
      </c>
      <c r="DR154" s="179" t="s">
        <v>2297</v>
      </c>
      <c r="DS154" s="180" t="s">
        <v>2297</v>
      </c>
      <c r="DT154" s="179" t="s">
        <v>2297</v>
      </c>
      <c r="DU154" s="179" t="s">
        <v>2297</v>
      </c>
      <c r="DV154" s="179" t="s">
        <v>2297</v>
      </c>
      <c r="DW154" s="179" t="s">
        <v>2297</v>
      </c>
      <c r="DX154" s="179" t="s">
        <v>2297</v>
      </c>
      <c r="DY154" s="179" t="s">
        <v>2297</v>
      </c>
      <c r="DZ154" s="179" t="s">
        <v>2297</v>
      </c>
      <c r="EA154" s="180" t="s">
        <v>2297</v>
      </c>
      <c r="EB154" s="179" t="s">
        <v>2297</v>
      </c>
      <c r="EC154" s="179" t="s">
        <v>2297</v>
      </c>
      <c r="ED154" s="179" t="s">
        <v>2297</v>
      </c>
      <c r="EE154" s="179" t="s">
        <v>2297</v>
      </c>
      <c r="EF154" s="179" t="s">
        <v>2297</v>
      </c>
      <c r="EG154" s="179" t="s">
        <v>2297</v>
      </c>
      <c r="EH154" s="179" t="s">
        <v>2297</v>
      </c>
      <c r="EI154" s="180" t="s">
        <v>2297</v>
      </c>
      <c r="EJ154" s="179" t="s">
        <v>2297</v>
      </c>
      <c r="EK154" s="179" t="s">
        <v>2297</v>
      </c>
      <c r="EL154" s="179" t="s">
        <v>2297</v>
      </c>
      <c r="EM154" s="179" t="s">
        <v>2297</v>
      </c>
      <c r="EN154" s="179" t="s">
        <v>2297</v>
      </c>
      <c r="EO154" s="179" t="s">
        <v>2297</v>
      </c>
      <c r="EP154" s="179" t="s">
        <v>2297</v>
      </c>
      <c r="EQ154" s="180" t="s">
        <v>2297</v>
      </c>
      <c r="ER154" s="179">
        <v>45</v>
      </c>
      <c r="ES154" s="179" t="s">
        <v>2297</v>
      </c>
      <c r="ET154" s="179" t="s">
        <v>2297</v>
      </c>
      <c r="EU154" s="179" t="s">
        <v>2297</v>
      </c>
      <c r="EV154" s="179" t="s">
        <v>2297</v>
      </c>
      <c r="EW154" s="179" t="s">
        <v>2297</v>
      </c>
      <c r="EX154" s="179" t="s">
        <v>2297</v>
      </c>
      <c r="EY154" s="182">
        <v>45</v>
      </c>
    </row>
    <row r="155" spans="1:155" ht="14.1" customHeight="1">
      <c r="A155" s="197" t="s">
        <v>557</v>
      </c>
      <c r="B155" s="171" t="s">
        <v>558</v>
      </c>
      <c r="C155" s="332" t="s">
        <v>2034</v>
      </c>
      <c r="D155" s="179" t="s">
        <v>2297</v>
      </c>
      <c r="E155" s="179" t="s">
        <v>2297</v>
      </c>
      <c r="F155" s="179" t="s">
        <v>2297</v>
      </c>
      <c r="G155" s="179" t="s">
        <v>2297</v>
      </c>
      <c r="H155" s="179" t="s">
        <v>2297</v>
      </c>
      <c r="I155" s="179" t="s">
        <v>2297</v>
      </c>
      <c r="J155" s="179" t="s">
        <v>2297</v>
      </c>
      <c r="K155" s="180" t="s">
        <v>2297</v>
      </c>
      <c r="L155" s="179" t="s">
        <v>2297</v>
      </c>
      <c r="M155" s="179" t="s">
        <v>2297</v>
      </c>
      <c r="N155" s="179" t="s">
        <v>2297</v>
      </c>
      <c r="O155" s="179" t="s">
        <v>2297</v>
      </c>
      <c r="P155" s="179" t="s">
        <v>2297</v>
      </c>
      <c r="Q155" s="179" t="s">
        <v>2297</v>
      </c>
      <c r="R155" s="179" t="s">
        <v>2297</v>
      </c>
      <c r="S155" s="180" t="s">
        <v>2297</v>
      </c>
      <c r="T155" s="179">
        <v>37</v>
      </c>
      <c r="U155" s="179">
        <v>27</v>
      </c>
      <c r="V155" s="179" t="s">
        <v>2297</v>
      </c>
      <c r="W155" s="179" t="s">
        <v>2297</v>
      </c>
      <c r="X155" s="179" t="s">
        <v>2297</v>
      </c>
      <c r="Y155" s="179" t="s">
        <v>2297</v>
      </c>
      <c r="Z155" s="179" t="s">
        <v>2297</v>
      </c>
      <c r="AA155" s="180">
        <v>64</v>
      </c>
      <c r="AB155" s="179" t="s">
        <v>2297</v>
      </c>
      <c r="AC155" s="179" t="s">
        <v>2297</v>
      </c>
      <c r="AD155" s="179" t="s">
        <v>2297</v>
      </c>
      <c r="AE155" s="179" t="s">
        <v>2297</v>
      </c>
      <c r="AF155" s="179" t="s">
        <v>2297</v>
      </c>
      <c r="AG155" s="179" t="s">
        <v>2297</v>
      </c>
      <c r="AH155" s="179" t="s">
        <v>2297</v>
      </c>
      <c r="AI155" s="180" t="s">
        <v>2297</v>
      </c>
      <c r="AJ155" s="179">
        <v>11</v>
      </c>
      <c r="AK155" s="179" t="s">
        <v>2297</v>
      </c>
      <c r="AL155" s="179" t="s">
        <v>2297</v>
      </c>
      <c r="AM155" s="179" t="s">
        <v>2297</v>
      </c>
      <c r="AN155" s="179" t="s">
        <v>2297</v>
      </c>
      <c r="AO155" s="179" t="s">
        <v>2297</v>
      </c>
      <c r="AP155" s="179" t="s">
        <v>2297</v>
      </c>
      <c r="AQ155" s="180">
        <v>11</v>
      </c>
      <c r="AR155" s="179" t="s">
        <v>2297</v>
      </c>
      <c r="AS155" s="179" t="s">
        <v>2297</v>
      </c>
      <c r="AT155" s="179" t="s">
        <v>2297</v>
      </c>
      <c r="AU155" s="179" t="s">
        <v>2297</v>
      </c>
      <c r="AV155" s="179" t="s">
        <v>2297</v>
      </c>
      <c r="AW155" s="179" t="s">
        <v>2297</v>
      </c>
      <c r="AX155" s="179" t="s">
        <v>2297</v>
      </c>
      <c r="AY155" s="180" t="s">
        <v>2297</v>
      </c>
      <c r="AZ155" s="179" t="s">
        <v>2297</v>
      </c>
      <c r="BA155" s="179" t="s">
        <v>2297</v>
      </c>
      <c r="BB155" s="179" t="s">
        <v>2297</v>
      </c>
      <c r="BC155" s="179" t="s">
        <v>2297</v>
      </c>
      <c r="BD155" s="179" t="s">
        <v>2297</v>
      </c>
      <c r="BE155" s="179" t="s">
        <v>2297</v>
      </c>
      <c r="BF155" s="179" t="s">
        <v>2297</v>
      </c>
      <c r="BG155" s="180" t="s">
        <v>2297</v>
      </c>
      <c r="BH155" s="179" t="s">
        <v>2297</v>
      </c>
      <c r="BI155" s="179" t="s">
        <v>2297</v>
      </c>
      <c r="BJ155" s="179" t="s">
        <v>2297</v>
      </c>
      <c r="BK155" s="179" t="s">
        <v>2297</v>
      </c>
      <c r="BL155" s="179" t="s">
        <v>2297</v>
      </c>
      <c r="BM155" s="179" t="s">
        <v>2297</v>
      </c>
      <c r="BN155" s="179" t="s">
        <v>2297</v>
      </c>
      <c r="BO155" s="180" t="s">
        <v>2297</v>
      </c>
      <c r="BP155" s="179">
        <v>41</v>
      </c>
      <c r="BQ155" s="179">
        <v>22</v>
      </c>
      <c r="BR155" s="179" t="s">
        <v>2297</v>
      </c>
      <c r="BS155" s="179" t="s">
        <v>2297</v>
      </c>
      <c r="BT155" s="179" t="s">
        <v>2297</v>
      </c>
      <c r="BU155" s="179" t="s">
        <v>2297</v>
      </c>
      <c r="BV155" s="179" t="s">
        <v>2297</v>
      </c>
      <c r="BW155" s="180">
        <v>63</v>
      </c>
      <c r="BX155" s="179">
        <v>90</v>
      </c>
      <c r="BY155" s="179">
        <v>49</v>
      </c>
      <c r="BZ155" s="179" t="s">
        <v>2297</v>
      </c>
      <c r="CA155" s="179" t="s">
        <v>2297</v>
      </c>
      <c r="CB155" s="179" t="s">
        <v>2297</v>
      </c>
      <c r="CC155" s="179" t="s">
        <v>2297</v>
      </c>
      <c r="CD155" s="179" t="s">
        <v>2297</v>
      </c>
      <c r="CE155" s="180">
        <v>139</v>
      </c>
      <c r="CF155" s="179" t="s">
        <v>2297</v>
      </c>
      <c r="CG155" s="179" t="s">
        <v>2297</v>
      </c>
      <c r="CH155" s="179" t="s">
        <v>2297</v>
      </c>
      <c r="CI155" s="179" t="s">
        <v>2297</v>
      </c>
      <c r="CJ155" s="179" t="s">
        <v>2297</v>
      </c>
      <c r="CK155" s="179" t="s">
        <v>2297</v>
      </c>
      <c r="CL155" s="179" t="s">
        <v>2297</v>
      </c>
      <c r="CM155" s="180" t="s">
        <v>2297</v>
      </c>
      <c r="CN155" s="179" t="s">
        <v>2297</v>
      </c>
      <c r="CO155" s="179" t="s">
        <v>2297</v>
      </c>
      <c r="CP155" s="179" t="s">
        <v>2297</v>
      </c>
      <c r="CQ155" s="179" t="s">
        <v>2297</v>
      </c>
      <c r="CR155" s="179" t="s">
        <v>2297</v>
      </c>
      <c r="CS155" s="179" t="s">
        <v>2297</v>
      </c>
      <c r="CT155" s="179" t="s">
        <v>2297</v>
      </c>
      <c r="CU155" s="180" t="s">
        <v>2297</v>
      </c>
      <c r="CV155" s="179" t="s">
        <v>2297</v>
      </c>
      <c r="CW155" s="179" t="s">
        <v>2297</v>
      </c>
      <c r="CX155" s="179" t="s">
        <v>2297</v>
      </c>
      <c r="CY155" s="179" t="s">
        <v>2297</v>
      </c>
      <c r="CZ155" s="179" t="s">
        <v>2297</v>
      </c>
      <c r="DA155" s="179" t="s">
        <v>2297</v>
      </c>
      <c r="DB155" s="179" t="s">
        <v>2297</v>
      </c>
      <c r="DC155" s="180" t="s">
        <v>2297</v>
      </c>
      <c r="DD155" s="179" t="s">
        <v>2297</v>
      </c>
      <c r="DE155" s="179" t="s">
        <v>2297</v>
      </c>
      <c r="DF155" s="179" t="s">
        <v>2297</v>
      </c>
      <c r="DG155" s="179" t="s">
        <v>2297</v>
      </c>
      <c r="DH155" s="179" t="s">
        <v>2297</v>
      </c>
      <c r="DI155" s="179" t="s">
        <v>2297</v>
      </c>
      <c r="DJ155" s="179" t="s">
        <v>2297</v>
      </c>
      <c r="DK155" s="180" t="s">
        <v>2297</v>
      </c>
      <c r="DL155" s="179" t="s">
        <v>2297</v>
      </c>
      <c r="DM155" s="179" t="s">
        <v>2297</v>
      </c>
      <c r="DN155" s="179" t="s">
        <v>2297</v>
      </c>
      <c r="DO155" s="179" t="s">
        <v>2297</v>
      </c>
      <c r="DP155" s="179" t="s">
        <v>2297</v>
      </c>
      <c r="DQ155" s="179" t="s">
        <v>2297</v>
      </c>
      <c r="DR155" s="179" t="s">
        <v>2297</v>
      </c>
      <c r="DS155" s="180" t="s">
        <v>2297</v>
      </c>
      <c r="DT155" s="179" t="s">
        <v>2297</v>
      </c>
      <c r="DU155" s="179" t="s">
        <v>2297</v>
      </c>
      <c r="DV155" s="179" t="s">
        <v>2297</v>
      </c>
      <c r="DW155" s="179" t="s">
        <v>2297</v>
      </c>
      <c r="DX155" s="179" t="s">
        <v>2297</v>
      </c>
      <c r="DY155" s="179" t="s">
        <v>2297</v>
      </c>
      <c r="DZ155" s="179" t="s">
        <v>2297</v>
      </c>
      <c r="EA155" s="180" t="s">
        <v>2297</v>
      </c>
      <c r="EB155" s="179" t="s">
        <v>2297</v>
      </c>
      <c r="EC155" s="179" t="s">
        <v>2297</v>
      </c>
      <c r="ED155" s="179" t="s">
        <v>2297</v>
      </c>
      <c r="EE155" s="179" t="s">
        <v>2297</v>
      </c>
      <c r="EF155" s="179" t="s">
        <v>2297</v>
      </c>
      <c r="EG155" s="179" t="s">
        <v>2297</v>
      </c>
      <c r="EH155" s="179" t="s">
        <v>2297</v>
      </c>
      <c r="EI155" s="180" t="s">
        <v>2297</v>
      </c>
      <c r="EJ155" s="179" t="s">
        <v>2297</v>
      </c>
      <c r="EK155" s="179" t="s">
        <v>2297</v>
      </c>
      <c r="EL155" s="179" t="s">
        <v>2297</v>
      </c>
      <c r="EM155" s="179" t="s">
        <v>2297</v>
      </c>
      <c r="EN155" s="179" t="s">
        <v>2297</v>
      </c>
      <c r="EO155" s="179" t="s">
        <v>2297</v>
      </c>
      <c r="EP155" s="179" t="s">
        <v>2297</v>
      </c>
      <c r="EQ155" s="180" t="s">
        <v>2297</v>
      </c>
      <c r="ER155" s="179" t="s">
        <v>2297</v>
      </c>
      <c r="ES155" s="179" t="s">
        <v>2297</v>
      </c>
      <c r="ET155" s="179" t="s">
        <v>2297</v>
      </c>
      <c r="EU155" s="179" t="s">
        <v>2297</v>
      </c>
      <c r="EV155" s="179" t="s">
        <v>2297</v>
      </c>
      <c r="EW155" s="179" t="s">
        <v>2297</v>
      </c>
      <c r="EX155" s="179" t="s">
        <v>2297</v>
      </c>
      <c r="EY155" s="182" t="s">
        <v>2297</v>
      </c>
    </row>
    <row r="156" spans="1:155" ht="14.1" customHeight="1">
      <c r="A156" s="197" t="s">
        <v>559</v>
      </c>
      <c r="B156" s="171" t="s">
        <v>560</v>
      </c>
      <c r="C156" s="332" t="s">
        <v>892</v>
      </c>
      <c r="D156" s="179" t="s">
        <v>294</v>
      </c>
      <c r="E156" s="179" t="s">
        <v>294</v>
      </c>
      <c r="F156" s="179" t="s">
        <v>294</v>
      </c>
      <c r="G156" s="179" t="s">
        <v>294</v>
      </c>
      <c r="H156" s="179" t="s">
        <v>294</v>
      </c>
      <c r="I156" s="179" t="s">
        <v>294</v>
      </c>
      <c r="J156" s="179" t="s">
        <v>294</v>
      </c>
      <c r="K156" s="180" t="s">
        <v>294</v>
      </c>
      <c r="L156" s="179" t="s">
        <v>294</v>
      </c>
      <c r="M156" s="179" t="s">
        <v>294</v>
      </c>
      <c r="N156" s="179" t="s">
        <v>294</v>
      </c>
      <c r="O156" s="179" t="s">
        <v>294</v>
      </c>
      <c r="P156" s="179" t="s">
        <v>294</v>
      </c>
      <c r="Q156" s="179" t="s">
        <v>294</v>
      </c>
      <c r="R156" s="179" t="s">
        <v>294</v>
      </c>
      <c r="S156" s="180" t="s">
        <v>294</v>
      </c>
      <c r="T156" s="179" t="s">
        <v>294</v>
      </c>
      <c r="U156" s="179" t="s">
        <v>294</v>
      </c>
      <c r="V156" s="179" t="s">
        <v>294</v>
      </c>
      <c r="W156" s="179" t="s">
        <v>294</v>
      </c>
      <c r="X156" s="179" t="s">
        <v>294</v>
      </c>
      <c r="Y156" s="179" t="s">
        <v>294</v>
      </c>
      <c r="Z156" s="179" t="s">
        <v>294</v>
      </c>
      <c r="AA156" s="180" t="s">
        <v>294</v>
      </c>
      <c r="AB156" s="179" t="s">
        <v>294</v>
      </c>
      <c r="AC156" s="179" t="s">
        <v>294</v>
      </c>
      <c r="AD156" s="179" t="s">
        <v>294</v>
      </c>
      <c r="AE156" s="179" t="s">
        <v>294</v>
      </c>
      <c r="AF156" s="179" t="s">
        <v>294</v>
      </c>
      <c r="AG156" s="179" t="s">
        <v>294</v>
      </c>
      <c r="AH156" s="179" t="s">
        <v>294</v>
      </c>
      <c r="AI156" s="180" t="s">
        <v>294</v>
      </c>
      <c r="AJ156" s="179" t="s">
        <v>294</v>
      </c>
      <c r="AK156" s="179" t="s">
        <v>294</v>
      </c>
      <c r="AL156" s="179" t="s">
        <v>294</v>
      </c>
      <c r="AM156" s="179" t="s">
        <v>294</v>
      </c>
      <c r="AN156" s="179" t="s">
        <v>294</v>
      </c>
      <c r="AO156" s="179" t="s">
        <v>294</v>
      </c>
      <c r="AP156" s="179" t="s">
        <v>294</v>
      </c>
      <c r="AQ156" s="180" t="s">
        <v>294</v>
      </c>
      <c r="AR156" s="179" t="s">
        <v>294</v>
      </c>
      <c r="AS156" s="179" t="s">
        <v>294</v>
      </c>
      <c r="AT156" s="179" t="s">
        <v>294</v>
      </c>
      <c r="AU156" s="179" t="s">
        <v>294</v>
      </c>
      <c r="AV156" s="179" t="s">
        <v>294</v>
      </c>
      <c r="AW156" s="179" t="s">
        <v>294</v>
      </c>
      <c r="AX156" s="179" t="s">
        <v>294</v>
      </c>
      <c r="AY156" s="180" t="s">
        <v>294</v>
      </c>
      <c r="AZ156" s="179" t="s">
        <v>294</v>
      </c>
      <c r="BA156" s="179" t="s">
        <v>294</v>
      </c>
      <c r="BB156" s="179" t="s">
        <v>294</v>
      </c>
      <c r="BC156" s="179" t="s">
        <v>294</v>
      </c>
      <c r="BD156" s="179" t="s">
        <v>294</v>
      </c>
      <c r="BE156" s="179" t="s">
        <v>294</v>
      </c>
      <c r="BF156" s="179" t="s">
        <v>294</v>
      </c>
      <c r="BG156" s="180" t="s">
        <v>294</v>
      </c>
      <c r="BH156" s="179" t="s">
        <v>294</v>
      </c>
      <c r="BI156" s="179" t="s">
        <v>294</v>
      </c>
      <c r="BJ156" s="179" t="s">
        <v>294</v>
      </c>
      <c r="BK156" s="179" t="s">
        <v>294</v>
      </c>
      <c r="BL156" s="179" t="s">
        <v>294</v>
      </c>
      <c r="BM156" s="179" t="s">
        <v>294</v>
      </c>
      <c r="BN156" s="179" t="s">
        <v>294</v>
      </c>
      <c r="BO156" s="180" t="s">
        <v>294</v>
      </c>
      <c r="BP156" s="179" t="s">
        <v>294</v>
      </c>
      <c r="BQ156" s="179" t="s">
        <v>294</v>
      </c>
      <c r="BR156" s="179" t="s">
        <v>294</v>
      </c>
      <c r="BS156" s="179" t="s">
        <v>294</v>
      </c>
      <c r="BT156" s="179" t="s">
        <v>294</v>
      </c>
      <c r="BU156" s="179" t="s">
        <v>294</v>
      </c>
      <c r="BV156" s="179" t="s">
        <v>294</v>
      </c>
      <c r="BW156" s="180" t="s">
        <v>294</v>
      </c>
      <c r="BX156" s="179" t="s">
        <v>294</v>
      </c>
      <c r="BY156" s="179" t="s">
        <v>294</v>
      </c>
      <c r="BZ156" s="179" t="s">
        <v>294</v>
      </c>
      <c r="CA156" s="179" t="s">
        <v>294</v>
      </c>
      <c r="CB156" s="179" t="s">
        <v>294</v>
      </c>
      <c r="CC156" s="179" t="s">
        <v>294</v>
      </c>
      <c r="CD156" s="179" t="s">
        <v>294</v>
      </c>
      <c r="CE156" s="180" t="s">
        <v>294</v>
      </c>
      <c r="CF156" s="179" t="s">
        <v>294</v>
      </c>
      <c r="CG156" s="179" t="s">
        <v>294</v>
      </c>
      <c r="CH156" s="179" t="s">
        <v>294</v>
      </c>
      <c r="CI156" s="179" t="s">
        <v>294</v>
      </c>
      <c r="CJ156" s="179" t="s">
        <v>294</v>
      </c>
      <c r="CK156" s="179" t="s">
        <v>294</v>
      </c>
      <c r="CL156" s="179" t="s">
        <v>294</v>
      </c>
      <c r="CM156" s="180" t="s">
        <v>294</v>
      </c>
      <c r="CN156" s="179" t="s">
        <v>294</v>
      </c>
      <c r="CO156" s="179" t="s">
        <v>294</v>
      </c>
      <c r="CP156" s="179" t="s">
        <v>294</v>
      </c>
      <c r="CQ156" s="179" t="s">
        <v>294</v>
      </c>
      <c r="CR156" s="179" t="s">
        <v>294</v>
      </c>
      <c r="CS156" s="179" t="s">
        <v>294</v>
      </c>
      <c r="CT156" s="179" t="s">
        <v>294</v>
      </c>
      <c r="CU156" s="180" t="s">
        <v>294</v>
      </c>
      <c r="CV156" s="179" t="s">
        <v>294</v>
      </c>
      <c r="CW156" s="179" t="s">
        <v>294</v>
      </c>
      <c r="CX156" s="179" t="s">
        <v>294</v>
      </c>
      <c r="CY156" s="179" t="s">
        <v>294</v>
      </c>
      <c r="CZ156" s="179" t="s">
        <v>294</v>
      </c>
      <c r="DA156" s="179" t="s">
        <v>294</v>
      </c>
      <c r="DB156" s="179" t="s">
        <v>294</v>
      </c>
      <c r="DC156" s="180" t="s">
        <v>294</v>
      </c>
      <c r="DD156" s="179" t="s">
        <v>294</v>
      </c>
      <c r="DE156" s="179" t="s">
        <v>294</v>
      </c>
      <c r="DF156" s="179" t="s">
        <v>294</v>
      </c>
      <c r="DG156" s="179" t="s">
        <v>294</v>
      </c>
      <c r="DH156" s="179" t="s">
        <v>294</v>
      </c>
      <c r="DI156" s="179" t="s">
        <v>294</v>
      </c>
      <c r="DJ156" s="179" t="s">
        <v>294</v>
      </c>
      <c r="DK156" s="180" t="s">
        <v>294</v>
      </c>
      <c r="DL156" s="179" t="s">
        <v>294</v>
      </c>
      <c r="DM156" s="179" t="s">
        <v>294</v>
      </c>
      <c r="DN156" s="179" t="s">
        <v>294</v>
      </c>
      <c r="DO156" s="179" t="s">
        <v>294</v>
      </c>
      <c r="DP156" s="179" t="s">
        <v>294</v>
      </c>
      <c r="DQ156" s="179" t="s">
        <v>294</v>
      </c>
      <c r="DR156" s="179" t="s">
        <v>294</v>
      </c>
      <c r="DS156" s="180" t="s">
        <v>294</v>
      </c>
      <c r="DT156" s="179" t="s">
        <v>294</v>
      </c>
      <c r="DU156" s="179" t="s">
        <v>294</v>
      </c>
      <c r="DV156" s="179" t="s">
        <v>294</v>
      </c>
      <c r="DW156" s="179" t="s">
        <v>294</v>
      </c>
      <c r="DX156" s="179" t="s">
        <v>294</v>
      </c>
      <c r="DY156" s="179" t="s">
        <v>294</v>
      </c>
      <c r="DZ156" s="179" t="s">
        <v>294</v>
      </c>
      <c r="EA156" s="180" t="s">
        <v>294</v>
      </c>
      <c r="EB156" s="179" t="s">
        <v>294</v>
      </c>
      <c r="EC156" s="179" t="s">
        <v>294</v>
      </c>
      <c r="ED156" s="179" t="s">
        <v>294</v>
      </c>
      <c r="EE156" s="179" t="s">
        <v>294</v>
      </c>
      <c r="EF156" s="179" t="s">
        <v>294</v>
      </c>
      <c r="EG156" s="179" t="s">
        <v>294</v>
      </c>
      <c r="EH156" s="179" t="s">
        <v>294</v>
      </c>
      <c r="EI156" s="180" t="s">
        <v>294</v>
      </c>
      <c r="EJ156" s="179" t="s">
        <v>294</v>
      </c>
      <c r="EK156" s="179" t="s">
        <v>294</v>
      </c>
      <c r="EL156" s="179" t="s">
        <v>294</v>
      </c>
      <c r="EM156" s="179" t="s">
        <v>294</v>
      </c>
      <c r="EN156" s="179" t="s">
        <v>294</v>
      </c>
      <c r="EO156" s="179" t="s">
        <v>294</v>
      </c>
      <c r="EP156" s="179" t="s">
        <v>294</v>
      </c>
      <c r="EQ156" s="180" t="s">
        <v>294</v>
      </c>
      <c r="ER156" s="179" t="s">
        <v>294</v>
      </c>
      <c r="ES156" s="179" t="s">
        <v>294</v>
      </c>
      <c r="ET156" s="179" t="s">
        <v>294</v>
      </c>
      <c r="EU156" s="179" t="s">
        <v>294</v>
      </c>
      <c r="EV156" s="179" t="s">
        <v>294</v>
      </c>
      <c r="EW156" s="179" t="s">
        <v>294</v>
      </c>
      <c r="EX156" s="179" t="s">
        <v>294</v>
      </c>
      <c r="EY156" s="182" t="s">
        <v>294</v>
      </c>
    </row>
    <row r="157" spans="1:155" ht="14.1" customHeight="1">
      <c r="A157" s="197" t="s">
        <v>561</v>
      </c>
      <c r="B157" s="171" t="s">
        <v>562</v>
      </c>
      <c r="C157" s="332" t="s">
        <v>2040</v>
      </c>
      <c r="D157" s="179" t="s">
        <v>2297</v>
      </c>
      <c r="E157" s="179" t="s">
        <v>2297</v>
      </c>
      <c r="F157" s="179" t="s">
        <v>2297</v>
      </c>
      <c r="G157" s="179" t="s">
        <v>2297</v>
      </c>
      <c r="H157" s="179" t="s">
        <v>2297</v>
      </c>
      <c r="I157" s="179" t="s">
        <v>2297</v>
      </c>
      <c r="J157" s="179" t="s">
        <v>2297</v>
      </c>
      <c r="K157" s="180" t="s">
        <v>2297</v>
      </c>
      <c r="L157" s="179" t="s">
        <v>2297</v>
      </c>
      <c r="M157" s="179" t="s">
        <v>2297</v>
      </c>
      <c r="N157" s="179" t="s">
        <v>2297</v>
      </c>
      <c r="O157" s="179" t="s">
        <v>2297</v>
      </c>
      <c r="P157" s="179" t="s">
        <v>2297</v>
      </c>
      <c r="Q157" s="179" t="s">
        <v>2297</v>
      </c>
      <c r="R157" s="179" t="s">
        <v>2297</v>
      </c>
      <c r="S157" s="180" t="s">
        <v>2297</v>
      </c>
      <c r="T157" s="179">
        <v>20</v>
      </c>
      <c r="U157" s="179" t="s">
        <v>2297</v>
      </c>
      <c r="V157" s="179" t="s">
        <v>2297</v>
      </c>
      <c r="W157" s="179" t="s">
        <v>2297</v>
      </c>
      <c r="X157" s="179" t="s">
        <v>2297</v>
      </c>
      <c r="Y157" s="179" t="s">
        <v>2297</v>
      </c>
      <c r="Z157" s="179" t="s">
        <v>2297</v>
      </c>
      <c r="AA157" s="180">
        <v>24</v>
      </c>
      <c r="AB157" s="179" t="s">
        <v>2297</v>
      </c>
      <c r="AC157" s="179" t="s">
        <v>2297</v>
      </c>
      <c r="AD157" s="179" t="s">
        <v>2297</v>
      </c>
      <c r="AE157" s="179" t="s">
        <v>2297</v>
      </c>
      <c r="AF157" s="179" t="s">
        <v>2297</v>
      </c>
      <c r="AG157" s="179" t="s">
        <v>2297</v>
      </c>
      <c r="AH157" s="179" t="s">
        <v>2297</v>
      </c>
      <c r="AI157" s="180" t="s">
        <v>2297</v>
      </c>
      <c r="AJ157" s="179" t="s">
        <v>2297</v>
      </c>
      <c r="AK157" s="179" t="s">
        <v>2297</v>
      </c>
      <c r="AL157" s="179" t="s">
        <v>2297</v>
      </c>
      <c r="AM157" s="179" t="s">
        <v>2297</v>
      </c>
      <c r="AN157" s="179" t="s">
        <v>2297</v>
      </c>
      <c r="AO157" s="179" t="s">
        <v>2297</v>
      </c>
      <c r="AP157" s="179" t="s">
        <v>2297</v>
      </c>
      <c r="AQ157" s="180" t="s">
        <v>2297</v>
      </c>
      <c r="AR157" s="179" t="s">
        <v>2297</v>
      </c>
      <c r="AS157" s="179" t="s">
        <v>2297</v>
      </c>
      <c r="AT157" s="179" t="s">
        <v>2297</v>
      </c>
      <c r="AU157" s="179" t="s">
        <v>2297</v>
      </c>
      <c r="AV157" s="179" t="s">
        <v>2297</v>
      </c>
      <c r="AW157" s="179" t="s">
        <v>2297</v>
      </c>
      <c r="AX157" s="179" t="s">
        <v>2297</v>
      </c>
      <c r="AY157" s="180" t="s">
        <v>2297</v>
      </c>
      <c r="AZ157" s="179" t="s">
        <v>2297</v>
      </c>
      <c r="BA157" s="179" t="s">
        <v>2297</v>
      </c>
      <c r="BB157" s="179" t="s">
        <v>2297</v>
      </c>
      <c r="BC157" s="179" t="s">
        <v>2297</v>
      </c>
      <c r="BD157" s="179" t="s">
        <v>2297</v>
      </c>
      <c r="BE157" s="179" t="s">
        <v>2297</v>
      </c>
      <c r="BF157" s="179" t="s">
        <v>2297</v>
      </c>
      <c r="BG157" s="180" t="s">
        <v>2297</v>
      </c>
      <c r="BH157" s="179" t="s">
        <v>2297</v>
      </c>
      <c r="BI157" s="179" t="s">
        <v>2297</v>
      </c>
      <c r="BJ157" s="179" t="s">
        <v>2297</v>
      </c>
      <c r="BK157" s="179" t="s">
        <v>2297</v>
      </c>
      <c r="BL157" s="179" t="s">
        <v>2297</v>
      </c>
      <c r="BM157" s="179" t="s">
        <v>2297</v>
      </c>
      <c r="BN157" s="179" t="s">
        <v>2297</v>
      </c>
      <c r="BO157" s="180" t="s">
        <v>2297</v>
      </c>
      <c r="BP157" s="179" t="s">
        <v>2297</v>
      </c>
      <c r="BQ157" s="179" t="s">
        <v>2297</v>
      </c>
      <c r="BR157" s="179" t="s">
        <v>2297</v>
      </c>
      <c r="BS157" s="179" t="s">
        <v>2297</v>
      </c>
      <c r="BT157" s="179" t="s">
        <v>2297</v>
      </c>
      <c r="BU157" s="179" t="s">
        <v>2297</v>
      </c>
      <c r="BV157" s="179" t="s">
        <v>2297</v>
      </c>
      <c r="BW157" s="180" t="s">
        <v>2297</v>
      </c>
      <c r="BX157" s="179">
        <v>25</v>
      </c>
      <c r="BY157" s="179" t="s">
        <v>2297</v>
      </c>
      <c r="BZ157" s="179" t="s">
        <v>2297</v>
      </c>
      <c r="CA157" s="179" t="s">
        <v>2297</v>
      </c>
      <c r="CB157" s="179" t="s">
        <v>2297</v>
      </c>
      <c r="CC157" s="179" t="s">
        <v>2297</v>
      </c>
      <c r="CD157" s="179" t="s">
        <v>2297</v>
      </c>
      <c r="CE157" s="180">
        <v>29</v>
      </c>
      <c r="CF157" s="179" t="s">
        <v>2297</v>
      </c>
      <c r="CG157" s="179" t="s">
        <v>2297</v>
      </c>
      <c r="CH157" s="179" t="s">
        <v>2297</v>
      </c>
      <c r="CI157" s="179" t="s">
        <v>2297</v>
      </c>
      <c r="CJ157" s="179" t="s">
        <v>2297</v>
      </c>
      <c r="CK157" s="179" t="s">
        <v>2297</v>
      </c>
      <c r="CL157" s="179" t="s">
        <v>2297</v>
      </c>
      <c r="CM157" s="180" t="s">
        <v>2297</v>
      </c>
      <c r="CN157" s="179" t="s">
        <v>2297</v>
      </c>
      <c r="CO157" s="179" t="s">
        <v>2297</v>
      </c>
      <c r="CP157" s="179" t="s">
        <v>2297</v>
      </c>
      <c r="CQ157" s="179" t="s">
        <v>2297</v>
      </c>
      <c r="CR157" s="179" t="s">
        <v>2297</v>
      </c>
      <c r="CS157" s="179" t="s">
        <v>2297</v>
      </c>
      <c r="CT157" s="179" t="s">
        <v>2297</v>
      </c>
      <c r="CU157" s="180" t="s">
        <v>2297</v>
      </c>
      <c r="CV157" s="179">
        <v>15</v>
      </c>
      <c r="CW157" s="179" t="s">
        <v>2297</v>
      </c>
      <c r="CX157" s="179" t="s">
        <v>2297</v>
      </c>
      <c r="CY157" s="179" t="s">
        <v>2297</v>
      </c>
      <c r="CZ157" s="179" t="s">
        <v>2297</v>
      </c>
      <c r="DA157" s="179" t="s">
        <v>2297</v>
      </c>
      <c r="DB157" s="179" t="s">
        <v>2297</v>
      </c>
      <c r="DC157" s="180">
        <v>18</v>
      </c>
      <c r="DD157" s="179" t="s">
        <v>2297</v>
      </c>
      <c r="DE157" s="179" t="s">
        <v>2297</v>
      </c>
      <c r="DF157" s="179" t="s">
        <v>2297</v>
      </c>
      <c r="DG157" s="179" t="s">
        <v>2297</v>
      </c>
      <c r="DH157" s="179" t="s">
        <v>2297</v>
      </c>
      <c r="DI157" s="179" t="s">
        <v>2297</v>
      </c>
      <c r="DJ157" s="179" t="s">
        <v>2297</v>
      </c>
      <c r="DK157" s="180" t="s">
        <v>2297</v>
      </c>
      <c r="DL157" s="179" t="s">
        <v>2297</v>
      </c>
      <c r="DM157" s="179" t="s">
        <v>2297</v>
      </c>
      <c r="DN157" s="179" t="s">
        <v>2297</v>
      </c>
      <c r="DO157" s="179" t="s">
        <v>2297</v>
      </c>
      <c r="DP157" s="179" t="s">
        <v>2297</v>
      </c>
      <c r="DQ157" s="179" t="s">
        <v>2297</v>
      </c>
      <c r="DR157" s="179" t="s">
        <v>2297</v>
      </c>
      <c r="DS157" s="180" t="s">
        <v>2297</v>
      </c>
      <c r="DT157" s="179" t="s">
        <v>2297</v>
      </c>
      <c r="DU157" s="179" t="s">
        <v>2297</v>
      </c>
      <c r="DV157" s="179" t="s">
        <v>2297</v>
      </c>
      <c r="DW157" s="179" t="s">
        <v>2297</v>
      </c>
      <c r="DX157" s="179" t="s">
        <v>2297</v>
      </c>
      <c r="DY157" s="179" t="s">
        <v>2297</v>
      </c>
      <c r="DZ157" s="179" t="s">
        <v>2297</v>
      </c>
      <c r="EA157" s="180" t="s">
        <v>2297</v>
      </c>
      <c r="EB157" s="179" t="s">
        <v>2297</v>
      </c>
      <c r="EC157" s="179" t="s">
        <v>2297</v>
      </c>
      <c r="ED157" s="179" t="s">
        <v>2297</v>
      </c>
      <c r="EE157" s="179" t="s">
        <v>2297</v>
      </c>
      <c r="EF157" s="179" t="s">
        <v>2297</v>
      </c>
      <c r="EG157" s="179" t="s">
        <v>2297</v>
      </c>
      <c r="EH157" s="179" t="s">
        <v>2297</v>
      </c>
      <c r="EI157" s="180" t="s">
        <v>2297</v>
      </c>
      <c r="EJ157" s="179" t="s">
        <v>2297</v>
      </c>
      <c r="EK157" s="179" t="s">
        <v>2297</v>
      </c>
      <c r="EL157" s="179" t="s">
        <v>2297</v>
      </c>
      <c r="EM157" s="179" t="s">
        <v>2297</v>
      </c>
      <c r="EN157" s="179" t="s">
        <v>2297</v>
      </c>
      <c r="EO157" s="179" t="s">
        <v>2297</v>
      </c>
      <c r="EP157" s="179" t="s">
        <v>2297</v>
      </c>
      <c r="EQ157" s="180" t="s">
        <v>2297</v>
      </c>
      <c r="ER157" s="179">
        <v>17</v>
      </c>
      <c r="ES157" s="179" t="s">
        <v>2297</v>
      </c>
      <c r="ET157" s="179" t="s">
        <v>2297</v>
      </c>
      <c r="EU157" s="179" t="s">
        <v>2297</v>
      </c>
      <c r="EV157" s="179" t="s">
        <v>2297</v>
      </c>
      <c r="EW157" s="179" t="s">
        <v>2297</v>
      </c>
      <c r="EX157" s="179" t="s">
        <v>2297</v>
      </c>
      <c r="EY157" s="182">
        <v>20</v>
      </c>
    </row>
    <row r="158" spans="1:155" ht="14.1" customHeight="1">
      <c r="A158" s="197" t="s">
        <v>563</v>
      </c>
      <c r="B158" s="171" t="s">
        <v>564</v>
      </c>
      <c r="C158" s="332" t="s">
        <v>2036</v>
      </c>
      <c r="D158" s="179" t="s">
        <v>2297</v>
      </c>
      <c r="E158" s="179" t="s">
        <v>2297</v>
      </c>
      <c r="F158" s="179" t="s">
        <v>2297</v>
      </c>
      <c r="G158" s="179" t="s">
        <v>2297</v>
      </c>
      <c r="H158" s="179" t="s">
        <v>2297</v>
      </c>
      <c r="I158" s="179" t="s">
        <v>2297</v>
      </c>
      <c r="J158" s="179" t="s">
        <v>2297</v>
      </c>
      <c r="K158" s="180" t="s">
        <v>2297</v>
      </c>
      <c r="L158" s="179" t="s">
        <v>2297</v>
      </c>
      <c r="M158" s="179" t="s">
        <v>2297</v>
      </c>
      <c r="N158" s="179" t="s">
        <v>2297</v>
      </c>
      <c r="O158" s="179" t="s">
        <v>2297</v>
      </c>
      <c r="P158" s="179" t="s">
        <v>2297</v>
      </c>
      <c r="Q158" s="179" t="s">
        <v>2297</v>
      </c>
      <c r="R158" s="179" t="s">
        <v>2297</v>
      </c>
      <c r="S158" s="180" t="s">
        <v>2297</v>
      </c>
      <c r="T158" s="179">
        <v>69</v>
      </c>
      <c r="U158" s="179" t="s">
        <v>2297</v>
      </c>
      <c r="V158" s="179" t="s">
        <v>2297</v>
      </c>
      <c r="W158" s="179" t="s">
        <v>2297</v>
      </c>
      <c r="X158" s="179" t="s">
        <v>2297</v>
      </c>
      <c r="Y158" s="179" t="s">
        <v>2297</v>
      </c>
      <c r="Z158" s="179" t="s">
        <v>2297</v>
      </c>
      <c r="AA158" s="180">
        <v>69</v>
      </c>
      <c r="AB158" s="179" t="s">
        <v>2297</v>
      </c>
      <c r="AC158" s="179" t="s">
        <v>2297</v>
      </c>
      <c r="AD158" s="179" t="s">
        <v>2297</v>
      </c>
      <c r="AE158" s="179" t="s">
        <v>2297</v>
      </c>
      <c r="AF158" s="179" t="s">
        <v>2297</v>
      </c>
      <c r="AG158" s="179" t="s">
        <v>2297</v>
      </c>
      <c r="AH158" s="179" t="s">
        <v>2297</v>
      </c>
      <c r="AI158" s="180" t="s">
        <v>2297</v>
      </c>
      <c r="AJ158" s="179" t="s">
        <v>2297</v>
      </c>
      <c r="AK158" s="179" t="s">
        <v>2297</v>
      </c>
      <c r="AL158" s="179" t="s">
        <v>2297</v>
      </c>
      <c r="AM158" s="179" t="s">
        <v>2297</v>
      </c>
      <c r="AN158" s="179" t="s">
        <v>2297</v>
      </c>
      <c r="AO158" s="179" t="s">
        <v>2297</v>
      </c>
      <c r="AP158" s="179" t="s">
        <v>2297</v>
      </c>
      <c r="AQ158" s="180" t="s">
        <v>2297</v>
      </c>
      <c r="AR158" s="179" t="s">
        <v>2297</v>
      </c>
      <c r="AS158" s="179" t="s">
        <v>2297</v>
      </c>
      <c r="AT158" s="179" t="s">
        <v>2297</v>
      </c>
      <c r="AU158" s="179" t="s">
        <v>2297</v>
      </c>
      <c r="AV158" s="179" t="s">
        <v>2297</v>
      </c>
      <c r="AW158" s="179" t="s">
        <v>2297</v>
      </c>
      <c r="AX158" s="179" t="s">
        <v>2297</v>
      </c>
      <c r="AY158" s="180" t="s">
        <v>2297</v>
      </c>
      <c r="AZ158" s="179">
        <v>7</v>
      </c>
      <c r="BA158" s="179" t="s">
        <v>2297</v>
      </c>
      <c r="BB158" s="179" t="s">
        <v>2297</v>
      </c>
      <c r="BC158" s="179" t="s">
        <v>2297</v>
      </c>
      <c r="BD158" s="179" t="s">
        <v>2297</v>
      </c>
      <c r="BE158" s="179" t="s">
        <v>2297</v>
      </c>
      <c r="BF158" s="179" t="s">
        <v>2297</v>
      </c>
      <c r="BG158" s="180">
        <v>7</v>
      </c>
      <c r="BH158" s="179" t="s">
        <v>2297</v>
      </c>
      <c r="BI158" s="179" t="s">
        <v>2297</v>
      </c>
      <c r="BJ158" s="179" t="s">
        <v>2297</v>
      </c>
      <c r="BK158" s="179" t="s">
        <v>2297</v>
      </c>
      <c r="BL158" s="179" t="s">
        <v>2297</v>
      </c>
      <c r="BM158" s="179" t="s">
        <v>2297</v>
      </c>
      <c r="BN158" s="179" t="s">
        <v>2297</v>
      </c>
      <c r="BO158" s="180" t="s">
        <v>2297</v>
      </c>
      <c r="BP158" s="179">
        <v>25</v>
      </c>
      <c r="BQ158" s="179" t="s">
        <v>2297</v>
      </c>
      <c r="BR158" s="179" t="s">
        <v>2297</v>
      </c>
      <c r="BS158" s="179" t="s">
        <v>2297</v>
      </c>
      <c r="BT158" s="179" t="s">
        <v>2297</v>
      </c>
      <c r="BU158" s="179" t="s">
        <v>2297</v>
      </c>
      <c r="BV158" s="179" t="s">
        <v>2297</v>
      </c>
      <c r="BW158" s="180">
        <v>25</v>
      </c>
      <c r="BX158" s="179">
        <v>102</v>
      </c>
      <c r="BY158" s="179" t="s">
        <v>2297</v>
      </c>
      <c r="BZ158" s="179" t="s">
        <v>2297</v>
      </c>
      <c r="CA158" s="179" t="s">
        <v>2297</v>
      </c>
      <c r="CB158" s="179" t="s">
        <v>2297</v>
      </c>
      <c r="CC158" s="179" t="s">
        <v>2297</v>
      </c>
      <c r="CD158" s="179" t="s">
        <v>2297</v>
      </c>
      <c r="CE158" s="180">
        <v>102</v>
      </c>
      <c r="CF158" s="179" t="s">
        <v>2297</v>
      </c>
      <c r="CG158" s="179" t="s">
        <v>2297</v>
      </c>
      <c r="CH158" s="179" t="s">
        <v>2297</v>
      </c>
      <c r="CI158" s="179" t="s">
        <v>2297</v>
      </c>
      <c r="CJ158" s="179" t="s">
        <v>2297</v>
      </c>
      <c r="CK158" s="179" t="s">
        <v>2297</v>
      </c>
      <c r="CL158" s="179" t="s">
        <v>2297</v>
      </c>
      <c r="CM158" s="180" t="s">
        <v>2297</v>
      </c>
      <c r="CN158" s="179">
        <v>11</v>
      </c>
      <c r="CO158" s="179" t="s">
        <v>2297</v>
      </c>
      <c r="CP158" s="179" t="s">
        <v>2297</v>
      </c>
      <c r="CQ158" s="179" t="s">
        <v>2297</v>
      </c>
      <c r="CR158" s="179" t="s">
        <v>2297</v>
      </c>
      <c r="CS158" s="179" t="s">
        <v>2297</v>
      </c>
      <c r="CT158" s="179" t="s">
        <v>2297</v>
      </c>
      <c r="CU158" s="180">
        <v>11</v>
      </c>
      <c r="CV158" s="179">
        <v>48</v>
      </c>
      <c r="CW158" s="179" t="s">
        <v>2297</v>
      </c>
      <c r="CX158" s="179" t="s">
        <v>2297</v>
      </c>
      <c r="CY158" s="179" t="s">
        <v>2297</v>
      </c>
      <c r="CZ158" s="179" t="s">
        <v>2297</v>
      </c>
      <c r="DA158" s="179" t="s">
        <v>2297</v>
      </c>
      <c r="DB158" s="179" t="s">
        <v>2297</v>
      </c>
      <c r="DC158" s="180">
        <v>48</v>
      </c>
      <c r="DD158" s="179">
        <v>6</v>
      </c>
      <c r="DE158" s="179" t="s">
        <v>2297</v>
      </c>
      <c r="DF158" s="179" t="s">
        <v>2297</v>
      </c>
      <c r="DG158" s="179" t="s">
        <v>2297</v>
      </c>
      <c r="DH158" s="179" t="s">
        <v>2297</v>
      </c>
      <c r="DI158" s="179" t="s">
        <v>2297</v>
      </c>
      <c r="DJ158" s="179" t="s">
        <v>2297</v>
      </c>
      <c r="DK158" s="180">
        <v>6</v>
      </c>
      <c r="DL158" s="179" t="s">
        <v>2297</v>
      </c>
      <c r="DM158" s="179" t="s">
        <v>2297</v>
      </c>
      <c r="DN158" s="179" t="s">
        <v>2297</v>
      </c>
      <c r="DO158" s="179" t="s">
        <v>2297</v>
      </c>
      <c r="DP158" s="179" t="s">
        <v>2297</v>
      </c>
      <c r="DQ158" s="179" t="s">
        <v>2297</v>
      </c>
      <c r="DR158" s="179" t="s">
        <v>2297</v>
      </c>
      <c r="DS158" s="180" t="s">
        <v>2297</v>
      </c>
      <c r="DT158" s="179" t="s">
        <v>2297</v>
      </c>
      <c r="DU158" s="179" t="s">
        <v>2297</v>
      </c>
      <c r="DV158" s="179" t="s">
        <v>2297</v>
      </c>
      <c r="DW158" s="179" t="s">
        <v>2297</v>
      </c>
      <c r="DX158" s="179" t="s">
        <v>2297</v>
      </c>
      <c r="DY158" s="179" t="s">
        <v>2297</v>
      </c>
      <c r="DZ158" s="179" t="s">
        <v>2297</v>
      </c>
      <c r="EA158" s="180" t="s">
        <v>2297</v>
      </c>
      <c r="EB158" s="179">
        <v>6</v>
      </c>
      <c r="EC158" s="179" t="s">
        <v>2297</v>
      </c>
      <c r="ED158" s="179" t="s">
        <v>2297</v>
      </c>
      <c r="EE158" s="179" t="s">
        <v>2297</v>
      </c>
      <c r="EF158" s="179" t="s">
        <v>2297</v>
      </c>
      <c r="EG158" s="179" t="s">
        <v>2297</v>
      </c>
      <c r="EH158" s="179" t="s">
        <v>2297</v>
      </c>
      <c r="EI158" s="180">
        <v>6</v>
      </c>
      <c r="EJ158" s="179" t="s">
        <v>2297</v>
      </c>
      <c r="EK158" s="179" t="s">
        <v>2297</v>
      </c>
      <c r="EL158" s="179" t="s">
        <v>2297</v>
      </c>
      <c r="EM158" s="179" t="s">
        <v>2297</v>
      </c>
      <c r="EN158" s="179" t="s">
        <v>2297</v>
      </c>
      <c r="EO158" s="179" t="s">
        <v>2297</v>
      </c>
      <c r="EP158" s="179" t="s">
        <v>2297</v>
      </c>
      <c r="EQ158" s="180" t="s">
        <v>2297</v>
      </c>
      <c r="ER158" s="179">
        <v>71</v>
      </c>
      <c r="ES158" s="179" t="s">
        <v>2297</v>
      </c>
      <c r="ET158" s="179" t="s">
        <v>2297</v>
      </c>
      <c r="EU158" s="179" t="s">
        <v>2297</v>
      </c>
      <c r="EV158" s="179" t="s">
        <v>2297</v>
      </c>
      <c r="EW158" s="179" t="s">
        <v>2297</v>
      </c>
      <c r="EX158" s="179" t="s">
        <v>2297</v>
      </c>
      <c r="EY158" s="182">
        <v>71</v>
      </c>
    </row>
    <row r="159" spans="1:155" ht="14.1" customHeight="1">
      <c r="A159" s="197" t="s">
        <v>565</v>
      </c>
      <c r="B159" s="171" t="s">
        <v>566</v>
      </c>
      <c r="C159" s="332" t="s">
        <v>2035</v>
      </c>
      <c r="D159" s="179" t="s">
        <v>294</v>
      </c>
      <c r="E159" s="179" t="s">
        <v>294</v>
      </c>
      <c r="F159" s="179" t="s">
        <v>294</v>
      </c>
      <c r="G159" s="179" t="s">
        <v>294</v>
      </c>
      <c r="H159" s="179" t="s">
        <v>294</v>
      </c>
      <c r="I159" s="179" t="s">
        <v>294</v>
      </c>
      <c r="J159" s="179" t="s">
        <v>294</v>
      </c>
      <c r="K159" s="180" t="s">
        <v>294</v>
      </c>
      <c r="L159" s="179" t="s">
        <v>294</v>
      </c>
      <c r="M159" s="179" t="s">
        <v>294</v>
      </c>
      <c r="N159" s="179" t="s">
        <v>294</v>
      </c>
      <c r="O159" s="179" t="s">
        <v>294</v>
      </c>
      <c r="P159" s="179" t="s">
        <v>294</v>
      </c>
      <c r="Q159" s="179" t="s">
        <v>294</v>
      </c>
      <c r="R159" s="179" t="s">
        <v>294</v>
      </c>
      <c r="S159" s="180" t="s">
        <v>294</v>
      </c>
      <c r="T159" s="179" t="s">
        <v>294</v>
      </c>
      <c r="U159" s="179" t="s">
        <v>294</v>
      </c>
      <c r="V159" s="179" t="s">
        <v>294</v>
      </c>
      <c r="W159" s="179" t="s">
        <v>294</v>
      </c>
      <c r="X159" s="179" t="s">
        <v>294</v>
      </c>
      <c r="Y159" s="179" t="s">
        <v>294</v>
      </c>
      <c r="Z159" s="179" t="s">
        <v>294</v>
      </c>
      <c r="AA159" s="180" t="s">
        <v>294</v>
      </c>
      <c r="AB159" s="179" t="s">
        <v>294</v>
      </c>
      <c r="AC159" s="179" t="s">
        <v>294</v>
      </c>
      <c r="AD159" s="179" t="s">
        <v>294</v>
      </c>
      <c r="AE159" s="179" t="s">
        <v>294</v>
      </c>
      <c r="AF159" s="179" t="s">
        <v>294</v>
      </c>
      <c r="AG159" s="179" t="s">
        <v>294</v>
      </c>
      <c r="AH159" s="179" t="s">
        <v>294</v>
      </c>
      <c r="AI159" s="180" t="s">
        <v>294</v>
      </c>
      <c r="AJ159" s="179" t="s">
        <v>294</v>
      </c>
      <c r="AK159" s="179" t="s">
        <v>294</v>
      </c>
      <c r="AL159" s="179" t="s">
        <v>294</v>
      </c>
      <c r="AM159" s="179" t="s">
        <v>294</v>
      </c>
      <c r="AN159" s="179" t="s">
        <v>294</v>
      </c>
      <c r="AO159" s="179" t="s">
        <v>294</v>
      </c>
      <c r="AP159" s="179" t="s">
        <v>294</v>
      </c>
      <c r="AQ159" s="180" t="s">
        <v>294</v>
      </c>
      <c r="AR159" s="179" t="s">
        <v>294</v>
      </c>
      <c r="AS159" s="179" t="s">
        <v>294</v>
      </c>
      <c r="AT159" s="179" t="s">
        <v>294</v>
      </c>
      <c r="AU159" s="179" t="s">
        <v>294</v>
      </c>
      <c r="AV159" s="179" t="s">
        <v>294</v>
      </c>
      <c r="AW159" s="179" t="s">
        <v>294</v>
      </c>
      <c r="AX159" s="179" t="s">
        <v>294</v>
      </c>
      <c r="AY159" s="180" t="s">
        <v>294</v>
      </c>
      <c r="AZ159" s="179" t="s">
        <v>294</v>
      </c>
      <c r="BA159" s="179" t="s">
        <v>294</v>
      </c>
      <c r="BB159" s="179" t="s">
        <v>294</v>
      </c>
      <c r="BC159" s="179" t="s">
        <v>294</v>
      </c>
      <c r="BD159" s="179" t="s">
        <v>294</v>
      </c>
      <c r="BE159" s="179" t="s">
        <v>294</v>
      </c>
      <c r="BF159" s="179" t="s">
        <v>294</v>
      </c>
      <c r="BG159" s="180" t="s">
        <v>294</v>
      </c>
      <c r="BH159" s="179" t="s">
        <v>294</v>
      </c>
      <c r="BI159" s="179" t="s">
        <v>294</v>
      </c>
      <c r="BJ159" s="179" t="s">
        <v>294</v>
      </c>
      <c r="BK159" s="179" t="s">
        <v>294</v>
      </c>
      <c r="BL159" s="179" t="s">
        <v>294</v>
      </c>
      <c r="BM159" s="179" t="s">
        <v>294</v>
      </c>
      <c r="BN159" s="179" t="s">
        <v>294</v>
      </c>
      <c r="BO159" s="180" t="s">
        <v>294</v>
      </c>
      <c r="BP159" s="179" t="s">
        <v>294</v>
      </c>
      <c r="BQ159" s="179" t="s">
        <v>294</v>
      </c>
      <c r="BR159" s="179" t="s">
        <v>294</v>
      </c>
      <c r="BS159" s="179" t="s">
        <v>294</v>
      </c>
      <c r="BT159" s="179" t="s">
        <v>294</v>
      </c>
      <c r="BU159" s="179" t="s">
        <v>294</v>
      </c>
      <c r="BV159" s="179" t="s">
        <v>294</v>
      </c>
      <c r="BW159" s="180" t="s">
        <v>294</v>
      </c>
      <c r="BX159" s="179" t="s">
        <v>294</v>
      </c>
      <c r="BY159" s="179" t="s">
        <v>294</v>
      </c>
      <c r="BZ159" s="179" t="s">
        <v>294</v>
      </c>
      <c r="CA159" s="179" t="s">
        <v>294</v>
      </c>
      <c r="CB159" s="179" t="s">
        <v>294</v>
      </c>
      <c r="CC159" s="179" t="s">
        <v>294</v>
      </c>
      <c r="CD159" s="179" t="s">
        <v>294</v>
      </c>
      <c r="CE159" s="180" t="s">
        <v>294</v>
      </c>
      <c r="CF159" s="179" t="s">
        <v>294</v>
      </c>
      <c r="CG159" s="179" t="s">
        <v>294</v>
      </c>
      <c r="CH159" s="179" t="s">
        <v>294</v>
      </c>
      <c r="CI159" s="179" t="s">
        <v>294</v>
      </c>
      <c r="CJ159" s="179" t="s">
        <v>294</v>
      </c>
      <c r="CK159" s="179" t="s">
        <v>294</v>
      </c>
      <c r="CL159" s="179" t="s">
        <v>294</v>
      </c>
      <c r="CM159" s="180" t="s">
        <v>294</v>
      </c>
      <c r="CN159" s="179" t="s">
        <v>294</v>
      </c>
      <c r="CO159" s="179" t="s">
        <v>294</v>
      </c>
      <c r="CP159" s="179" t="s">
        <v>294</v>
      </c>
      <c r="CQ159" s="179" t="s">
        <v>294</v>
      </c>
      <c r="CR159" s="179" t="s">
        <v>294</v>
      </c>
      <c r="CS159" s="179" t="s">
        <v>294</v>
      </c>
      <c r="CT159" s="179" t="s">
        <v>294</v>
      </c>
      <c r="CU159" s="180" t="s">
        <v>294</v>
      </c>
      <c r="CV159" s="179" t="s">
        <v>294</v>
      </c>
      <c r="CW159" s="179" t="s">
        <v>294</v>
      </c>
      <c r="CX159" s="179" t="s">
        <v>294</v>
      </c>
      <c r="CY159" s="179" t="s">
        <v>294</v>
      </c>
      <c r="CZ159" s="179" t="s">
        <v>294</v>
      </c>
      <c r="DA159" s="179" t="s">
        <v>294</v>
      </c>
      <c r="DB159" s="179" t="s">
        <v>294</v>
      </c>
      <c r="DC159" s="180" t="s">
        <v>294</v>
      </c>
      <c r="DD159" s="179" t="s">
        <v>294</v>
      </c>
      <c r="DE159" s="179" t="s">
        <v>294</v>
      </c>
      <c r="DF159" s="179" t="s">
        <v>294</v>
      </c>
      <c r="DG159" s="179" t="s">
        <v>294</v>
      </c>
      <c r="DH159" s="179" t="s">
        <v>294</v>
      </c>
      <c r="DI159" s="179" t="s">
        <v>294</v>
      </c>
      <c r="DJ159" s="179" t="s">
        <v>294</v>
      </c>
      <c r="DK159" s="180" t="s">
        <v>294</v>
      </c>
      <c r="DL159" s="179" t="s">
        <v>294</v>
      </c>
      <c r="DM159" s="179" t="s">
        <v>294</v>
      </c>
      <c r="DN159" s="179" t="s">
        <v>294</v>
      </c>
      <c r="DO159" s="179" t="s">
        <v>294</v>
      </c>
      <c r="DP159" s="179" t="s">
        <v>294</v>
      </c>
      <c r="DQ159" s="179" t="s">
        <v>294</v>
      </c>
      <c r="DR159" s="179" t="s">
        <v>294</v>
      </c>
      <c r="DS159" s="180" t="s">
        <v>294</v>
      </c>
      <c r="DT159" s="179" t="s">
        <v>294</v>
      </c>
      <c r="DU159" s="179" t="s">
        <v>294</v>
      </c>
      <c r="DV159" s="179" t="s">
        <v>294</v>
      </c>
      <c r="DW159" s="179" t="s">
        <v>294</v>
      </c>
      <c r="DX159" s="179" t="s">
        <v>294</v>
      </c>
      <c r="DY159" s="179" t="s">
        <v>294</v>
      </c>
      <c r="DZ159" s="179" t="s">
        <v>294</v>
      </c>
      <c r="EA159" s="180" t="s">
        <v>294</v>
      </c>
      <c r="EB159" s="179" t="s">
        <v>294</v>
      </c>
      <c r="EC159" s="179" t="s">
        <v>294</v>
      </c>
      <c r="ED159" s="179" t="s">
        <v>294</v>
      </c>
      <c r="EE159" s="179" t="s">
        <v>294</v>
      </c>
      <c r="EF159" s="179" t="s">
        <v>294</v>
      </c>
      <c r="EG159" s="179" t="s">
        <v>294</v>
      </c>
      <c r="EH159" s="179" t="s">
        <v>294</v>
      </c>
      <c r="EI159" s="180" t="s">
        <v>294</v>
      </c>
      <c r="EJ159" s="179" t="s">
        <v>294</v>
      </c>
      <c r="EK159" s="179" t="s">
        <v>294</v>
      </c>
      <c r="EL159" s="179" t="s">
        <v>294</v>
      </c>
      <c r="EM159" s="179" t="s">
        <v>294</v>
      </c>
      <c r="EN159" s="179" t="s">
        <v>294</v>
      </c>
      <c r="EO159" s="179" t="s">
        <v>294</v>
      </c>
      <c r="EP159" s="179" t="s">
        <v>294</v>
      </c>
      <c r="EQ159" s="180" t="s">
        <v>294</v>
      </c>
      <c r="ER159" s="179" t="s">
        <v>294</v>
      </c>
      <c r="ES159" s="179" t="s">
        <v>294</v>
      </c>
      <c r="ET159" s="179" t="s">
        <v>294</v>
      </c>
      <c r="EU159" s="179" t="s">
        <v>294</v>
      </c>
      <c r="EV159" s="179" t="s">
        <v>294</v>
      </c>
      <c r="EW159" s="179" t="s">
        <v>294</v>
      </c>
      <c r="EX159" s="179" t="s">
        <v>294</v>
      </c>
      <c r="EY159" s="182" t="s">
        <v>294</v>
      </c>
    </row>
    <row r="160" spans="1:155" ht="14.1" customHeight="1">
      <c r="A160" s="197" t="s">
        <v>567</v>
      </c>
      <c r="B160" s="171" t="s">
        <v>568</v>
      </c>
      <c r="C160" s="332" t="s">
        <v>2342</v>
      </c>
      <c r="D160" s="179" t="s">
        <v>2297</v>
      </c>
      <c r="E160" s="179" t="s">
        <v>2297</v>
      </c>
      <c r="F160" s="179" t="s">
        <v>2297</v>
      </c>
      <c r="G160" s="179" t="s">
        <v>2297</v>
      </c>
      <c r="H160" s="179" t="s">
        <v>2297</v>
      </c>
      <c r="I160" s="179" t="s">
        <v>2297</v>
      </c>
      <c r="J160" s="179" t="s">
        <v>2297</v>
      </c>
      <c r="K160" s="180" t="s">
        <v>2297</v>
      </c>
      <c r="L160" s="179" t="s">
        <v>2297</v>
      </c>
      <c r="M160" s="179">
        <v>10</v>
      </c>
      <c r="N160" s="179" t="s">
        <v>2297</v>
      </c>
      <c r="O160" s="179" t="s">
        <v>2297</v>
      </c>
      <c r="P160" s="179" t="s">
        <v>2297</v>
      </c>
      <c r="Q160" s="179" t="s">
        <v>2297</v>
      </c>
      <c r="R160" s="179" t="s">
        <v>2297</v>
      </c>
      <c r="S160" s="180">
        <v>10</v>
      </c>
      <c r="T160" s="179" t="s">
        <v>2297</v>
      </c>
      <c r="U160" s="179" t="s">
        <v>2297</v>
      </c>
      <c r="V160" s="179" t="s">
        <v>2297</v>
      </c>
      <c r="W160" s="179">
        <v>43</v>
      </c>
      <c r="X160" s="179">
        <v>68</v>
      </c>
      <c r="Y160" s="179" t="s">
        <v>2297</v>
      </c>
      <c r="Z160" s="179" t="s">
        <v>2297</v>
      </c>
      <c r="AA160" s="180">
        <v>111</v>
      </c>
      <c r="AB160" s="179" t="s">
        <v>2297</v>
      </c>
      <c r="AC160" s="179" t="s">
        <v>2297</v>
      </c>
      <c r="AD160" s="179" t="s">
        <v>2297</v>
      </c>
      <c r="AE160" s="179" t="s">
        <v>2297</v>
      </c>
      <c r="AF160" s="179" t="s">
        <v>2297</v>
      </c>
      <c r="AG160" s="179" t="s">
        <v>2297</v>
      </c>
      <c r="AH160" s="179" t="s">
        <v>2297</v>
      </c>
      <c r="AI160" s="180" t="s">
        <v>2297</v>
      </c>
      <c r="AJ160" s="179" t="s">
        <v>2297</v>
      </c>
      <c r="AK160" s="179" t="s">
        <v>2297</v>
      </c>
      <c r="AL160" s="179" t="s">
        <v>2297</v>
      </c>
      <c r="AM160" s="179" t="s">
        <v>2297</v>
      </c>
      <c r="AN160" s="179">
        <v>25</v>
      </c>
      <c r="AO160" s="179" t="s">
        <v>2297</v>
      </c>
      <c r="AP160" s="179" t="s">
        <v>2297</v>
      </c>
      <c r="AQ160" s="180">
        <v>27</v>
      </c>
      <c r="AR160" s="179" t="s">
        <v>2297</v>
      </c>
      <c r="AS160" s="179" t="s">
        <v>2297</v>
      </c>
      <c r="AT160" s="179" t="s">
        <v>2297</v>
      </c>
      <c r="AU160" s="179" t="s">
        <v>2297</v>
      </c>
      <c r="AV160" s="179" t="s">
        <v>2297</v>
      </c>
      <c r="AW160" s="179" t="s">
        <v>2297</v>
      </c>
      <c r="AX160" s="179" t="s">
        <v>2297</v>
      </c>
      <c r="AY160" s="180" t="s">
        <v>2297</v>
      </c>
      <c r="AZ160" s="179" t="s">
        <v>2297</v>
      </c>
      <c r="BA160" s="179" t="s">
        <v>2297</v>
      </c>
      <c r="BB160" s="179" t="s">
        <v>2297</v>
      </c>
      <c r="BC160" s="179">
        <v>6</v>
      </c>
      <c r="BD160" s="179" t="s">
        <v>2297</v>
      </c>
      <c r="BE160" s="179" t="s">
        <v>2297</v>
      </c>
      <c r="BF160" s="179" t="s">
        <v>2297</v>
      </c>
      <c r="BG160" s="180">
        <v>9</v>
      </c>
      <c r="BH160" s="179" t="s">
        <v>2297</v>
      </c>
      <c r="BI160" s="179" t="s">
        <v>2297</v>
      </c>
      <c r="BJ160" s="179" t="s">
        <v>2297</v>
      </c>
      <c r="BK160" s="179" t="s">
        <v>2297</v>
      </c>
      <c r="BL160" s="179" t="s">
        <v>2297</v>
      </c>
      <c r="BM160" s="179" t="s">
        <v>2297</v>
      </c>
      <c r="BN160" s="179" t="s">
        <v>2297</v>
      </c>
      <c r="BO160" s="180" t="s">
        <v>2297</v>
      </c>
      <c r="BP160" s="179" t="s">
        <v>2297</v>
      </c>
      <c r="BQ160" s="179" t="s">
        <v>2297</v>
      </c>
      <c r="BR160" s="179" t="s">
        <v>2297</v>
      </c>
      <c r="BS160" s="179" t="s">
        <v>2297</v>
      </c>
      <c r="BT160" s="179" t="s">
        <v>2297</v>
      </c>
      <c r="BU160" s="179" t="s">
        <v>2297</v>
      </c>
      <c r="BV160" s="179" t="s">
        <v>2297</v>
      </c>
      <c r="BW160" s="180" t="s">
        <v>2297</v>
      </c>
      <c r="BX160" s="179" t="s">
        <v>2297</v>
      </c>
      <c r="BY160" s="179">
        <v>11</v>
      </c>
      <c r="BZ160" s="179">
        <v>5</v>
      </c>
      <c r="CA160" s="179">
        <v>50</v>
      </c>
      <c r="CB160" s="179">
        <v>96</v>
      </c>
      <c r="CC160" s="179" t="s">
        <v>2297</v>
      </c>
      <c r="CD160" s="179" t="s">
        <v>2297</v>
      </c>
      <c r="CE160" s="180">
        <v>162</v>
      </c>
      <c r="CF160" s="179" t="s">
        <v>2297</v>
      </c>
      <c r="CG160" s="179" t="s">
        <v>2297</v>
      </c>
      <c r="CH160" s="179" t="s">
        <v>2297</v>
      </c>
      <c r="CI160" s="179" t="s">
        <v>2297</v>
      </c>
      <c r="CJ160" s="179" t="s">
        <v>2297</v>
      </c>
      <c r="CK160" s="179" t="s">
        <v>2297</v>
      </c>
      <c r="CL160" s="179" t="s">
        <v>2297</v>
      </c>
      <c r="CM160" s="180" t="s">
        <v>2297</v>
      </c>
      <c r="CN160" s="179" t="s">
        <v>2297</v>
      </c>
      <c r="CO160" s="179" t="s">
        <v>2297</v>
      </c>
      <c r="CP160" s="179" t="s">
        <v>2297</v>
      </c>
      <c r="CQ160" s="179" t="s">
        <v>2297</v>
      </c>
      <c r="CR160" s="179" t="s">
        <v>2297</v>
      </c>
      <c r="CS160" s="179" t="s">
        <v>2297</v>
      </c>
      <c r="CT160" s="179" t="s">
        <v>2297</v>
      </c>
      <c r="CU160" s="180" t="s">
        <v>2297</v>
      </c>
      <c r="CV160" s="179" t="s">
        <v>2297</v>
      </c>
      <c r="CW160" s="179" t="s">
        <v>2297</v>
      </c>
      <c r="CX160" s="179" t="s">
        <v>2297</v>
      </c>
      <c r="CY160" s="179" t="s">
        <v>2297</v>
      </c>
      <c r="CZ160" s="179" t="s">
        <v>2297</v>
      </c>
      <c r="DA160" s="179" t="s">
        <v>2297</v>
      </c>
      <c r="DB160" s="179" t="s">
        <v>2297</v>
      </c>
      <c r="DC160" s="180" t="s">
        <v>2297</v>
      </c>
      <c r="DD160" s="179" t="s">
        <v>2297</v>
      </c>
      <c r="DE160" s="179" t="s">
        <v>2297</v>
      </c>
      <c r="DF160" s="179" t="s">
        <v>2297</v>
      </c>
      <c r="DG160" s="179" t="s">
        <v>2297</v>
      </c>
      <c r="DH160" s="179" t="s">
        <v>2297</v>
      </c>
      <c r="DI160" s="179" t="s">
        <v>2297</v>
      </c>
      <c r="DJ160" s="179" t="s">
        <v>2297</v>
      </c>
      <c r="DK160" s="180" t="s">
        <v>2297</v>
      </c>
      <c r="DL160" s="179" t="s">
        <v>2297</v>
      </c>
      <c r="DM160" s="179" t="s">
        <v>2297</v>
      </c>
      <c r="DN160" s="179" t="s">
        <v>2297</v>
      </c>
      <c r="DO160" s="179" t="s">
        <v>2297</v>
      </c>
      <c r="DP160" s="179" t="s">
        <v>2297</v>
      </c>
      <c r="DQ160" s="179" t="s">
        <v>2297</v>
      </c>
      <c r="DR160" s="179" t="s">
        <v>2297</v>
      </c>
      <c r="DS160" s="180" t="s">
        <v>2297</v>
      </c>
      <c r="DT160" s="179" t="s">
        <v>2297</v>
      </c>
      <c r="DU160" s="179" t="s">
        <v>2297</v>
      </c>
      <c r="DV160" s="179" t="s">
        <v>2297</v>
      </c>
      <c r="DW160" s="179" t="s">
        <v>2297</v>
      </c>
      <c r="DX160" s="179" t="s">
        <v>2297</v>
      </c>
      <c r="DY160" s="179" t="s">
        <v>2297</v>
      </c>
      <c r="DZ160" s="179" t="s">
        <v>2297</v>
      </c>
      <c r="EA160" s="180" t="s">
        <v>2297</v>
      </c>
      <c r="EB160" s="179" t="s">
        <v>2297</v>
      </c>
      <c r="EC160" s="179" t="s">
        <v>2297</v>
      </c>
      <c r="ED160" s="179" t="s">
        <v>2297</v>
      </c>
      <c r="EE160" s="179" t="s">
        <v>2297</v>
      </c>
      <c r="EF160" s="179" t="s">
        <v>2297</v>
      </c>
      <c r="EG160" s="179" t="s">
        <v>2297</v>
      </c>
      <c r="EH160" s="179" t="s">
        <v>2297</v>
      </c>
      <c r="EI160" s="180" t="s">
        <v>2297</v>
      </c>
      <c r="EJ160" s="179" t="s">
        <v>2297</v>
      </c>
      <c r="EK160" s="179" t="s">
        <v>2297</v>
      </c>
      <c r="EL160" s="179" t="s">
        <v>2297</v>
      </c>
      <c r="EM160" s="179" t="s">
        <v>2297</v>
      </c>
      <c r="EN160" s="179" t="s">
        <v>2297</v>
      </c>
      <c r="EO160" s="179" t="s">
        <v>2297</v>
      </c>
      <c r="EP160" s="179" t="s">
        <v>2297</v>
      </c>
      <c r="EQ160" s="180" t="s">
        <v>2297</v>
      </c>
      <c r="ER160" s="179" t="s">
        <v>2297</v>
      </c>
      <c r="ES160" s="179" t="s">
        <v>2297</v>
      </c>
      <c r="ET160" s="179" t="s">
        <v>2297</v>
      </c>
      <c r="EU160" s="179" t="s">
        <v>2297</v>
      </c>
      <c r="EV160" s="179" t="s">
        <v>2297</v>
      </c>
      <c r="EW160" s="179" t="s">
        <v>2297</v>
      </c>
      <c r="EX160" s="179" t="s">
        <v>2297</v>
      </c>
      <c r="EY160" s="182" t="s">
        <v>2297</v>
      </c>
    </row>
    <row r="161" spans="1:155" ht="14.1" customHeight="1">
      <c r="A161" s="197" t="s">
        <v>569</v>
      </c>
      <c r="B161" s="171" t="s">
        <v>570</v>
      </c>
      <c r="C161" s="332" t="s">
        <v>2034</v>
      </c>
      <c r="D161" s="179" t="s">
        <v>2297</v>
      </c>
      <c r="E161" s="179" t="s">
        <v>2297</v>
      </c>
      <c r="F161" s="179" t="s">
        <v>2297</v>
      </c>
      <c r="G161" s="179" t="s">
        <v>2297</v>
      </c>
      <c r="H161" s="179" t="s">
        <v>2297</v>
      </c>
      <c r="I161" s="179" t="s">
        <v>2297</v>
      </c>
      <c r="J161" s="179" t="s">
        <v>2297</v>
      </c>
      <c r="K161" s="180" t="s">
        <v>2297</v>
      </c>
      <c r="L161" s="179">
        <v>7</v>
      </c>
      <c r="M161" s="179" t="s">
        <v>2297</v>
      </c>
      <c r="N161" s="179" t="s">
        <v>2297</v>
      </c>
      <c r="O161" s="179" t="s">
        <v>2297</v>
      </c>
      <c r="P161" s="179" t="s">
        <v>2297</v>
      </c>
      <c r="Q161" s="179" t="s">
        <v>2297</v>
      </c>
      <c r="R161" s="179" t="s">
        <v>2297</v>
      </c>
      <c r="S161" s="180">
        <v>8</v>
      </c>
      <c r="T161" s="179">
        <v>81</v>
      </c>
      <c r="U161" s="179">
        <v>19</v>
      </c>
      <c r="V161" s="179">
        <v>13</v>
      </c>
      <c r="W161" s="179" t="s">
        <v>2297</v>
      </c>
      <c r="X161" s="179" t="s">
        <v>2297</v>
      </c>
      <c r="Y161" s="179" t="s">
        <v>2297</v>
      </c>
      <c r="Z161" s="179" t="s">
        <v>2297</v>
      </c>
      <c r="AA161" s="180">
        <v>114</v>
      </c>
      <c r="AB161" s="179" t="s">
        <v>2297</v>
      </c>
      <c r="AC161" s="179" t="s">
        <v>2297</v>
      </c>
      <c r="AD161" s="179" t="s">
        <v>2297</v>
      </c>
      <c r="AE161" s="179" t="s">
        <v>2297</v>
      </c>
      <c r="AF161" s="179" t="s">
        <v>2297</v>
      </c>
      <c r="AG161" s="179" t="s">
        <v>2297</v>
      </c>
      <c r="AH161" s="179" t="s">
        <v>2297</v>
      </c>
      <c r="AI161" s="180">
        <v>5</v>
      </c>
      <c r="AJ161" s="179" t="s">
        <v>2297</v>
      </c>
      <c r="AK161" s="179" t="s">
        <v>2297</v>
      </c>
      <c r="AL161" s="179" t="s">
        <v>2297</v>
      </c>
      <c r="AM161" s="179" t="s">
        <v>2297</v>
      </c>
      <c r="AN161" s="179" t="s">
        <v>2297</v>
      </c>
      <c r="AO161" s="179" t="s">
        <v>2297</v>
      </c>
      <c r="AP161" s="179" t="s">
        <v>2297</v>
      </c>
      <c r="AQ161" s="180" t="s">
        <v>2297</v>
      </c>
      <c r="AR161" s="179" t="s">
        <v>2297</v>
      </c>
      <c r="AS161" s="179" t="s">
        <v>2297</v>
      </c>
      <c r="AT161" s="179" t="s">
        <v>2297</v>
      </c>
      <c r="AU161" s="179" t="s">
        <v>2297</v>
      </c>
      <c r="AV161" s="179" t="s">
        <v>2297</v>
      </c>
      <c r="AW161" s="179" t="s">
        <v>2297</v>
      </c>
      <c r="AX161" s="179" t="s">
        <v>2297</v>
      </c>
      <c r="AY161" s="180" t="s">
        <v>2297</v>
      </c>
      <c r="AZ161" s="179">
        <v>15</v>
      </c>
      <c r="BA161" s="179" t="s">
        <v>2297</v>
      </c>
      <c r="BB161" s="179" t="s">
        <v>2297</v>
      </c>
      <c r="BC161" s="179" t="s">
        <v>2297</v>
      </c>
      <c r="BD161" s="179" t="s">
        <v>2297</v>
      </c>
      <c r="BE161" s="179" t="s">
        <v>2297</v>
      </c>
      <c r="BF161" s="179" t="s">
        <v>2297</v>
      </c>
      <c r="BG161" s="180">
        <v>18</v>
      </c>
      <c r="BH161" s="179" t="s">
        <v>2297</v>
      </c>
      <c r="BI161" s="179" t="s">
        <v>2297</v>
      </c>
      <c r="BJ161" s="179" t="s">
        <v>2297</v>
      </c>
      <c r="BK161" s="179" t="s">
        <v>2297</v>
      </c>
      <c r="BL161" s="179" t="s">
        <v>2297</v>
      </c>
      <c r="BM161" s="179" t="s">
        <v>2297</v>
      </c>
      <c r="BN161" s="179" t="s">
        <v>2297</v>
      </c>
      <c r="BO161" s="180" t="s">
        <v>2297</v>
      </c>
      <c r="BP161" s="179" t="s">
        <v>2297</v>
      </c>
      <c r="BQ161" s="179" t="s">
        <v>2297</v>
      </c>
      <c r="BR161" s="179" t="s">
        <v>2297</v>
      </c>
      <c r="BS161" s="179" t="s">
        <v>2297</v>
      </c>
      <c r="BT161" s="179" t="s">
        <v>2297</v>
      </c>
      <c r="BU161" s="179" t="s">
        <v>2297</v>
      </c>
      <c r="BV161" s="179" t="s">
        <v>2297</v>
      </c>
      <c r="BW161" s="180" t="s">
        <v>2297</v>
      </c>
      <c r="BX161" s="179">
        <v>109</v>
      </c>
      <c r="BY161" s="179">
        <v>25</v>
      </c>
      <c r="BZ161" s="179">
        <v>14</v>
      </c>
      <c r="CA161" s="179" t="s">
        <v>2297</v>
      </c>
      <c r="CB161" s="179" t="s">
        <v>2297</v>
      </c>
      <c r="CC161" s="179" t="s">
        <v>2297</v>
      </c>
      <c r="CD161" s="179" t="s">
        <v>2297</v>
      </c>
      <c r="CE161" s="180">
        <v>150</v>
      </c>
      <c r="CF161" s="179" t="s">
        <v>2297</v>
      </c>
      <c r="CG161" s="179" t="s">
        <v>2297</v>
      </c>
      <c r="CH161" s="179" t="s">
        <v>2297</v>
      </c>
      <c r="CI161" s="179" t="s">
        <v>2297</v>
      </c>
      <c r="CJ161" s="179" t="s">
        <v>2297</v>
      </c>
      <c r="CK161" s="179" t="s">
        <v>2297</v>
      </c>
      <c r="CL161" s="179" t="s">
        <v>2297</v>
      </c>
      <c r="CM161" s="180" t="s">
        <v>2297</v>
      </c>
      <c r="CN161" s="179" t="s">
        <v>2297</v>
      </c>
      <c r="CO161" s="179" t="s">
        <v>2297</v>
      </c>
      <c r="CP161" s="179">
        <v>6</v>
      </c>
      <c r="CQ161" s="179" t="s">
        <v>2297</v>
      </c>
      <c r="CR161" s="179" t="s">
        <v>2297</v>
      </c>
      <c r="CS161" s="179" t="s">
        <v>2297</v>
      </c>
      <c r="CT161" s="179" t="s">
        <v>2297</v>
      </c>
      <c r="CU161" s="180">
        <v>16</v>
      </c>
      <c r="CV161" s="179">
        <v>31</v>
      </c>
      <c r="CW161" s="179">
        <v>9</v>
      </c>
      <c r="CX161" s="179">
        <v>8</v>
      </c>
      <c r="CY161" s="179" t="s">
        <v>2297</v>
      </c>
      <c r="CZ161" s="179" t="s">
        <v>2297</v>
      </c>
      <c r="DA161" s="179" t="s">
        <v>2297</v>
      </c>
      <c r="DB161" s="179" t="s">
        <v>2297</v>
      </c>
      <c r="DC161" s="180">
        <v>48</v>
      </c>
      <c r="DD161" s="179" t="s">
        <v>2297</v>
      </c>
      <c r="DE161" s="179" t="s">
        <v>2297</v>
      </c>
      <c r="DF161" s="179" t="s">
        <v>2297</v>
      </c>
      <c r="DG161" s="179" t="s">
        <v>2297</v>
      </c>
      <c r="DH161" s="179" t="s">
        <v>2297</v>
      </c>
      <c r="DI161" s="179" t="s">
        <v>2297</v>
      </c>
      <c r="DJ161" s="179" t="s">
        <v>2297</v>
      </c>
      <c r="DK161" s="180">
        <v>5</v>
      </c>
      <c r="DL161" s="179" t="s">
        <v>2297</v>
      </c>
      <c r="DM161" s="179" t="s">
        <v>2297</v>
      </c>
      <c r="DN161" s="179" t="s">
        <v>2297</v>
      </c>
      <c r="DO161" s="179" t="s">
        <v>2297</v>
      </c>
      <c r="DP161" s="179" t="s">
        <v>2297</v>
      </c>
      <c r="DQ161" s="179" t="s">
        <v>2297</v>
      </c>
      <c r="DR161" s="179" t="s">
        <v>2297</v>
      </c>
      <c r="DS161" s="180" t="s">
        <v>2297</v>
      </c>
      <c r="DT161" s="179" t="s">
        <v>2297</v>
      </c>
      <c r="DU161" s="179" t="s">
        <v>2297</v>
      </c>
      <c r="DV161" s="179" t="s">
        <v>2297</v>
      </c>
      <c r="DW161" s="179" t="s">
        <v>2297</v>
      </c>
      <c r="DX161" s="179" t="s">
        <v>2297</v>
      </c>
      <c r="DY161" s="179" t="s">
        <v>2297</v>
      </c>
      <c r="DZ161" s="179" t="s">
        <v>2297</v>
      </c>
      <c r="EA161" s="180" t="s">
        <v>2297</v>
      </c>
      <c r="EB161" s="179" t="s">
        <v>2297</v>
      </c>
      <c r="EC161" s="179" t="s">
        <v>2297</v>
      </c>
      <c r="ED161" s="179" t="s">
        <v>2297</v>
      </c>
      <c r="EE161" s="179" t="s">
        <v>2297</v>
      </c>
      <c r="EF161" s="179" t="s">
        <v>2297</v>
      </c>
      <c r="EG161" s="179" t="s">
        <v>2297</v>
      </c>
      <c r="EH161" s="179" t="s">
        <v>2297</v>
      </c>
      <c r="EI161" s="180" t="s">
        <v>2297</v>
      </c>
      <c r="EJ161" s="179" t="s">
        <v>2297</v>
      </c>
      <c r="EK161" s="179" t="s">
        <v>2297</v>
      </c>
      <c r="EL161" s="179" t="s">
        <v>2297</v>
      </c>
      <c r="EM161" s="179" t="s">
        <v>2297</v>
      </c>
      <c r="EN161" s="179" t="s">
        <v>2297</v>
      </c>
      <c r="EO161" s="179" t="s">
        <v>2297</v>
      </c>
      <c r="EP161" s="179" t="s">
        <v>2297</v>
      </c>
      <c r="EQ161" s="180" t="s">
        <v>2297</v>
      </c>
      <c r="ER161" s="179">
        <v>41</v>
      </c>
      <c r="ES161" s="179">
        <v>15</v>
      </c>
      <c r="ET161" s="179">
        <v>14</v>
      </c>
      <c r="EU161" s="179" t="s">
        <v>2297</v>
      </c>
      <c r="EV161" s="179" t="s">
        <v>2297</v>
      </c>
      <c r="EW161" s="179" t="s">
        <v>2297</v>
      </c>
      <c r="EX161" s="179" t="s">
        <v>2297</v>
      </c>
      <c r="EY161" s="182">
        <v>72</v>
      </c>
    </row>
    <row r="162" spans="1:155" ht="14.1" customHeight="1">
      <c r="A162" s="198" t="s">
        <v>571</v>
      </c>
      <c r="B162" s="171" t="s">
        <v>572</v>
      </c>
      <c r="C162" s="332" t="s">
        <v>2342</v>
      </c>
      <c r="D162" s="179" t="s">
        <v>2297</v>
      </c>
      <c r="E162" s="179" t="s">
        <v>2297</v>
      </c>
      <c r="F162" s="179" t="s">
        <v>2297</v>
      </c>
      <c r="G162" s="179" t="s">
        <v>2297</v>
      </c>
      <c r="H162" s="179" t="s">
        <v>2297</v>
      </c>
      <c r="I162" s="179" t="s">
        <v>2297</v>
      </c>
      <c r="J162" s="179" t="s">
        <v>2297</v>
      </c>
      <c r="K162" s="180" t="s">
        <v>2297</v>
      </c>
      <c r="L162" s="179" t="s">
        <v>2297</v>
      </c>
      <c r="M162" s="179" t="s">
        <v>2297</v>
      </c>
      <c r="N162" s="179" t="s">
        <v>2297</v>
      </c>
      <c r="O162" s="179" t="s">
        <v>2297</v>
      </c>
      <c r="P162" s="179" t="s">
        <v>2297</v>
      </c>
      <c r="Q162" s="179" t="s">
        <v>2297</v>
      </c>
      <c r="R162" s="179" t="s">
        <v>2297</v>
      </c>
      <c r="S162" s="180" t="s">
        <v>2297</v>
      </c>
      <c r="T162" s="179">
        <v>20</v>
      </c>
      <c r="U162" s="179" t="s">
        <v>2297</v>
      </c>
      <c r="V162" s="179" t="s">
        <v>2297</v>
      </c>
      <c r="W162" s="179" t="s">
        <v>2297</v>
      </c>
      <c r="X162" s="179" t="s">
        <v>2297</v>
      </c>
      <c r="Y162" s="179" t="s">
        <v>2297</v>
      </c>
      <c r="Z162" s="179" t="s">
        <v>2297</v>
      </c>
      <c r="AA162" s="180">
        <v>23</v>
      </c>
      <c r="AB162" s="179" t="s">
        <v>2297</v>
      </c>
      <c r="AC162" s="179" t="s">
        <v>2297</v>
      </c>
      <c r="AD162" s="179" t="s">
        <v>2297</v>
      </c>
      <c r="AE162" s="179" t="s">
        <v>2297</v>
      </c>
      <c r="AF162" s="179" t="s">
        <v>2297</v>
      </c>
      <c r="AG162" s="179" t="s">
        <v>2297</v>
      </c>
      <c r="AH162" s="179" t="s">
        <v>2297</v>
      </c>
      <c r="AI162" s="180" t="s">
        <v>2297</v>
      </c>
      <c r="AJ162" s="179" t="s">
        <v>2297</v>
      </c>
      <c r="AK162" s="179" t="s">
        <v>2297</v>
      </c>
      <c r="AL162" s="179" t="s">
        <v>2297</v>
      </c>
      <c r="AM162" s="179" t="s">
        <v>2297</v>
      </c>
      <c r="AN162" s="179" t="s">
        <v>2297</v>
      </c>
      <c r="AO162" s="179" t="s">
        <v>2297</v>
      </c>
      <c r="AP162" s="179" t="s">
        <v>2297</v>
      </c>
      <c r="AQ162" s="180" t="s">
        <v>2297</v>
      </c>
      <c r="AR162" s="179" t="s">
        <v>2297</v>
      </c>
      <c r="AS162" s="179" t="s">
        <v>2297</v>
      </c>
      <c r="AT162" s="179" t="s">
        <v>2297</v>
      </c>
      <c r="AU162" s="179" t="s">
        <v>2297</v>
      </c>
      <c r="AV162" s="179" t="s">
        <v>2297</v>
      </c>
      <c r="AW162" s="179" t="s">
        <v>2297</v>
      </c>
      <c r="AX162" s="179" t="s">
        <v>2297</v>
      </c>
      <c r="AY162" s="180" t="s">
        <v>2297</v>
      </c>
      <c r="AZ162" s="179" t="s">
        <v>2297</v>
      </c>
      <c r="BA162" s="179" t="s">
        <v>2297</v>
      </c>
      <c r="BB162" s="179" t="s">
        <v>2297</v>
      </c>
      <c r="BC162" s="179" t="s">
        <v>2297</v>
      </c>
      <c r="BD162" s="179" t="s">
        <v>2297</v>
      </c>
      <c r="BE162" s="179" t="s">
        <v>2297</v>
      </c>
      <c r="BF162" s="179" t="s">
        <v>2297</v>
      </c>
      <c r="BG162" s="180" t="s">
        <v>2297</v>
      </c>
      <c r="BH162" s="179" t="s">
        <v>2297</v>
      </c>
      <c r="BI162" s="179" t="s">
        <v>2297</v>
      </c>
      <c r="BJ162" s="179" t="s">
        <v>2297</v>
      </c>
      <c r="BK162" s="179" t="s">
        <v>2297</v>
      </c>
      <c r="BL162" s="179" t="s">
        <v>2297</v>
      </c>
      <c r="BM162" s="179" t="s">
        <v>2297</v>
      </c>
      <c r="BN162" s="179" t="s">
        <v>2297</v>
      </c>
      <c r="BO162" s="180" t="s">
        <v>2297</v>
      </c>
      <c r="BP162" s="179" t="s">
        <v>2297</v>
      </c>
      <c r="BQ162" s="179" t="s">
        <v>2297</v>
      </c>
      <c r="BR162" s="179" t="s">
        <v>2297</v>
      </c>
      <c r="BS162" s="179" t="s">
        <v>2297</v>
      </c>
      <c r="BT162" s="179" t="s">
        <v>2297</v>
      </c>
      <c r="BU162" s="179" t="s">
        <v>2297</v>
      </c>
      <c r="BV162" s="179" t="s">
        <v>2297</v>
      </c>
      <c r="BW162" s="180" t="s">
        <v>2297</v>
      </c>
      <c r="BX162" s="179">
        <v>22</v>
      </c>
      <c r="BY162" s="179" t="s">
        <v>2297</v>
      </c>
      <c r="BZ162" s="179" t="s">
        <v>2297</v>
      </c>
      <c r="CA162" s="179" t="s">
        <v>2297</v>
      </c>
      <c r="CB162" s="179" t="s">
        <v>2297</v>
      </c>
      <c r="CC162" s="179" t="s">
        <v>2297</v>
      </c>
      <c r="CD162" s="179" t="s">
        <v>2297</v>
      </c>
      <c r="CE162" s="180">
        <v>25</v>
      </c>
      <c r="CF162" s="179" t="s">
        <v>2297</v>
      </c>
      <c r="CG162" s="179" t="s">
        <v>2297</v>
      </c>
      <c r="CH162" s="179" t="s">
        <v>2297</v>
      </c>
      <c r="CI162" s="179" t="s">
        <v>2297</v>
      </c>
      <c r="CJ162" s="179" t="s">
        <v>2297</v>
      </c>
      <c r="CK162" s="179" t="s">
        <v>2297</v>
      </c>
      <c r="CL162" s="179" t="s">
        <v>2297</v>
      </c>
      <c r="CM162" s="180" t="s">
        <v>2297</v>
      </c>
      <c r="CN162" s="179" t="s">
        <v>2297</v>
      </c>
      <c r="CO162" s="179" t="s">
        <v>2297</v>
      </c>
      <c r="CP162" s="179" t="s">
        <v>2297</v>
      </c>
      <c r="CQ162" s="179" t="s">
        <v>2297</v>
      </c>
      <c r="CR162" s="179" t="s">
        <v>2297</v>
      </c>
      <c r="CS162" s="179" t="s">
        <v>2297</v>
      </c>
      <c r="CT162" s="179" t="s">
        <v>2297</v>
      </c>
      <c r="CU162" s="180" t="s">
        <v>2297</v>
      </c>
      <c r="CV162" s="179">
        <v>7</v>
      </c>
      <c r="CW162" s="179" t="s">
        <v>2297</v>
      </c>
      <c r="CX162" s="179" t="s">
        <v>2297</v>
      </c>
      <c r="CY162" s="179" t="s">
        <v>2297</v>
      </c>
      <c r="CZ162" s="179" t="s">
        <v>2297</v>
      </c>
      <c r="DA162" s="179" t="s">
        <v>2297</v>
      </c>
      <c r="DB162" s="179" t="s">
        <v>2297</v>
      </c>
      <c r="DC162" s="180">
        <v>8</v>
      </c>
      <c r="DD162" s="179" t="s">
        <v>2297</v>
      </c>
      <c r="DE162" s="179" t="s">
        <v>2297</v>
      </c>
      <c r="DF162" s="179" t="s">
        <v>2297</v>
      </c>
      <c r="DG162" s="179" t="s">
        <v>2297</v>
      </c>
      <c r="DH162" s="179" t="s">
        <v>2297</v>
      </c>
      <c r="DI162" s="179" t="s">
        <v>2297</v>
      </c>
      <c r="DJ162" s="179" t="s">
        <v>2297</v>
      </c>
      <c r="DK162" s="180" t="s">
        <v>2297</v>
      </c>
      <c r="DL162" s="179" t="s">
        <v>2297</v>
      </c>
      <c r="DM162" s="179" t="s">
        <v>2297</v>
      </c>
      <c r="DN162" s="179" t="s">
        <v>2297</v>
      </c>
      <c r="DO162" s="179" t="s">
        <v>2297</v>
      </c>
      <c r="DP162" s="179" t="s">
        <v>2297</v>
      </c>
      <c r="DQ162" s="179" t="s">
        <v>2297</v>
      </c>
      <c r="DR162" s="179" t="s">
        <v>2297</v>
      </c>
      <c r="DS162" s="180" t="s">
        <v>2297</v>
      </c>
      <c r="DT162" s="179" t="s">
        <v>2297</v>
      </c>
      <c r="DU162" s="179" t="s">
        <v>2297</v>
      </c>
      <c r="DV162" s="179" t="s">
        <v>2297</v>
      </c>
      <c r="DW162" s="179" t="s">
        <v>2297</v>
      </c>
      <c r="DX162" s="179" t="s">
        <v>2297</v>
      </c>
      <c r="DY162" s="179" t="s">
        <v>2297</v>
      </c>
      <c r="DZ162" s="179" t="s">
        <v>2297</v>
      </c>
      <c r="EA162" s="180" t="s">
        <v>2297</v>
      </c>
      <c r="EB162" s="179" t="s">
        <v>2297</v>
      </c>
      <c r="EC162" s="179" t="s">
        <v>2297</v>
      </c>
      <c r="ED162" s="179" t="s">
        <v>2297</v>
      </c>
      <c r="EE162" s="179" t="s">
        <v>2297</v>
      </c>
      <c r="EF162" s="179" t="s">
        <v>2297</v>
      </c>
      <c r="EG162" s="179" t="s">
        <v>2297</v>
      </c>
      <c r="EH162" s="179" t="s">
        <v>2297</v>
      </c>
      <c r="EI162" s="180" t="s">
        <v>2297</v>
      </c>
      <c r="EJ162" s="179" t="s">
        <v>2297</v>
      </c>
      <c r="EK162" s="179" t="s">
        <v>2297</v>
      </c>
      <c r="EL162" s="179" t="s">
        <v>2297</v>
      </c>
      <c r="EM162" s="179" t="s">
        <v>2297</v>
      </c>
      <c r="EN162" s="179" t="s">
        <v>2297</v>
      </c>
      <c r="EO162" s="179" t="s">
        <v>2297</v>
      </c>
      <c r="EP162" s="179" t="s">
        <v>2297</v>
      </c>
      <c r="EQ162" s="180" t="s">
        <v>2297</v>
      </c>
      <c r="ER162" s="179">
        <v>8</v>
      </c>
      <c r="ES162" s="179" t="s">
        <v>2297</v>
      </c>
      <c r="ET162" s="179" t="s">
        <v>2297</v>
      </c>
      <c r="EU162" s="179" t="s">
        <v>2297</v>
      </c>
      <c r="EV162" s="179" t="s">
        <v>2297</v>
      </c>
      <c r="EW162" s="179" t="s">
        <v>2297</v>
      </c>
      <c r="EX162" s="179" t="s">
        <v>2297</v>
      </c>
      <c r="EY162" s="182">
        <v>9</v>
      </c>
    </row>
    <row r="163" spans="1:155" ht="14.1" customHeight="1">
      <c r="A163" s="197" t="s">
        <v>573</v>
      </c>
      <c r="B163" s="171" t="s">
        <v>574</v>
      </c>
      <c r="C163" s="332" t="s">
        <v>2040</v>
      </c>
      <c r="D163" s="179" t="s">
        <v>2297</v>
      </c>
      <c r="E163" s="179" t="s">
        <v>2297</v>
      </c>
      <c r="F163" s="179" t="s">
        <v>2297</v>
      </c>
      <c r="G163" s="179" t="s">
        <v>2297</v>
      </c>
      <c r="H163" s="179" t="s">
        <v>2297</v>
      </c>
      <c r="I163" s="179" t="s">
        <v>2297</v>
      </c>
      <c r="J163" s="179" t="s">
        <v>2297</v>
      </c>
      <c r="K163" s="180" t="s">
        <v>2297</v>
      </c>
      <c r="L163" s="179" t="s">
        <v>2297</v>
      </c>
      <c r="M163" s="179" t="s">
        <v>2297</v>
      </c>
      <c r="N163" s="179" t="s">
        <v>2297</v>
      </c>
      <c r="O163" s="179" t="s">
        <v>2297</v>
      </c>
      <c r="P163" s="179" t="s">
        <v>2297</v>
      </c>
      <c r="Q163" s="179" t="s">
        <v>2297</v>
      </c>
      <c r="R163" s="179" t="s">
        <v>2297</v>
      </c>
      <c r="S163" s="180" t="s">
        <v>2297</v>
      </c>
      <c r="T163" s="179">
        <v>6</v>
      </c>
      <c r="U163" s="179" t="s">
        <v>2297</v>
      </c>
      <c r="V163" s="179" t="s">
        <v>2297</v>
      </c>
      <c r="W163" s="179" t="s">
        <v>2297</v>
      </c>
      <c r="X163" s="179" t="s">
        <v>2297</v>
      </c>
      <c r="Y163" s="179" t="s">
        <v>2297</v>
      </c>
      <c r="Z163" s="179" t="s">
        <v>2297</v>
      </c>
      <c r="AA163" s="180">
        <v>7</v>
      </c>
      <c r="AB163" s="179" t="s">
        <v>2297</v>
      </c>
      <c r="AC163" s="179" t="s">
        <v>2297</v>
      </c>
      <c r="AD163" s="179" t="s">
        <v>2297</v>
      </c>
      <c r="AE163" s="179" t="s">
        <v>2297</v>
      </c>
      <c r="AF163" s="179" t="s">
        <v>2297</v>
      </c>
      <c r="AG163" s="179" t="s">
        <v>2297</v>
      </c>
      <c r="AH163" s="179" t="s">
        <v>2297</v>
      </c>
      <c r="AI163" s="180" t="s">
        <v>2297</v>
      </c>
      <c r="AJ163" s="179" t="s">
        <v>2297</v>
      </c>
      <c r="AK163" s="179" t="s">
        <v>2297</v>
      </c>
      <c r="AL163" s="179" t="s">
        <v>2297</v>
      </c>
      <c r="AM163" s="179" t="s">
        <v>2297</v>
      </c>
      <c r="AN163" s="179" t="s">
        <v>2297</v>
      </c>
      <c r="AO163" s="179" t="s">
        <v>2297</v>
      </c>
      <c r="AP163" s="179" t="s">
        <v>2297</v>
      </c>
      <c r="AQ163" s="180" t="s">
        <v>2297</v>
      </c>
      <c r="AR163" s="179" t="s">
        <v>2297</v>
      </c>
      <c r="AS163" s="179" t="s">
        <v>2297</v>
      </c>
      <c r="AT163" s="179" t="s">
        <v>2297</v>
      </c>
      <c r="AU163" s="179" t="s">
        <v>2297</v>
      </c>
      <c r="AV163" s="179" t="s">
        <v>2297</v>
      </c>
      <c r="AW163" s="179" t="s">
        <v>2297</v>
      </c>
      <c r="AX163" s="179" t="s">
        <v>2297</v>
      </c>
      <c r="AY163" s="180" t="s">
        <v>2297</v>
      </c>
      <c r="AZ163" s="179" t="s">
        <v>2297</v>
      </c>
      <c r="BA163" s="179" t="s">
        <v>2297</v>
      </c>
      <c r="BB163" s="179" t="s">
        <v>2297</v>
      </c>
      <c r="BC163" s="179" t="s">
        <v>2297</v>
      </c>
      <c r="BD163" s="179" t="s">
        <v>2297</v>
      </c>
      <c r="BE163" s="179" t="s">
        <v>2297</v>
      </c>
      <c r="BF163" s="179" t="s">
        <v>2297</v>
      </c>
      <c r="BG163" s="180" t="s">
        <v>2297</v>
      </c>
      <c r="BH163" s="179" t="s">
        <v>2297</v>
      </c>
      <c r="BI163" s="179" t="s">
        <v>2297</v>
      </c>
      <c r="BJ163" s="179" t="s">
        <v>2297</v>
      </c>
      <c r="BK163" s="179" t="s">
        <v>2297</v>
      </c>
      <c r="BL163" s="179" t="s">
        <v>2297</v>
      </c>
      <c r="BM163" s="179" t="s">
        <v>2297</v>
      </c>
      <c r="BN163" s="179" t="s">
        <v>2297</v>
      </c>
      <c r="BO163" s="180" t="s">
        <v>2297</v>
      </c>
      <c r="BP163" s="179" t="s">
        <v>2297</v>
      </c>
      <c r="BQ163" s="179" t="s">
        <v>2297</v>
      </c>
      <c r="BR163" s="179" t="s">
        <v>2297</v>
      </c>
      <c r="BS163" s="179" t="s">
        <v>2297</v>
      </c>
      <c r="BT163" s="179" t="s">
        <v>2297</v>
      </c>
      <c r="BU163" s="179" t="s">
        <v>2297</v>
      </c>
      <c r="BV163" s="179" t="s">
        <v>2297</v>
      </c>
      <c r="BW163" s="180" t="s">
        <v>2297</v>
      </c>
      <c r="BX163" s="179">
        <v>6</v>
      </c>
      <c r="BY163" s="179" t="s">
        <v>2297</v>
      </c>
      <c r="BZ163" s="179" t="s">
        <v>2297</v>
      </c>
      <c r="CA163" s="179" t="s">
        <v>2297</v>
      </c>
      <c r="CB163" s="179" t="s">
        <v>2297</v>
      </c>
      <c r="CC163" s="179" t="s">
        <v>2297</v>
      </c>
      <c r="CD163" s="179" t="s">
        <v>2297</v>
      </c>
      <c r="CE163" s="180">
        <v>7</v>
      </c>
      <c r="CF163" s="179" t="s">
        <v>2297</v>
      </c>
      <c r="CG163" s="179" t="s">
        <v>2297</v>
      </c>
      <c r="CH163" s="179" t="s">
        <v>2297</v>
      </c>
      <c r="CI163" s="179" t="s">
        <v>2297</v>
      </c>
      <c r="CJ163" s="179" t="s">
        <v>2297</v>
      </c>
      <c r="CK163" s="179" t="s">
        <v>2297</v>
      </c>
      <c r="CL163" s="179" t="s">
        <v>2297</v>
      </c>
      <c r="CM163" s="180" t="s">
        <v>2297</v>
      </c>
      <c r="CN163" s="179" t="s">
        <v>2297</v>
      </c>
      <c r="CO163" s="179" t="s">
        <v>2297</v>
      </c>
      <c r="CP163" s="179" t="s">
        <v>2297</v>
      </c>
      <c r="CQ163" s="179" t="s">
        <v>2297</v>
      </c>
      <c r="CR163" s="179" t="s">
        <v>2297</v>
      </c>
      <c r="CS163" s="179" t="s">
        <v>2297</v>
      </c>
      <c r="CT163" s="179" t="s">
        <v>2297</v>
      </c>
      <c r="CU163" s="180" t="s">
        <v>2297</v>
      </c>
      <c r="CV163" s="179">
        <v>29</v>
      </c>
      <c r="CW163" s="179" t="s">
        <v>2297</v>
      </c>
      <c r="CX163" s="179" t="s">
        <v>2297</v>
      </c>
      <c r="CY163" s="179" t="s">
        <v>2297</v>
      </c>
      <c r="CZ163" s="179" t="s">
        <v>2297</v>
      </c>
      <c r="DA163" s="179" t="s">
        <v>2297</v>
      </c>
      <c r="DB163" s="179" t="s">
        <v>2297</v>
      </c>
      <c r="DC163" s="180">
        <v>29</v>
      </c>
      <c r="DD163" s="179" t="s">
        <v>2297</v>
      </c>
      <c r="DE163" s="179" t="s">
        <v>2297</v>
      </c>
      <c r="DF163" s="179" t="s">
        <v>2297</v>
      </c>
      <c r="DG163" s="179" t="s">
        <v>2297</v>
      </c>
      <c r="DH163" s="179" t="s">
        <v>2297</v>
      </c>
      <c r="DI163" s="179" t="s">
        <v>2297</v>
      </c>
      <c r="DJ163" s="179" t="s">
        <v>2297</v>
      </c>
      <c r="DK163" s="180" t="s">
        <v>2297</v>
      </c>
      <c r="DL163" s="179" t="s">
        <v>2297</v>
      </c>
      <c r="DM163" s="179" t="s">
        <v>2297</v>
      </c>
      <c r="DN163" s="179" t="s">
        <v>2297</v>
      </c>
      <c r="DO163" s="179" t="s">
        <v>2297</v>
      </c>
      <c r="DP163" s="179" t="s">
        <v>2297</v>
      </c>
      <c r="DQ163" s="179" t="s">
        <v>2297</v>
      </c>
      <c r="DR163" s="179" t="s">
        <v>2297</v>
      </c>
      <c r="DS163" s="180" t="s">
        <v>2297</v>
      </c>
      <c r="DT163" s="179" t="s">
        <v>2297</v>
      </c>
      <c r="DU163" s="179" t="s">
        <v>2297</v>
      </c>
      <c r="DV163" s="179" t="s">
        <v>2297</v>
      </c>
      <c r="DW163" s="179" t="s">
        <v>2297</v>
      </c>
      <c r="DX163" s="179" t="s">
        <v>2297</v>
      </c>
      <c r="DY163" s="179" t="s">
        <v>2297</v>
      </c>
      <c r="DZ163" s="179" t="s">
        <v>2297</v>
      </c>
      <c r="EA163" s="180" t="s">
        <v>2297</v>
      </c>
      <c r="EB163" s="179" t="s">
        <v>2297</v>
      </c>
      <c r="EC163" s="179" t="s">
        <v>2297</v>
      </c>
      <c r="ED163" s="179" t="s">
        <v>2297</v>
      </c>
      <c r="EE163" s="179" t="s">
        <v>2297</v>
      </c>
      <c r="EF163" s="179" t="s">
        <v>2297</v>
      </c>
      <c r="EG163" s="179" t="s">
        <v>2297</v>
      </c>
      <c r="EH163" s="179" t="s">
        <v>2297</v>
      </c>
      <c r="EI163" s="180" t="s">
        <v>2297</v>
      </c>
      <c r="EJ163" s="179" t="s">
        <v>2297</v>
      </c>
      <c r="EK163" s="179" t="s">
        <v>2297</v>
      </c>
      <c r="EL163" s="179" t="s">
        <v>2297</v>
      </c>
      <c r="EM163" s="179" t="s">
        <v>2297</v>
      </c>
      <c r="EN163" s="179" t="s">
        <v>2297</v>
      </c>
      <c r="EO163" s="179" t="s">
        <v>2297</v>
      </c>
      <c r="EP163" s="179" t="s">
        <v>2297</v>
      </c>
      <c r="EQ163" s="180" t="s">
        <v>2297</v>
      </c>
      <c r="ER163" s="179">
        <v>34</v>
      </c>
      <c r="ES163" s="179" t="s">
        <v>2297</v>
      </c>
      <c r="ET163" s="179" t="s">
        <v>2297</v>
      </c>
      <c r="EU163" s="179" t="s">
        <v>2297</v>
      </c>
      <c r="EV163" s="179" t="s">
        <v>2297</v>
      </c>
      <c r="EW163" s="179" t="s">
        <v>2297</v>
      </c>
      <c r="EX163" s="179" t="s">
        <v>2297</v>
      </c>
      <c r="EY163" s="182">
        <v>34</v>
      </c>
    </row>
    <row r="164" spans="1:155" ht="14.1" customHeight="1">
      <c r="A164" s="197" t="s">
        <v>575</v>
      </c>
      <c r="B164" s="171" t="s">
        <v>576</v>
      </c>
      <c r="C164" s="332" t="s">
        <v>2035</v>
      </c>
      <c r="D164" s="179" t="s">
        <v>2297</v>
      </c>
      <c r="E164" s="179" t="s">
        <v>2297</v>
      </c>
      <c r="F164" s="179" t="s">
        <v>2297</v>
      </c>
      <c r="G164" s="179" t="s">
        <v>2297</v>
      </c>
      <c r="H164" s="179" t="s">
        <v>2297</v>
      </c>
      <c r="I164" s="179" t="s">
        <v>2297</v>
      </c>
      <c r="J164" s="179" t="s">
        <v>2297</v>
      </c>
      <c r="K164" s="180" t="s">
        <v>2297</v>
      </c>
      <c r="L164" s="179">
        <v>28</v>
      </c>
      <c r="M164" s="179">
        <v>7</v>
      </c>
      <c r="N164" s="179">
        <v>9</v>
      </c>
      <c r="O164" s="179" t="s">
        <v>2297</v>
      </c>
      <c r="P164" s="179" t="s">
        <v>2297</v>
      </c>
      <c r="Q164" s="179" t="s">
        <v>2297</v>
      </c>
      <c r="R164" s="179" t="s">
        <v>2297</v>
      </c>
      <c r="S164" s="180">
        <v>44</v>
      </c>
      <c r="T164" s="179">
        <v>160</v>
      </c>
      <c r="U164" s="179">
        <v>56</v>
      </c>
      <c r="V164" s="179">
        <v>12</v>
      </c>
      <c r="W164" s="179">
        <v>8</v>
      </c>
      <c r="X164" s="179" t="s">
        <v>2297</v>
      </c>
      <c r="Y164" s="179" t="s">
        <v>2297</v>
      </c>
      <c r="Z164" s="179" t="s">
        <v>2297</v>
      </c>
      <c r="AA164" s="180">
        <v>240</v>
      </c>
      <c r="AB164" s="179">
        <v>16</v>
      </c>
      <c r="AC164" s="179" t="s">
        <v>2297</v>
      </c>
      <c r="AD164" s="179" t="s">
        <v>2297</v>
      </c>
      <c r="AE164" s="179" t="s">
        <v>2297</v>
      </c>
      <c r="AF164" s="179" t="s">
        <v>2297</v>
      </c>
      <c r="AG164" s="179" t="s">
        <v>2297</v>
      </c>
      <c r="AH164" s="179" t="s">
        <v>2297</v>
      </c>
      <c r="AI164" s="180">
        <v>16</v>
      </c>
      <c r="AJ164" s="179" t="s">
        <v>2297</v>
      </c>
      <c r="AK164" s="179" t="s">
        <v>2297</v>
      </c>
      <c r="AL164" s="179" t="s">
        <v>2297</v>
      </c>
      <c r="AM164" s="179" t="s">
        <v>2297</v>
      </c>
      <c r="AN164" s="179" t="s">
        <v>2297</v>
      </c>
      <c r="AO164" s="179" t="s">
        <v>2297</v>
      </c>
      <c r="AP164" s="179" t="s">
        <v>2297</v>
      </c>
      <c r="AQ164" s="180" t="s">
        <v>2297</v>
      </c>
      <c r="AR164" s="179">
        <v>13</v>
      </c>
      <c r="AS164" s="179" t="s">
        <v>2297</v>
      </c>
      <c r="AT164" s="179" t="s">
        <v>2297</v>
      </c>
      <c r="AU164" s="179" t="s">
        <v>2297</v>
      </c>
      <c r="AV164" s="179" t="s">
        <v>2297</v>
      </c>
      <c r="AW164" s="179" t="s">
        <v>2297</v>
      </c>
      <c r="AX164" s="179" t="s">
        <v>2297</v>
      </c>
      <c r="AY164" s="180">
        <v>13</v>
      </c>
      <c r="AZ164" s="179">
        <v>39</v>
      </c>
      <c r="BA164" s="179" t="s">
        <v>2297</v>
      </c>
      <c r="BB164" s="179" t="s">
        <v>2297</v>
      </c>
      <c r="BC164" s="179" t="s">
        <v>2297</v>
      </c>
      <c r="BD164" s="179" t="s">
        <v>2297</v>
      </c>
      <c r="BE164" s="179" t="s">
        <v>2297</v>
      </c>
      <c r="BF164" s="179" t="s">
        <v>2297</v>
      </c>
      <c r="BG164" s="180">
        <v>39</v>
      </c>
      <c r="BH164" s="179" t="s">
        <v>2297</v>
      </c>
      <c r="BI164" s="179" t="s">
        <v>2297</v>
      </c>
      <c r="BJ164" s="179" t="s">
        <v>2297</v>
      </c>
      <c r="BK164" s="179" t="s">
        <v>2297</v>
      </c>
      <c r="BL164" s="179" t="s">
        <v>2297</v>
      </c>
      <c r="BM164" s="179" t="s">
        <v>2297</v>
      </c>
      <c r="BN164" s="179" t="s">
        <v>2297</v>
      </c>
      <c r="BO164" s="180" t="s">
        <v>2297</v>
      </c>
      <c r="BP164" s="179">
        <v>64</v>
      </c>
      <c r="BQ164" s="179">
        <v>12</v>
      </c>
      <c r="BR164" s="179" t="s">
        <v>2297</v>
      </c>
      <c r="BS164" s="179" t="s">
        <v>2297</v>
      </c>
      <c r="BT164" s="179" t="s">
        <v>2297</v>
      </c>
      <c r="BU164" s="179" t="s">
        <v>2297</v>
      </c>
      <c r="BV164" s="179" t="s">
        <v>2297</v>
      </c>
      <c r="BW164" s="180">
        <v>80</v>
      </c>
      <c r="BX164" s="179">
        <v>320</v>
      </c>
      <c r="BY164" s="179">
        <v>75</v>
      </c>
      <c r="BZ164" s="179">
        <v>25</v>
      </c>
      <c r="CA164" s="179">
        <v>8</v>
      </c>
      <c r="CB164" s="179" t="s">
        <v>2297</v>
      </c>
      <c r="CC164" s="179" t="s">
        <v>2297</v>
      </c>
      <c r="CD164" s="179" t="s">
        <v>2297</v>
      </c>
      <c r="CE164" s="180">
        <v>432</v>
      </c>
      <c r="CF164" s="179" t="s">
        <v>2297</v>
      </c>
      <c r="CG164" s="179" t="s">
        <v>2297</v>
      </c>
      <c r="CH164" s="179" t="s">
        <v>2297</v>
      </c>
      <c r="CI164" s="179" t="s">
        <v>2297</v>
      </c>
      <c r="CJ164" s="179" t="s">
        <v>2297</v>
      </c>
      <c r="CK164" s="179" t="s">
        <v>2297</v>
      </c>
      <c r="CL164" s="179" t="s">
        <v>2297</v>
      </c>
      <c r="CM164" s="180" t="s">
        <v>2297</v>
      </c>
      <c r="CN164" s="179" t="s">
        <v>2297</v>
      </c>
      <c r="CO164" s="179" t="s">
        <v>2297</v>
      </c>
      <c r="CP164" s="179" t="s">
        <v>2297</v>
      </c>
      <c r="CQ164" s="179" t="s">
        <v>2297</v>
      </c>
      <c r="CR164" s="179" t="s">
        <v>2297</v>
      </c>
      <c r="CS164" s="179" t="s">
        <v>2297</v>
      </c>
      <c r="CT164" s="179" t="s">
        <v>2297</v>
      </c>
      <c r="CU164" s="180" t="s">
        <v>2297</v>
      </c>
      <c r="CV164" s="179" t="s">
        <v>2297</v>
      </c>
      <c r="CW164" s="179" t="s">
        <v>2297</v>
      </c>
      <c r="CX164" s="179" t="s">
        <v>2297</v>
      </c>
      <c r="CY164" s="179" t="s">
        <v>2297</v>
      </c>
      <c r="CZ164" s="179" t="s">
        <v>2297</v>
      </c>
      <c r="DA164" s="179" t="s">
        <v>2297</v>
      </c>
      <c r="DB164" s="179" t="s">
        <v>2297</v>
      </c>
      <c r="DC164" s="180" t="s">
        <v>2297</v>
      </c>
      <c r="DD164" s="179" t="s">
        <v>2297</v>
      </c>
      <c r="DE164" s="179" t="s">
        <v>2297</v>
      </c>
      <c r="DF164" s="179" t="s">
        <v>2297</v>
      </c>
      <c r="DG164" s="179" t="s">
        <v>2297</v>
      </c>
      <c r="DH164" s="179" t="s">
        <v>2297</v>
      </c>
      <c r="DI164" s="179" t="s">
        <v>2297</v>
      </c>
      <c r="DJ164" s="179" t="s">
        <v>2297</v>
      </c>
      <c r="DK164" s="180" t="s">
        <v>2297</v>
      </c>
      <c r="DL164" s="179" t="s">
        <v>2297</v>
      </c>
      <c r="DM164" s="179" t="s">
        <v>2297</v>
      </c>
      <c r="DN164" s="179" t="s">
        <v>2297</v>
      </c>
      <c r="DO164" s="179" t="s">
        <v>2297</v>
      </c>
      <c r="DP164" s="179" t="s">
        <v>2297</v>
      </c>
      <c r="DQ164" s="179" t="s">
        <v>2297</v>
      </c>
      <c r="DR164" s="179" t="s">
        <v>2297</v>
      </c>
      <c r="DS164" s="180" t="s">
        <v>2297</v>
      </c>
      <c r="DT164" s="179" t="s">
        <v>2297</v>
      </c>
      <c r="DU164" s="179" t="s">
        <v>2297</v>
      </c>
      <c r="DV164" s="179" t="s">
        <v>2297</v>
      </c>
      <c r="DW164" s="179" t="s">
        <v>2297</v>
      </c>
      <c r="DX164" s="179" t="s">
        <v>2297</v>
      </c>
      <c r="DY164" s="179" t="s">
        <v>2297</v>
      </c>
      <c r="DZ164" s="179" t="s">
        <v>2297</v>
      </c>
      <c r="EA164" s="180" t="s">
        <v>2297</v>
      </c>
      <c r="EB164" s="179" t="s">
        <v>2297</v>
      </c>
      <c r="EC164" s="179" t="s">
        <v>2297</v>
      </c>
      <c r="ED164" s="179" t="s">
        <v>2297</v>
      </c>
      <c r="EE164" s="179" t="s">
        <v>2297</v>
      </c>
      <c r="EF164" s="179" t="s">
        <v>2297</v>
      </c>
      <c r="EG164" s="179" t="s">
        <v>2297</v>
      </c>
      <c r="EH164" s="179" t="s">
        <v>2297</v>
      </c>
      <c r="EI164" s="180" t="s">
        <v>2297</v>
      </c>
      <c r="EJ164" s="179" t="s">
        <v>2297</v>
      </c>
      <c r="EK164" s="179" t="s">
        <v>2297</v>
      </c>
      <c r="EL164" s="179" t="s">
        <v>2297</v>
      </c>
      <c r="EM164" s="179" t="s">
        <v>2297</v>
      </c>
      <c r="EN164" s="179" t="s">
        <v>2297</v>
      </c>
      <c r="EO164" s="179" t="s">
        <v>2297</v>
      </c>
      <c r="EP164" s="179" t="s">
        <v>2297</v>
      </c>
      <c r="EQ164" s="180" t="s">
        <v>2297</v>
      </c>
      <c r="ER164" s="179" t="s">
        <v>2297</v>
      </c>
      <c r="ES164" s="179" t="s">
        <v>2297</v>
      </c>
      <c r="ET164" s="179" t="s">
        <v>2297</v>
      </c>
      <c r="EU164" s="179" t="s">
        <v>2297</v>
      </c>
      <c r="EV164" s="179" t="s">
        <v>2297</v>
      </c>
      <c r="EW164" s="179" t="s">
        <v>2297</v>
      </c>
      <c r="EX164" s="179" t="s">
        <v>2297</v>
      </c>
      <c r="EY164" s="182" t="s">
        <v>2297</v>
      </c>
    </row>
    <row r="165" spans="1:155" ht="14.1" customHeight="1">
      <c r="A165" s="197" t="s">
        <v>577</v>
      </c>
      <c r="B165" s="171" t="s">
        <v>578</v>
      </c>
      <c r="C165" s="332" t="s">
        <v>2036</v>
      </c>
      <c r="D165" s="179" t="s">
        <v>2297</v>
      </c>
      <c r="E165" s="179" t="s">
        <v>2297</v>
      </c>
      <c r="F165" s="179" t="s">
        <v>2297</v>
      </c>
      <c r="G165" s="179" t="s">
        <v>2297</v>
      </c>
      <c r="H165" s="179" t="s">
        <v>2297</v>
      </c>
      <c r="I165" s="179" t="s">
        <v>2297</v>
      </c>
      <c r="J165" s="179" t="s">
        <v>2297</v>
      </c>
      <c r="K165" s="180" t="s">
        <v>2297</v>
      </c>
      <c r="L165" s="179" t="s">
        <v>2297</v>
      </c>
      <c r="M165" s="179" t="s">
        <v>2297</v>
      </c>
      <c r="N165" s="179" t="s">
        <v>2297</v>
      </c>
      <c r="O165" s="179" t="s">
        <v>2297</v>
      </c>
      <c r="P165" s="179" t="s">
        <v>2297</v>
      </c>
      <c r="Q165" s="179" t="s">
        <v>2297</v>
      </c>
      <c r="R165" s="179" t="s">
        <v>2297</v>
      </c>
      <c r="S165" s="180" t="s">
        <v>2297</v>
      </c>
      <c r="T165" s="179">
        <v>61</v>
      </c>
      <c r="U165" s="179" t="s">
        <v>2297</v>
      </c>
      <c r="V165" s="179" t="s">
        <v>2297</v>
      </c>
      <c r="W165" s="179" t="s">
        <v>2297</v>
      </c>
      <c r="X165" s="179" t="s">
        <v>2297</v>
      </c>
      <c r="Y165" s="179" t="s">
        <v>2297</v>
      </c>
      <c r="Z165" s="179" t="s">
        <v>2297</v>
      </c>
      <c r="AA165" s="180">
        <v>62</v>
      </c>
      <c r="AB165" s="179" t="s">
        <v>2297</v>
      </c>
      <c r="AC165" s="179" t="s">
        <v>2297</v>
      </c>
      <c r="AD165" s="179" t="s">
        <v>2297</v>
      </c>
      <c r="AE165" s="179" t="s">
        <v>2297</v>
      </c>
      <c r="AF165" s="179" t="s">
        <v>2297</v>
      </c>
      <c r="AG165" s="179" t="s">
        <v>2297</v>
      </c>
      <c r="AH165" s="179" t="s">
        <v>2297</v>
      </c>
      <c r="AI165" s="180" t="s">
        <v>2297</v>
      </c>
      <c r="AJ165" s="179" t="s">
        <v>2297</v>
      </c>
      <c r="AK165" s="179" t="s">
        <v>2297</v>
      </c>
      <c r="AL165" s="179" t="s">
        <v>2297</v>
      </c>
      <c r="AM165" s="179" t="s">
        <v>2297</v>
      </c>
      <c r="AN165" s="179" t="s">
        <v>2297</v>
      </c>
      <c r="AO165" s="179" t="s">
        <v>2297</v>
      </c>
      <c r="AP165" s="179" t="s">
        <v>2297</v>
      </c>
      <c r="AQ165" s="180" t="s">
        <v>2297</v>
      </c>
      <c r="AR165" s="179" t="s">
        <v>2297</v>
      </c>
      <c r="AS165" s="179" t="s">
        <v>2297</v>
      </c>
      <c r="AT165" s="179" t="s">
        <v>2297</v>
      </c>
      <c r="AU165" s="179" t="s">
        <v>2297</v>
      </c>
      <c r="AV165" s="179" t="s">
        <v>2297</v>
      </c>
      <c r="AW165" s="179" t="s">
        <v>2297</v>
      </c>
      <c r="AX165" s="179" t="s">
        <v>2297</v>
      </c>
      <c r="AY165" s="180" t="s">
        <v>2297</v>
      </c>
      <c r="AZ165" s="179" t="s">
        <v>2297</v>
      </c>
      <c r="BA165" s="179" t="s">
        <v>2297</v>
      </c>
      <c r="BB165" s="179" t="s">
        <v>2297</v>
      </c>
      <c r="BC165" s="179" t="s">
        <v>2297</v>
      </c>
      <c r="BD165" s="179" t="s">
        <v>2297</v>
      </c>
      <c r="BE165" s="179" t="s">
        <v>2297</v>
      </c>
      <c r="BF165" s="179" t="s">
        <v>2297</v>
      </c>
      <c r="BG165" s="180" t="s">
        <v>2297</v>
      </c>
      <c r="BH165" s="179" t="s">
        <v>2297</v>
      </c>
      <c r="BI165" s="179" t="s">
        <v>2297</v>
      </c>
      <c r="BJ165" s="179" t="s">
        <v>2297</v>
      </c>
      <c r="BK165" s="179" t="s">
        <v>2297</v>
      </c>
      <c r="BL165" s="179" t="s">
        <v>2297</v>
      </c>
      <c r="BM165" s="179" t="s">
        <v>2297</v>
      </c>
      <c r="BN165" s="179" t="s">
        <v>2297</v>
      </c>
      <c r="BO165" s="180" t="s">
        <v>2297</v>
      </c>
      <c r="BP165" s="179" t="s">
        <v>2297</v>
      </c>
      <c r="BQ165" s="179" t="s">
        <v>2297</v>
      </c>
      <c r="BR165" s="179" t="s">
        <v>2297</v>
      </c>
      <c r="BS165" s="179" t="s">
        <v>2297</v>
      </c>
      <c r="BT165" s="179" t="s">
        <v>2297</v>
      </c>
      <c r="BU165" s="179" t="s">
        <v>2297</v>
      </c>
      <c r="BV165" s="179" t="s">
        <v>2297</v>
      </c>
      <c r="BW165" s="180" t="s">
        <v>2297</v>
      </c>
      <c r="BX165" s="179">
        <v>63</v>
      </c>
      <c r="BY165" s="179" t="s">
        <v>2297</v>
      </c>
      <c r="BZ165" s="179" t="s">
        <v>2297</v>
      </c>
      <c r="CA165" s="179" t="s">
        <v>2297</v>
      </c>
      <c r="CB165" s="179" t="s">
        <v>2297</v>
      </c>
      <c r="CC165" s="179" t="s">
        <v>2297</v>
      </c>
      <c r="CD165" s="179" t="s">
        <v>2297</v>
      </c>
      <c r="CE165" s="180">
        <v>64</v>
      </c>
      <c r="CF165" s="179" t="s">
        <v>2297</v>
      </c>
      <c r="CG165" s="179" t="s">
        <v>2297</v>
      </c>
      <c r="CH165" s="179" t="s">
        <v>2297</v>
      </c>
      <c r="CI165" s="179" t="s">
        <v>2297</v>
      </c>
      <c r="CJ165" s="179" t="s">
        <v>2297</v>
      </c>
      <c r="CK165" s="179" t="s">
        <v>2297</v>
      </c>
      <c r="CL165" s="179" t="s">
        <v>2297</v>
      </c>
      <c r="CM165" s="180" t="s">
        <v>2297</v>
      </c>
      <c r="CN165" s="179">
        <v>8</v>
      </c>
      <c r="CO165" s="179" t="s">
        <v>2297</v>
      </c>
      <c r="CP165" s="179" t="s">
        <v>2297</v>
      </c>
      <c r="CQ165" s="179" t="s">
        <v>2297</v>
      </c>
      <c r="CR165" s="179" t="s">
        <v>2297</v>
      </c>
      <c r="CS165" s="179" t="s">
        <v>2297</v>
      </c>
      <c r="CT165" s="179" t="s">
        <v>2297</v>
      </c>
      <c r="CU165" s="180">
        <v>8</v>
      </c>
      <c r="CV165" s="179">
        <v>54</v>
      </c>
      <c r="CW165" s="179" t="s">
        <v>2297</v>
      </c>
      <c r="CX165" s="179" t="s">
        <v>2297</v>
      </c>
      <c r="CY165" s="179" t="s">
        <v>2297</v>
      </c>
      <c r="CZ165" s="179" t="s">
        <v>2297</v>
      </c>
      <c r="DA165" s="179" t="s">
        <v>2297</v>
      </c>
      <c r="DB165" s="179" t="s">
        <v>2297</v>
      </c>
      <c r="DC165" s="180">
        <v>54</v>
      </c>
      <c r="DD165" s="179" t="s">
        <v>2297</v>
      </c>
      <c r="DE165" s="179" t="s">
        <v>2297</v>
      </c>
      <c r="DF165" s="179" t="s">
        <v>2297</v>
      </c>
      <c r="DG165" s="179" t="s">
        <v>2297</v>
      </c>
      <c r="DH165" s="179" t="s">
        <v>2297</v>
      </c>
      <c r="DI165" s="179" t="s">
        <v>2297</v>
      </c>
      <c r="DJ165" s="179" t="s">
        <v>2297</v>
      </c>
      <c r="DK165" s="180" t="s">
        <v>2297</v>
      </c>
      <c r="DL165" s="179" t="s">
        <v>2297</v>
      </c>
      <c r="DM165" s="179" t="s">
        <v>2297</v>
      </c>
      <c r="DN165" s="179" t="s">
        <v>2297</v>
      </c>
      <c r="DO165" s="179" t="s">
        <v>2297</v>
      </c>
      <c r="DP165" s="179" t="s">
        <v>2297</v>
      </c>
      <c r="DQ165" s="179" t="s">
        <v>2297</v>
      </c>
      <c r="DR165" s="179" t="s">
        <v>2297</v>
      </c>
      <c r="DS165" s="180" t="s">
        <v>2297</v>
      </c>
      <c r="DT165" s="179" t="s">
        <v>2297</v>
      </c>
      <c r="DU165" s="179" t="s">
        <v>2297</v>
      </c>
      <c r="DV165" s="179" t="s">
        <v>2297</v>
      </c>
      <c r="DW165" s="179" t="s">
        <v>2297</v>
      </c>
      <c r="DX165" s="179" t="s">
        <v>2297</v>
      </c>
      <c r="DY165" s="179" t="s">
        <v>2297</v>
      </c>
      <c r="DZ165" s="179" t="s">
        <v>2297</v>
      </c>
      <c r="EA165" s="180" t="s">
        <v>2297</v>
      </c>
      <c r="EB165" s="179" t="s">
        <v>2297</v>
      </c>
      <c r="EC165" s="179" t="s">
        <v>2297</v>
      </c>
      <c r="ED165" s="179" t="s">
        <v>2297</v>
      </c>
      <c r="EE165" s="179" t="s">
        <v>2297</v>
      </c>
      <c r="EF165" s="179" t="s">
        <v>2297</v>
      </c>
      <c r="EG165" s="179" t="s">
        <v>2297</v>
      </c>
      <c r="EH165" s="179" t="s">
        <v>2297</v>
      </c>
      <c r="EI165" s="180" t="s">
        <v>2297</v>
      </c>
      <c r="EJ165" s="179" t="s">
        <v>2297</v>
      </c>
      <c r="EK165" s="179" t="s">
        <v>2297</v>
      </c>
      <c r="EL165" s="179" t="s">
        <v>2297</v>
      </c>
      <c r="EM165" s="179" t="s">
        <v>2297</v>
      </c>
      <c r="EN165" s="179" t="s">
        <v>2297</v>
      </c>
      <c r="EO165" s="179" t="s">
        <v>2297</v>
      </c>
      <c r="EP165" s="179" t="s">
        <v>2297</v>
      </c>
      <c r="EQ165" s="180" t="s">
        <v>2297</v>
      </c>
      <c r="ER165" s="179">
        <v>65</v>
      </c>
      <c r="ES165" s="179" t="s">
        <v>2297</v>
      </c>
      <c r="ET165" s="179" t="s">
        <v>2297</v>
      </c>
      <c r="EU165" s="179" t="s">
        <v>2297</v>
      </c>
      <c r="EV165" s="179" t="s">
        <v>2297</v>
      </c>
      <c r="EW165" s="179" t="s">
        <v>2297</v>
      </c>
      <c r="EX165" s="179" t="s">
        <v>2297</v>
      </c>
      <c r="EY165" s="182">
        <v>65</v>
      </c>
    </row>
    <row r="166" spans="1:155" ht="14.1" customHeight="1">
      <c r="A166" s="197" t="s">
        <v>579</v>
      </c>
      <c r="B166" s="171" t="s">
        <v>2026</v>
      </c>
      <c r="C166" s="332" t="s">
        <v>2034</v>
      </c>
      <c r="D166" s="179" t="s">
        <v>2297</v>
      </c>
      <c r="E166" s="179" t="s">
        <v>2297</v>
      </c>
      <c r="F166" s="179">
        <v>8</v>
      </c>
      <c r="G166" s="179">
        <v>7</v>
      </c>
      <c r="H166" s="179" t="s">
        <v>2297</v>
      </c>
      <c r="I166" s="179" t="s">
        <v>2297</v>
      </c>
      <c r="J166" s="179" t="s">
        <v>2297</v>
      </c>
      <c r="K166" s="180">
        <v>21</v>
      </c>
      <c r="L166" s="179">
        <v>8</v>
      </c>
      <c r="M166" s="179" t="s">
        <v>2297</v>
      </c>
      <c r="N166" s="179" t="s">
        <v>2297</v>
      </c>
      <c r="O166" s="179" t="s">
        <v>2297</v>
      </c>
      <c r="P166" s="179" t="s">
        <v>2297</v>
      </c>
      <c r="Q166" s="179" t="s">
        <v>2297</v>
      </c>
      <c r="R166" s="179" t="s">
        <v>2297</v>
      </c>
      <c r="S166" s="180">
        <v>11</v>
      </c>
      <c r="T166" s="179">
        <v>103</v>
      </c>
      <c r="U166" s="179">
        <v>68</v>
      </c>
      <c r="V166" s="179">
        <v>55</v>
      </c>
      <c r="W166" s="179">
        <v>27</v>
      </c>
      <c r="X166" s="179">
        <v>7</v>
      </c>
      <c r="Y166" s="179" t="s">
        <v>2297</v>
      </c>
      <c r="Z166" s="179" t="s">
        <v>2297</v>
      </c>
      <c r="AA166" s="180">
        <v>267</v>
      </c>
      <c r="AB166" s="179">
        <v>5</v>
      </c>
      <c r="AC166" s="179" t="s">
        <v>2297</v>
      </c>
      <c r="AD166" s="179" t="s">
        <v>2297</v>
      </c>
      <c r="AE166" s="179" t="s">
        <v>2297</v>
      </c>
      <c r="AF166" s="179" t="s">
        <v>2297</v>
      </c>
      <c r="AG166" s="179" t="s">
        <v>2297</v>
      </c>
      <c r="AH166" s="179" t="s">
        <v>2297</v>
      </c>
      <c r="AI166" s="180">
        <v>6</v>
      </c>
      <c r="AJ166" s="179" t="s">
        <v>2297</v>
      </c>
      <c r="AK166" s="179" t="s">
        <v>2297</v>
      </c>
      <c r="AL166" s="179" t="s">
        <v>2297</v>
      </c>
      <c r="AM166" s="179" t="s">
        <v>2297</v>
      </c>
      <c r="AN166" s="179" t="s">
        <v>2297</v>
      </c>
      <c r="AO166" s="179" t="s">
        <v>2297</v>
      </c>
      <c r="AP166" s="179" t="s">
        <v>2297</v>
      </c>
      <c r="AQ166" s="180">
        <v>7</v>
      </c>
      <c r="AR166" s="179" t="s">
        <v>2297</v>
      </c>
      <c r="AS166" s="179" t="s">
        <v>2297</v>
      </c>
      <c r="AT166" s="179" t="s">
        <v>2297</v>
      </c>
      <c r="AU166" s="179" t="s">
        <v>2297</v>
      </c>
      <c r="AV166" s="179" t="s">
        <v>2297</v>
      </c>
      <c r="AW166" s="179" t="s">
        <v>2297</v>
      </c>
      <c r="AX166" s="179" t="s">
        <v>2297</v>
      </c>
      <c r="AY166" s="180" t="s">
        <v>2297</v>
      </c>
      <c r="AZ166" s="179" t="s">
        <v>2297</v>
      </c>
      <c r="BA166" s="179" t="s">
        <v>2297</v>
      </c>
      <c r="BB166" s="179" t="s">
        <v>2297</v>
      </c>
      <c r="BC166" s="179" t="s">
        <v>2297</v>
      </c>
      <c r="BD166" s="179" t="s">
        <v>2297</v>
      </c>
      <c r="BE166" s="179" t="s">
        <v>2297</v>
      </c>
      <c r="BF166" s="179" t="s">
        <v>2297</v>
      </c>
      <c r="BG166" s="180" t="s">
        <v>2297</v>
      </c>
      <c r="BH166" s="179" t="s">
        <v>2297</v>
      </c>
      <c r="BI166" s="179" t="s">
        <v>2297</v>
      </c>
      <c r="BJ166" s="179" t="s">
        <v>2297</v>
      </c>
      <c r="BK166" s="179" t="s">
        <v>2297</v>
      </c>
      <c r="BL166" s="179" t="s">
        <v>2297</v>
      </c>
      <c r="BM166" s="179" t="s">
        <v>2297</v>
      </c>
      <c r="BN166" s="179" t="s">
        <v>2297</v>
      </c>
      <c r="BO166" s="180" t="s">
        <v>2297</v>
      </c>
      <c r="BP166" s="179">
        <v>20</v>
      </c>
      <c r="BQ166" s="179">
        <v>7</v>
      </c>
      <c r="BR166" s="179">
        <v>5</v>
      </c>
      <c r="BS166" s="179" t="s">
        <v>2297</v>
      </c>
      <c r="BT166" s="179" t="s">
        <v>2297</v>
      </c>
      <c r="BU166" s="179" t="s">
        <v>2297</v>
      </c>
      <c r="BV166" s="179" t="s">
        <v>2297</v>
      </c>
      <c r="BW166" s="180">
        <v>33</v>
      </c>
      <c r="BX166" s="179">
        <v>141</v>
      </c>
      <c r="BY166" s="179">
        <v>82</v>
      </c>
      <c r="BZ166" s="179">
        <v>72</v>
      </c>
      <c r="CA166" s="179">
        <v>40</v>
      </c>
      <c r="CB166" s="179">
        <v>10</v>
      </c>
      <c r="CC166" s="179" t="s">
        <v>2297</v>
      </c>
      <c r="CD166" s="179" t="s">
        <v>2297</v>
      </c>
      <c r="CE166" s="180">
        <v>352</v>
      </c>
      <c r="CF166" s="179" t="s">
        <v>2297</v>
      </c>
      <c r="CG166" s="179" t="s">
        <v>2297</v>
      </c>
      <c r="CH166" s="179" t="s">
        <v>2297</v>
      </c>
      <c r="CI166" s="179" t="s">
        <v>2297</v>
      </c>
      <c r="CJ166" s="179" t="s">
        <v>2297</v>
      </c>
      <c r="CK166" s="179" t="s">
        <v>2297</v>
      </c>
      <c r="CL166" s="179" t="s">
        <v>2297</v>
      </c>
      <c r="CM166" s="180" t="s">
        <v>2297</v>
      </c>
      <c r="CN166" s="179" t="s">
        <v>2297</v>
      </c>
      <c r="CO166" s="179" t="s">
        <v>2297</v>
      </c>
      <c r="CP166" s="179" t="s">
        <v>2297</v>
      </c>
      <c r="CQ166" s="179" t="s">
        <v>2297</v>
      </c>
      <c r="CR166" s="179" t="s">
        <v>2297</v>
      </c>
      <c r="CS166" s="179" t="s">
        <v>2297</v>
      </c>
      <c r="CT166" s="179" t="s">
        <v>2297</v>
      </c>
      <c r="CU166" s="180">
        <v>6</v>
      </c>
      <c r="CV166" s="179">
        <v>6</v>
      </c>
      <c r="CW166" s="179" t="s">
        <v>2297</v>
      </c>
      <c r="CX166" s="179" t="s">
        <v>2297</v>
      </c>
      <c r="CY166" s="179" t="s">
        <v>2297</v>
      </c>
      <c r="CZ166" s="179" t="s">
        <v>2297</v>
      </c>
      <c r="DA166" s="179" t="s">
        <v>2297</v>
      </c>
      <c r="DB166" s="179" t="s">
        <v>2297</v>
      </c>
      <c r="DC166" s="180">
        <v>11</v>
      </c>
      <c r="DD166" s="179" t="s">
        <v>2297</v>
      </c>
      <c r="DE166" s="179" t="s">
        <v>2297</v>
      </c>
      <c r="DF166" s="179" t="s">
        <v>2297</v>
      </c>
      <c r="DG166" s="179" t="s">
        <v>2297</v>
      </c>
      <c r="DH166" s="179" t="s">
        <v>2297</v>
      </c>
      <c r="DI166" s="179" t="s">
        <v>2297</v>
      </c>
      <c r="DJ166" s="179" t="s">
        <v>2297</v>
      </c>
      <c r="DK166" s="180" t="s">
        <v>2297</v>
      </c>
      <c r="DL166" s="179" t="s">
        <v>2297</v>
      </c>
      <c r="DM166" s="179" t="s">
        <v>2297</v>
      </c>
      <c r="DN166" s="179" t="s">
        <v>2297</v>
      </c>
      <c r="DO166" s="179" t="s">
        <v>2297</v>
      </c>
      <c r="DP166" s="179" t="s">
        <v>2297</v>
      </c>
      <c r="DQ166" s="179" t="s">
        <v>2297</v>
      </c>
      <c r="DR166" s="179" t="s">
        <v>2297</v>
      </c>
      <c r="DS166" s="180" t="s">
        <v>2297</v>
      </c>
      <c r="DT166" s="179" t="s">
        <v>2297</v>
      </c>
      <c r="DU166" s="179" t="s">
        <v>2297</v>
      </c>
      <c r="DV166" s="179" t="s">
        <v>2297</v>
      </c>
      <c r="DW166" s="179" t="s">
        <v>2297</v>
      </c>
      <c r="DX166" s="179" t="s">
        <v>2297</v>
      </c>
      <c r="DY166" s="179" t="s">
        <v>2297</v>
      </c>
      <c r="DZ166" s="179" t="s">
        <v>2297</v>
      </c>
      <c r="EA166" s="180" t="s">
        <v>2297</v>
      </c>
      <c r="EB166" s="179" t="s">
        <v>2297</v>
      </c>
      <c r="EC166" s="179" t="s">
        <v>2297</v>
      </c>
      <c r="ED166" s="179" t="s">
        <v>2297</v>
      </c>
      <c r="EE166" s="179" t="s">
        <v>2297</v>
      </c>
      <c r="EF166" s="179" t="s">
        <v>2297</v>
      </c>
      <c r="EG166" s="179" t="s">
        <v>2297</v>
      </c>
      <c r="EH166" s="179" t="s">
        <v>2297</v>
      </c>
      <c r="EI166" s="180" t="s">
        <v>2297</v>
      </c>
      <c r="EJ166" s="179" t="s">
        <v>2297</v>
      </c>
      <c r="EK166" s="179" t="s">
        <v>2297</v>
      </c>
      <c r="EL166" s="179" t="s">
        <v>2297</v>
      </c>
      <c r="EM166" s="179" t="s">
        <v>2297</v>
      </c>
      <c r="EN166" s="179" t="s">
        <v>2297</v>
      </c>
      <c r="EO166" s="179" t="s">
        <v>2297</v>
      </c>
      <c r="EP166" s="179" t="s">
        <v>2297</v>
      </c>
      <c r="EQ166" s="180" t="s">
        <v>2297</v>
      </c>
      <c r="ER166" s="179">
        <v>9</v>
      </c>
      <c r="ES166" s="179" t="s">
        <v>2297</v>
      </c>
      <c r="ET166" s="179" t="s">
        <v>2297</v>
      </c>
      <c r="EU166" s="179" t="s">
        <v>2297</v>
      </c>
      <c r="EV166" s="179" t="s">
        <v>2297</v>
      </c>
      <c r="EW166" s="179" t="s">
        <v>2297</v>
      </c>
      <c r="EX166" s="179" t="s">
        <v>2297</v>
      </c>
      <c r="EY166" s="182">
        <v>18</v>
      </c>
    </row>
    <row r="167" spans="1:155" ht="14.1" customHeight="1">
      <c r="A167" s="197" t="s">
        <v>580</v>
      </c>
      <c r="B167" s="171" t="s">
        <v>581</v>
      </c>
      <c r="C167" s="332" t="s">
        <v>2036</v>
      </c>
      <c r="D167" s="179" t="s">
        <v>2297</v>
      </c>
      <c r="E167" s="179" t="s">
        <v>2297</v>
      </c>
      <c r="F167" s="179" t="s">
        <v>2297</v>
      </c>
      <c r="G167" s="179" t="s">
        <v>2297</v>
      </c>
      <c r="H167" s="179" t="s">
        <v>2297</v>
      </c>
      <c r="I167" s="179" t="s">
        <v>2297</v>
      </c>
      <c r="J167" s="179" t="s">
        <v>2297</v>
      </c>
      <c r="K167" s="180" t="s">
        <v>2297</v>
      </c>
      <c r="L167" s="179" t="s">
        <v>2297</v>
      </c>
      <c r="M167" s="179" t="s">
        <v>2297</v>
      </c>
      <c r="N167" s="179" t="s">
        <v>2297</v>
      </c>
      <c r="O167" s="179" t="s">
        <v>2297</v>
      </c>
      <c r="P167" s="179" t="s">
        <v>2297</v>
      </c>
      <c r="Q167" s="179" t="s">
        <v>2297</v>
      </c>
      <c r="R167" s="179" t="s">
        <v>2297</v>
      </c>
      <c r="S167" s="180" t="s">
        <v>2297</v>
      </c>
      <c r="T167" s="179">
        <v>24</v>
      </c>
      <c r="U167" s="179">
        <v>11</v>
      </c>
      <c r="V167" s="179" t="s">
        <v>2297</v>
      </c>
      <c r="W167" s="179" t="s">
        <v>2297</v>
      </c>
      <c r="X167" s="179" t="s">
        <v>2297</v>
      </c>
      <c r="Y167" s="179" t="s">
        <v>2297</v>
      </c>
      <c r="Z167" s="179" t="s">
        <v>2297</v>
      </c>
      <c r="AA167" s="180">
        <v>37</v>
      </c>
      <c r="AB167" s="179" t="s">
        <v>2297</v>
      </c>
      <c r="AC167" s="179" t="s">
        <v>2297</v>
      </c>
      <c r="AD167" s="179" t="s">
        <v>2297</v>
      </c>
      <c r="AE167" s="179" t="s">
        <v>2297</v>
      </c>
      <c r="AF167" s="179" t="s">
        <v>2297</v>
      </c>
      <c r="AG167" s="179" t="s">
        <v>2297</v>
      </c>
      <c r="AH167" s="179" t="s">
        <v>2297</v>
      </c>
      <c r="AI167" s="180" t="s">
        <v>2297</v>
      </c>
      <c r="AJ167" s="179" t="s">
        <v>2297</v>
      </c>
      <c r="AK167" s="179" t="s">
        <v>2297</v>
      </c>
      <c r="AL167" s="179" t="s">
        <v>2297</v>
      </c>
      <c r="AM167" s="179" t="s">
        <v>2297</v>
      </c>
      <c r="AN167" s="179" t="s">
        <v>2297</v>
      </c>
      <c r="AO167" s="179" t="s">
        <v>2297</v>
      </c>
      <c r="AP167" s="179" t="s">
        <v>2297</v>
      </c>
      <c r="AQ167" s="180" t="s">
        <v>2297</v>
      </c>
      <c r="AR167" s="179" t="s">
        <v>2297</v>
      </c>
      <c r="AS167" s="179" t="s">
        <v>2297</v>
      </c>
      <c r="AT167" s="179" t="s">
        <v>2297</v>
      </c>
      <c r="AU167" s="179" t="s">
        <v>2297</v>
      </c>
      <c r="AV167" s="179" t="s">
        <v>2297</v>
      </c>
      <c r="AW167" s="179" t="s">
        <v>2297</v>
      </c>
      <c r="AX167" s="179" t="s">
        <v>2297</v>
      </c>
      <c r="AY167" s="180" t="s">
        <v>2297</v>
      </c>
      <c r="AZ167" s="179" t="s">
        <v>2297</v>
      </c>
      <c r="BA167" s="179" t="s">
        <v>2297</v>
      </c>
      <c r="BB167" s="179" t="s">
        <v>2297</v>
      </c>
      <c r="BC167" s="179" t="s">
        <v>2297</v>
      </c>
      <c r="BD167" s="179" t="s">
        <v>2297</v>
      </c>
      <c r="BE167" s="179" t="s">
        <v>2297</v>
      </c>
      <c r="BF167" s="179" t="s">
        <v>2297</v>
      </c>
      <c r="BG167" s="180" t="s">
        <v>2297</v>
      </c>
      <c r="BH167" s="179" t="s">
        <v>2297</v>
      </c>
      <c r="BI167" s="179" t="s">
        <v>2297</v>
      </c>
      <c r="BJ167" s="179" t="s">
        <v>2297</v>
      </c>
      <c r="BK167" s="179" t="s">
        <v>2297</v>
      </c>
      <c r="BL167" s="179" t="s">
        <v>2297</v>
      </c>
      <c r="BM167" s="179" t="s">
        <v>2297</v>
      </c>
      <c r="BN167" s="179" t="s">
        <v>2297</v>
      </c>
      <c r="BO167" s="180" t="s">
        <v>2297</v>
      </c>
      <c r="BP167" s="179">
        <v>11</v>
      </c>
      <c r="BQ167" s="179" t="s">
        <v>2297</v>
      </c>
      <c r="BR167" s="179" t="s">
        <v>2297</v>
      </c>
      <c r="BS167" s="179" t="s">
        <v>2297</v>
      </c>
      <c r="BT167" s="179" t="s">
        <v>2297</v>
      </c>
      <c r="BU167" s="179" t="s">
        <v>2297</v>
      </c>
      <c r="BV167" s="179" t="s">
        <v>2297</v>
      </c>
      <c r="BW167" s="180">
        <v>12</v>
      </c>
      <c r="BX167" s="179">
        <v>38</v>
      </c>
      <c r="BY167" s="179">
        <v>12</v>
      </c>
      <c r="BZ167" s="179" t="s">
        <v>2297</v>
      </c>
      <c r="CA167" s="179" t="s">
        <v>2297</v>
      </c>
      <c r="CB167" s="179" t="s">
        <v>2297</v>
      </c>
      <c r="CC167" s="179" t="s">
        <v>2297</v>
      </c>
      <c r="CD167" s="179" t="s">
        <v>2297</v>
      </c>
      <c r="CE167" s="180">
        <v>52</v>
      </c>
      <c r="CF167" s="179" t="s">
        <v>2297</v>
      </c>
      <c r="CG167" s="179" t="s">
        <v>2297</v>
      </c>
      <c r="CH167" s="179" t="s">
        <v>2297</v>
      </c>
      <c r="CI167" s="179" t="s">
        <v>2297</v>
      </c>
      <c r="CJ167" s="179" t="s">
        <v>2297</v>
      </c>
      <c r="CK167" s="179" t="s">
        <v>2297</v>
      </c>
      <c r="CL167" s="179" t="s">
        <v>2297</v>
      </c>
      <c r="CM167" s="180" t="s">
        <v>2297</v>
      </c>
      <c r="CN167" s="179" t="s">
        <v>2297</v>
      </c>
      <c r="CO167" s="179" t="s">
        <v>2297</v>
      </c>
      <c r="CP167" s="179" t="s">
        <v>2297</v>
      </c>
      <c r="CQ167" s="179" t="s">
        <v>2297</v>
      </c>
      <c r="CR167" s="179" t="s">
        <v>2297</v>
      </c>
      <c r="CS167" s="179" t="s">
        <v>2297</v>
      </c>
      <c r="CT167" s="179" t="s">
        <v>2297</v>
      </c>
      <c r="CU167" s="180" t="s">
        <v>2297</v>
      </c>
      <c r="CV167" s="179">
        <v>6</v>
      </c>
      <c r="CW167" s="179" t="s">
        <v>2297</v>
      </c>
      <c r="CX167" s="179" t="s">
        <v>2297</v>
      </c>
      <c r="CY167" s="179" t="s">
        <v>2297</v>
      </c>
      <c r="CZ167" s="179" t="s">
        <v>2297</v>
      </c>
      <c r="DA167" s="179" t="s">
        <v>2297</v>
      </c>
      <c r="DB167" s="179" t="s">
        <v>2297</v>
      </c>
      <c r="DC167" s="180">
        <v>6</v>
      </c>
      <c r="DD167" s="179" t="s">
        <v>2297</v>
      </c>
      <c r="DE167" s="179" t="s">
        <v>2297</v>
      </c>
      <c r="DF167" s="179" t="s">
        <v>2297</v>
      </c>
      <c r="DG167" s="179" t="s">
        <v>2297</v>
      </c>
      <c r="DH167" s="179" t="s">
        <v>2297</v>
      </c>
      <c r="DI167" s="179" t="s">
        <v>2297</v>
      </c>
      <c r="DJ167" s="179" t="s">
        <v>2297</v>
      </c>
      <c r="DK167" s="180" t="s">
        <v>2297</v>
      </c>
      <c r="DL167" s="179" t="s">
        <v>2297</v>
      </c>
      <c r="DM167" s="179" t="s">
        <v>2297</v>
      </c>
      <c r="DN167" s="179" t="s">
        <v>2297</v>
      </c>
      <c r="DO167" s="179" t="s">
        <v>2297</v>
      </c>
      <c r="DP167" s="179" t="s">
        <v>2297</v>
      </c>
      <c r="DQ167" s="179" t="s">
        <v>2297</v>
      </c>
      <c r="DR167" s="179" t="s">
        <v>2297</v>
      </c>
      <c r="DS167" s="180" t="s">
        <v>2297</v>
      </c>
      <c r="DT167" s="179" t="s">
        <v>2297</v>
      </c>
      <c r="DU167" s="179" t="s">
        <v>2297</v>
      </c>
      <c r="DV167" s="179" t="s">
        <v>2297</v>
      </c>
      <c r="DW167" s="179" t="s">
        <v>2297</v>
      </c>
      <c r="DX167" s="179" t="s">
        <v>2297</v>
      </c>
      <c r="DY167" s="179" t="s">
        <v>2297</v>
      </c>
      <c r="DZ167" s="179" t="s">
        <v>2297</v>
      </c>
      <c r="EA167" s="180" t="s">
        <v>2297</v>
      </c>
      <c r="EB167" s="179" t="s">
        <v>2297</v>
      </c>
      <c r="EC167" s="179" t="s">
        <v>2297</v>
      </c>
      <c r="ED167" s="179" t="s">
        <v>2297</v>
      </c>
      <c r="EE167" s="179" t="s">
        <v>2297</v>
      </c>
      <c r="EF167" s="179" t="s">
        <v>2297</v>
      </c>
      <c r="EG167" s="179" t="s">
        <v>2297</v>
      </c>
      <c r="EH167" s="179" t="s">
        <v>2297</v>
      </c>
      <c r="EI167" s="180" t="s">
        <v>2297</v>
      </c>
      <c r="EJ167" s="179" t="s">
        <v>2297</v>
      </c>
      <c r="EK167" s="179" t="s">
        <v>2297</v>
      </c>
      <c r="EL167" s="179" t="s">
        <v>2297</v>
      </c>
      <c r="EM167" s="179" t="s">
        <v>2297</v>
      </c>
      <c r="EN167" s="179" t="s">
        <v>2297</v>
      </c>
      <c r="EO167" s="179" t="s">
        <v>2297</v>
      </c>
      <c r="EP167" s="179" t="s">
        <v>2297</v>
      </c>
      <c r="EQ167" s="180" t="s">
        <v>2297</v>
      </c>
      <c r="ER167" s="179">
        <v>10</v>
      </c>
      <c r="ES167" s="179" t="s">
        <v>2297</v>
      </c>
      <c r="ET167" s="179" t="s">
        <v>2297</v>
      </c>
      <c r="EU167" s="179" t="s">
        <v>2297</v>
      </c>
      <c r="EV167" s="179" t="s">
        <v>2297</v>
      </c>
      <c r="EW167" s="179" t="s">
        <v>2297</v>
      </c>
      <c r="EX167" s="179" t="s">
        <v>2297</v>
      </c>
      <c r="EY167" s="182">
        <v>10</v>
      </c>
    </row>
    <row r="168" spans="1:155" ht="14.1" customHeight="1">
      <c r="A168" s="197" t="s">
        <v>582</v>
      </c>
      <c r="B168" s="171" t="s">
        <v>583</v>
      </c>
      <c r="C168" s="332" t="s">
        <v>2039</v>
      </c>
      <c r="D168" s="179" t="s">
        <v>2297</v>
      </c>
      <c r="E168" s="179" t="s">
        <v>2297</v>
      </c>
      <c r="F168" s="179" t="s">
        <v>2297</v>
      </c>
      <c r="G168" s="179" t="s">
        <v>2297</v>
      </c>
      <c r="H168" s="179" t="s">
        <v>2297</v>
      </c>
      <c r="I168" s="179" t="s">
        <v>2297</v>
      </c>
      <c r="J168" s="179" t="s">
        <v>2297</v>
      </c>
      <c r="K168" s="180" t="s">
        <v>2297</v>
      </c>
      <c r="L168" s="179" t="s">
        <v>2297</v>
      </c>
      <c r="M168" s="179" t="s">
        <v>2297</v>
      </c>
      <c r="N168" s="179" t="s">
        <v>2297</v>
      </c>
      <c r="O168" s="179" t="s">
        <v>2297</v>
      </c>
      <c r="P168" s="179" t="s">
        <v>2297</v>
      </c>
      <c r="Q168" s="179" t="s">
        <v>2297</v>
      </c>
      <c r="R168" s="179" t="s">
        <v>2297</v>
      </c>
      <c r="S168" s="180" t="s">
        <v>2297</v>
      </c>
      <c r="T168" s="179">
        <v>20</v>
      </c>
      <c r="U168" s="179" t="s">
        <v>2297</v>
      </c>
      <c r="V168" s="179" t="s">
        <v>2297</v>
      </c>
      <c r="W168" s="179" t="s">
        <v>2297</v>
      </c>
      <c r="X168" s="179" t="s">
        <v>2297</v>
      </c>
      <c r="Y168" s="179" t="s">
        <v>2297</v>
      </c>
      <c r="Z168" s="179" t="s">
        <v>2297</v>
      </c>
      <c r="AA168" s="180">
        <v>21</v>
      </c>
      <c r="AB168" s="179" t="s">
        <v>2297</v>
      </c>
      <c r="AC168" s="179" t="s">
        <v>2297</v>
      </c>
      <c r="AD168" s="179" t="s">
        <v>2297</v>
      </c>
      <c r="AE168" s="179" t="s">
        <v>2297</v>
      </c>
      <c r="AF168" s="179" t="s">
        <v>2297</v>
      </c>
      <c r="AG168" s="179" t="s">
        <v>2297</v>
      </c>
      <c r="AH168" s="179" t="s">
        <v>2297</v>
      </c>
      <c r="AI168" s="180" t="s">
        <v>2297</v>
      </c>
      <c r="AJ168" s="179" t="s">
        <v>2297</v>
      </c>
      <c r="AK168" s="179" t="s">
        <v>2297</v>
      </c>
      <c r="AL168" s="179" t="s">
        <v>2297</v>
      </c>
      <c r="AM168" s="179" t="s">
        <v>2297</v>
      </c>
      <c r="AN168" s="179" t="s">
        <v>2297</v>
      </c>
      <c r="AO168" s="179" t="s">
        <v>2297</v>
      </c>
      <c r="AP168" s="179" t="s">
        <v>2297</v>
      </c>
      <c r="AQ168" s="180" t="s">
        <v>2297</v>
      </c>
      <c r="AR168" s="179" t="s">
        <v>2297</v>
      </c>
      <c r="AS168" s="179" t="s">
        <v>2297</v>
      </c>
      <c r="AT168" s="179" t="s">
        <v>2297</v>
      </c>
      <c r="AU168" s="179" t="s">
        <v>2297</v>
      </c>
      <c r="AV168" s="179" t="s">
        <v>2297</v>
      </c>
      <c r="AW168" s="179" t="s">
        <v>2297</v>
      </c>
      <c r="AX168" s="179" t="s">
        <v>2297</v>
      </c>
      <c r="AY168" s="180" t="s">
        <v>2297</v>
      </c>
      <c r="AZ168" s="179" t="s">
        <v>2297</v>
      </c>
      <c r="BA168" s="179" t="s">
        <v>2297</v>
      </c>
      <c r="BB168" s="179" t="s">
        <v>2297</v>
      </c>
      <c r="BC168" s="179" t="s">
        <v>2297</v>
      </c>
      <c r="BD168" s="179" t="s">
        <v>2297</v>
      </c>
      <c r="BE168" s="179" t="s">
        <v>2297</v>
      </c>
      <c r="BF168" s="179" t="s">
        <v>2297</v>
      </c>
      <c r="BG168" s="180" t="s">
        <v>2297</v>
      </c>
      <c r="BH168" s="179" t="s">
        <v>2297</v>
      </c>
      <c r="BI168" s="179" t="s">
        <v>2297</v>
      </c>
      <c r="BJ168" s="179" t="s">
        <v>2297</v>
      </c>
      <c r="BK168" s="179" t="s">
        <v>2297</v>
      </c>
      <c r="BL168" s="179" t="s">
        <v>2297</v>
      </c>
      <c r="BM168" s="179" t="s">
        <v>2297</v>
      </c>
      <c r="BN168" s="179" t="s">
        <v>2297</v>
      </c>
      <c r="BO168" s="180" t="s">
        <v>2297</v>
      </c>
      <c r="BP168" s="179" t="s">
        <v>2297</v>
      </c>
      <c r="BQ168" s="179" t="s">
        <v>2297</v>
      </c>
      <c r="BR168" s="179" t="s">
        <v>2297</v>
      </c>
      <c r="BS168" s="179" t="s">
        <v>2297</v>
      </c>
      <c r="BT168" s="179" t="s">
        <v>2297</v>
      </c>
      <c r="BU168" s="179" t="s">
        <v>2297</v>
      </c>
      <c r="BV168" s="179" t="s">
        <v>2297</v>
      </c>
      <c r="BW168" s="180" t="s">
        <v>2297</v>
      </c>
      <c r="BX168" s="179">
        <v>26</v>
      </c>
      <c r="BY168" s="179" t="s">
        <v>2297</v>
      </c>
      <c r="BZ168" s="179" t="s">
        <v>2297</v>
      </c>
      <c r="CA168" s="179" t="s">
        <v>2297</v>
      </c>
      <c r="CB168" s="179" t="s">
        <v>2297</v>
      </c>
      <c r="CC168" s="179" t="s">
        <v>2297</v>
      </c>
      <c r="CD168" s="179" t="s">
        <v>2297</v>
      </c>
      <c r="CE168" s="180">
        <v>27</v>
      </c>
      <c r="CF168" s="179" t="s">
        <v>2297</v>
      </c>
      <c r="CG168" s="179" t="s">
        <v>2297</v>
      </c>
      <c r="CH168" s="179" t="s">
        <v>2297</v>
      </c>
      <c r="CI168" s="179" t="s">
        <v>2297</v>
      </c>
      <c r="CJ168" s="179" t="s">
        <v>2297</v>
      </c>
      <c r="CK168" s="179" t="s">
        <v>2297</v>
      </c>
      <c r="CL168" s="179" t="s">
        <v>2297</v>
      </c>
      <c r="CM168" s="180" t="s">
        <v>2297</v>
      </c>
      <c r="CN168" s="179" t="s">
        <v>2297</v>
      </c>
      <c r="CO168" s="179" t="s">
        <v>2297</v>
      </c>
      <c r="CP168" s="179" t="s">
        <v>2297</v>
      </c>
      <c r="CQ168" s="179" t="s">
        <v>2297</v>
      </c>
      <c r="CR168" s="179" t="s">
        <v>2297</v>
      </c>
      <c r="CS168" s="179" t="s">
        <v>2297</v>
      </c>
      <c r="CT168" s="179" t="s">
        <v>2297</v>
      </c>
      <c r="CU168" s="180" t="s">
        <v>2297</v>
      </c>
      <c r="CV168" s="179" t="s">
        <v>2297</v>
      </c>
      <c r="CW168" s="179" t="s">
        <v>2297</v>
      </c>
      <c r="CX168" s="179" t="s">
        <v>2297</v>
      </c>
      <c r="CY168" s="179" t="s">
        <v>2297</v>
      </c>
      <c r="CZ168" s="179" t="s">
        <v>2297</v>
      </c>
      <c r="DA168" s="179" t="s">
        <v>2297</v>
      </c>
      <c r="DB168" s="179" t="s">
        <v>2297</v>
      </c>
      <c r="DC168" s="180" t="s">
        <v>2297</v>
      </c>
      <c r="DD168" s="179" t="s">
        <v>2297</v>
      </c>
      <c r="DE168" s="179" t="s">
        <v>2297</v>
      </c>
      <c r="DF168" s="179" t="s">
        <v>2297</v>
      </c>
      <c r="DG168" s="179" t="s">
        <v>2297</v>
      </c>
      <c r="DH168" s="179" t="s">
        <v>2297</v>
      </c>
      <c r="DI168" s="179" t="s">
        <v>2297</v>
      </c>
      <c r="DJ168" s="179" t="s">
        <v>2297</v>
      </c>
      <c r="DK168" s="180" t="s">
        <v>2297</v>
      </c>
      <c r="DL168" s="179" t="s">
        <v>2297</v>
      </c>
      <c r="DM168" s="179" t="s">
        <v>2297</v>
      </c>
      <c r="DN168" s="179" t="s">
        <v>2297</v>
      </c>
      <c r="DO168" s="179" t="s">
        <v>2297</v>
      </c>
      <c r="DP168" s="179" t="s">
        <v>2297</v>
      </c>
      <c r="DQ168" s="179" t="s">
        <v>2297</v>
      </c>
      <c r="DR168" s="179" t="s">
        <v>2297</v>
      </c>
      <c r="DS168" s="180" t="s">
        <v>2297</v>
      </c>
      <c r="DT168" s="179" t="s">
        <v>2297</v>
      </c>
      <c r="DU168" s="179" t="s">
        <v>2297</v>
      </c>
      <c r="DV168" s="179" t="s">
        <v>2297</v>
      </c>
      <c r="DW168" s="179" t="s">
        <v>2297</v>
      </c>
      <c r="DX168" s="179" t="s">
        <v>2297</v>
      </c>
      <c r="DY168" s="179" t="s">
        <v>2297</v>
      </c>
      <c r="DZ168" s="179" t="s">
        <v>2297</v>
      </c>
      <c r="EA168" s="180" t="s">
        <v>2297</v>
      </c>
      <c r="EB168" s="179" t="s">
        <v>2297</v>
      </c>
      <c r="EC168" s="179" t="s">
        <v>2297</v>
      </c>
      <c r="ED168" s="179" t="s">
        <v>2297</v>
      </c>
      <c r="EE168" s="179" t="s">
        <v>2297</v>
      </c>
      <c r="EF168" s="179" t="s">
        <v>2297</v>
      </c>
      <c r="EG168" s="179" t="s">
        <v>2297</v>
      </c>
      <c r="EH168" s="179" t="s">
        <v>2297</v>
      </c>
      <c r="EI168" s="180" t="s">
        <v>2297</v>
      </c>
      <c r="EJ168" s="179" t="s">
        <v>2297</v>
      </c>
      <c r="EK168" s="179" t="s">
        <v>2297</v>
      </c>
      <c r="EL168" s="179" t="s">
        <v>2297</v>
      </c>
      <c r="EM168" s="179" t="s">
        <v>2297</v>
      </c>
      <c r="EN168" s="179" t="s">
        <v>2297</v>
      </c>
      <c r="EO168" s="179" t="s">
        <v>2297</v>
      </c>
      <c r="EP168" s="179" t="s">
        <v>2297</v>
      </c>
      <c r="EQ168" s="180" t="s">
        <v>2297</v>
      </c>
      <c r="ER168" s="179" t="s">
        <v>2297</v>
      </c>
      <c r="ES168" s="179" t="s">
        <v>2297</v>
      </c>
      <c r="ET168" s="179" t="s">
        <v>2297</v>
      </c>
      <c r="EU168" s="179" t="s">
        <v>2297</v>
      </c>
      <c r="EV168" s="179" t="s">
        <v>2297</v>
      </c>
      <c r="EW168" s="179" t="s">
        <v>2297</v>
      </c>
      <c r="EX168" s="179" t="s">
        <v>2297</v>
      </c>
      <c r="EY168" s="182" t="s">
        <v>2297</v>
      </c>
    </row>
    <row r="169" spans="1:155" ht="14.1" customHeight="1">
      <c r="A169" s="197" t="s">
        <v>584</v>
      </c>
      <c r="B169" s="171" t="s">
        <v>585</v>
      </c>
      <c r="C169" s="332" t="s">
        <v>892</v>
      </c>
      <c r="D169" s="179" t="s">
        <v>2297</v>
      </c>
      <c r="E169" s="179" t="s">
        <v>2297</v>
      </c>
      <c r="F169" s="179" t="s">
        <v>2297</v>
      </c>
      <c r="G169" s="179" t="s">
        <v>2297</v>
      </c>
      <c r="H169" s="179" t="s">
        <v>2297</v>
      </c>
      <c r="I169" s="179" t="s">
        <v>2297</v>
      </c>
      <c r="J169" s="179" t="s">
        <v>2297</v>
      </c>
      <c r="K169" s="180" t="s">
        <v>2297</v>
      </c>
      <c r="L169" s="179" t="s">
        <v>2297</v>
      </c>
      <c r="M169" s="179" t="s">
        <v>2297</v>
      </c>
      <c r="N169" s="179">
        <v>5</v>
      </c>
      <c r="O169" s="179" t="s">
        <v>2297</v>
      </c>
      <c r="P169" s="179" t="s">
        <v>2297</v>
      </c>
      <c r="Q169" s="179" t="s">
        <v>2297</v>
      </c>
      <c r="R169" s="179" t="s">
        <v>2297</v>
      </c>
      <c r="S169" s="180">
        <v>13</v>
      </c>
      <c r="T169" s="179">
        <v>12</v>
      </c>
      <c r="U169" s="179">
        <v>9</v>
      </c>
      <c r="V169" s="179">
        <v>8</v>
      </c>
      <c r="W169" s="179">
        <v>7</v>
      </c>
      <c r="X169" s="179" t="s">
        <v>2297</v>
      </c>
      <c r="Y169" s="179" t="s">
        <v>2297</v>
      </c>
      <c r="Z169" s="179" t="s">
        <v>2297</v>
      </c>
      <c r="AA169" s="180">
        <v>36</v>
      </c>
      <c r="AB169" s="179" t="s">
        <v>2297</v>
      </c>
      <c r="AC169" s="179" t="s">
        <v>2297</v>
      </c>
      <c r="AD169" s="179" t="s">
        <v>2297</v>
      </c>
      <c r="AE169" s="179" t="s">
        <v>2297</v>
      </c>
      <c r="AF169" s="179" t="s">
        <v>2297</v>
      </c>
      <c r="AG169" s="179" t="s">
        <v>2297</v>
      </c>
      <c r="AH169" s="179" t="s">
        <v>2297</v>
      </c>
      <c r="AI169" s="180" t="s">
        <v>2297</v>
      </c>
      <c r="AJ169" s="179" t="s">
        <v>2297</v>
      </c>
      <c r="AK169" s="179" t="s">
        <v>2297</v>
      </c>
      <c r="AL169" s="179" t="s">
        <v>2297</v>
      </c>
      <c r="AM169" s="179" t="s">
        <v>2297</v>
      </c>
      <c r="AN169" s="179" t="s">
        <v>2297</v>
      </c>
      <c r="AO169" s="179" t="s">
        <v>2297</v>
      </c>
      <c r="AP169" s="179" t="s">
        <v>2297</v>
      </c>
      <c r="AQ169" s="180" t="s">
        <v>2297</v>
      </c>
      <c r="AR169" s="179" t="s">
        <v>2297</v>
      </c>
      <c r="AS169" s="179" t="s">
        <v>2297</v>
      </c>
      <c r="AT169" s="179" t="s">
        <v>2297</v>
      </c>
      <c r="AU169" s="179" t="s">
        <v>2297</v>
      </c>
      <c r="AV169" s="179" t="s">
        <v>2297</v>
      </c>
      <c r="AW169" s="179" t="s">
        <v>2297</v>
      </c>
      <c r="AX169" s="179" t="s">
        <v>2297</v>
      </c>
      <c r="AY169" s="180" t="s">
        <v>2297</v>
      </c>
      <c r="AZ169" s="179">
        <v>23</v>
      </c>
      <c r="BA169" s="179">
        <v>14</v>
      </c>
      <c r="BB169" s="179">
        <v>10</v>
      </c>
      <c r="BC169" s="179" t="s">
        <v>2297</v>
      </c>
      <c r="BD169" s="179" t="s">
        <v>2297</v>
      </c>
      <c r="BE169" s="179" t="s">
        <v>2297</v>
      </c>
      <c r="BF169" s="179" t="s">
        <v>2297</v>
      </c>
      <c r="BG169" s="180">
        <v>52</v>
      </c>
      <c r="BH169" s="179" t="s">
        <v>2297</v>
      </c>
      <c r="BI169" s="179" t="s">
        <v>2297</v>
      </c>
      <c r="BJ169" s="179" t="s">
        <v>2297</v>
      </c>
      <c r="BK169" s="179" t="s">
        <v>2297</v>
      </c>
      <c r="BL169" s="179" t="s">
        <v>2297</v>
      </c>
      <c r="BM169" s="179" t="s">
        <v>2297</v>
      </c>
      <c r="BN169" s="179" t="s">
        <v>2297</v>
      </c>
      <c r="BO169" s="180" t="s">
        <v>2297</v>
      </c>
      <c r="BP169" s="179">
        <v>7</v>
      </c>
      <c r="BQ169" s="179" t="s">
        <v>2297</v>
      </c>
      <c r="BR169" s="179" t="s">
        <v>2297</v>
      </c>
      <c r="BS169" s="179" t="s">
        <v>2297</v>
      </c>
      <c r="BT169" s="179" t="s">
        <v>2297</v>
      </c>
      <c r="BU169" s="179" t="s">
        <v>2297</v>
      </c>
      <c r="BV169" s="179" t="s">
        <v>2297</v>
      </c>
      <c r="BW169" s="180">
        <v>14</v>
      </c>
      <c r="BX169" s="179">
        <v>46</v>
      </c>
      <c r="BY169" s="179">
        <v>28</v>
      </c>
      <c r="BZ169" s="179">
        <v>26</v>
      </c>
      <c r="CA169" s="179">
        <v>14</v>
      </c>
      <c r="CB169" s="179" t="s">
        <v>2297</v>
      </c>
      <c r="CC169" s="179" t="s">
        <v>2297</v>
      </c>
      <c r="CD169" s="179" t="s">
        <v>2297</v>
      </c>
      <c r="CE169" s="180">
        <v>115</v>
      </c>
      <c r="CF169" s="179" t="s">
        <v>2297</v>
      </c>
      <c r="CG169" s="179" t="s">
        <v>2297</v>
      </c>
      <c r="CH169" s="179" t="s">
        <v>2297</v>
      </c>
      <c r="CI169" s="179" t="s">
        <v>2297</v>
      </c>
      <c r="CJ169" s="179" t="s">
        <v>2297</v>
      </c>
      <c r="CK169" s="179" t="s">
        <v>2297</v>
      </c>
      <c r="CL169" s="179" t="s">
        <v>2297</v>
      </c>
      <c r="CM169" s="180" t="s">
        <v>2297</v>
      </c>
      <c r="CN169" s="179" t="s">
        <v>2297</v>
      </c>
      <c r="CO169" s="179" t="s">
        <v>2297</v>
      </c>
      <c r="CP169" s="179" t="s">
        <v>2297</v>
      </c>
      <c r="CQ169" s="179" t="s">
        <v>2297</v>
      </c>
      <c r="CR169" s="179" t="s">
        <v>2297</v>
      </c>
      <c r="CS169" s="179" t="s">
        <v>2297</v>
      </c>
      <c r="CT169" s="179" t="s">
        <v>2297</v>
      </c>
      <c r="CU169" s="180" t="s">
        <v>2297</v>
      </c>
      <c r="CV169" s="179" t="s">
        <v>2297</v>
      </c>
      <c r="CW169" s="179" t="s">
        <v>2297</v>
      </c>
      <c r="CX169" s="179" t="s">
        <v>2297</v>
      </c>
      <c r="CY169" s="179" t="s">
        <v>2297</v>
      </c>
      <c r="CZ169" s="179" t="s">
        <v>2297</v>
      </c>
      <c r="DA169" s="179" t="s">
        <v>2297</v>
      </c>
      <c r="DB169" s="179" t="s">
        <v>2297</v>
      </c>
      <c r="DC169" s="180" t="s">
        <v>2297</v>
      </c>
      <c r="DD169" s="179" t="s">
        <v>2297</v>
      </c>
      <c r="DE169" s="179" t="s">
        <v>2297</v>
      </c>
      <c r="DF169" s="179" t="s">
        <v>2297</v>
      </c>
      <c r="DG169" s="179" t="s">
        <v>2297</v>
      </c>
      <c r="DH169" s="179" t="s">
        <v>2297</v>
      </c>
      <c r="DI169" s="179" t="s">
        <v>2297</v>
      </c>
      <c r="DJ169" s="179" t="s">
        <v>2297</v>
      </c>
      <c r="DK169" s="180" t="s">
        <v>2297</v>
      </c>
      <c r="DL169" s="179" t="s">
        <v>2297</v>
      </c>
      <c r="DM169" s="179" t="s">
        <v>2297</v>
      </c>
      <c r="DN169" s="179" t="s">
        <v>2297</v>
      </c>
      <c r="DO169" s="179" t="s">
        <v>2297</v>
      </c>
      <c r="DP169" s="179" t="s">
        <v>2297</v>
      </c>
      <c r="DQ169" s="179" t="s">
        <v>2297</v>
      </c>
      <c r="DR169" s="179" t="s">
        <v>2297</v>
      </c>
      <c r="DS169" s="180" t="s">
        <v>2297</v>
      </c>
      <c r="DT169" s="179" t="s">
        <v>2297</v>
      </c>
      <c r="DU169" s="179" t="s">
        <v>2297</v>
      </c>
      <c r="DV169" s="179" t="s">
        <v>2297</v>
      </c>
      <c r="DW169" s="179" t="s">
        <v>2297</v>
      </c>
      <c r="DX169" s="179" t="s">
        <v>2297</v>
      </c>
      <c r="DY169" s="179" t="s">
        <v>2297</v>
      </c>
      <c r="DZ169" s="179" t="s">
        <v>2297</v>
      </c>
      <c r="EA169" s="180" t="s">
        <v>2297</v>
      </c>
      <c r="EB169" s="179" t="s">
        <v>2297</v>
      </c>
      <c r="EC169" s="179" t="s">
        <v>2297</v>
      </c>
      <c r="ED169" s="179" t="s">
        <v>2297</v>
      </c>
      <c r="EE169" s="179" t="s">
        <v>2297</v>
      </c>
      <c r="EF169" s="179" t="s">
        <v>2297</v>
      </c>
      <c r="EG169" s="179" t="s">
        <v>2297</v>
      </c>
      <c r="EH169" s="179" t="s">
        <v>2297</v>
      </c>
      <c r="EI169" s="180" t="s">
        <v>2297</v>
      </c>
      <c r="EJ169" s="179" t="s">
        <v>2297</v>
      </c>
      <c r="EK169" s="179" t="s">
        <v>2297</v>
      </c>
      <c r="EL169" s="179" t="s">
        <v>2297</v>
      </c>
      <c r="EM169" s="179" t="s">
        <v>2297</v>
      </c>
      <c r="EN169" s="179" t="s">
        <v>2297</v>
      </c>
      <c r="EO169" s="179" t="s">
        <v>2297</v>
      </c>
      <c r="EP169" s="179" t="s">
        <v>2297</v>
      </c>
      <c r="EQ169" s="180" t="s">
        <v>2297</v>
      </c>
      <c r="ER169" s="179" t="s">
        <v>2297</v>
      </c>
      <c r="ES169" s="179" t="s">
        <v>2297</v>
      </c>
      <c r="ET169" s="179" t="s">
        <v>2297</v>
      </c>
      <c r="EU169" s="179" t="s">
        <v>2297</v>
      </c>
      <c r="EV169" s="179" t="s">
        <v>2297</v>
      </c>
      <c r="EW169" s="179" t="s">
        <v>2297</v>
      </c>
      <c r="EX169" s="179" t="s">
        <v>2297</v>
      </c>
      <c r="EY169" s="182" t="s">
        <v>2297</v>
      </c>
    </row>
    <row r="170" spans="1:155" ht="14.1" customHeight="1">
      <c r="A170" s="197" t="s">
        <v>586</v>
      </c>
      <c r="B170" s="171" t="s">
        <v>587</v>
      </c>
      <c r="C170" s="332" t="s">
        <v>2039</v>
      </c>
      <c r="D170" s="179" t="s">
        <v>2297</v>
      </c>
      <c r="E170" s="179" t="s">
        <v>2297</v>
      </c>
      <c r="F170" s="179" t="s">
        <v>2297</v>
      </c>
      <c r="G170" s="179" t="s">
        <v>2297</v>
      </c>
      <c r="H170" s="179" t="s">
        <v>2297</v>
      </c>
      <c r="I170" s="179" t="s">
        <v>2297</v>
      </c>
      <c r="J170" s="179" t="s">
        <v>2297</v>
      </c>
      <c r="K170" s="180" t="s">
        <v>2297</v>
      </c>
      <c r="L170" s="179" t="s">
        <v>2297</v>
      </c>
      <c r="M170" s="179" t="s">
        <v>2297</v>
      </c>
      <c r="N170" s="179" t="s">
        <v>2297</v>
      </c>
      <c r="O170" s="179" t="s">
        <v>2297</v>
      </c>
      <c r="P170" s="179" t="s">
        <v>2297</v>
      </c>
      <c r="Q170" s="179" t="s">
        <v>2297</v>
      </c>
      <c r="R170" s="179" t="s">
        <v>2297</v>
      </c>
      <c r="S170" s="180" t="s">
        <v>2297</v>
      </c>
      <c r="T170" s="179">
        <v>20</v>
      </c>
      <c r="U170" s="179" t="s">
        <v>2297</v>
      </c>
      <c r="V170" s="179" t="s">
        <v>2297</v>
      </c>
      <c r="W170" s="179" t="s">
        <v>2297</v>
      </c>
      <c r="X170" s="179" t="s">
        <v>2297</v>
      </c>
      <c r="Y170" s="179" t="s">
        <v>2297</v>
      </c>
      <c r="Z170" s="179" t="s">
        <v>2297</v>
      </c>
      <c r="AA170" s="180">
        <v>22</v>
      </c>
      <c r="AB170" s="179" t="s">
        <v>2297</v>
      </c>
      <c r="AC170" s="179" t="s">
        <v>2297</v>
      </c>
      <c r="AD170" s="179" t="s">
        <v>2297</v>
      </c>
      <c r="AE170" s="179" t="s">
        <v>2297</v>
      </c>
      <c r="AF170" s="179" t="s">
        <v>2297</v>
      </c>
      <c r="AG170" s="179" t="s">
        <v>2297</v>
      </c>
      <c r="AH170" s="179" t="s">
        <v>2297</v>
      </c>
      <c r="AI170" s="180" t="s">
        <v>2297</v>
      </c>
      <c r="AJ170" s="179" t="s">
        <v>2297</v>
      </c>
      <c r="AK170" s="179" t="s">
        <v>2297</v>
      </c>
      <c r="AL170" s="179" t="s">
        <v>2297</v>
      </c>
      <c r="AM170" s="179" t="s">
        <v>2297</v>
      </c>
      <c r="AN170" s="179" t="s">
        <v>2297</v>
      </c>
      <c r="AO170" s="179" t="s">
        <v>2297</v>
      </c>
      <c r="AP170" s="179" t="s">
        <v>2297</v>
      </c>
      <c r="AQ170" s="180" t="s">
        <v>2297</v>
      </c>
      <c r="AR170" s="179" t="s">
        <v>2297</v>
      </c>
      <c r="AS170" s="179" t="s">
        <v>2297</v>
      </c>
      <c r="AT170" s="179" t="s">
        <v>2297</v>
      </c>
      <c r="AU170" s="179" t="s">
        <v>2297</v>
      </c>
      <c r="AV170" s="179" t="s">
        <v>2297</v>
      </c>
      <c r="AW170" s="179" t="s">
        <v>2297</v>
      </c>
      <c r="AX170" s="179" t="s">
        <v>2297</v>
      </c>
      <c r="AY170" s="180" t="s">
        <v>2297</v>
      </c>
      <c r="AZ170" s="179" t="s">
        <v>2297</v>
      </c>
      <c r="BA170" s="179" t="s">
        <v>2297</v>
      </c>
      <c r="BB170" s="179" t="s">
        <v>2297</v>
      </c>
      <c r="BC170" s="179" t="s">
        <v>2297</v>
      </c>
      <c r="BD170" s="179" t="s">
        <v>2297</v>
      </c>
      <c r="BE170" s="179" t="s">
        <v>2297</v>
      </c>
      <c r="BF170" s="179" t="s">
        <v>2297</v>
      </c>
      <c r="BG170" s="180" t="s">
        <v>2297</v>
      </c>
      <c r="BH170" s="179" t="s">
        <v>2297</v>
      </c>
      <c r="BI170" s="179" t="s">
        <v>2297</v>
      </c>
      <c r="BJ170" s="179" t="s">
        <v>2297</v>
      </c>
      <c r="BK170" s="179" t="s">
        <v>2297</v>
      </c>
      <c r="BL170" s="179" t="s">
        <v>2297</v>
      </c>
      <c r="BM170" s="179" t="s">
        <v>2297</v>
      </c>
      <c r="BN170" s="179" t="s">
        <v>2297</v>
      </c>
      <c r="BO170" s="180" t="s">
        <v>2297</v>
      </c>
      <c r="BP170" s="179" t="s">
        <v>2297</v>
      </c>
      <c r="BQ170" s="179" t="s">
        <v>2297</v>
      </c>
      <c r="BR170" s="179" t="s">
        <v>2297</v>
      </c>
      <c r="BS170" s="179" t="s">
        <v>2297</v>
      </c>
      <c r="BT170" s="179" t="s">
        <v>2297</v>
      </c>
      <c r="BU170" s="179" t="s">
        <v>2297</v>
      </c>
      <c r="BV170" s="179" t="s">
        <v>2297</v>
      </c>
      <c r="BW170" s="180" t="s">
        <v>2297</v>
      </c>
      <c r="BX170" s="179">
        <v>26</v>
      </c>
      <c r="BY170" s="179" t="s">
        <v>2297</v>
      </c>
      <c r="BZ170" s="179" t="s">
        <v>2297</v>
      </c>
      <c r="CA170" s="179" t="s">
        <v>2297</v>
      </c>
      <c r="CB170" s="179" t="s">
        <v>2297</v>
      </c>
      <c r="CC170" s="179" t="s">
        <v>2297</v>
      </c>
      <c r="CD170" s="179" t="s">
        <v>2297</v>
      </c>
      <c r="CE170" s="180">
        <v>28</v>
      </c>
      <c r="CF170" s="179" t="s">
        <v>2297</v>
      </c>
      <c r="CG170" s="179" t="s">
        <v>2297</v>
      </c>
      <c r="CH170" s="179" t="s">
        <v>2297</v>
      </c>
      <c r="CI170" s="179" t="s">
        <v>2297</v>
      </c>
      <c r="CJ170" s="179" t="s">
        <v>2297</v>
      </c>
      <c r="CK170" s="179" t="s">
        <v>2297</v>
      </c>
      <c r="CL170" s="179" t="s">
        <v>2297</v>
      </c>
      <c r="CM170" s="180" t="s">
        <v>2297</v>
      </c>
      <c r="CN170" s="179" t="s">
        <v>2297</v>
      </c>
      <c r="CO170" s="179" t="s">
        <v>2297</v>
      </c>
      <c r="CP170" s="179" t="s">
        <v>2297</v>
      </c>
      <c r="CQ170" s="179" t="s">
        <v>2297</v>
      </c>
      <c r="CR170" s="179" t="s">
        <v>2297</v>
      </c>
      <c r="CS170" s="179" t="s">
        <v>2297</v>
      </c>
      <c r="CT170" s="179" t="s">
        <v>2297</v>
      </c>
      <c r="CU170" s="180" t="s">
        <v>2297</v>
      </c>
      <c r="CV170" s="179" t="s">
        <v>2297</v>
      </c>
      <c r="CW170" s="179" t="s">
        <v>2297</v>
      </c>
      <c r="CX170" s="179" t="s">
        <v>2297</v>
      </c>
      <c r="CY170" s="179" t="s">
        <v>2297</v>
      </c>
      <c r="CZ170" s="179" t="s">
        <v>2297</v>
      </c>
      <c r="DA170" s="179" t="s">
        <v>2297</v>
      </c>
      <c r="DB170" s="179" t="s">
        <v>2297</v>
      </c>
      <c r="DC170" s="180" t="s">
        <v>2297</v>
      </c>
      <c r="DD170" s="179" t="s">
        <v>2297</v>
      </c>
      <c r="DE170" s="179" t="s">
        <v>2297</v>
      </c>
      <c r="DF170" s="179" t="s">
        <v>2297</v>
      </c>
      <c r="DG170" s="179" t="s">
        <v>2297</v>
      </c>
      <c r="DH170" s="179" t="s">
        <v>2297</v>
      </c>
      <c r="DI170" s="179" t="s">
        <v>2297</v>
      </c>
      <c r="DJ170" s="179" t="s">
        <v>2297</v>
      </c>
      <c r="DK170" s="180" t="s">
        <v>2297</v>
      </c>
      <c r="DL170" s="179" t="s">
        <v>2297</v>
      </c>
      <c r="DM170" s="179" t="s">
        <v>2297</v>
      </c>
      <c r="DN170" s="179" t="s">
        <v>2297</v>
      </c>
      <c r="DO170" s="179" t="s">
        <v>2297</v>
      </c>
      <c r="DP170" s="179" t="s">
        <v>2297</v>
      </c>
      <c r="DQ170" s="179" t="s">
        <v>2297</v>
      </c>
      <c r="DR170" s="179" t="s">
        <v>2297</v>
      </c>
      <c r="DS170" s="180" t="s">
        <v>2297</v>
      </c>
      <c r="DT170" s="179" t="s">
        <v>2297</v>
      </c>
      <c r="DU170" s="179" t="s">
        <v>2297</v>
      </c>
      <c r="DV170" s="179" t="s">
        <v>2297</v>
      </c>
      <c r="DW170" s="179" t="s">
        <v>2297</v>
      </c>
      <c r="DX170" s="179" t="s">
        <v>2297</v>
      </c>
      <c r="DY170" s="179" t="s">
        <v>2297</v>
      </c>
      <c r="DZ170" s="179" t="s">
        <v>2297</v>
      </c>
      <c r="EA170" s="180" t="s">
        <v>2297</v>
      </c>
      <c r="EB170" s="179" t="s">
        <v>2297</v>
      </c>
      <c r="EC170" s="179" t="s">
        <v>2297</v>
      </c>
      <c r="ED170" s="179" t="s">
        <v>2297</v>
      </c>
      <c r="EE170" s="179" t="s">
        <v>2297</v>
      </c>
      <c r="EF170" s="179" t="s">
        <v>2297</v>
      </c>
      <c r="EG170" s="179" t="s">
        <v>2297</v>
      </c>
      <c r="EH170" s="179" t="s">
        <v>2297</v>
      </c>
      <c r="EI170" s="180" t="s">
        <v>2297</v>
      </c>
      <c r="EJ170" s="179" t="s">
        <v>2297</v>
      </c>
      <c r="EK170" s="179" t="s">
        <v>2297</v>
      </c>
      <c r="EL170" s="179" t="s">
        <v>2297</v>
      </c>
      <c r="EM170" s="179" t="s">
        <v>2297</v>
      </c>
      <c r="EN170" s="179" t="s">
        <v>2297</v>
      </c>
      <c r="EO170" s="179" t="s">
        <v>2297</v>
      </c>
      <c r="EP170" s="179" t="s">
        <v>2297</v>
      </c>
      <c r="EQ170" s="180" t="s">
        <v>2297</v>
      </c>
      <c r="ER170" s="179" t="s">
        <v>2297</v>
      </c>
      <c r="ES170" s="179" t="s">
        <v>2297</v>
      </c>
      <c r="ET170" s="179" t="s">
        <v>2297</v>
      </c>
      <c r="EU170" s="179" t="s">
        <v>2297</v>
      </c>
      <c r="EV170" s="179" t="s">
        <v>2297</v>
      </c>
      <c r="EW170" s="179" t="s">
        <v>2297</v>
      </c>
      <c r="EX170" s="179" t="s">
        <v>2297</v>
      </c>
      <c r="EY170" s="182" t="s">
        <v>2297</v>
      </c>
    </row>
    <row r="171" spans="1:155" ht="14.1" customHeight="1">
      <c r="A171" s="197" t="s">
        <v>588</v>
      </c>
      <c r="B171" s="171" t="s">
        <v>589</v>
      </c>
      <c r="C171" s="332" t="s">
        <v>2342</v>
      </c>
      <c r="D171" s="179" t="s">
        <v>2297</v>
      </c>
      <c r="E171" s="179" t="s">
        <v>2297</v>
      </c>
      <c r="F171" s="179" t="s">
        <v>2297</v>
      </c>
      <c r="G171" s="179" t="s">
        <v>2297</v>
      </c>
      <c r="H171" s="179" t="s">
        <v>2297</v>
      </c>
      <c r="I171" s="179" t="s">
        <v>2297</v>
      </c>
      <c r="J171" s="179" t="s">
        <v>2297</v>
      </c>
      <c r="K171" s="180" t="s">
        <v>2297</v>
      </c>
      <c r="L171" s="179" t="s">
        <v>2297</v>
      </c>
      <c r="M171" s="179" t="s">
        <v>2297</v>
      </c>
      <c r="N171" s="179" t="s">
        <v>2297</v>
      </c>
      <c r="O171" s="179" t="s">
        <v>2297</v>
      </c>
      <c r="P171" s="179" t="s">
        <v>2297</v>
      </c>
      <c r="Q171" s="179" t="s">
        <v>2297</v>
      </c>
      <c r="R171" s="179" t="s">
        <v>2297</v>
      </c>
      <c r="S171" s="180" t="s">
        <v>2297</v>
      </c>
      <c r="T171" s="179">
        <v>19</v>
      </c>
      <c r="U171" s="179" t="s">
        <v>2297</v>
      </c>
      <c r="V171" s="179" t="s">
        <v>2297</v>
      </c>
      <c r="W171" s="179" t="s">
        <v>2297</v>
      </c>
      <c r="X171" s="179" t="s">
        <v>2297</v>
      </c>
      <c r="Y171" s="179" t="s">
        <v>2297</v>
      </c>
      <c r="Z171" s="179" t="s">
        <v>2297</v>
      </c>
      <c r="AA171" s="180">
        <v>19</v>
      </c>
      <c r="AB171" s="179" t="s">
        <v>2297</v>
      </c>
      <c r="AC171" s="179" t="s">
        <v>2297</v>
      </c>
      <c r="AD171" s="179" t="s">
        <v>2297</v>
      </c>
      <c r="AE171" s="179" t="s">
        <v>2297</v>
      </c>
      <c r="AF171" s="179" t="s">
        <v>2297</v>
      </c>
      <c r="AG171" s="179" t="s">
        <v>2297</v>
      </c>
      <c r="AH171" s="179" t="s">
        <v>2297</v>
      </c>
      <c r="AI171" s="180" t="s">
        <v>2297</v>
      </c>
      <c r="AJ171" s="179" t="s">
        <v>2297</v>
      </c>
      <c r="AK171" s="179" t="s">
        <v>2297</v>
      </c>
      <c r="AL171" s="179" t="s">
        <v>2297</v>
      </c>
      <c r="AM171" s="179" t="s">
        <v>2297</v>
      </c>
      <c r="AN171" s="179" t="s">
        <v>2297</v>
      </c>
      <c r="AO171" s="179" t="s">
        <v>2297</v>
      </c>
      <c r="AP171" s="179" t="s">
        <v>2297</v>
      </c>
      <c r="AQ171" s="180" t="s">
        <v>2297</v>
      </c>
      <c r="AR171" s="179" t="s">
        <v>2297</v>
      </c>
      <c r="AS171" s="179" t="s">
        <v>2297</v>
      </c>
      <c r="AT171" s="179" t="s">
        <v>2297</v>
      </c>
      <c r="AU171" s="179" t="s">
        <v>2297</v>
      </c>
      <c r="AV171" s="179" t="s">
        <v>2297</v>
      </c>
      <c r="AW171" s="179" t="s">
        <v>2297</v>
      </c>
      <c r="AX171" s="179" t="s">
        <v>2297</v>
      </c>
      <c r="AY171" s="180" t="s">
        <v>2297</v>
      </c>
      <c r="AZ171" s="179" t="s">
        <v>2297</v>
      </c>
      <c r="BA171" s="179" t="s">
        <v>2297</v>
      </c>
      <c r="BB171" s="179" t="s">
        <v>2297</v>
      </c>
      <c r="BC171" s="179" t="s">
        <v>2297</v>
      </c>
      <c r="BD171" s="179" t="s">
        <v>2297</v>
      </c>
      <c r="BE171" s="179" t="s">
        <v>2297</v>
      </c>
      <c r="BF171" s="179" t="s">
        <v>2297</v>
      </c>
      <c r="BG171" s="180" t="s">
        <v>2297</v>
      </c>
      <c r="BH171" s="179" t="s">
        <v>2297</v>
      </c>
      <c r="BI171" s="179" t="s">
        <v>2297</v>
      </c>
      <c r="BJ171" s="179" t="s">
        <v>2297</v>
      </c>
      <c r="BK171" s="179" t="s">
        <v>2297</v>
      </c>
      <c r="BL171" s="179" t="s">
        <v>2297</v>
      </c>
      <c r="BM171" s="179" t="s">
        <v>2297</v>
      </c>
      <c r="BN171" s="179" t="s">
        <v>2297</v>
      </c>
      <c r="BO171" s="180" t="s">
        <v>2297</v>
      </c>
      <c r="BP171" s="179" t="s">
        <v>2297</v>
      </c>
      <c r="BQ171" s="179" t="s">
        <v>2297</v>
      </c>
      <c r="BR171" s="179" t="s">
        <v>2297</v>
      </c>
      <c r="BS171" s="179" t="s">
        <v>2297</v>
      </c>
      <c r="BT171" s="179" t="s">
        <v>2297</v>
      </c>
      <c r="BU171" s="179" t="s">
        <v>2297</v>
      </c>
      <c r="BV171" s="179" t="s">
        <v>2297</v>
      </c>
      <c r="BW171" s="180" t="s">
        <v>2297</v>
      </c>
      <c r="BX171" s="179">
        <v>24</v>
      </c>
      <c r="BY171" s="179" t="s">
        <v>2297</v>
      </c>
      <c r="BZ171" s="179" t="s">
        <v>2297</v>
      </c>
      <c r="CA171" s="179" t="s">
        <v>2297</v>
      </c>
      <c r="CB171" s="179" t="s">
        <v>2297</v>
      </c>
      <c r="CC171" s="179" t="s">
        <v>2297</v>
      </c>
      <c r="CD171" s="179" t="s">
        <v>2297</v>
      </c>
      <c r="CE171" s="180">
        <v>24</v>
      </c>
      <c r="CF171" s="179" t="s">
        <v>2297</v>
      </c>
      <c r="CG171" s="179" t="s">
        <v>2297</v>
      </c>
      <c r="CH171" s="179" t="s">
        <v>2297</v>
      </c>
      <c r="CI171" s="179" t="s">
        <v>2297</v>
      </c>
      <c r="CJ171" s="179" t="s">
        <v>2297</v>
      </c>
      <c r="CK171" s="179" t="s">
        <v>2297</v>
      </c>
      <c r="CL171" s="179" t="s">
        <v>2297</v>
      </c>
      <c r="CM171" s="180" t="s">
        <v>2297</v>
      </c>
      <c r="CN171" s="179" t="s">
        <v>2297</v>
      </c>
      <c r="CO171" s="179" t="s">
        <v>2297</v>
      </c>
      <c r="CP171" s="179" t="s">
        <v>2297</v>
      </c>
      <c r="CQ171" s="179" t="s">
        <v>2297</v>
      </c>
      <c r="CR171" s="179" t="s">
        <v>2297</v>
      </c>
      <c r="CS171" s="179" t="s">
        <v>2297</v>
      </c>
      <c r="CT171" s="179" t="s">
        <v>2297</v>
      </c>
      <c r="CU171" s="180" t="s">
        <v>2297</v>
      </c>
      <c r="CV171" s="179">
        <v>12</v>
      </c>
      <c r="CW171" s="179" t="s">
        <v>2297</v>
      </c>
      <c r="CX171" s="179" t="s">
        <v>2297</v>
      </c>
      <c r="CY171" s="179" t="s">
        <v>2297</v>
      </c>
      <c r="CZ171" s="179" t="s">
        <v>2297</v>
      </c>
      <c r="DA171" s="179" t="s">
        <v>2297</v>
      </c>
      <c r="DB171" s="179" t="s">
        <v>2297</v>
      </c>
      <c r="DC171" s="180">
        <v>12</v>
      </c>
      <c r="DD171" s="179" t="s">
        <v>2297</v>
      </c>
      <c r="DE171" s="179" t="s">
        <v>2297</v>
      </c>
      <c r="DF171" s="179" t="s">
        <v>2297</v>
      </c>
      <c r="DG171" s="179" t="s">
        <v>2297</v>
      </c>
      <c r="DH171" s="179" t="s">
        <v>2297</v>
      </c>
      <c r="DI171" s="179" t="s">
        <v>2297</v>
      </c>
      <c r="DJ171" s="179" t="s">
        <v>2297</v>
      </c>
      <c r="DK171" s="180" t="s">
        <v>2297</v>
      </c>
      <c r="DL171" s="179" t="s">
        <v>2297</v>
      </c>
      <c r="DM171" s="179" t="s">
        <v>2297</v>
      </c>
      <c r="DN171" s="179" t="s">
        <v>2297</v>
      </c>
      <c r="DO171" s="179" t="s">
        <v>2297</v>
      </c>
      <c r="DP171" s="179" t="s">
        <v>2297</v>
      </c>
      <c r="DQ171" s="179" t="s">
        <v>2297</v>
      </c>
      <c r="DR171" s="179" t="s">
        <v>2297</v>
      </c>
      <c r="DS171" s="180" t="s">
        <v>2297</v>
      </c>
      <c r="DT171" s="179" t="s">
        <v>2297</v>
      </c>
      <c r="DU171" s="179" t="s">
        <v>2297</v>
      </c>
      <c r="DV171" s="179" t="s">
        <v>2297</v>
      </c>
      <c r="DW171" s="179" t="s">
        <v>2297</v>
      </c>
      <c r="DX171" s="179" t="s">
        <v>2297</v>
      </c>
      <c r="DY171" s="179" t="s">
        <v>2297</v>
      </c>
      <c r="DZ171" s="179" t="s">
        <v>2297</v>
      </c>
      <c r="EA171" s="180" t="s">
        <v>2297</v>
      </c>
      <c r="EB171" s="179" t="s">
        <v>2297</v>
      </c>
      <c r="EC171" s="179" t="s">
        <v>2297</v>
      </c>
      <c r="ED171" s="179" t="s">
        <v>2297</v>
      </c>
      <c r="EE171" s="179" t="s">
        <v>2297</v>
      </c>
      <c r="EF171" s="179" t="s">
        <v>2297</v>
      </c>
      <c r="EG171" s="179" t="s">
        <v>2297</v>
      </c>
      <c r="EH171" s="179" t="s">
        <v>2297</v>
      </c>
      <c r="EI171" s="180" t="s">
        <v>2297</v>
      </c>
      <c r="EJ171" s="179" t="s">
        <v>2297</v>
      </c>
      <c r="EK171" s="179" t="s">
        <v>2297</v>
      </c>
      <c r="EL171" s="179" t="s">
        <v>2297</v>
      </c>
      <c r="EM171" s="179" t="s">
        <v>2297</v>
      </c>
      <c r="EN171" s="179" t="s">
        <v>2297</v>
      </c>
      <c r="EO171" s="179" t="s">
        <v>2297</v>
      </c>
      <c r="EP171" s="179" t="s">
        <v>2297</v>
      </c>
      <c r="EQ171" s="180" t="s">
        <v>2297</v>
      </c>
      <c r="ER171" s="179">
        <v>16</v>
      </c>
      <c r="ES171" s="179" t="s">
        <v>2297</v>
      </c>
      <c r="ET171" s="179" t="s">
        <v>2297</v>
      </c>
      <c r="EU171" s="179" t="s">
        <v>2297</v>
      </c>
      <c r="EV171" s="179" t="s">
        <v>2297</v>
      </c>
      <c r="EW171" s="179" t="s">
        <v>2297</v>
      </c>
      <c r="EX171" s="179" t="s">
        <v>2297</v>
      </c>
      <c r="EY171" s="182">
        <v>16</v>
      </c>
    </row>
    <row r="172" spans="1:155" ht="14.1" customHeight="1">
      <c r="A172" s="197" t="s">
        <v>590</v>
      </c>
      <c r="B172" s="171" t="s">
        <v>591</v>
      </c>
      <c r="C172" s="332" t="s">
        <v>2034</v>
      </c>
      <c r="D172" s="179">
        <v>5</v>
      </c>
      <c r="E172" s="179" t="s">
        <v>2297</v>
      </c>
      <c r="F172" s="179" t="s">
        <v>2297</v>
      </c>
      <c r="G172" s="179" t="s">
        <v>2297</v>
      </c>
      <c r="H172" s="179" t="s">
        <v>2297</v>
      </c>
      <c r="I172" s="179" t="s">
        <v>2297</v>
      </c>
      <c r="J172" s="179" t="s">
        <v>2297</v>
      </c>
      <c r="K172" s="180">
        <v>8</v>
      </c>
      <c r="L172" s="179" t="s">
        <v>2297</v>
      </c>
      <c r="M172" s="179" t="s">
        <v>2297</v>
      </c>
      <c r="N172" s="179" t="s">
        <v>2297</v>
      </c>
      <c r="O172" s="179" t="s">
        <v>2297</v>
      </c>
      <c r="P172" s="179" t="s">
        <v>2297</v>
      </c>
      <c r="Q172" s="179" t="s">
        <v>2297</v>
      </c>
      <c r="R172" s="179" t="s">
        <v>2297</v>
      </c>
      <c r="S172" s="180" t="s">
        <v>2297</v>
      </c>
      <c r="T172" s="179">
        <v>8</v>
      </c>
      <c r="U172" s="179">
        <v>17</v>
      </c>
      <c r="V172" s="179">
        <v>6</v>
      </c>
      <c r="W172" s="179" t="s">
        <v>2297</v>
      </c>
      <c r="X172" s="179" t="s">
        <v>2297</v>
      </c>
      <c r="Y172" s="179" t="s">
        <v>2297</v>
      </c>
      <c r="Z172" s="179" t="s">
        <v>2297</v>
      </c>
      <c r="AA172" s="180">
        <v>31</v>
      </c>
      <c r="AB172" s="179" t="s">
        <v>2297</v>
      </c>
      <c r="AC172" s="179" t="s">
        <v>2297</v>
      </c>
      <c r="AD172" s="179" t="s">
        <v>2297</v>
      </c>
      <c r="AE172" s="179" t="s">
        <v>2297</v>
      </c>
      <c r="AF172" s="179" t="s">
        <v>2297</v>
      </c>
      <c r="AG172" s="179" t="s">
        <v>2297</v>
      </c>
      <c r="AH172" s="179" t="s">
        <v>2297</v>
      </c>
      <c r="AI172" s="180" t="s">
        <v>2297</v>
      </c>
      <c r="AJ172" s="179" t="s">
        <v>2297</v>
      </c>
      <c r="AK172" s="179" t="s">
        <v>2297</v>
      </c>
      <c r="AL172" s="179" t="s">
        <v>2297</v>
      </c>
      <c r="AM172" s="179" t="s">
        <v>2297</v>
      </c>
      <c r="AN172" s="179" t="s">
        <v>2297</v>
      </c>
      <c r="AO172" s="179" t="s">
        <v>2297</v>
      </c>
      <c r="AP172" s="179" t="s">
        <v>2297</v>
      </c>
      <c r="AQ172" s="180" t="s">
        <v>2297</v>
      </c>
      <c r="AR172" s="179" t="s">
        <v>2297</v>
      </c>
      <c r="AS172" s="179" t="s">
        <v>2297</v>
      </c>
      <c r="AT172" s="179" t="s">
        <v>2297</v>
      </c>
      <c r="AU172" s="179" t="s">
        <v>2297</v>
      </c>
      <c r="AV172" s="179" t="s">
        <v>2297</v>
      </c>
      <c r="AW172" s="179" t="s">
        <v>2297</v>
      </c>
      <c r="AX172" s="179" t="s">
        <v>2297</v>
      </c>
      <c r="AY172" s="180" t="s">
        <v>2297</v>
      </c>
      <c r="AZ172" s="179" t="s">
        <v>2297</v>
      </c>
      <c r="BA172" s="179" t="s">
        <v>2297</v>
      </c>
      <c r="BB172" s="179" t="s">
        <v>2297</v>
      </c>
      <c r="BC172" s="179" t="s">
        <v>2297</v>
      </c>
      <c r="BD172" s="179" t="s">
        <v>2297</v>
      </c>
      <c r="BE172" s="179" t="s">
        <v>2297</v>
      </c>
      <c r="BF172" s="179" t="s">
        <v>2297</v>
      </c>
      <c r="BG172" s="180" t="s">
        <v>2297</v>
      </c>
      <c r="BH172" s="179" t="s">
        <v>2297</v>
      </c>
      <c r="BI172" s="179" t="s">
        <v>2297</v>
      </c>
      <c r="BJ172" s="179" t="s">
        <v>2297</v>
      </c>
      <c r="BK172" s="179" t="s">
        <v>2297</v>
      </c>
      <c r="BL172" s="179" t="s">
        <v>2297</v>
      </c>
      <c r="BM172" s="179" t="s">
        <v>2297</v>
      </c>
      <c r="BN172" s="179" t="s">
        <v>2297</v>
      </c>
      <c r="BO172" s="180" t="s">
        <v>2297</v>
      </c>
      <c r="BP172" s="179" t="s">
        <v>2297</v>
      </c>
      <c r="BQ172" s="179" t="s">
        <v>2297</v>
      </c>
      <c r="BR172" s="179" t="s">
        <v>2297</v>
      </c>
      <c r="BS172" s="179" t="s">
        <v>2297</v>
      </c>
      <c r="BT172" s="179" t="s">
        <v>2297</v>
      </c>
      <c r="BU172" s="179" t="s">
        <v>2297</v>
      </c>
      <c r="BV172" s="179" t="s">
        <v>2297</v>
      </c>
      <c r="BW172" s="180" t="s">
        <v>2297</v>
      </c>
      <c r="BX172" s="179">
        <v>17</v>
      </c>
      <c r="BY172" s="179">
        <v>21</v>
      </c>
      <c r="BZ172" s="179">
        <v>6</v>
      </c>
      <c r="CA172" s="179" t="s">
        <v>2297</v>
      </c>
      <c r="CB172" s="179" t="s">
        <v>2297</v>
      </c>
      <c r="CC172" s="179" t="s">
        <v>2297</v>
      </c>
      <c r="CD172" s="179" t="s">
        <v>2297</v>
      </c>
      <c r="CE172" s="180">
        <v>44</v>
      </c>
      <c r="CF172" s="179" t="s">
        <v>2297</v>
      </c>
      <c r="CG172" s="179" t="s">
        <v>2297</v>
      </c>
      <c r="CH172" s="179" t="s">
        <v>2297</v>
      </c>
      <c r="CI172" s="179" t="s">
        <v>2297</v>
      </c>
      <c r="CJ172" s="179" t="s">
        <v>2297</v>
      </c>
      <c r="CK172" s="179" t="s">
        <v>2297</v>
      </c>
      <c r="CL172" s="179" t="s">
        <v>2297</v>
      </c>
      <c r="CM172" s="180" t="s">
        <v>2297</v>
      </c>
      <c r="CN172" s="179" t="s">
        <v>2297</v>
      </c>
      <c r="CO172" s="179" t="s">
        <v>2297</v>
      </c>
      <c r="CP172" s="179" t="s">
        <v>2297</v>
      </c>
      <c r="CQ172" s="179" t="s">
        <v>2297</v>
      </c>
      <c r="CR172" s="179" t="s">
        <v>2297</v>
      </c>
      <c r="CS172" s="179" t="s">
        <v>2297</v>
      </c>
      <c r="CT172" s="179" t="s">
        <v>2297</v>
      </c>
      <c r="CU172" s="180" t="s">
        <v>2297</v>
      </c>
      <c r="CV172" s="179" t="s">
        <v>2297</v>
      </c>
      <c r="CW172" s="179" t="s">
        <v>2297</v>
      </c>
      <c r="CX172" s="179" t="s">
        <v>2297</v>
      </c>
      <c r="CY172" s="179" t="s">
        <v>2297</v>
      </c>
      <c r="CZ172" s="179" t="s">
        <v>2297</v>
      </c>
      <c r="DA172" s="179" t="s">
        <v>2297</v>
      </c>
      <c r="DB172" s="179" t="s">
        <v>2297</v>
      </c>
      <c r="DC172" s="180" t="s">
        <v>2297</v>
      </c>
      <c r="DD172" s="179" t="s">
        <v>2297</v>
      </c>
      <c r="DE172" s="179" t="s">
        <v>2297</v>
      </c>
      <c r="DF172" s="179" t="s">
        <v>2297</v>
      </c>
      <c r="DG172" s="179" t="s">
        <v>2297</v>
      </c>
      <c r="DH172" s="179" t="s">
        <v>2297</v>
      </c>
      <c r="DI172" s="179" t="s">
        <v>2297</v>
      </c>
      <c r="DJ172" s="179" t="s">
        <v>2297</v>
      </c>
      <c r="DK172" s="180" t="s">
        <v>2297</v>
      </c>
      <c r="DL172" s="179" t="s">
        <v>2297</v>
      </c>
      <c r="DM172" s="179" t="s">
        <v>2297</v>
      </c>
      <c r="DN172" s="179" t="s">
        <v>2297</v>
      </c>
      <c r="DO172" s="179" t="s">
        <v>2297</v>
      </c>
      <c r="DP172" s="179" t="s">
        <v>2297</v>
      </c>
      <c r="DQ172" s="179" t="s">
        <v>2297</v>
      </c>
      <c r="DR172" s="179" t="s">
        <v>2297</v>
      </c>
      <c r="DS172" s="180" t="s">
        <v>2297</v>
      </c>
      <c r="DT172" s="179" t="s">
        <v>2297</v>
      </c>
      <c r="DU172" s="179" t="s">
        <v>2297</v>
      </c>
      <c r="DV172" s="179" t="s">
        <v>2297</v>
      </c>
      <c r="DW172" s="179" t="s">
        <v>2297</v>
      </c>
      <c r="DX172" s="179" t="s">
        <v>2297</v>
      </c>
      <c r="DY172" s="179" t="s">
        <v>2297</v>
      </c>
      <c r="DZ172" s="179" t="s">
        <v>2297</v>
      </c>
      <c r="EA172" s="180" t="s">
        <v>2297</v>
      </c>
      <c r="EB172" s="179" t="s">
        <v>2297</v>
      </c>
      <c r="EC172" s="179" t="s">
        <v>2297</v>
      </c>
      <c r="ED172" s="179" t="s">
        <v>2297</v>
      </c>
      <c r="EE172" s="179" t="s">
        <v>2297</v>
      </c>
      <c r="EF172" s="179" t="s">
        <v>2297</v>
      </c>
      <c r="EG172" s="179" t="s">
        <v>2297</v>
      </c>
      <c r="EH172" s="179" t="s">
        <v>2297</v>
      </c>
      <c r="EI172" s="180" t="s">
        <v>2297</v>
      </c>
      <c r="EJ172" s="179" t="s">
        <v>2297</v>
      </c>
      <c r="EK172" s="179" t="s">
        <v>2297</v>
      </c>
      <c r="EL172" s="179" t="s">
        <v>2297</v>
      </c>
      <c r="EM172" s="179" t="s">
        <v>2297</v>
      </c>
      <c r="EN172" s="179" t="s">
        <v>2297</v>
      </c>
      <c r="EO172" s="179" t="s">
        <v>2297</v>
      </c>
      <c r="EP172" s="179" t="s">
        <v>2297</v>
      </c>
      <c r="EQ172" s="180" t="s">
        <v>2297</v>
      </c>
      <c r="ER172" s="179" t="s">
        <v>2297</v>
      </c>
      <c r="ES172" s="179" t="s">
        <v>2297</v>
      </c>
      <c r="ET172" s="179" t="s">
        <v>2297</v>
      </c>
      <c r="EU172" s="179" t="s">
        <v>2297</v>
      </c>
      <c r="EV172" s="179" t="s">
        <v>2297</v>
      </c>
      <c r="EW172" s="179" t="s">
        <v>2297</v>
      </c>
      <c r="EX172" s="179" t="s">
        <v>2297</v>
      </c>
      <c r="EY172" s="182" t="s">
        <v>2297</v>
      </c>
    </row>
    <row r="173" spans="1:155" ht="14.1" customHeight="1">
      <c r="A173" s="197" t="s">
        <v>592</v>
      </c>
      <c r="B173" s="171" t="s">
        <v>593</v>
      </c>
      <c r="C173" s="332" t="s">
        <v>2041</v>
      </c>
      <c r="D173" s="179" t="s">
        <v>2297</v>
      </c>
      <c r="E173" s="179" t="s">
        <v>2297</v>
      </c>
      <c r="F173" s="179" t="s">
        <v>2297</v>
      </c>
      <c r="G173" s="179" t="s">
        <v>2297</v>
      </c>
      <c r="H173" s="179" t="s">
        <v>2297</v>
      </c>
      <c r="I173" s="179" t="s">
        <v>2297</v>
      </c>
      <c r="J173" s="179" t="s">
        <v>2297</v>
      </c>
      <c r="K173" s="180" t="s">
        <v>2297</v>
      </c>
      <c r="L173" s="179" t="s">
        <v>2297</v>
      </c>
      <c r="M173" s="179" t="s">
        <v>2297</v>
      </c>
      <c r="N173" s="179" t="s">
        <v>2297</v>
      </c>
      <c r="O173" s="179" t="s">
        <v>2297</v>
      </c>
      <c r="P173" s="179" t="s">
        <v>2297</v>
      </c>
      <c r="Q173" s="179" t="s">
        <v>2297</v>
      </c>
      <c r="R173" s="179" t="s">
        <v>2297</v>
      </c>
      <c r="S173" s="180" t="s">
        <v>2297</v>
      </c>
      <c r="T173" s="179" t="s">
        <v>2297</v>
      </c>
      <c r="U173" s="179" t="s">
        <v>2297</v>
      </c>
      <c r="V173" s="179" t="s">
        <v>2297</v>
      </c>
      <c r="W173" s="179" t="s">
        <v>2297</v>
      </c>
      <c r="X173" s="179" t="s">
        <v>2297</v>
      </c>
      <c r="Y173" s="179" t="s">
        <v>2297</v>
      </c>
      <c r="Z173" s="179" t="s">
        <v>2297</v>
      </c>
      <c r="AA173" s="180" t="s">
        <v>2297</v>
      </c>
      <c r="AB173" s="179" t="s">
        <v>2297</v>
      </c>
      <c r="AC173" s="179" t="s">
        <v>2297</v>
      </c>
      <c r="AD173" s="179" t="s">
        <v>2297</v>
      </c>
      <c r="AE173" s="179" t="s">
        <v>2297</v>
      </c>
      <c r="AF173" s="179" t="s">
        <v>2297</v>
      </c>
      <c r="AG173" s="179" t="s">
        <v>2297</v>
      </c>
      <c r="AH173" s="179" t="s">
        <v>2297</v>
      </c>
      <c r="AI173" s="180" t="s">
        <v>2297</v>
      </c>
      <c r="AJ173" s="179" t="s">
        <v>2297</v>
      </c>
      <c r="AK173" s="179" t="s">
        <v>2297</v>
      </c>
      <c r="AL173" s="179" t="s">
        <v>2297</v>
      </c>
      <c r="AM173" s="179" t="s">
        <v>2297</v>
      </c>
      <c r="AN173" s="179" t="s">
        <v>2297</v>
      </c>
      <c r="AO173" s="179" t="s">
        <v>2297</v>
      </c>
      <c r="AP173" s="179" t="s">
        <v>2297</v>
      </c>
      <c r="AQ173" s="180" t="s">
        <v>2297</v>
      </c>
      <c r="AR173" s="179" t="s">
        <v>2297</v>
      </c>
      <c r="AS173" s="179" t="s">
        <v>2297</v>
      </c>
      <c r="AT173" s="179" t="s">
        <v>2297</v>
      </c>
      <c r="AU173" s="179" t="s">
        <v>2297</v>
      </c>
      <c r="AV173" s="179" t="s">
        <v>2297</v>
      </c>
      <c r="AW173" s="179" t="s">
        <v>2297</v>
      </c>
      <c r="AX173" s="179" t="s">
        <v>2297</v>
      </c>
      <c r="AY173" s="180" t="s">
        <v>2297</v>
      </c>
      <c r="AZ173" s="179" t="s">
        <v>2297</v>
      </c>
      <c r="BA173" s="179" t="s">
        <v>2297</v>
      </c>
      <c r="BB173" s="179" t="s">
        <v>2297</v>
      </c>
      <c r="BC173" s="179" t="s">
        <v>2297</v>
      </c>
      <c r="BD173" s="179" t="s">
        <v>2297</v>
      </c>
      <c r="BE173" s="179" t="s">
        <v>2297</v>
      </c>
      <c r="BF173" s="179" t="s">
        <v>2297</v>
      </c>
      <c r="BG173" s="180" t="s">
        <v>2297</v>
      </c>
      <c r="BH173" s="179" t="s">
        <v>2297</v>
      </c>
      <c r="BI173" s="179" t="s">
        <v>2297</v>
      </c>
      <c r="BJ173" s="179" t="s">
        <v>2297</v>
      </c>
      <c r="BK173" s="179" t="s">
        <v>2297</v>
      </c>
      <c r="BL173" s="179" t="s">
        <v>2297</v>
      </c>
      <c r="BM173" s="179" t="s">
        <v>2297</v>
      </c>
      <c r="BN173" s="179" t="s">
        <v>2297</v>
      </c>
      <c r="BO173" s="180" t="s">
        <v>2297</v>
      </c>
      <c r="BP173" s="179" t="s">
        <v>2297</v>
      </c>
      <c r="BQ173" s="179" t="s">
        <v>2297</v>
      </c>
      <c r="BR173" s="179" t="s">
        <v>2297</v>
      </c>
      <c r="BS173" s="179" t="s">
        <v>2297</v>
      </c>
      <c r="BT173" s="179" t="s">
        <v>2297</v>
      </c>
      <c r="BU173" s="179" t="s">
        <v>2297</v>
      </c>
      <c r="BV173" s="179" t="s">
        <v>2297</v>
      </c>
      <c r="BW173" s="180" t="s">
        <v>2297</v>
      </c>
      <c r="BX173" s="179" t="s">
        <v>2297</v>
      </c>
      <c r="BY173" s="179" t="s">
        <v>2297</v>
      </c>
      <c r="BZ173" s="179" t="s">
        <v>2297</v>
      </c>
      <c r="CA173" s="179" t="s">
        <v>2297</v>
      </c>
      <c r="CB173" s="179" t="s">
        <v>2297</v>
      </c>
      <c r="CC173" s="179" t="s">
        <v>2297</v>
      </c>
      <c r="CD173" s="179" t="s">
        <v>2297</v>
      </c>
      <c r="CE173" s="180" t="s">
        <v>2297</v>
      </c>
      <c r="CF173" s="179" t="s">
        <v>2297</v>
      </c>
      <c r="CG173" s="179" t="s">
        <v>2297</v>
      </c>
      <c r="CH173" s="179" t="s">
        <v>2297</v>
      </c>
      <c r="CI173" s="179" t="s">
        <v>2297</v>
      </c>
      <c r="CJ173" s="179" t="s">
        <v>2297</v>
      </c>
      <c r="CK173" s="179" t="s">
        <v>2297</v>
      </c>
      <c r="CL173" s="179" t="s">
        <v>2297</v>
      </c>
      <c r="CM173" s="180" t="s">
        <v>2297</v>
      </c>
      <c r="CN173" s="179">
        <v>9</v>
      </c>
      <c r="CO173" s="179" t="s">
        <v>2297</v>
      </c>
      <c r="CP173" s="179" t="s">
        <v>2297</v>
      </c>
      <c r="CQ173" s="179" t="s">
        <v>2297</v>
      </c>
      <c r="CR173" s="179" t="s">
        <v>2297</v>
      </c>
      <c r="CS173" s="179" t="s">
        <v>2297</v>
      </c>
      <c r="CT173" s="179" t="s">
        <v>2297</v>
      </c>
      <c r="CU173" s="180">
        <v>11</v>
      </c>
      <c r="CV173" s="179">
        <v>16</v>
      </c>
      <c r="CW173" s="179" t="s">
        <v>2297</v>
      </c>
      <c r="CX173" s="179" t="s">
        <v>2297</v>
      </c>
      <c r="CY173" s="179" t="s">
        <v>2297</v>
      </c>
      <c r="CZ173" s="179" t="s">
        <v>2297</v>
      </c>
      <c r="DA173" s="179" t="s">
        <v>2297</v>
      </c>
      <c r="DB173" s="179" t="s">
        <v>2297</v>
      </c>
      <c r="DC173" s="180">
        <v>16</v>
      </c>
      <c r="DD173" s="179" t="s">
        <v>2297</v>
      </c>
      <c r="DE173" s="179" t="s">
        <v>2297</v>
      </c>
      <c r="DF173" s="179" t="s">
        <v>2297</v>
      </c>
      <c r="DG173" s="179" t="s">
        <v>2297</v>
      </c>
      <c r="DH173" s="179" t="s">
        <v>2297</v>
      </c>
      <c r="DI173" s="179" t="s">
        <v>2297</v>
      </c>
      <c r="DJ173" s="179" t="s">
        <v>2297</v>
      </c>
      <c r="DK173" s="180" t="s">
        <v>2297</v>
      </c>
      <c r="DL173" s="179" t="s">
        <v>2297</v>
      </c>
      <c r="DM173" s="179" t="s">
        <v>2297</v>
      </c>
      <c r="DN173" s="179" t="s">
        <v>2297</v>
      </c>
      <c r="DO173" s="179" t="s">
        <v>2297</v>
      </c>
      <c r="DP173" s="179" t="s">
        <v>2297</v>
      </c>
      <c r="DQ173" s="179" t="s">
        <v>2297</v>
      </c>
      <c r="DR173" s="179" t="s">
        <v>2297</v>
      </c>
      <c r="DS173" s="180" t="s">
        <v>2297</v>
      </c>
      <c r="DT173" s="179" t="s">
        <v>2297</v>
      </c>
      <c r="DU173" s="179" t="s">
        <v>2297</v>
      </c>
      <c r="DV173" s="179" t="s">
        <v>2297</v>
      </c>
      <c r="DW173" s="179" t="s">
        <v>2297</v>
      </c>
      <c r="DX173" s="179" t="s">
        <v>2297</v>
      </c>
      <c r="DY173" s="179" t="s">
        <v>2297</v>
      </c>
      <c r="DZ173" s="179" t="s">
        <v>2297</v>
      </c>
      <c r="EA173" s="180" t="s">
        <v>2297</v>
      </c>
      <c r="EB173" s="179" t="s">
        <v>2297</v>
      </c>
      <c r="EC173" s="179" t="s">
        <v>2297</v>
      </c>
      <c r="ED173" s="179" t="s">
        <v>2297</v>
      </c>
      <c r="EE173" s="179" t="s">
        <v>2297</v>
      </c>
      <c r="EF173" s="179" t="s">
        <v>2297</v>
      </c>
      <c r="EG173" s="179" t="s">
        <v>2297</v>
      </c>
      <c r="EH173" s="179" t="s">
        <v>2297</v>
      </c>
      <c r="EI173" s="180" t="s">
        <v>2297</v>
      </c>
      <c r="EJ173" s="179" t="s">
        <v>2297</v>
      </c>
      <c r="EK173" s="179" t="s">
        <v>2297</v>
      </c>
      <c r="EL173" s="179" t="s">
        <v>2297</v>
      </c>
      <c r="EM173" s="179" t="s">
        <v>2297</v>
      </c>
      <c r="EN173" s="179" t="s">
        <v>2297</v>
      </c>
      <c r="EO173" s="179" t="s">
        <v>2297</v>
      </c>
      <c r="EP173" s="179" t="s">
        <v>2297</v>
      </c>
      <c r="EQ173" s="180" t="s">
        <v>2297</v>
      </c>
      <c r="ER173" s="179">
        <v>30</v>
      </c>
      <c r="ES173" s="179" t="s">
        <v>2297</v>
      </c>
      <c r="ET173" s="179" t="s">
        <v>2297</v>
      </c>
      <c r="EU173" s="179" t="s">
        <v>2297</v>
      </c>
      <c r="EV173" s="179" t="s">
        <v>2297</v>
      </c>
      <c r="EW173" s="179" t="s">
        <v>2297</v>
      </c>
      <c r="EX173" s="179" t="s">
        <v>2297</v>
      </c>
      <c r="EY173" s="182">
        <v>32</v>
      </c>
    </row>
    <row r="174" spans="1:155" ht="14.1" customHeight="1">
      <c r="A174" s="197" t="s">
        <v>594</v>
      </c>
      <c r="B174" s="171" t="s">
        <v>595</v>
      </c>
      <c r="C174" s="332" t="s">
        <v>2034</v>
      </c>
      <c r="D174" s="179" t="s">
        <v>294</v>
      </c>
      <c r="E174" s="179" t="s">
        <v>294</v>
      </c>
      <c r="F174" s="179" t="s">
        <v>294</v>
      </c>
      <c r="G174" s="179" t="s">
        <v>294</v>
      </c>
      <c r="H174" s="179" t="s">
        <v>294</v>
      </c>
      <c r="I174" s="179" t="s">
        <v>294</v>
      </c>
      <c r="J174" s="179" t="s">
        <v>294</v>
      </c>
      <c r="K174" s="180" t="s">
        <v>294</v>
      </c>
      <c r="L174" s="179" t="s">
        <v>294</v>
      </c>
      <c r="M174" s="179" t="s">
        <v>294</v>
      </c>
      <c r="N174" s="179" t="s">
        <v>294</v>
      </c>
      <c r="O174" s="179" t="s">
        <v>294</v>
      </c>
      <c r="P174" s="179" t="s">
        <v>294</v>
      </c>
      <c r="Q174" s="179" t="s">
        <v>294</v>
      </c>
      <c r="R174" s="179" t="s">
        <v>294</v>
      </c>
      <c r="S174" s="180" t="s">
        <v>294</v>
      </c>
      <c r="T174" s="179" t="s">
        <v>294</v>
      </c>
      <c r="U174" s="179" t="s">
        <v>294</v>
      </c>
      <c r="V174" s="179" t="s">
        <v>294</v>
      </c>
      <c r="W174" s="179" t="s">
        <v>294</v>
      </c>
      <c r="X174" s="179" t="s">
        <v>294</v>
      </c>
      <c r="Y174" s="179" t="s">
        <v>294</v>
      </c>
      <c r="Z174" s="179" t="s">
        <v>294</v>
      </c>
      <c r="AA174" s="180" t="s">
        <v>294</v>
      </c>
      <c r="AB174" s="179" t="s">
        <v>294</v>
      </c>
      <c r="AC174" s="179" t="s">
        <v>294</v>
      </c>
      <c r="AD174" s="179" t="s">
        <v>294</v>
      </c>
      <c r="AE174" s="179" t="s">
        <v>294</v>
      </c>
      <c r="AF174" s="179" t="s">
        <v>294</v>
      </c>
      <c r="AG174" s="179" t="s">
        <v>294</v>
      </c>
      <c r="AH174" s="179" t="s">
        <v>294</v>
      </c>
      <c r="AI174" s="180" t="s">
        <v>294</v>
      </c>
      <c r="AJ174" s="179" t="s">
        <v>294</v>
      </c>
      <c r="AK174" s="179" t="s">
        <v>294</v>
      </c>
      <c r="AL174" s="179" t="s">
        <v>294</v>
      </c>
      <c r="AM174" s="179" t="s">
        <v>294</v>
      </c>
      <c r="AN174" s="179" t="s">
        <v>294</v>
      </c>
      <c r="AO174" s="179" t="s">
        <v>294</v>
      </c>
      <c r="AP174" s="179" t="s">
        <v>294</v>
      </c>
      <c r="AQ174" s="180" t="s">
        <v>294</v>
      </c>
      <c r="AR174" s="179" t="s">
        <v>294</v>
      </c>
      <c r="AS174" s="179" t="s">
        <v>294</v>
      </c>
      <c r="AT174" s="179" t="s">
        <v>294</v>
      </c>
      <c r="AU174" s="179" t="s">
        <v>294</v>
      </c>
      <c r="AV174" s="179" t="s">
        <v>294</v>
      </c>
      <c r="AW174" s="179" t="s">
        <v>294</v>
      </c>
      <c r="AX174" s="179" t="s">
        <v>294</v>
      </c>
      <c r="AY174" s="180" t="s">
        <v>294</v>
      </c>
      <c r="AZ174" s="179" t="s">
        <v>294</v>
      </c>
      <c r="BA174" s="179" t="s">
        <v>294</v>
      </c>
      <c r="BB174" s="179" t="s">
        <v>294</v>
      </c>
      <c r="BC174" s="179" t="s">
        <v>294</v>
      </c>
      <c r="BD174" s="179" t="s">
        <v>294</v>
      </c>
      <c r="BE174" s="179" t="s">
        <v>294</v>
      </c>
      <c r="BF174" s="179" t="s">
        <v>294</v>
      </c>
      <c r="BG174" s="180" t="s">
        <v>294</v>
      </c>
      <c r="BH174" s="179" t="s">
        <v>294</v>
      </c>
      <c r="BI174" s="179" t="s">
        <v>294</v>
      </c>
      <c r="BJ174" s="179" t="s">
        <v>294</v>
      </c>
      <c r="BK174" s="179" t="s">
        <v>294</v>
      </c>
      <c r="BL174" s="179" t="s">
        <v>294</v>
      </c>
      <c r="BM174" s="179" t="s">
        <v>294</v>
      </c>
      <c r="BN174" s="179" t="s">
        <v>294</v>
      </c>
      <c r="BO174" s="180" t="s">
        <v>294</v>
      </c>
      <c r="BP174" s="179" t="s">
        <v>294</v>
      </c>
      <c r="BQ174" s="179" t="s">
        <v>294</v>
      </c>
      <c r="BR174" s="179" t="s">
        <v>294</v>
      </c>
      <c r="BS174" s="179" t="s">
        <v>294</v>
      </c>
      <c r="BT174" s="179" t="s">
        <v>294</v>
      </c>
      <c r="BU174" s="179" t="s">
        <v>294</v>
      </c>
      <c r="BV174" s="179" t="s">
        <v>294</v>
      </c>
      <c r="BW174" s="180" t="s">
        <v>294</v>
      </c>
      <c r="BX174" s="179" t="s">
        <v>294</v>
      </c>
      <c r="BY174" s="179" t="s">
        <v>294</v>
      </c>
      <c r="BZ174" s="179" t="s">
        <v>294</v>
      </c>
      <c r="CA174" s="179" t="s">
        <v>294</v>
      </c>
      <c r="CB174" s="179" t="s">
        <v>294</v>
      </c>
      <c r="CC174" s="179" t="s">
        <v>294</v>
      </c>
      <c r="CD174" s="179" t="s">
        <v>294</v>
      </c>
      <c r="CE174" s="180" t="s">
        <v>294</v>
      </c>
      <c r="CF174" s="179" t="s">
        <v>294</v>
      </c>
      <c r="CG174" s="179" t="s">
        <v>294</v>
      </c>
      <c r="CH174" s="179" t="s">
        <v>294</v>
      </c>
      <c r="CI174" s="179" t="s">
        <v>294</v>
      </c>
      <c r="CJ174" s="179" t="s">
        <v>294</v>
      </c>
      <c r="CK174" s="179" t="s">
        <v>294</v>
      </c>
      <c r="CL174" s="179" t="s">
        <v>294</v>
      </c>
      <c r="CM174" s="180" t="s">
        <v>294</v>
      </c>
      <c r="CN174" s="179" t="s">
        <v>294</v>
      </c>
      <c r="CO174" s="179" t="s">
        <v>294</v>
      </c>
      <c r="CP174" s="179" t="s">
        <v>294</v>
      </c>
      <c r="CQ174" s="179" t="s">
        <v>294</v>
      </c>
      <c r="CR174" s="179" t="s">
        <v>294</v>
      </c>
      <c r="CS174" s="179" t="s">
        <v>294</v>
      </c>
      <c r="CT174" s="179" t="s">
        <v>294</v>
      </c>
      <c r="CU174" s="180" t="s">
        <v>294</v>
      </c>
      <c r="CV174" s="179" t="s">
        <v>294</v>
      </c>
      <c r="CW174" s="179" t="s">
        <v>294</v>
      </c>
      <c r="CX174" s="179" t="s">
        <v>294</v>
      </c>
      <c r="CY174" s="179" t="s">
        <v>294</v>
      </c>
      <c r="CZ174" s="179" t="s">
        <v>294</v>
      </c>
      <c r="DA174" s="179" t="s">
        <v>294</v>
      </c>
      <c r="DB174" s="179" t="s">
        <v>294</v>
      </c>
      <c r="DC174" s="180" t="s">
        <v>294</v>
      </c>
      <c r="DD174" s="179" t="s">
        <v>294</v>
      </c>
      <c r="DE174" s="179" t="s">
        <v>294</v>
      </c>
      <c r="DF174" s="179" t="s">
        <v>294</v>
      </c>
      <c r="DG174" s="179" t="s">
        <v>294</v>
      </c>
      <c r="DH174" s="179" t="s">
        <v>294</v>
      </c>
      <c r="DI174" s="179" t="s">
        <v>294</v>
      </c>
      <c r="DJ174" s="179" t="s">
        <v>294</v>
      </c>
      <c r="DK174" s="180" t="s">
        <v>294</v>
      </c>
      <c r="DL174" s="179" t="s">
        <v>294</v>
      </c>
      <c r="DM174" s="179" t="s">
        <v>294</v>
      </c>
      <c r="DN174" s="179" t="s">
        <v>294</v>
      </c>
      <c r="DO174" s="179" t="s">
        <v>294</v>
      </c>
      <c r="DP174" s="179" t="s">
        <v>294</v>
      </c>
      <c r="DQ174" s="179" t="s">
        <v>294</v>
      </c>
      <c r="DR174" s="179" t="s">
        <v>294</v>
      </c>
      <c r="DS174" s="180" t="s">
        <v>294</v>
      </c>
      <c r="DT174" s="179" t="s">
        <v>294</v>
      </c>
      <c r="DU174" s="179" t="s">
        <v>294</v>
      </c>
      <c r="DV174" s="179" t="s">
        <v>294</v>
      </c>
      <c r="DW174" s="179" t="s">
        <v>294</v>
      </c>
      <c r="DX174" s="179" t="s">
        <v>294</v>
      </c>
      <c r="DY174" s="179" t="s">
        <v>294</v>
      </c>
      <c r="DZ174" s="179" t="s">
        <v>294</v>
      </c>
      <c r="EA174" s="180" t="s">
        <v>294</v>
      </c>
      <c r="EB174" s="179" t="s">
        <v>294</v>
      </c>
      <c r="EC174" s="179" t="s">
        <v>294</v>
      </c>
      <c r="ED174" s="179" t="s">
        <v>294</v>
      </c>
      <c r="EE174" s="179" t="s">
        <v>294</v>
      </c>
      <c r="EF174" s="179" t="s">
        <v>294</v>
      </c>
      <c r="EG174" s="179" t="s">
        <v>294</v>
      </c>
      <c r="EH174" s="179" t="s">
        <v>294</v>
      </c>
      <c r="EI174" s="180" t="s">
        <v>294</v>
      </c>
      <c r="EJ174" s="179" t="s">
        <v>294</v>
      </c>
      <c r="EK174" s="179" t="s">
        <v>294</v>
      </c>
      <c r="EL174" s="179" t="s">
        <v>294</v>
      </c>
      <c r="EM174" s="179" t="s">
        <v>294</v>
      </c>
      <c r="EN174" s="179" t="s">
        <v>294</v>
      </c>
      <c r="EO174" s="179" t="s">
        <v>294</v>
      </c>
      <c r="EP174" s="179" t="s">
        <v>294</v>
      </c>
      <c r="EQ174" s="180" t="s">
        <v>294</v>
      </c>
      <c r="ER174" s="179" t="s">
        <v>294</v>
      </c>
      <c r="ES174" s="179" t="s">
        <v>294</v>
      </c>
      <c r="ET174" s="179" t="s">
        <v>294</v>
      </c>
      <c r="EU174" s="179" t="s">
        <v>294</v>
      </c>
      <c r="EV174" s="179" t="s">
        <v>294</v>
      </c>
      <c r="EW174" s="179" t="s">
        <v>294</v>
      </c>
      <c r="EX174" s="179" t="s">
        <v>294</v>
      </c>
      <c r="EY174" s="182" t="s">
        <v>294</v>
      </c>
    </row>
    <row r="175" spans="1:155" ht="14.1" customHeight="1">
      <c r="A175" s="197" t="s">
        <v>596</v>
      </c>
      <c r="B175" s="171" t="s">
        <v>597</v>
      </c>
      <c r="C175" s="332" t="s">
        <v>2034</v>
      </c>
      <c r="D175" s="179" t="s">
        <v>2297</v>
      </c>
      <c r="E175" s="179" t="s">
        <v>2297</v>
      </c>
      <c r="F175" s="179" t="s">
        <v>2297</v>
      </c>
      <c r="G175" s="179" t="s">
        <v>2297</v>
      </c>
      <c r="H175" s="179" t="s">
        <v>2297</v>
      </c>
      <c r="I175" s="179" t="s">
        <v>2297</v>
      </c>
      <c r="J175" s="179" t="s">
        <v>2297</v>
      </c>
      <c r="K175" s="180" t="s">
        <v>2297</v>
      </c>
      <c r="L175" s="179" t="s">
        <v>2297</v>
      </c>
      <c r="M175" s="179" t="s">
        <v>2297</v>
      </c>
      <c r="N175" s="179" t="s">
        <v>2297</v>
      </c>
      <c r="O175" s="179" t="s">
        <v>2297</v>
      </c>
      <c r="P175" s="179" t="s">
        <v>2297</v>
      </c>
      <c r="Q175" s="179" t="s">
        <v>2297</v>
      </c>
      <c r="R175" s="179" t="s">
        <v>2297</v>
      </c>
      <c r="S175" s="180" t="s">
        <v>2297</v>
      </c>
      <c r="T175" s="179" t="s">
        <v>2297</v>
      </c>
      <c r="U175" s="179" t="s">
        <v>2297</v>
      </c>
      <c r="V175" s="179" t="s">
        <v>2297</v>
      </c>
      <c r="W175" s="179" t="s">
        <v>2297</v>
      </c>
      <c r="X175" s="179" t="s">
        <v>2297</v>
      </c>
      <c r="Y175" s="179" t="s">
        <v>2297</v>
      </c>
      <c r="Z175" s="179" t="s">
        <v>2297</v>
      </c>
      <c r="AA175" s="180">
        <v>9</v>
      </c>
      <c r="AB175" s="179" t="s">
        <v>2297</v>
      </c>
      <c r="AC175" s="179">
        <v>8</v>
      </c>
      <c r="AD175" s="179" t="s">
        <v>2297</v>
      </c>
      <c r="AE175" s="179" t="s">
        <v>2297</v>
      </c>
      <c r="AF175" s="179" t="s">
        <v>2297</v>
      </c>
      <c r="AG175" s="179" t="s">
        <v>2297</v>
      </c>
      <c r="AH175" s="179" t="s">
        <v>2297</v>
      </c>
      <c r="AI175" s="180">
        <v>12</v>
      </c>
      <c r="AJ175" s="179" t="s">
        <v>2297</v>
      </c>
      <c r="AK175" s="179" t="s">
        <v>2297</v>
      </c>
      <c r="AL175" s="179" t="s">
        <v>2297</v>
      </c>
      <c r="AM175" s="179" t="s">
        <v>2297</v>
      </c>
      <c r="AN175" s="179" t="s">
        <v>2297</v>
      </c>
      <c r="AO175" s="179" t="s">
        <v>2297</v>
      </c>
      <c r="AP175" s="179" t="s">
        <v>2297</v>
      </c>
      <c r="AQ175" s="180" t="s">
        <v>2297</v>
      </c>
      <c r="AR175" s="179" t="s">
        <v>2297</v>
      </c>
      <c r="AS175" s="179" t="s">
        <v>2297</v>
      </c>
      <c r="AT175" s="179" t="s">
        <v>2297</v>
      </c>
      <c r="AU175" s="179" t="s">
        <v>2297</v>
      </c>
      <c r="AV175" s="179" t="s">
        <v>2297</v>
      </c>
      <c r="AW175" s="179" t="s">
        <v>2297</v>
      </c>
      <c r="AX175" s="179" t="s">
        <v>2297</v>
      </c>
      <c r="AY175" s="180" t="s">
        <v>2297</v>
      </c>
      <c r="AZ175" s="179" t="s">
        <v>2297</v>
      </c>
      <c r="BA175" s="179" t="s">
        <v>2297</v>
      </c>
      <c r="BB175" s="179" t="s">
        <v>2297</v>
      </c>
      <c r="BC175" s="179" t="s">
        <v>2297</v>
      </c>
      <c r="BD175" s="179" t="s">
        <v>2297</v>
      </c>
      <c r="BE175" s="179" t="s">
        <v>2297</v>
      </c>
      <c r="BF175" s="179" t="s">
        <v>2297</v>
      </c>
      <c r="BG175" s="180">
        <v>6</v>
      </c>
      <c r="BH175" s="179" t="s">
        <v>2297</v>
      </c>
      <c r="BI175" s="179" t="s">
        <v>2297</v>
      </c>
      <c r="BJ175" s="179" t="s">
        <v>2297</v>
      </c>
      <c r="BK175" s="179" t="s">
        <v>2297</v>
      </c>
      <c r="BL175" s="179" t="s">
        <v>2297</v>
      </c>
      <c r="BM175" s="179" t="s">
        <v>2297</v>
      </c>
      <c r="BN175" s="179" t="s">
        <v>2297</v>
      </c>
      <c r="BO175" s="180" t="s">
        <v>2297</v>
      </c>
      <c r="BP175" s="179" t="s">
        <v>2297</v>
      </c>
      <c r="BQ175" s="179" t="s">
        <v>2297</v>
      </c>
      <c r="BR175" s="179" t="s">
        <v>2297</v>
      </c>
      <c r="BS175" s="179" t="s">
        <v>2297</v>
      </c>
      <c r="BT175" s="179" t="s">
        <v>2297</v>
      </c>
      <c r="BU175" s="179" t="s">
        <v>2297</v>
      </c>
      <c r="BV175" s="179" t="s">
        <v>2297</v>
      </c>
      <c r="BW175" s="180" t="s">
        <v>2297</v>
      </c>
      <c r="BX175" s="179">
        <v>6</v>
      </c>
      <c r="BY175" s="179">
        <v>13</v>
      </c>
      <c r="BZ175" s="179">
        <v>7</v>
      </c>
      <c r="CA175" s="179" t="s">
        <v>2297</v>
      </c>
      <c r="CB175" s="179" t="s">
        <v>2297</v>
      </c>
      <c r="CC175" s="179" t="s">
        <v>2297</v>
      </c>
      <c r="CD175" s="179" t="s">
        <v>2297</v>
      </c>
      <c r="CE175" s="180">
        <v>28</v>
      </c>
      <c r="CF175" s="179" t="s">
        <v>2297</v>
      </c>
      <c r="CG175" s="179" t="s">
        <v>2297</v>
      </c>
      <c r="CH175" s="179" t="s">
        <v>2297</v>
      </c>
      <c r="CI175" s="179" t="s">
        <v>2297</v>
      </c>
      <c r="CJ175" s="179" t="s">
        <v>2297</v>
      </c>
      <c r="CK175" s="179" t="s">
        <v>2297</v>
      </c>
      <c r="CL175" s="179" t="s">
        <v>2297</v>
      </c>
      <c r="CM175" s="180" t="s">
        <v>2297</v>
      </c>
      <c r="CN175" s="179" t="s">
        <v>2297</v>
      </c>
      <c r="CO175" s="179" t="s">
        <v>2297</v>
      </c>
      <c r="CP175" s="179" t="s">
        <v>2297</v>
      </c>
      <c r="CQ175" s="179" t="s">
        <v>2297</v>
      </c>
      <c r="CR175" s="179" t="s">
        <v>2297</v>
      </c>
      <c r="CS175" s="179" t="s">
        <v>2297</v>
      </c>
      <c r="CT175" s="179" t="s">
        <v>2297</v>
      </c>
      <c r="CU175" s="180" t="s">
        <v>2297</v>
      </c>
      <c r="CV175" s="179" t="s">
        <v>2297</v>
      </c>
      <c r="CW175" s="179" t="s">
        <v>2297</v>
      </c>
      <c r="CX175" s="179" t="s">
        <v>2297</v>
      </c>
      <c r="CY175" s="179" t="s">
        <v>2297</v>
      </c>
      <c r="CZ175" s="179" t="s">
        <v>2297</v>
      </c>
      <c r="DA175" s="179" t="s">
        <v>2297</v>
      </c>
      <c r="DB175" s="179" t="s">
        <v>2297</v>
      </c>
      <c r="DC175" s="180" t="s">
        <v>2297</v>
      </c>
      <c r="DD175" s="179" t="s">
        <v>2297</v>
      </c>
      <c r="DE175" s="179" t="s">
        <v>2297</v>
      </c>
      <c r="DF175" s="179" t="s">
        <v>2297</v>
      </c>
      <c r="DG175" s="179" t="s">
        <v>2297</v>
      </c>
      <c r="DH175" s="179" t="s">
        <v>2297</v>
      </c>
      <c r="DI175" s="179" t="s">
        <v>2297</v>
      </c>
      <c r="DJ175" s="179" t="s">
        <v>2297</v>
      </c>
      <c r="DK175" s="180" t="s">
        <v>2297</v>
      </c>
      <c r="DL175" s="179" t="s">
        <v>2297</v>
      </c>
      <c r="DM175" s="179" t="s">
        <v>2297</v>
      </c>
      <c r="DN175" s="179" t="s">
        <v>2297</v>
      </c>
      <c r="DO175" s="179" t="s">
        <v>2297</v>
      </c>
      <c r="DP175" s="179" t="s">
        <v>2297</v>
      </c>
      <c r="DQ175" s="179" t="s">
        <v>2297</v>
      </c>
      <c r="DR175" s="179" t="s">
        <v>2297</v>
      </c>
      <c r="DS175" s="180" t="s">
        <v>2297</v>
      </c>
      <c r="DT175" s="179" t="s">
        <v>2297</v>
      </c>
      <c r="DU175" s="179" t="s">
        <v>2297</v>
      </c>
      <c r="DV175" s="179" t="s">
        <v>2297</v>
      </c>
      <c r="DW175" s="179" t="s">
        <v>2297</v>
      </c>
      <c r="DX175" s="179" t="s">
        <v>2297</v>
      </c>
      <c r="DY175" s="179" t="s">
        <v>2297</v>
      </c>
      <c r="DZ175" s="179" t="s">
        <v>2297</v>
      </c>
      <c r="EA175" s="180" t="s">
        <v>2297</v>
      </c>
      <c r="EB175" s="179" t="s">
        <v>2297</v>
      </c>
      <c r="EC175" s="179" t="s">
        <v>2297</v>
      </c>
      <c r="ED175" s="179" t="s">
        <v>2297</v>
      </c>
      <c r="EE175" s="179" t="s">
        <v>2297</v>
      </c>
      <c r="EF175" s="179" t="s">
        <v>2297</v>
      </c>
      <c r="EG175" s="179" t="s">
        <v>2297</v>
      </c>
      <c r="EH175" s="179" t="s">
        <v>2297</v>
      </c>
      <c r="EI175" s="180" t="s">
        <v>2297</v>
      </c>
      <c r="EJ175" s="179" t="s">
        <v>2297</v>
      </c>
      <c r="EK175" s="179" t="s">
        <v>2297</v>
      </c>
      <c r="EL175" s="179" t="s">
        <v>2297</v>
      </c>
      <c r="EM175" s="179" t="s">
        <v>2297</v>
      </c>
      <c r="EN175" s="179" t="s">
        <v>2297</v>
      </c>
      <c r="EO175" s="179" t="s">
        <v>2297</v>
      </c>
      <c r="EP175" s="179" t="s">
        <v>2297</v>
      </c>
      <c r="EQ175" s="180" t="s">
        <v>2297</v>
      </c>
      <c r="ER175" s="179" t="s">
        <v>2297</v>
      </c>
      <c r="ES175" s="179" t="s">
        <v>2297</v>
      </c>
      <c r="ET175" s="179" t="s">
        <v>2297</v>
      </c>
      <c r="EU175" s="179" t="s">
        <v>2297</v>
      </c>
      <c r="EV175" s="179" t="s">
        <v>2297</v>
      </c>
      <c r="EW175" s="179" t="s">
        <v>2297</v>
      </c>
      <c r="EX175" s="179" t="s">
        <v>2297</v>
      </c>
      <c r="EY175" s="182" t="s">
        <v>2297</v>
      </c>
    </row>
    <row r="176" spans="1:155" ht="14.1" customHeight="1">
      <c r="A176" s="197" t="s">
        <v>598</v>
      </c>
      <c r="B176" s="171" t="s">
        <v>599</v>
      </c>
      <c r="C176" s="332" t="s">
        <v>2034</v>
      </c>
      <c r="D176" s="179" t="s">
        <v>2297</v>
      </c>
      <c r="E176" s="179" t="s">
        <v>2297</v>
      </c>
      <c r="F176" s="179" t="s">
        <v>2297</v>
      </c>
      <c r="G176" s="179" t="s">
        <v>2297</v>
      </c>
      <c r="H176" s="179" t="s">
        <v>2297</v>
      </c>
      <c r="I176" s="179" t="s">
        <v>2297</v>
      </c>
      <c r="J176" s="179" t="s">
        <v>2297</v>
      </c>
      <c r="K176" s="180" t="s">
        <v>2297</v>
      </c>
      <c r="L176" s="179" t="s">
        <v>2297</v>
      </c>
      <c r="M176" s="179" t="s">
        <v>2297</v>
      </c>
      <c r="N176" s="179" t="s">
        <v>2297</v>
      </c>
      <c r="O176" s="179" t="s">
        <v>2297</v>
      </c>
      <c r="P176" s="179" t="s">
        <v>2297</v>
      </c>
      <c r="Q176" s="179" t="s">
        <v>2297</v>
      </c>
      <c r="R176" s="179" t="s">
        <v>2297</v>
      </c>
      <c r="S176" s="180" t="s">
        <v>2297</v>
      </c>
      <c r="T176" s="179" t="s">
        <v>2297</v>
      </c>
      <c r="U176" s="179">
        <v>8</v>
      </c>
      <c r="V176" s="179">
        <v>6</v>
      </c>
      <c r="W176" s="179" t="s">
        <v>2297</v>
      </c>
      <c r="X176" s="179" t="s">
        <v>2297</v>
      </c>
      <c r="Y176" s="179" t="s">
        <v>2297</v>
      </c>
      <c r="Z176" s="179" t="s">
        <v>2297</v>
      </c>
      <c r="AA176" s="180">
        <v>29</v>
      </c>
      <c r="AB176" s="179" t="s">
        <v>2297</v>
      </c>
      <c r="AC176" s="179" t="s">
        <v>2297</v>
      </c>
      <c r="AD176" s="179" t="s">
        <v>2297</v>
      </c>
      <c r="AE176" s="179" t="s">
        <v>2297</v>
      </c>
      <c r="AF176" s="179" t="s">
        <v>2297</v>
      </c>
      <c r="AG176" s="179" t="s">
        <v>2297</v>
      </c>
      <c r="AH176" s="179" t="s">
        <v>2297</v>
      </c>
      <c r="AI176" s="180" t="s">
        <v>2297</v>
      </c>
      <c r="AJ176" s="179" t="s">
        <v>2297</v>
      </c>
      <c r="AK176" s="179" t="s">
        <v>2297</v>
      </c>
      <c r="AL176" s="179" t="s">
        <v>2297</v>
      </c>
      <c r="AM176" s="179" t="s">
        <v>2297</v>
      </c>
      <c r="AN176" s="179" t="s">
        <v>2297</v>
      </c>
      <c r="AO176" s="179" t="s">
        <v>2297</v>
      </c>
      <c r="AP176" s="179" t="s">
        <v>2297</v>
      </c>
      <c r="AQ176" s="180" t="s">
        <v>2297</v>
      </c>
      <c r="AR176" s="179" t="s">
        <v>2297</v>
      </c>
      <c r="AS176" s="179" t="s">
        <v>2297</v>
      </c>
      <c r="AT176" s="179" t="s">
        <v>2297</v>
      </c>
      <c r="AU176" s="179" t="s">
        <v>2297</v>
      </c>
      <c r="AV176" s="179" t="s">
        <v>2297</v>
      </c>
      <c r="AW176" s="179" t="s">
        <v>2297</v>
      </c>
      <c r="AX176" s="179" t="s">
        <v>2297</v>
      </c>
      <c r="AY176" s="180" t="s">
        <v>2297</v>
      </c>
      <c r="AZ176" s="179" t="s">
        <v>2297</v>
      </c>
      <c r="BA176" s="179" t="s">
        <v>2297</v>
      </c>
      <c r="BB176" s="179" t="s">
        <v>2297</v>
      </c>
      <c r="BC176" s="179" t="s">
        <v>2297</v>
      </c>
      <c r="BD176" s="179" t="s">
        <v>2297</v>
      </c>
      <c r="BE176" s="179" t="s">
        <v>2297</v>
      </c>
      <c r="BF176" s="179" t="s">
        <v>2297</v>
      </c>
      <c r="BG176" s="180" t="s">
        <v>2297</v>
      </c>
      <c r="BH176" s="179" t="s">
        <v>2297</v>
      </c>
      <c r="BI176" s="179" t="s">
        <v>2297</v>
      </c>
      <c r="BJ176" s="179" t="s">
        <v>2297</v>
      </c>
      <c r="BK176" s="179" t="s">
        <v>2297</v>
      </c>
      <c r="BL176" s="179" t="s">
        <v>2297</v>
      </c>
      <c r="BM176" s="179" t="s">
        <v>2297</v>
      </c>
      <c r="BN176" s="179" t="s">
        <v>2297</v>
      </c>
      <c r="BO176" s="180" t="s">
        <v>2297</v>
      </c>
      <c r="BP176" s="179" t="s">
        <v>2297</v>
      </c>
      <c r="BQ176" s="179">
        <v>6</v>
      </c>
      <c r="BR176" s="179">
        <v>6</v>
      </c>
      <c r="BS176" s="179" t="s">
        <v>2297</v>
      </c>
      <c r="BT176" s="179" t="s">
        <v>2297</v>
      </c>
      <c r="BU176" s="179" t="s">
        <v>2297</v>
      </c>
      <c r="BV176" s="179" t="s">
        <v>2297</v>
      </c>
      <c r="BW176" s="180">
        <v>19</v>
      </c>
      <c r="BX176" s="179" t="s">
        <v>2297</v>
      </c>
      <c r="BY176" s="179">
        <v>14</v>
      </c>
      <c r="BZ176" s="179">
        <v>12</v>
      </c>
      <c r="CA176" s="179">
        <v>6</v>
      </c>
      <c r="CB176" s="179" t="s">
        <v>2297</v>
      </c>
      <c r="CC176" s="179" t="s">
        <v>2297</v>
      </c>
      <c r="CD176" s="179">
        <v>5</v>
      </c>
      <c r="CE176" s="180">
        <v>48</v>
      </c>
      <c r="CF176" s="179" t="s">
        <v>294</v>
      </c>
      <c r="CG176" s="179" t="s">
        <v>294</v>
      </c>
      <c r="CH176" s="179" t="s">
        <v>294</v>
      </c>
      <c r="CI176" s="179" t="s">
        <v>294</v>
      </c>
      <c r="CJ176" s="179" t="s">
        <v>294</v>
      </c>
      <c r="CK176" s="179" t="s">
        <v>294</v>
      </c>
      <c r="CL176" s="179" t="s">
        <v>294</v>
      </c>
      <c r="CM176" s="180" t="s">
        <v>294</v>
      </c>
      <c r="CN176" s="179" t="s">
        <v>294</v>
      </c>
      <c r="CO176" s="179" t="s">
        <v>294</v>
      </c>
      <c r="CP176" s="179" t="s">
        <v>294</v>
      </c>
      <c r="CQ176" s="179" t="s">
        <v>294</v>
      </c>
      <c r="CR176" s="179" t="s">
        <v>294</v>
      </c>
      <c r="CS176" s="179" t="s">
        <v>294</v>
      </c>
      <c r="CT176" s="179" t="s">
        <v>294</v>
      </c>
      <c r="CU176" s="180" t="s">
        <v>294</v>
      </c>
      <c r="CV176" s="179" t="s">
        <v>294</v>
      </c>
      <c r="CW176" s="179" t="s">
        <v>294</v>
      </c>
      <c r="CX176" s="179" t="s">
        <v>294</v>
      </c>
      <c r="CY176" s="179" t="s">
        <v>294</v>
      </c>
      <c r="CZ176" s="179" t="s">
        <v>294</v>
      </c>
      <c r="DA176" s="179" t="s">
        <v>294</v>
      </c>
      <c r="DB176" s="179" t="s">
        <v>294</v>
      </c>
      <c r="DC176" s="180" t="s">
        <v>294</v>
      </c>
      <c r="DD176" s="179" t="s">
        <v>294</v>
      </c>
      <c r="DE176" s="179" t="s">
        <v>294</v>
      </c>
      <c r="DF176" s="179" t="s">
        <v>294</v>
      </c>
      <c r="DG176" s="179" t="s">
        <v>294</v>
      </c>
      <c r="DH176" s="179" t="s">
        <v>294</v>
      </c>
      <c r="DI176" s="179" t="s">
        <v>294</v>
      </c>
      <c r="DJ176" s="179" t="s">
        <v>294</v>
      </c>
      <c r="DK176" s="180" t="s">
        <v>294</v>
      </c>
      <c r="DL176" s="179" t="s">
        <v>294</v>
      </c>
      <c r="DM176" s="179" t="s">
        <v>294</v>
      </c>
      <c r="DN176" s="179" t="s">
        <v>294</v>
      </c>
      <c r="DO176" s="179" t="s">
        <v>294</v>
      </c>
      <c r="DP176" s="179" t="s">
        <v>294</v>
      </c>
      <c r="DQ176" s="179" t="s">
        <v>294</v>
      </c>
      <c r="DR176" s="179" t="s">
        <v>294</v>
      </c>
      <c r="DS176" s="180" t="s">
        <v>294</v>
      </c>
      <c r="DT176" s="179" t="s">
        <v>294</v>
      </c>
      <c r="DU176" s="179" t="s">
        <v>294</v>
      </c>
      <c r="DV176" s="179" t="s">
        <v>294</v>
      </c>
      <c r="DW176" s="179" t="s">
        <v>294</v>
      </c>
      <c r="DX176" s="179" t="s">
        <v>294</v>
      </c>
      <c r="DY176" s="179" t="s">
        <v>294</v>
      </c>
      <c r="DZ176" s="179" t="s">
        <v>294</v>
      </c>
      <c r="EA176" s="180" t="s">
        <v>294</v>
      </c>
      <c r="EB176" s="179" t="s">
        <v>294</v>
      </c>
      <c r="EC176" s="179" t="s">
        <v>294</v>
      </c>
      <c r="ED176" s="179" t="s">
        <v>294</v>
      </c>
      <c r="EE176" s="179" t="s">
        <v>294</v>
      </c>
      <c r="EF176" s="179" t="s">
        <v>294</v>
      </c>
      <c r="EG176" s="179" t="s">
        <v>294</v>
      </c>
      <c r="EH176" s="179" t="s">
        <v>294</v>
      </c>
      <c r="EI176" s="180" t="s">
        <v>294</v>
      </c>
      <c r="EJ176" s="179" t="s">
        <v>294</v>
      </c>
      <c r="EK176" s="179" t="s">
        <v>294</v>
      </c>
      <c r="EL176" s="179" t="s">
        <v>294</v>
      </c>
      <c r="EM176" s="179" t="s">
        <v>294</v>
      </c>
      <c r="EN176" s="179" t="s">
        <v>294</v>
      </c>
      <c r="EO176" s="179" t="s">
        <v>294</v>
      </c>
      <c r="EP176" s="179" t="s">
        <v>294</v>
      </c>
      <c r="EQ176" s="180" t="s">
        <v>294</v>
      </c>
      <c r="ER176" s="179" t="s">
        <v>294</v>
      </c>
      <c r="ES176" s="179" t="s">
        <v>294</v>
      </c>
      <c r="ET176" s="179" t="s">
        <v>294</v>
      </c>
      <c r="EU176" s="179" t="s">
        <v>294</v>
      </c>
      <c r="EV176" s="179" t="s">
        <v>294</v>
      </c>
      <c r="EW176" s="179" t="s">
        <v>294</v>
      </c>
      <c r="EX176" s="179" t="s">
        <v>294</v>
      </c>
      <c r="EY176" s="182" t="s">
        <v>294</v>
      </c>
    </row>
    <row r="177" spans="1:155" ht="14.1" customHeight="1">
      <c r="A177" s="197" t="s">
        <v>600</v>
      </c>
      <c r="B177" s="171" t="s">
        <v>2068</v>
      </c>
      <c r="C177" s="332" t="s">
        <v>2036</v>
      </c>
      <c r="D177" s="179" t="s">
        <v>2297</v>
      </c>
      <c r="E177" s="179" t="s">
        <v>2297</v>
      </c>
      <c r="F177" s="179" t="s">
        <v>2297</v>
      </c>
      <c r="G177" s="179" t="s">
        <v>2297</v>
      </c>
      <c r="H177" s="179" t="s">
        <v>2297</v>
      </c>
      <c r="I177" s="179" t="s">
        <v>2297</v>
      </c>
      <c r="J177" s="179" t="s">
        <v>2297</v>
      </c>
      <c r="K177" s="180" t="s">
        <v>2297</v>
      </c>
      <c r="L177" s="179" t="s">
        <v>2297</v>
      </c>
      <c r="M177" s="179" t="s">
        <v>2297</v>
      </c>
      <c r="N177" s="179" t="s">
        <v>2297</v>
      </c>
      <c r="O177" s="179" t="s">
        <v>2297</v>
      </c>
      <c r="P177" s="179" t="s">
        <v>2297</v>
      </c>
      <c r="Q177" s="179" t="s">
        <v>2297</v>
      </c>
      <c r="R177" s="179" t="s">
        <v>2297</v>
      </c>
      <c r="S177" s="180" t="s">
        <v>2297</v>
      </c>
      <c r="T177" s="179">
        <v>55</v>
      </c>
      <c r="U177" s="179" t="s">
        <v>2297</v>
      </c>
      <c r="V177" s="179" t="s">
        <v>2297</v>
      </c>
      <c r="W177" s="179" t="s">
        <v>2297</v>
      </c>
      <c r="X177" s="179" t="s">
        <v>2297</v>
      </c>
      <c r="Y177" s="179" t="s">
        <v>2297</v>
      </c>
      <c r="Z177" s="179" t="s">
        <v>2297</v>
      </c>
      <c r="AA177" s="180">
        <v>55</v>
      </c>
      <c r="AB177" s="179" t="s">
        <v>2297</v>
      </c>
      <c r="AC177" s="179" t="s">
        <v>2297</v>
      </c>
      <c r="AD177" s="179" t="s">
        <v>2297</v>
      </c>
      <c r="AE177" s="179" t="s">
        <v>2297</v>
      </c>
      <c r="AF177" s="179" t="s">
        <v>2297</v>
      </c>
      <c r="AG177" s="179" t="s">
        <v>2297</v>
      </c>
      <c r="AH177" s="179" t="s">
        <v>2297</v>
      </c>
      <c r="AI177" s="180" t="s">
        <v>2297</v>
      </c>
      <c r="AJ177" s="179" t="s">
        <v>2297</v>
      </c>
      <c r="AK177" s="179" t="s">
        <v>2297</v>
      </c>
      <c r="AL177" s="179" t="s">
        <v>2297</v>
      </c>
      <c r="AM177" s="179" t="s">
        <v>2297</v>
      </c>
      <c r="AN177" s="179" t="s">
        <v>2297</v>
      </c>
      <c r="AO177" s="179" t="s">
        <v>2297</v>
      </c>
      <c r="AP177" s="179" t="s">
        <v>2297</v>
      </c>
      <c r="AQ177" s="180" t="s">
        <v>2297</v>
      </c>
      <c r="AR177" s="179" t="s">
        <v>2297</v>
      </c>
      <c r="AS177" s="179" t="s">
        <v>2297</v>
      </c>
      <c r="AT177" s="179" t="s">
        <v>2297</v>
      </c>
      <c r="AU177" s="179" t="s">
        <v>2297</v>
      </c>
      <c r="AV177" s="179" t="s">
        <v>2297</v>
      </c>
      <c r="AW177" s="179" t="s">
        <v>2297</v>
      </c>
      <c r="AX177" s="179" t="s">
        <v>2297</v>
      </c>
      <c r="AY177" s="180" t="s">
        <v>2297</v>
      </c>
      <c r="AZ177" s="179" t="s">
        <v>2297</v>
      </c>
      <c r="BA177" s="179" t="s">
        <v>2297</v>
      </c>
      <c r="BB177" s="179" t="s">
        <v>2297</v>
      </c>
      <c r="BC177" s="179" t="s">
        <v>2297</v>
      </c>
      <c r="BD177" s="179" t="s">
        <v>2297</v>
      </c>
      <c r="BE177" s="179" t="s">
        <v>2297</v>
      </c>
      <c r="BF177" s="179" t="s">
        <v>2297</v>
      </c>
      <c r="BG177" s="180" t="s">
        <v>2297</v>
      </c>
      <c r="BH177" s="179" t="s">
        <v>2297</v>
      </c>
      <c r="BI177" s="179" t="s">
        <v>2297</v>
      </c>
      <c r="BJ177" s="179" t="s">
        <v>2297</v>
      </c>
      <c r="BK177" s="179" t="s">
        <v>2297</v>
      </c>
      <c r="BL177" s="179" t="s">
        <v>2297</v>
      </c>
      <c r="BM177" s="179" t="s">
        <v>2297</v>
      </c>
      <c r="BN177" s="179" t="s">
        <v>2297</v>
      </c>
      <c r="BO177" s="180" t="s">
        <v>2297</v>
      </c>
      <c r="BP177" s="179">
        <v>7</v>
      </c>
      <c r="BQ177" s="179" t="s">
        <v>2297</v>
      </c>
      <c r="BR177" s="179" t="s">
        <v>2297</v>
      </c>
      <c r="BS177" s="179" t="s">
        <v>2297</v>
      </c>
      <c r="BT177" s="179" t="s">
        <v>2297</v>
      </c>
      <c r="BU177" s="179" t="s">
        <v>2297</v>
      </c>
      <c r="BV177" s="179" t="s">
        <v>2297</v>
      </c>
      <c r="BW177" s="180">
        <v>7</v>
      </c>
      <c r="BX177" s="179">
        <v>62</v>
      </c>
      <c r="BY177" s="179" t="s">
        <v>2297</v>
      </c>
      <c r="BZ177" s="179" t="s">
        <v>2297</v>
      </c>
      <c r="CA177" s="179" t="s">
        <v>2297</v>
      </c>
      <c r="CB177" s="179" t="s">
        <v>2297</v>
      </c>
      <c r="CC177" s="179" t="s">
        <v>2297</v>
      </c>
      <c r="CD177" s="179" t="s">
        <v>2297</v>
      </c>
      <c r="CE177" s="180">
        <v>62</v>
      </c>
      <c r="CF177" s="179" t="s">
        <v>2297</v>
      </c>
      <c r="CG177" s="179" t="s">
        <v>2297</v>
      </c>
      <c r="CH177" s="179" t="s">
        <v>2297</v>
      </c>
      <c r="CI177" s="179" t="s">
        <v>2297</v>
      </c>
      <c r="CJ177" s="179" t="s">
        <v>2297</v>
      </c>
      <c r="CK177" s="179" t="s">
        <v>2297</v>
      </c>
      <c r="CL177" s="179" t="s">
        <v>2297</v>
      </c>
      <c r="CM177" s="180" t="s">
        <v>2297</v>
      </c>
      <c r="CN177" s="179" t="s">
        <v>2297</v>
      </c>
      <c r="CO177" s="179" t="s">
        <v>2297</v>
      </c>
      <c r="CP177" s="179" t="s">
        <v>2297</v>
      </c>
      <c r="CQ177" s="179" t="s">
        <v>2297</v>
      </c>
      <c r="CR177" s="179" t="s">
        <v>2297</v>
      </c>
      <c r="CS177" s="179" t="s">
        <v>2297</v>
      </c>
      <c r="CT177" s="179" t="s">
        <v>2297</v>
      </c>
      <c r="CU177" s="180" t="s">
        <v>2297</v>
      </c>
      <c r="CV177" s="179">
        <v>35</v>
      </c>
      <c r="CW177" s="179" t="s">
        <v>2297</v>
      </c>
      <c r="CX177" s="179" t="s">
        <v>2297</v>
      </c>
      <c r="CY177" s="179" t="s">
        <v>2297</v>
      </c>
      <c r="CZ177" s="179" t="s">
        <v>2297</v>
      </c>
      <c r="DA177" s="179" t="s">
        <v>2297</v>
      </c>
      <c r="DB177" s="179" t="s">
        <v>2297</v>
      </c>
      <c r="DC177" s="180">
        <v>35</v>
      </c>
      <c r="DD177" s="179" t="s">
        <v>2297</v>
      </c>
      <c r="DE177" s="179" t="s">
        <v>2297</v>
      </c>
      <c r="DF177" s="179" t="s">
        <v>2297</v>
      </c>
      <c r="DG177" s="179" t="s">
        <v>2297</v>
      </c>
      <c r="DH177" s="179" t="s">
        <v>2297</v>
      </c>
      <c r="DI177" s="179" t="s">
        <v>2297</v>
      </c>
      <c r="DJ177" s="179" t="s">
        <v>2297</v>
      </c>
      <c r="DK177" s="180" t="s">
        <v>2297</v>
      </c>
      <c r="DL177" s="179" t="s">
        <v>2297</v>
      </c>
      <c r="DM177" s="179" t="s">
        <v>2297</v>
      </c>
      <c r="DN177" s="179" t="s">
        <v>2297</v>
      </c>
      <c r="DO177" s="179" t="s">
        <v>2297</v>
      </c>
      <c r="DP177" s="179" t="s">
        <v>2297</v>
      </c>
      <c r="DQ177" s="179" t="s">
        <v>2297</v>
      </c>
      <c r="DR177" s="179" t="s">
        <v>2297</v>
      </c>
      <c r="DS177" s="180" t="s">
        <v>2297</v>
      </c>
      <c r="DT177" s="179" t="s">
        <v>2297</v>
      </c>
      <c r="DU177" s="179" t="s">
        <v>2297</v>
      </c>
      <c r="DV177" s="179" t="s">
        <v>2297</v>
      </c>
      <c r="DW177" s="179" t="s">
        <v>2297</v>
      </c>
      <c r="DX177" s="179" t="s">
        <v>2297</v>
      </c>
      <c r="DY177" s="179" t="s">
        <v>2297</v>
      </c>
      <c r="DZ177" s="179" t="s">
        <v>2297</v>
      </c>
      <c r="EA177" s="180" t="s">
        <v>2297</v>
      </c>
      <c r="EB177" s="179" t="s">
        <v>2297</v>
      </c>
      <c r="EC177" s="179" t="s">
        <v>2297</v>
      </c>
      <c r="ED177" s="179" t="s">
        <v>2297</v>
      </c>
      <c r="EE177" s="179" t="s">
        <v>2297</v>
      </c>
      <c r="EF177" s="179" t="s">
        <v>2297</v>
      </c>
      <c r="EG177" s="179" t="s">
        <v>2297</v>
      </c>
      <c r="EH177" s="179" t="s">
        <v>2297</v>
      </c>
      <c r="EI177" s="180" t="s">
        <v>2297</v>
      </c>
      <c r="EJ177" s="179" t="s">
        <v>2297</v>
      </c>
      <c r="EK177" s="179" t="s">
        <v>2297</v>
      </c>
      <c r="EL177" s="179" t="s">
        <v>2297</v>
      </c>
      <c r="EM177" s="179" t="s">
        <v>2297</v>
      </c>
      <c r="EN177" s="179" t="s">
        <v>2297</v>
      </c>
      <c r="EO177" s="179" t="s">
        <v>2297</v>
      </c>
      <c r="EP177" s="179" t="s">
        <v>2297</v>
      </c>
      <c r="EQ177" s="180" t="s">
        <v>2297</v>
      </c>
      <c r="ER177" s="179">
        <v>35</v>
      </c>
      <c r="ES177" s="179" t="s">
        <v>2297</v>
      </c>
      <c r="ET177" s="179" t="s">
        <v>2297</v>
      </c>
      <c r="EU177" s="179" t="s">
        <v>2297</v>
      </c>
      <c r="EV177" s="179" t="s">
        <v>2297</v>
      </c>
      <c r="EW177" s="179" t="s">
        <v>2297</v>
      </c>
      <c r="EX177" s="179" t="s">
        <v>2297</v>
      </c>
      <c r="EY177" s="182">
        <v>35</v>
      </c>
    </row>
    <row r="178" spans="1:155" ht="14.1" customHeight="1">
      <c r="A178" s="197" t="s">
        <v>601</v>
      </c>
      <c r="B178" s="171" t="s">
        <v>2069</v>
      </c>
      <c r="C178" s="332" t="s">
        <v>2041</v>
      </c>
      <c r="D178" s="179" t="s">
        <v>2297</v>
      </c>
      <c r="E178" s="179" t="s">
        <v>2297</v>
      </c>
      <c r="F178" s="179" t="s">
        <v>2297</v>
      </c>
      <c r="G178" s="179" t="s">
        <v>2297</v>
      </c>
      <c r="H178" s="179" t="s">
        <v>2297</v>
      </c>
      <c r="I178" s="179" t="s">
        <v>2297</v>
      </c>
      <c r="J178" s="179" t="s">
        <v>2297</v>
      </c>
      <c r="K178" s="180" t="s">
        <v>2297</v>
      </c>
      <c r="L178" s="179" t="s">
        <v>2297</v>
      </c>
      <c r="M178" s="179" t="s">
        <v>2297</v>
      </c>
      <c r="N178" s="179" t="s">
        <v>2297</v>
      </c>
      <c r="O178" s="179" t="s">
        <v>2297</v>
      </c>
      <c r="P178" s="179" t="s">
        <v>2297</v>
      </c>
      <c r="Q178" s="179" t="s">
        <v>2297</v>
      </c>
      <c r="R178" s="179" t="s">
        <v>2297</v>
      </c>
      <c r="S178" s="180" t="s">
        <v>2297</v>
      </c>
      <c r="T178" s="179">
        <v>28</v>
      </c>
      <c r="U178" s="179" t="s">
        <v>2297</v>
      </c>
      <c r="V178" s="179" t="s">
        <v>2297</v>
      </c>
      <c r="W178" s="179" t="s">
        <v>2297</v>
      </c>
      <c r="X178" s="179" t="s">
        <v>2297</v>
      </c>
      <c r="Y178" s="179" t="s">
        <v>2297</v>
      </c>
      <c r="Z178" s="179" t="s">
        <v>2297</v>
      </c>
      <c r="AA178" s="180">
        <v>28</v>
      </c>
      <c r="AB178" s="179" t="s">
        <v>2297</v>
      </c>
      <c r="AC178" s="179" t="s">
        <v>2297</v>
      </c>
      <c r="AD178" s="179" t="s">
        <v>2297</v>
      </c>
      <c r="AE178" s="179" t="s">
        <v>2297</v>
      </c>
      <c r="AF178" s="179" t="s">
        <v>2297</v>
      </c>
      <c r="AG178" s="179" t="s">
        <v>2297</v>
      </c>
      <c r="AH178" s="179" t="s">
        <v>2297</v>
      </c>
      <c r="AI178" s="180" t="s">
        <v>2297</v>
      </c>
      <c r="AJ178" s="179" t="s">
        <v>2297</v>
      </c>
      <c r="AK178" s="179" t="s">
        <v>2297</v>
      </c>
      <c r="AL178" s="179" t="s">
        <v>2297</v>
      </c>
      <c r="AM178" s="179" t="s">
        <v>2297</v>
      </c>
      <c r="AN178" s="179" t="s">
        <v>2297</v>
      </c>
      <c r="AO178" s="179" t="s">
        <v>2297</v>
      </c>
      <c r="AP178" s="179" t="s">
        <v>2297</v>
      </c>
      <c r="AQ178" s="180" t="s">
        <v>2297</v>
      </c>
      <c r="AR178" s="179" t="s">
        <v>2297</v>
      </c>
      <c r="AS178" s="179" t="s">
        <v>2297</v>
      </c>
      <c r="AT178" s="179" t="s">
        <v>2297</v>
      </c>
      <c r="AU178" s="179" t="s">
        <v>2297</v>
      </c>
      <c r="AV178" s="179" t="s">
        <v>2297</v>
      </c>
      <c r="AW178" s="179" t="s">
        <v>2297</v>
      </c>
      <c r="AX178" s="179" t="s">
        <v>2297</v>
      </c>
      <c r="AY178" s="180" t="s">
        <v>2297</v>
      </c>
      <c r="AZ178" s="179" t="s">
        <v>2297</v>
      </c>
      <c r="BA178" s="179" t="s">
        <v>2297</v>
      </c>
      <c r="BB178" s="179" t="s">
        <v>2297</v>
      </c>
      <c r="BC178" s="179" t="s">
        <v>2297</v>
      </c>
      <c r="BD178" s="179" t="s">
        <v>2297</v>
      </c>
      <c r="BE178" s="179" t="s">
        <v>2297</v>
      </c>
      <c r="BF178" s="179" t="s">
        <v>2297</v>
      </c>
      <c r="BG178" s="180" t="s">
        <v>2297</v>
      </c>
      <c r="BH178" s="179" t="s">
        <v>2297</v>
      </c>
      <c r="BI178" s="179" t="s">
        <v>2297</v>
      </c>
      <c r="BJ178" s="179" t="s">
        <v>2297</v>
      </c>
      <c r="BK178" s="179" t="s">
        <v>2297</v>
      </c>
      <c r="BL178" s="179" t="s">
        <v>2297</v>
      </c>
      <c r="BM178" s="179" t="s">
        <v>2297</v>
      </c>
      <c r="BN178" s="179" t="s">
        <v>2297</v>
      </c>
      <c r="BO178" s="180" t="s">
        <v>2297</v>
      </c>
      <c r="BP178" s="179" t="s">
        <v>2297</v>
      </c>
      <c r="BQ178" s="179" t="s">
        <v>2297</v>
      </c>
      <c r="BR178" s="179" t="s">
        <v>2297</v>
      </c>
      <c r="BS178" s="179" t="s">
        <v>2297</v>
      </c>
      <c r="BT178" s="179" t="s">
        <v>2297</v>
      </c>
      <c r="BU178" s="179" t="s">
        <v>2297</v>
      </c>
      <c r="BV178" s="179" t="s">
        <v>2297</v>
      </c>
      <c r="BW178" s="180" t="s">
        <v>2297</v>
      </c>
      <c r="BX178" s="179">
        <v>35</v>
      </c>
      <c r="BY178" s="179" t="s">
        <v>2297</v>
      </c>
      <c r="BZ178" s="179" t="s">
        <v>2297</v>
      </c>
      <c r="CA178" s="179" t="s">
        <v>2297</v>
      </c>
      <c r="CB178" s="179" t="s">
        <v>2297</v>
      </c>
      <c r="CC178" s="179" t="s">
        <v>2297</v>
      </c>
      <c r="CD178" s="179" t="s">
        <v>2297</v>
      </c>
      <c r="CE178" s="180">
        <v>35</v>
      </c>
      <c r="CF178" s="179" t="s">
        <v>2297</v>
      </c>
      <c r="CG178" s="179" t="s">
        <v>2297</v>
      </c>
      <c r="CH178" s="179" t="s">
        <v>2297</v>
      </c>
      <c r="CI178" s="179" t="s">
        <v>2297</v>
      </c>
      <c r="CJ178" s="179" t="s">
        <v>2297</v>
      </c>
      <c r="CK178" s="179" t="s">
        <v>2297</v>
      </c>
      <c r="CL178" s="179" t="s">
        <v>2297</v>
      </c>
      <c r="CM178" s="180" t="s">
        <v>2297</v>
      </c>
      <c r="CN178" s="179" t="s">
        <v>2297</v>
      </c>
      <c r="CO178" s="179" t="s">
        <v>2297</v>
      </c>
      <c r="CP178" s="179" t="s">
        <v>2297</v>
      </c>
      <c r="CQ178" s="179" t="s">
        <v>2297</v>
      </c>
      <c r="CR178" s="179" t="s">
        <v>2297</v>
      </c>
      <c r="CS178" s="179" t="s">
        <v>2297</v>
      </c>
      <c r="CT178" s="179" t="s">
        <v>2297</v>
      </c>
      <c r="CU178" s="180" t="s">
        <v>2297</v>
      </c>
      <c r="CV178" s="179">
        <v>40</v>
      </c>
      <c r="CW178" s="179" t="s">
        <v>2297</v>
      </c>
      <c r="CX178" s="179" t="s">
        <v>2297</v>
      </c>
      <c r="CY178" s="179" t="s">
        <v>2297</v>
      </c>
      <c r="CZ178" s="179" t="s">
        <v>2297</v>
      </c>
      <c r="DA178" s="179" t="s">
        <v>2297</v>
      </c>
      <c r="DB178" s="179" t="s">
        <v>2297</v>
      </c>
      <c r="DC178" s="180">
        <v>40</v>
      </c>
      <c r="DD178" s="179" t="s">
        <v>2297</v>
      </c>
      <c r="DE178" s="179" t="s">
        <v>2297</v>
      </c>
      <c r="DF178" s="179" t="s">
        <v>2297</v>
      </c>
      <c r="DG178" s="179" t="s">
        <v>2297</v>
      </c>
      <c r="DH178" s="179" t="s">
        <v>2297</v>
      </c>
      <c r="DI178" s="179" t="s">
        <v>2297</v>
      </c>
      <c r="DJ178" s="179" t="s">
        <v>2297</v>
      </c>
      <c r="DK178" s="180" t="s">
        <v>2297</v>
      </c>
      <c r="DL178" s="179" t="s">
        <v>2297</v>
      </c>
      <c r="DM178" s="179" t="s">
        <v>2297</v>
      </c>
      <c r="DN178" s="179" t="s">
        <v>2297</v>
      </c>
      <c r="DO178" s="179" t="s">
        <v>2297</v>
      </c>
      <c r="DP178" s="179" t="s">
        <v>2297</v>
      </c>
      <c r="DQ178" s="179" t="s">
        <v>2297</v>
      </c>
      <c r="DR178" s="179" t="s">
        <v>2297</v>
      </c>
      <c r="DS178" s="180" t="s">
        <v>2297</v>
      </c>
      <c r="DT178" s="179" t="s">
        <v>2297</v>
      </c>
      <c r="DU178" s="179" t="s">
        <v>2297</v>
      </c>
      <c r="DV178" s="179" t="s">
        <v>2297</v>
      </c>
      <c r="DW178" s="179" t="s">
        <v>2297</v>
      </c>
      <c r="DX178" s="179" t="s">
        <v>2297</v>
      </c>
      <c r="DY178" s="179" t="s">
        <v>2297</v>
      </c>
      <c r="DZ178" s="179" t="s">
        <v>2297</v>
      </c>
      <c r="EA178" s="180" t="s">
        <v>2297</v>
      </c>
      <c r="EB178" s="179" t="s">
        <v>2297</v>
      </c>
      <c r="EC178" s="179" t="s">
        <v>2297</v>
      </c>
      <c r="ED178" s="179" t="s">
        <v>2297</v>
      </c>
      <c r="EE178" s="179" t="s">
        <v>2297</v>
      </c>
      <c r="EF178" s="179" t="s">
        <v>2297</v>
      </c>
      <c r="EG178" s="179" t="s">
        <v>2297</v>
      </c>
      <c r="EH178" s="179" t="s">
        <v>2297</v>
      </c>
      <c r="EI178" s="180" t="s">
        <v>2297</v>
      </c>
      <c r="EJ178" s="179" t="s">
        <v>2297</v>
      </c>
      <c r="EK178" s="179" t="s">
        <v>2297</v>
      </c>
      <c r="EL178" s="179" t="s">
        <v>2297</v>
      </c>
      <c r="EM178" s="179" t="s">
        <v>2297</v>
      </c>
      <c r="EN178" s="179" t="s">
        <v>2297</v>
      </c>
      <c r="EO178" s="179" t="s">
        <v>2297</v>
      </c>
      <c r="EP178" s="179" t="s">
        <v>2297</v>
      </c>
      <c r="EQ178" s="180" t="s">
        <v>2297</v>
      </c>
      <c r="ER178" s="179">
        <v>45</v>
      </c>
      <c r="ES178" s="179" t="s">
        <v>2297</v>
      </c>
      <c r="ET178" s="179" t="s">
        <v>2297</v>
      </c>
      <c r="EU178" s="179" t="s">
        <v>2297</v>
      </c>
      <c r="EV178" s="179" t="s">
        <v>2297</v>
      </c>
      <c r="EW178" s="179" t="s">
        <v>2297</v>
      </c>
      <c r="EX178" s="179" t="s">
        <v>2297</v>
      </c>
      <c r="EY178" s="182">
        <v>45</v>
      </c>
    </row>
    <row r="179" spans="1:155" ht="14.1" customHeight="1">
      <c r="A179" s="197" t="s">
        <v>602</v>
      </c>
      <c r="B179" s="171" t="s">
        <v>603</v>
      </c>
      <c r="C179" s="332" t="s">
        <v>2040</v>
      </c>
      <c r="D179" s="179" t="s">
        <v>2297</v>
      </c>
      <c r="E179" s="179" t="s">
        <v>2297</v>
      </c>
      <c r="F179" s="179" t="s">
        <v>2297</v>
      </c>
      <c r="G179" s="179" t="s">
        <v>2297</v>
      </c>
      <c r="H179" s="179" t="s">
        <v>2297</v>
      </c>
      <c r="I179" s="179" t="s">
        <v>2297</v>
      </c>
      <c r="J179" s="179" t="s">
        <v>2297</v>
      </c>
      <c r="K179" s="180" t="s">
        <v>2297</v>
      </c>
      <c r="L179" s="179" t="s">
        <v>2297</v>
      </c>
      <c r="M179" s="179" t="s">
        <v>2297</v>
      </c>
      <c r="N179" s="179" t="s">
        <v>2297</v>
      </c>
      <c r="O179" s="179" t="s">
        <v>2297</v>
      </c>
      <c r="P179" s="179" t="s">
        <v>2297</v>
      </c>
      <c r="Q179" s="179" t="s">
        <v>2297</v>
      </c>
      <c r="R179" s="179" t="s">
        <v>2297</v>
      </c>
      <c r="S179" s="180" t="s">
        <v>2297</v>
      </c>
      <c r="T179" s="179">
        <v>6</v>
      </c>
      <c r="U179" s="179" t="s">
        <v>2297</v>
      </c>
      <c r="V179" s="179" t="s">
        <v>2297</v>
      </c>
      <c r="W179" s="179" t="s">
        <v>2297</v>
      </c>
      <c r="X179" s="179" t="s">
        <v>2297</v>
      </c>
      <c r="Y179" s="179" t="s">
        <v>2297</v>
      </c>
      <c r="Z179" s="179" t="s">
        <v>2297</v>
      </c>
      <c r="AA179" s="180">
        <v>6</v>
      </c>
      <c r="AB179" s="179" t="s">
        <v>2297</v>
      </c>
      <c r="AC179" s="179" t="s">
        <v>2297</v>
      </c>
      <c r="AD179" s="179" t="s">
        <v>2297</v>
      </c>
      <c r="AE179" s="179" t="s">
        <v>2297</v>
      </c>
      <c r="AF179" s="179" t="s">
        <v>2297</v>
      </c>
      <c r="AG179" s="179" t="s">
        <v>2297</v>
      </c>
      <c r="AH179" s="179" t="s">
        <v>2297</v>
      </c>
      <c r="AI179" s="180" t="s">
        <v>2297</v>
      </c>
      <c r="AJ179" s="179" t="s">
        <v>2297</v>
      </c>
      <c r="AK179" s="179" t="s">
        <v>2297</v>
      </c>
      <c r="AL179" s="179" t="s">
        <v>2297</v>
      </c>
      <c r="AM179" s="179" t="s">
        <v>2297</v>
      </c>
      <c r="AN179" s="179" t="s">
        <v>2297</v>
      </c>
      <c r="AO179" s="179" t="s">
        <v>2297</v>
      </c>
      <c r="AP179" s="179" t="s">
        <v>2297</v>
      </c>
      <c r="AQ179" s="180" t="s">
        <v>2297</v>
      </c>
      <c r="AR179" s="179" t="s">
        <v>2297</v>
      </c>
      <c r="AS179" s="179" t="s">
        <v>2297</v>
      </c>
      <c r="AT179" s="179" t="s">
        <v>2297</v>
      </c>
      <c r="AU179" s="179" t="s">
        <v>2297</v>
      </c>
      <c r="AV179" s="179" t="s">
        <v>2297</v>
      </c>
      <c r="AW179" s="179" t="s">
        <v>2297</v>
      </c>
      <c r="AX179" s="179" t="s">
        <v>2297</v>
      </c>
      <c r="AY179" s="180" t="s">
        <v>2297</v>
      </c>
      <c r="AZ179" s="179" t="s">
        <v>2297</v>
      </c>
      <c r="BA179" s="179" t="s">
        <v>2297</v>
      </c>
      <c r="BB179" s="179" t="s">
        <v>2297</v>
      </c>
      <c r="BC179" s="179" t="s">
        <v>2297</v>
      </c>
      <c r="BD179" s="179" t="s">
        <v>2297</v>
      </c>
      <c r="BE179" s="179" t="s">
        <v>2297</v>
      </c>
      <c r="BF179" s="179" t="s">
        <v>2297</v>
      </c>
      <c r="BG179" s="180" t="s">
        <v>2297</v>
      </c>
      <c r="BH179" s="179" t="s">
        <v>2297</v>
      </c>
      <c r="BI179" s="179" t="s">
        <v>2297</v>
      </c>
      <c r="BJ179" s="179" t="s">
        <v>2297</v>
      </c>
      <c r="BK179" s="179" t="s">
        <v>2297</v>
      </c>
      <c r="BL179" s="179" t="s">
        <v>2297</v>
      </c>
      <c r="BM179" s="179" t="s">
        <v>2297</v>
      </c>
      <c r="BN179" s="179" t="s">
        <v>2297</v>
      </c>
      <c r="BO179" s="180" t="s">
        <v>2297</v>
      </c>
      <c r="BP179" s="179" t="s">
        <v>2297</v>
      </c>
      <c r="BQ179" s="179" t="s">
        <v>2297</v>
      </c>
      <c r="BR179" s="179" t="s">
        <v>2297</v>
      </c>
      <c r="BS179" s="179" t="s">
        <v>2297</v>
      </c>
      <c r="BT179" s="179" t="s">
        <v>2297</v>
      </c>
      <c r="BU179" s="179" t="s">
        <v>2297</v>
      </c>
      <c r="BV179" s="179" t="s">
        <v>2297</v>
      </c>
      <c r="BW179" s="180" t="s">
        <v>2297</v>
      </c>
      <c r="BX179" s="179">
        <v>10</v>
      </c>
      <c r="BY179" s="179" t="s">
        <v>2297</v>
      </c>
      <c r="BZ179" s="179" t="s">
        <v>2297</v>
      </c>
      <c r="CA179" s="179" t="s">
        <v>2297</v>
      </c>
      <c r="CB179" s="179" t="s">
        <v>2297</v>
      </c>
      <c r="CC179" s="179" t="s">
        <v>2297</v>
      </c>
      <c r="CD179" s="179" t="s">
        <v>2297</v>
      </c>
      <c r="CE179" s="180">
        <v>11</v>
      </c>
      <c r="CF179" s="179" t="s">
        <v>2297</v>
      </c>
      <c r="CG179" s="179" t="s">
        <v>2297</v>
      </c>
      <c r="CH179" s="179" t="s">
        <v>2297</v>
      </c>
      <c r="CI179" s="179" t="s">
        <v>2297</v>
      </c>
      <c r="CJ179" s="179" t="s">
        <v>2297</v>
      </c>
      <c r="CK179" s="179" t="s">
        <v>2297</v>
      </c>
      <c r="CL179" s="179" t="s">
        <v>2297</v>
      </c>
      <c r="CM179" s="180" t="s">
        <v>2297</v>
      </c>
      <c r="CN179" s="179" t="s">
        <v>2297</v>
      </c>
      <c r="CO179" s="179" t="s">
        <v>2297</v>
      </c>
      <c r="CP179" s="179" t="s">
        <v>2297</v>
      </c>
      <c r="CQ179" s="179" t="s">
        <v>2297</v>
      </c>
      <c r="CR179" s="179" t="s">
        <v>2297</v>
      </c>
      <c r="CS179" s="179" t="s">
        <v>2297</v>
      </c>
      <c r="CT179" s="179" t="s">
        <v>2297</v>
      </c>
      <c r="CU179" s="180" t="s">
        <v>2297</v>
      </c>
      <c r="CV179" s="179" t="s">
        <v>2297</v>
      </c>
      <c r="CW179" s="179" t="s">
        <v>2297</v>
      </c>
      <c r="CX179" s="179" t="s">
        <v>2297</v>
      </c>
      <c r="CY179" s="179" t="s">
        <v>2297</v>
      </c>
      <c r="CZ179" s="179" t="s">
        <v>2297</v>
      </c>
      <c r="DA179" s="179" t="s">
        <v>2297</v>
      </c>
      <c r="DB179" s="179" t="s">
        <v>2297</v>
      </c>
      <c r="DC179" s="180" t="s">
        <v>2297</v>
      </c>
      <c r="DD179" s="179" t="s">
        <v>2297</v>
      </c>
      <c r="DE179" s="179" t="s">
        <v>2297</v>
      </c>
      <c r="DF179" s="179" t="s">
        <v>2297</v>
      </c>
      <c r="DG179" s="179" t="s">
        <v>2297</v>
      </c>
      <c r="DH179" s="179" t="s">
        <v>2297</v>
      </c>
      <c r="DI179" s="179" t="s">
        <v>2297</v>
      </c>
      <c r="DJ179" s="179" t="s">
        <v>2297</v>
      </c>
      <c r="DK179" s="180" t="s">
        <v>2297</v>
      </c>
      <c r="DL179" s="179" t="s">
        <v>2297</v>
      </c>
      <c r="DM179" s="179" t="s">
        <v>2297</v>
      </c>
      <c r="DN179" s="179" t="s">
        <v>2297</v>
      </c>
      <c r="DO179" s="179" t="s">
        <v>2297</v>
      </c>
      <c r="DP179" s="179" t="s">
        <v>2297</v>
      </c>
      <c r="DQ179" s="179" t="s">
        <v>2297</v>
      </c>
      <c r="DR179" s="179" t="s">
        <v>2297</v>
      </c>
      <c r="DS179" s="180" t="s">
        <v>2297</v>
      </c>
      <c r="DT179" s="179" t="s">
        <v>2297</v>
      </c>
      <c r="DU179" s="179" t="s">
        <v>2297</v>
      </c>
      <c r="DV179" s="179" t="s">
        <v>2297</v>
      </c>
      <c r="DW179" s="179" t="s">
        <v>2297</v>
      </c>
      <c r="DX179" s="179" t="s">
        <v>2297</v>
      </c>
      <c r="DY179" s="179" t="s">
        <v>2297</v>
      </c>
      <c r="DZ179" s="179" t="s">
        <v>2297</v>
      </c>
      <c r="EA179" s="180" t="s">
        <v>2297</v>
      </c>
      <c r="EB179" s="179" t="s">
        <v>2297</v>
      </c>
      <c r="EC179" s="179" t="s">
        <v>2297</v>
      </c>
      <c r="ED179" s="179" t="s">
        <v>2297</v>
      </c>
      <c r="EE179" s="179" t="s">
        <v>2297</v>
      </c>
      <c r="EF179" s="179" t="s">
        <v>2297</v>
      </c>
      <c r="EG179" s="179" t="s">
        <v>2297</v>
      </c>
      <c r="EH179" s="179" t="s">
        <v>2297</v>
      </c>
      <c r="EI179" s="180" t="s">
        <v>2297</v>
      </c>
      <c r="EJ179" s="179" t="s">
        <v>2297</v>
      </c>
      <c r="EK179" s="179" t="s">
        <v>2297</v>
      </c>
      <c r="EL179" s="179" t="s">
        <v>2297</v>
      </c>
      <c r="EM179" s="179" t="s">
        <v>2297</v>
      </c>
      <c r="EN179" s="179" t="s">
        <v>2297</v>
      </c>
      <c r="EO179" s="179" t="s">
        <v>2297</v>
      </c>
      <c r="EP179" s="179" t="s">
        <v>2297</v>
      </c>
      <c r="EQ179" s="180" t="s">
        <v>2297</v>
      </c>
      <c r="ER179" s="179" t="s">
        <v>2297</v>
      </c>
      <c r="ES179" s="179" t="s">
        <v>2297</v>
      </c>
      <c r="ET179" s="179" t="s">
        <v>2297</v>
      </c>
      <c r="EU179" s="179" t="s">
        <v>2297</v>
      </c>
      <c r="EV179" s="179" t="s">
        <v>2297</v>
      </c>
      <c r="EW179" s="179" t="s">
        <v>2297</v>
      </c>
      <c r="EX179" s="179" t="s">
        <v>2297</v>
      </c>
      <c r="EY179" s="182" t="s">
        <v>2297</v>
      </c>
    </row>
    <row r="180" spans="1:155" ht="14.1" customHeight="1">
      <c r="A180" s="197" t="s">
        <v>604</v>
      </c>
      <c r="B180" s="171" t="s">
        <v>605</v>
      </c>
      <c r="C180" s="332" t="s">
        <v>892</v>
      </c>
      <c r="D180" s="179" t="s">
        <v>2297</v>
      </c>
      <c r="E180" s="179" t="s">
        <v>2297</v>
      </c>
      <c r="F180" s="179" t="s">
        <v>2297</v>
      </c>
      <c r="G180" s="179" t="s">
        <v>2297</v>
      </c>
      <c r="H180" s="179" t="s">
        <v>2297</v>
      </c>
      <c r="I180" s="179" t="s">
        <v>2297</v>
      </c>
      <c r="J180" s="179" t="s">
        <v>2297</v>
      </c>
      <c r="K180" s="180" t="s">
        <v>2297</v>
      </c>
      <c r="L180" s="179" t="s">
        <v>2297</v>
      </c>
      <c r="M180" s="179" t="s">
        <v>2297</v>
      </c>
      <c r="N180" s="179" t="s">
        <v>2297</v>
      </c>
      <c r="O180" s="179" t="s">
        <v>2297</v>
      </c>
      <c r="P180" s="179" t="s">
        <v>2297</v>
      </c>
      <c r="Q180" s="179" t="s">
        <v>2297</v>
      </c>
      <c r="R180" s="179" t="s">
        <v>2297</v>
      </c>
      <c r="S180" s="180">
        <v>17</v>
      </c>
      <c r="T180" s="179" t="s">
        <v>2297</v>
      </c>
      <c r="U180" s="179" t="s">
        <v>2297</v>
      </c>
      <c r="V180" s="179" t="s">
        <v>2297</v>
      </c>
      <c r="W180" s="179">
        <v>6</v>
      </c>
      <c r="X180" s="179" t="s">
        <v>2297</v>
      </c>
      <c r="Y180" s="179" t="s">
        <v>2297</v>
      </c>
      <c r="Z180" s="179">
        <v>9</v>
      </c>
      <c r="AA180" s="180">
        <v>29</v>
      </c>
      <c r="AB180" s="179" t="s">
        <v>2297</v>
      </c>
      <c r="AC180" s="179" t="s">
        <v>2297</v>
      </c>
      <c r="AD180" s="179" t="s">
        <v>2297</v>
      </c>
      <c r="AE180" s="179" t="s">
        <v>2297</v>
      </c>
      <c r="AF180" s="179" t="s">
        <v>2297</v>
      </c>
      <c r="AG180" s="179" t="s">
        <v>2297</v>
      </c>
      <c r="AH180" s="179" t="s">
        <v>2297</v>
      </c>
      <c r="AI180" s="180" t="s">
        <v>2297</v>
      </c>
      <c r="AJ180" s="179" t="s">
        <v>2297</v>
      </c>
      <c r="AK180" s="179" t="s">
        <v>2297</v>
      </c>
      <c r="AL180" s="179" t="s">
        <v>2297</v>
      </c>
      <c r="AM180" s="179" t="s">
        <v>2297</v>
      </c>
      <c r="AN180" s="179" t="s">
        <v>2297</v>
      </c>
      <c r="AO180" s="179" t="s">
        <v>2297</v>
      </c>
      <c r="AP180" s="179" t="s">
        <v>2297</v>
      </c>
      <c r="AQ180" s="180" t="s">
        <v>2297</v>
      </c>
      <c r="AR180" s="179" t="s">
        <v>2297</v>
      </c>
      <c r="AS180" s="179" t="s">
        <v>2297</v>
      </c>
      <c r="AT180" s="179" t="s">
        <v>2297</v>
      </c>
      <c r="AU180" s="179" t="s">
        <v>2297</v>
      </c>
      <c r="AV180" s="179" t="s">
        <v>2297</v>
      </c>
      <c r="AW180" s="179" t="s">
        <v>2297</v>
      </c>
      <c r="AX180" s="179" t="s">
        <v>2297</v>
      </c>
      <c r="AY180" s="180" t="s">
        <v>2297</v>
      </c>
      <c r="AZ180" s="179">
        <v>58</v>
      </c>
      <c r="BA180" s="179">
        <v>45</v>
      </c>
      <c r="BB180" s="179">
        <v>39</v>
      </c>
      <c r="BC180" s="179">
        <v>14</v>
      </c>
      <c r="BD180" s="179">
        <v>5</v>
      </c>
      <c r="BE180" s="179" t="s">
        <v>2297</v>
      </c>
      <c r="BF180" s="179" t="s">
        <v>2297</v>
      </c>
      <c r="BG180" s="180">
        <v>161</v>
      </c>
      <c r="BH180" s="179">
        <v>5</v>
      </c>
      <c r="BI180" s="179">
        <v>11</v>
      </c>
      <c r="BJ180" s="179">
        <v>9</v>
      </c>
      <c r="BK180" s="179" t="s">
        <v>2297</v>
      </c>
      <c r="BL180" s="179" t="s">
        <v>2297</v>
      </c>
      <c r="BM180" s="179" t="s">
        <v>2297</v>
      </c>
      <c r="BN180" s="179" t="s">
        <v>2297</v>
      </c>
      <c r="BO180" s="180">
        <v>28</v>
      </c>
      <c r="BP180" s="179">
        <v>36</v>
      </c>
      <c r="BQ180" s="179">
        <v>35</v>
      </c>
      <c r="BR180" s="179">
        <v>26</v>
      </c>
      <c r="BS180" s="179">
        <v>11</v>
      </c>
      <c r="BT180" s="179" t="s">
        <v>2297</v>
      </c>
      <c r="BU180" s="179" t="s">
        <v>2297</v>
      </c>
      <c r="BV180" s="179">
        <v>7</v>
      </c>
      <c r="BW180" s="180">
        <v>121</v>
      </c>
      <c r="BX180" s="179">
        <v>103</v>
      </c>
      <c r="BY180" s="179">
        <v>98</v>
      </c>
      <c r="BZ180" s="179">
        <v>81</v>
      </c>
      <c r="CA180" s="179">
        <v>36</v>
      </c>
      <c r="CB180" s="179">
        <v>13</v>
      </c>
      <c r="CC180" s="179">
        <v>7</v>
      </c>
      <c r="CD180" s="179">
        <v>20</v>
      </c>
      <c r="CE180" s="180">
        <v>358</v>
      </c>
      <c r="CF180" s="179" t="s">
        <v>294</v>
      </c>
      <c r="CG180" s="179" t="s">
        <v>294</v>
      </c>
      <c r="CH180" s="179" t="s">
        <v>294</v>
      </c>
      <c r="CI180" s="179" t="s">
        <v>294</v>
      </c>
      <c r="CJ180" s="179" t="s">
        <v>294</v>
      </c>
      <c r="CK180" s="179" t="s">
        <v>294</v>
      </c>
      <c r="CL180" s="179" t="s">
        <v>294</v>
      </c>
      <c r="CM180" s="180" t="s">
        <v>294</v>
      </c>
      <c r="CN180" s="179" t="s">
        <v>294</v>
      </c>
      <c r="CO180" s="179" t="s">
        <v>294</v>
      </c>
      <c r="CP180" s="179" t="s">
        <v>294</v>
      </c>
      <c r="CQ180" s="179" t="s">
        <v>294</v>
      </c>
      <c r="CR180" s="179" t="s">
        <v>294</v>
      </c>
      <c r="CS180" s="179" t="s">
        <v>294</v>
      </c>
      <c r="CT180" s="179" t="s">
        <v>294</v>
      </c>
      <c r="CU180" s="180" t="s">
        <v>294</v>
      </c>
      <c r="CV180" s="179" t="s">
        <v>294</v>
      </c>
      <c r="CW180" s="179" t="s">
        <v>294</v>
      </c>
      <c r="CX180" s="179" t="s">
        <v>294</v>
      </c>
      <c r="CY180" s="179" t="s">
        <v>294</v>
      </c>
      <c r="CZ180" s="179" t="s">
        <v>294</v>
      </c>
      <c r="DA180" s="179" t="s">
        <v>294</v>
      </c>
      <c r="DB180" s="179" t="s">
        <v>294</v>
      </c>
      <c r="DC180" s="180" t="s">
        <v>294</v>
      </c>
      <c r="DD180" s="179" t="s">
        <v>294</v>
      </c>
      <c r="DE180" s="179" t="s">
        <v>294</v>
      </c>
      <c r="DF180" s="179" t="s">
        <v>294</v>
      </c>
      <c r="DG180" s="179" t="s">
        <v>294</v>
      </c>
      <c r="DH180" s="179" t="s">
        <v>294</v>
      </c>
      <c r="DI180" s="179" t="s">
        <v>294</v>
      </c>
      <c r="DJ180" s="179" t="s">
        <v>294</v>
      </c>
      <c r="DK180" s="180" t="s">
        <v>294</v>
      </c>
      <c r="DL180" s="179" t="s">
        <v>294</v>
      </c>
      <c r="DM180" s="179" t="s">
        <v>294</v>
      </c>
      <c r="DN180" s="179" t="s">
        <v>294</v>
      </c>
      <c r="DO180" s="179" t="s">
        <v>294</v>
      </c>
      <c r="DP180" s="179" t="s">
        <v>294</v>
      </c>
      <c r="DQ180" s="179" t="s">
        <v>294</v>
      </c>
      <c r="DR180" s="179" t="s">
        <v>294</v>
      </c>
      <c r="DS180" s="180" t="s">
        <v>294</v>
      </c>
      <c r="DT180" s="179" t="s">
        <v>294</v>
      </c>
      <c r="DU180" s="179" t="s">
        <v>294</v>
      </c>
      <c r="DV180" s="179" t="s">
        <v>294</v>
      </c>
      <c r="DW180" s="179" t="s">
        <v>294</v>
      </c>
      <c r="DX180" s="179" t="s">
        <v>294</v>
      </c>
      <c r="DY180" s="179" t="s">
        <v>294</v>
      </c>
      <c r="DZ180" s="179" t="s">
        <v>294</v>
      </c>
      <c r="EA180" s="180" t="s">
        <v>294</v>
      </c>
      <c r="EB180" s="179" t="s">
        <v>294</v>
      </c>
      <c r="EC180" s="179" t="s">
        <v>294</v>
      </c>
      <c r="ED180" s="179" t="s">
        <v>294</v>
      </c>
      <c r="EE180" s="179" t="s">
        <v>294</v>
      </c>
      <c r="EF180" s="179" t="s">
        <v>294</v>
      </c>
      <c r="EG180" s="179" t="s">
        <v>294</v>
      </c>
      <c r="EH180" s="179" t="s">
        <v>294</v>
      </c>
      <c r="EI180" s="180" t="s">
        <v>294</v>
      </c>
      <c r="EJ180" s="179" t="s">
        <v>294</v>
      </c>
      <c r="EK180" s="179" t="s">
        <v>294</v>
      </c>
      <c r="EL180" s="179" t="s">
        <v>294</v>
      </c>
      <c r="EM180" s="179" t="s">
        <v>294</v>
      </c>
      <c r="EN180" s="179" t="s">
        <v>294</v>
      </c>
      <c r="EO180" s="179" t="s">
        <v>294</v>
      </c>
      <c r="EP180" s="179" t="s">
        <v>294</v>
      </c>
      <c r="EQ180" s="180" t="s">
        <v>294</v>
      </c>
      <c r="ER180" s="179" t="s">
        <v>294</v>
      </c>
      <c r="ES180" s="179" t="s">
        <v>294</v>
      </c>
      <c r="ET180" s="179" t="s">
        <v>294</v>
      </c>
      <c r="EU180" s="179" t="s">
        <v>294</v>
      </c>
      <c r="EV180" s="179" t="s">
        <v>294</v>
      </c>
      <c r="EW180" s="179" t="s">
        <v>294</v>
      </c>
      <c r="EX180" s="179" t="s">
        <v>294</v>
      </c>
      <c r="EY180" s="182" t="s">
        <v>294</v>
      </c>
    </row>
    <row r="181" spans="1:155" ht="14.1" customHeight="1">
      <c r="A181" s="197" t="s">
        <v>606</v>
      </c>
      <c r="B181" s="171" t="s">
        <v>607</v>
      </c>
      <c r="C181" s="332" t="s">
        <v>2039</v>
      </c>
      <c r="D181" s="179" t="s">
        <v>2297</v>
      </c>
      <c r="E181" s="179" t="s">
        <v>2297</v>
      </c>
      <c r="F181" s="179" t="s">
        <v>2297</v>
      </c>
      <c r="G181" s="179" t="s">
        <v>2297</v>
      </c>
      <c r="H181" s="179" t="s">
        <v>2297</v>
      </c>
      <c r="I181" s="179" t="s">
        <v>2297</v>
      </c>
      <c r="J181" s="179" t="s">
        <v>2297</v>
      </c>
      <c r="K181" s="180" t="s">
        <v>2297</v>
      </c>
      <c r="L181" s="179" t="s">
        <v>2297</v>
      </c>
      <c r="M181" s="179" t="s">
        <v>2297</v>
      </c>
      <c r="N181" s="179" t="s">
        <v>2297</v>
      </c>
      <c r="O181" s="179" t="s">
        <v>2297</v>
      </c>
      <c r="P181" s="179" t="s">
        <v>2297</v>
      </c>
      <c r="Q181" s="179" t="s">
        <v>2297</v>
      </c>
      <c r="R181" s="179" t="s">
        <v>2297</v>
      </c>
      <c r="S181" s="180" t="s">
        <v>2297</v>
      </c>
      <c r="T181" s="179">
        <v>13</v>
      </c>
      <c r="U181" s="179" t="s">
        <v>2297</v>
      </c>
      <c r="V181" s="179" t="s">
        <v>2297</v>
      </c>
      <c r="W181" s="179" t="s">
        <v>2297</v>
      </c>
      <c r="X181" s="179" t="s">
        <v>2297</v>
      </c>
      <c r="Y181" s="179" t="s">
        <v>2297</v>
      </c>
      <c r="Z181" s="179" t="s">
        <v>2297</v>
      </c>
      <c r="AA181" s="180">
        <v>16</v>
      </c>
      <c r="AB181" s="179" t="s">
        <v>2297</v>
      </c>
      <c r="AC181" s="179" t="s">
        <v>2297</v>
      </c>
      <c r="AD181" s="179" t="s">
        <v>2297</v>
      </c>
      <c r="AE181" s="179" t="s">
        <v>2297</v>
      </c>
      <c r="AF181" s="179" t="s">
        <v>2297</v>
      </c>
      <c r="AG181" s="179" t="s">
        <v>2297</v>
      </c>
      <c r="AH181" s="179" t="s">
        <v>2297</v>
      </c>
      <c r="AI181" s="180" t="s">
        <v>2297</v>
      </c>
      <c r="AJ181" s="179" t="s">
        <v>2297</v>
      </c>
      <c r="AK181" s="179" t="s">
        <v>2297</v>
      </c>
      <c r="AL181" s="179" t="s">
        <v>2297</v>
      </c>
      <c r="AM181" s="179" t="s">
        <v>2297</v>
      </c>
      <c r="AN181" s="179" t="s">
        <v>2297</v>
      </c>
      <c r="AO181" s="179" t="s">
        <v>2297</v>
      </c>
      <c r="AP181" s="179" t="s">
        <v>2297</v>
      </c>
      <c r="AQ181" s="180" t="s">
        <v>2297</v>
      </c>
      <c r="AR181" s="179" t="s">
        <v>2297</v>
      </c>
      <c r="AS181" s="179" t="s">
        <v>2297</v>
      </c>
      <c r="AT181" s="179" t="s">
        <v>2297</v>
      </c>
      <c r="AU181" s="179" t="s">
        <v>2297</v>
      </c>
      <c r="AV181" s="179" t="s">
        <v>2297</v>
      </c>
      <c r="AW181" s="179" t="s">
        <v>2297</v>
      </c>
      <c r="AX181" s="179" t="s">
        <v>2297</v>
      </c>
      <c r="AY181" s="180" t="s">
        <v>2297</v>
      </c>
      <c r="AZ181" s="179" t="s">
        <v>2297</v>
      </c>
      <c r="BA181" s="179" t="s">
        <v>2297</v>
      </c>
      <c r="BB181" s="179" t="s">
        <v>2297</v>
      </c>
      <c r="BC181" s="179" t="s">
        <v>2297</v>
      </c>
      <c r="BD181" s="179" t="s">
        <v>2297</v>
      </c>
      <c r="BE181" s="179" t="s">
        <v>2297</v>
      </c>
      <c r="BF181" s="179" t="s">
        <v>2297</v>
      </c>
      <c r="BG181" s="180" t="s">
        <v>2297</v>
      </c>
      <c r="BH181" s="179" t="s">
        <v>2297</v>
      </c>
      <c r="BI181" s="179" t="s">
        <v>2297</v>
      </c>
      <c r="BJ181" s="179" t="s">
        <v>2297</v>
      </c>
      <c r="BK181" s="179" t="s">
        <v>2297</v>
      </c>
      <c r="BL181" s="179" t="s">
        <v>2297</v>
      </c>
      <c r="BM181" s="179" t="s">
        <v>2297</v>
      </c>
      <c r="BN181" s="179" t="s">
        <v>2297</v>
      </c>
      <c r="BO181" s="180" t="s">
        <v>2297</v>
      </c>
      <c r="BP181" s="179" t="s">
        <v>2297</v>
      </c>
      <c r="BQ181" s="179" t="s">
        <v>2297</v>
      </c>
      <c r="BR181" s="179" t="s">
        <v>2297</v>
      </c>
      <c r="BS181" s="179" t="s">
        <v>2297</v>
      </c>
      <c r="BT181" s="179" t="s">
        <v>2297</v>
      </c>
      <c r="BU181" s="179" t="s">
        <v>2297</v>
      </c>
      <c r="BV181" s="179" t="s">
        <v>2297</v>
      </c>
      <c r="BW181" s="180" t="s">
        <v>2297</v>
      </c>
      <c r="BX181" s="179">
        <v>13</v>
      </c>
      <c r="BY181" s="179" t="s">
        <v>2297</v>
      </c>
      <c r="BZ181" s="179" t="s">
        <v>2297</v>
      </c>
      <c r="CA181" s="179" t="s">
        <v>2297</v>
      </c>
      <c r="CB181" s="179" t="s">
        <v>2297</v>
      </c>
      <c r="CC181" s="179" t="s">
        <v>2297</v>
      </c>
      <c r="CD181" s="179" t="s">
        <v>2297</v>
      </c>
      <c r="CE181" s="180">
        <v>16</v>
      </c>
      <c r="CF181" s="179" t="s">
        <v>294</v>
      </c>
      <c r="CG181" s="179" t="s">
        <v>294</v>
      </c>
      <c r="CH181" s="179" t="s">
        <v>294</v>
      </c>
      <c r="CI181" s="179" t="s">
        <v>294</v>
      </c>
      <c r="CJ181" s="179" t="s">
        <v>294</v>
      </c>
      <c r="CK181" s="179" t="s">
        <v>294</v>
      </c>
      <c r="CL181" s="179" t="s">
        <v>294</v>
      </c>
      <c r="CM181" s="180" t="s">
        <v>294</v>
      </c>
      <c r="CN181" s="179" t="s">
        <v>294</v>
      </c>
      <c r="CO181" s="179" t="s">
        <v>294</v>
      </c>
      <c r="CP181" s="179" t="s">
        <v>294</v>
      </c>
      <c r="CQ181" s="179" t="s">
        <v>294</v>
      </c>
      <c r="CR181" s="179" t="s">
        <v>294</v>
      </c>
      <c r="CS181" s="179" t="s">
        <v>294</v>
      </c>
      <c r="CT181" s="179" t="s">
        <v>294</v>
      </c>
      <c r="CU181" s="180" t="s">
        <v>294</v>
      </c>
      <c r="CV181" s="179" t="s">
        <v>294</v>
      </c>
      <c r="CW181" s="179" t="s">
        <v>294</v>
      </c>
      <c r="CX181" s="179" t="s">
        <v>294</v>
      </c>
      <c r="CY181" s="179" t="s">
        <v>294</v>
      </c>
      <c r="CZ181" s="179" t="s">
        <v>294</v>
      </c>
      <c r="DA181" s="179" t="s">
        <v>294</v>
      </c>
      <c r="DB181" s="179" t="s">
        <v>294</v>
      </c>
      <c r="DC181" s="180" t="s">
        <v>294</v>
      </c>
      <c r="DD181" s="179" t="s">
        <v>294</v>
      </c>
      <c r="DE181" s="179" t="s">
        <v>294</v>
      </c>
      <c r="DF181" s="179" t="s">
        <v>294</v>
      </c>
      <c r="DG181" s="179" t="s">
        <v>294</v>
      </c>
      <c r="DH181" s="179" t="s">
        <v>294</v>
      </c>
      <c r="DI181" s="179" t="s">
        <v>294</v>
      </c>
      <c r="DJ181" s="179" t="s">
        <v>294</v>
      </c>
      <c r="DK181" s="180" t="s">
        <v>294</v>
      </c>
      <c r="DL181" s="179" t="s">
        <v>294</v>
      </c>
      <c r="DM181" s="179" t="s">
        <v>294</v>
      </c>
      <c r="DN181" s="179" t="s">
        <v>294</v>
      </c>
      <c r="DO181" s="179" t="s">
        <v>294</v>
      </c>
      <c r="DP181" s="179" t="s">
        <v>294</v>
      </c>
      <c r="DQ181" s="179" t="s">
        <v>294</v>
      </c>
      <c r="DR181" s="179" t="s">
        <v>294</v>
      </c>
      <c r="DS181" s="180" t="s">
        <v>294</v>
      </c>
      <c r="DT181" s="179" t="s">
        <v>294</v>
      </c>
      <c r="DU181" s="179" t="s">
        <v>294</v>
      </c>
      <c r="DV181" s="179" t="s">
        <v>294</v>
      </c>
      <c r="DW181" s="179" t="s">
        <v>294</v>
      </c>
      <c r="DX181" s="179" t="s">
        <v>294</v>
      </c>
      <c r="DY181" s="179" t="s">
        <v>294</v>
      </c>
      <c r="DZ181" s="179" t="s">
        <v>294</v>
      </c>
      <c r="EA181" s="180" t="s">
        <v>294</v>
      </c>
      <c r="EB181" s="179" t="s">
        <v>294</v>
      </c>
      <c r="EC181" s="179" t="s">
        <v>294</v>
      </c>
      <c r="ED181" s="179" t="s">
        <v>294</v>
      </c>
      <c r="EE181" s="179" t="s">
        <v>294</v>
      </c>
      <c r="EF181" s="179" t="s">
        <v>294</v>
      </c>
      <c r="EG181" s="179" t="s">
        <v>294</v>
      </c>
      <c r="EH181" s="179" t="s">
        <v>294</v>
      </c>
      <c r="EI181" s="180" t="s">
        <v>294</v>
      </c>
      <c r="EJ181" s="179" t="s">
        <v>294</v>
      </c>
      <c r="EK181" s="179" t="s">
        <v>294</v>
      </c>
      <c r="EL181" s="179" t="s">
        <v>294</v>
      </c>
      <c r="EM181" s="179" t="s">
        <v>294</v>
      </c>
      <c r="EN181" s="179" t="s">
        <v>294</v>
      </c>
      <c r="EO181" s="179" t="s">
        <v>294</v>
      </c>
      <c r="EP181" s="179" t="s">
        <v>294</v>
      </c>
      <c r="EQ181" s="180" t="s">
        <v>294</v>
      </c>
      <c r="ER181" s="179" t="s">
        <v>294</v>
      </c>
      <c r="ES181" s="179" t="s">
        <v>294</v>
      </c>
      <c r="ET181" s="179" t="s">
        <v>294</v>
      </c>
      <c r="EU181" s="179" t="s">
        <v>294</v>
      </c>
      <c r="EV181" s="179" t="s">
        <v>294</v>
      </c>
      <c r="EW181" s="179" t="s">
        <v>294</v>
      </c>
      <c r="EX181" s="179" t="s">
        <v>294</v>
      </c>
      <c r="EY181" s="182" t="s">
        <v>294</v>
      </c>
    </row>
    <row r="182" spans="1:155" ht="14.1" customHeight="1">
      <c r="A182" s="197" t="s">
        <v>608</v>
      </c>
      <c r="B182" s="171" t="s">
        <v>609</v>
      </c>
      <c r="C182" s="332" t="s">
        <v>2039</v>
      </c>
      <c r="D182" s="179" t="s">
        <v>2297</v>
      </c>
      <c r="E182" s="179" t="s">
        <v>2297</v>
      </c>
      <c r="F182" s="179" t="s">
        <v>2297</v>
      </c>
      <c r="G182" s="179" t="s">
        <v>2297</v>
      </c>
      <c r="H182" s="179" t="s">
        <v>2297</v>
      </c>
      <c r="I182" s="179" t="s">
        <v>2297</v>
      </c>
      <c r="J182" s="179" t="s">
        <v>2297</v>
      </c>
      <c r="K182" s="180" t="s">
        <v>2297</v>
      </c>
      <c r="L182" s="179" t="s">
        <v>2297</v>
      </c>
      <c r="M182" s="179" t="s">
        <v>2297</v>
      </c>
      <c r="N182" s="179" t="s">
        <v>2297</v>
      </c>
      <c r="O182" s="179" t="s">
        <v>2297</v>
      </c>
      <c r="P182" s="179" t="s">
        <v>2297</v>
      </c>
      <c r="Q182" s="179" t="s">
        <v>2297</v>
      </c>
      <c r="R182" s="179" t="s">
        <v>2297</v>
      </c>
      <c r="S182" s="180" t="s">
        <v>2297</v>
      </c>
      <c r="T182" s="179" t="s">
        <v>2297</v>
      </c>
      <c r="U182" s="179" t="s">
        <v>2297</v>
      </c>
      <c r="V182" s="179" t="s">
        <v>2297</v>
      </c>
      <c r="W182" s="179" t="s">
        <v>2297</v>
      </c>
      <c r="X182" s="179" t="s">
        <v>2297</v>
      </c>
      <c r="Y182" s="179" t="s">
        <v>2297</v>
      </c>
      <c r="Z182" s="179" t="s">
        <v>2297</v>
      </c>
      <c r="AA182" s="180" t="s">
        <v>2297</v>
      </c>
      <c r="AB182" s="179" t="s">
        <v>2297</v>
      </c>
      <c r="AC182" s="179" t="s">
        <v>2297</v>
      </c>
      <c r="AD182" s="179" t="s">
        <v>2297</v>
      </c>
      <c r="AE182" s="179" t="s">
        <v>2297</v>
      </c>
      <c r="AF182" s="179" t="s">
        <v>2297</v>
      </c>
      <c r="AG182" s="179" t="s">
        <v>2297</v>
      </c>
      <c r="AH182" s="179" t="s">
        <v>2297</v>
      </c>
      <c r="AI182" s="180" t="s">
        <v>2297</v>
      </c>
      <c r="AJ182" s="179" t="s">
        <v>2297</v>
      </c>
      <c r="AK182" s="179" t="s">
        <v>2297</v>
      </c>
      <c r="AL182" s="179" t="s">
        <v>2297</v>
      </c>
      <c r="AM182" s="179" t="s">
        <v>2297</v>
      </c>
      <c r="AN182" s="179" t="s">
        <v>2297</v>
      </c>
      <c r="AO182" s="179" t="s">
        <v>2297</v>
      </c>
      <c r="AP182" s="179" t="s">
        <v>2297</v>
      </c>
      <c r="AQ182" s="180" t="s">
        <v>2297</v>
      </c>
      <c r="AR182" s="179" t="s">
        <v>2297</v>
      </c>
      <c r="AS182" s="179" t="s">
        <v>2297</v>
      </c>
      <c r="AT182" s="179" t="s">
        <v>2297</v>
      </c>
      <c r="AU182" s="179" t="s">
        <v>2297</v>
      </c>
      <c r="AV182" s="179" t="s">
        <v>2297</v>
      </c>
      <c r="AW182" s="179" t="s">
        <v>2297</v>
      </c>
      <c r="AX182" s="179" t="s">
        <v>2297</v>
      </c>
      <c r="AY182" s="180" t="s">
        <v>2297</v>
      </c>
      <c r="AZ182" s="179" t="s">
        <v>2297</v>
      </c>
      <c r="BA182" s="179" t="s">
        <v>2297</v>
      </c>
      <c r="BB182" s="179" t="s">
        <v>2297</v>
      </c>
      <c r="BC182" s="179" t="s">
        <v>2297</v>
      </c>
      <c r="BD182" s="179" t="s">
        <v>2297</v>
      </c>
      <c r="BE182" s="179" t="s">
        <v>2297</v>
      </c>
      <c r="BF182" s="179" t="s">
        <v>2297</v>
      </c>
      <c r="BG182" s="180" t="s">
        <v>2297</v>
      </c>
      <c r="BH182" s="179" t="s">
        <v>2297</v>
      </c>
      <c r="BI182" s="179" t="s">
        <v>2297</v>
      </c>
      <c r="BJ182" s="179" t="s">
        <v>2297</v>
      </c>
      <c r="BK182" s="179" t="s">
        <v>2297</v>
      </c>
      <c r="BL182" s="179" t="s">
        <v>2297</v>
      </c>
      <c r="BM182" s="179" t="s">
        <v>2297</v>
      </c>
      <c r="BN182" s="179" t="s">
        <v>2297</v>
      </c>
      <c r="BO182" s="180" t="s">
        <v>2297</v>
      </c>
      <c r="BP182" s="179" t="s">
        <v>2297</v>
      </c>
      <c r="BQ182" s="179" t="s">
        <v>2297</v>
      </c>
      <c r="BR182" s="179" t="s">
        <v>2297</v>
      </c>
      <c r="BS182" s="179" t="s">
        <v>2297</v>
      </c>
      <c r="BT182" s="179" t="s">
        <v>2297</v>
      </c>
      <c r="BU182" s="179" t="s">
        <v>2297</v>
      </c>
      <c r="BV182" s="179" t="s">
        <v>2297</v>
      </c>
      <c r="BW182" s="180" t="s">
        <v>2297</v>
      </c>
      <c r="BX182" s="179" t="s">
        <v>2297</v>
      </c>
      <c r="BY182" s="179" t="s">
        <v>2297</v>
      </c>
      <c r="BZ182" s="179" t="s">
        <v>2297</v>
      </c>
      <c r="CA182" s="179" t="s">
        <v>2297</v>
      </c>
      <c r="CB182" s="179" t="s">
        <v>2297</v>
      </c>
      <c r="CC182" s="179" t="s">
        <v>2297</v>
      </c>
      <c r="CD182" s="179" t="s">
        <v>2297</v>
      </c>
      <c r="CE182" s="180" t="s">
        <v>2297</v>
      </c>
      <c r="CF182" s="179" t="s">
        <v>2297</v>
      </c>
      <c r="CG182" s="179" t="s">
        <v>2297</v>
      </c>
      <c r="CH182" s="179" t="s">
        <v>2297</v>
      </c>
      <c r="CI182" s="179" t="s">
        <v>2297</v>
      </c>
      <c r="CJ182" s="179" t="s">
        <v>2297</v>
      </c>
      <c r="CK182" s="179" t="s">
        <v>2297</v>
      </c>
      <c r="CL182" s="179" t="s">
        <v>2297</v>
      </c>
      <c r="CM182" s="180" t="s">
        <v>2297</v>
      </c>
      <c r="CN182" s="179" t="s">
        <v>2297</v>
      </c>
      <c r="CO182" s="179" t="s">
        <v>2297</v>
      </c>
      <c r="CP182" s="179" t="s">
        <v>2297</v>
      </c>
      <c r="CQ182" s="179" t="s">
        <v>2297</v>
      </c>
      <c r="CR182" s="179" t="s">
        <v>2297</v>
      </c>
      <c r="CS182" s="179" t="s">
        <v>2297</v>
      </c>
      <c r="CT182" s="179" t="s">
        <v>2297</v>
      </c>
      <c r="CU182" s="180" t="s">
        <v>2297</v>
      </c>
      <c r="CV182" s="179">
        <v>19</v>
      </c>
      <c r="CW182" s="179" t="s">
        <v>2297</v>
      </c>
      <c r="CX182" s="179" t="s">
        <v>2297</v>
      </c>
      <c r="CY182" s="179" t="s">
        <v>2297</v>
      </c>
      <c r="CZ182" s="179" t="s">
        <v>2297</v>
      </c>
      <c r="DA182" s="179" t="s">
        <v>2297</v>
      </c>
      <c r="DB182" s="179" t="s">
        <v>2297</v>
      </c>
      <c r="DC182" s="180">
        <v>21</v>
      </c>
      <c r="DD182" s="179" t="s">
        <v>2297</v>
      </c>
      <c r="DE182" s="179" t="s">
        <v>2297</v>
      </c>
      <c r="DF182" s="179" t="s">
        <v>2297</v>
      </c>
      <c r="DG182" s="179" t="s">
        <v>2297</v>
      </c>
      <c r="DH182" s="179" t="s">
        <v>2297</v>
      </c>
      <c r="DI182" s="179" t="s">
        <v>2297</v>
      </c>
      <c r="DJ182" s="179" t="s">
        <v>2297</v>
      </c>
      <c r="DK182" s="180" t="s">
        <v>2297</v>
      </c>
      <c r="DL182" s="179" t="s">
        <v>2297</v>
      </c>
      <c r="DM182" s="179" t="s">
        <v>2297</v>
      </c>
      <c r="DN182" s="179" t="s">
        <v>2297</v>
      </c>
      <c r="DO182" s="179" t="s">
        <v>2297</v>
      </c>
      <c r="DP182" s="179" t="s">
        <v>2297</v>
      </c>
      <c r="DQ182" s="179" t="s">
        <v>2297</v>
      </c>
      <c r="DR182" s="179" t="s">
        <v>2297</v>
      </c>
      <c r="DS182" s="180" t="s">
        <v>2297</v>
      </c>
      <c r="DT182" s="179" t="s">
        <v>2297</v>
      </c>
      <c r="DU182" s="179" t="s">
        <v>2297</v>
      </c>
      <c r="DV182" s="179" t="s">
        <v>2297</v>
      </c>
      <c r="DW182" s="179" t="s">
        <v>2297</v>
      </c>
      <c r="DX182" s="179" t="s">
        <v>2297</v>
      </c>
      <c r="DY182" s="179" t="s">
        <v>2297</v>
      </c>
      <c r="DZ182" s="179" t="s">
        <v>2297</v>
      </c>
      <c r="EA182" s="180" t="s">
        <v>2297</v>
      </c>
      <c r="EB182" s="179" t="s">
        <v>2297</v>
      </c>
      <c r="EC182" s="179" t="s">
        <v>2297</v>
      </c>
      <c r="ED182" s="179" t="s">
        <v>2297</v>
      </c>
      <c r="EE182" s="179" t="s">
        <v>2297</v>
      </c>
      <c r="EF182" s="179" t="s">
        <v>2297</v>
      </c>
      <c r="EG182" s="179" t="s">
        <v>2297</v>
      </c>
      <c r="EH182" s="179" t="s">
        <v>2297</v>
      </c>
      <c r="EI182" s="180" t="s">
        <v>2297</v>
      </c>
      <c r="EJ182" s="179" t="s">
        <v>2297</v>
      </c>
      <c r="EK182" s="179" t="s">
        <v>2297</v>
      </c>
      <c r="EL182" s="179" t="s">
        <v>2297</v>
      </c>
      <c r="EM182" s="179" t="s">
        <v>2297</v>
      </c>
      <c r="EN182" s="179" t="s">
        <v>2297</v>
      </c>
      <c r="EO182" s="179" t="s">
        <v>2297</v>
      </c>
      <c r="EP182" s="179" t="s">
        <v>2297</v>
      </c>
      <c r="EQ182" s="180" t="s">
        <v>2297</v>
      </c>
      <c r="ER182" s="179">
        <v>28</v>
      </c>
      <c r="ES182" s="179" t="s">
        <v>2297</v>
      </c>
      <c r="ET182" s="179" t="s">
        <v>2297</v>
      </c>
      <c r="EU182" s="179" t="s">
        <v>2297</v>
      </c>
      <c r="EV182" s="179" t="s">
        <v>2297</v>
      </c>
      <c r="EW182" s="179" t="s">
        <v>2297</v>
      </c>
      <c r="EX182" s="179" t="s">
        <v>2297</v>
      </c>
      <c r="EY182" s="182">
        <v>31</v>
      </c>
    </row>
    <row r="183" spans="1:155" ht="14.1" customHeight="1">
      <c r="A183" s="197" t="s">
        <v>610</v>
      </c>
      <c r="B183" s="171" t="s">
        <v>611</v>
      </c>
      <c r="C183" s="332" t="s">
        <v>2036</v>
      </c>
      <c r="D183" s="179" t="s">
        <v>2297</v>
      </c>
      <c r="E183" s="179" t="s">
        <v>2297</v>
      </c>
      <c r="F183" s="179" t="s">
        <v>2297</v>
      </c>
      <c r="G183" s="179" t="s">
        <v>2297</v>
      </c>
      <c r="H183" s="179" t="s">
        <v>2297</v>
      </c>
      <c r="I183" s="179" t="s">
        <v>2297</v>
      </c>
      <c r="J183" s="179" t="s">
        <v>2297</v>
      </c>
      <c r="K183" s="180" t="s">
        <v>2297</v>
      </c>
      <c r="L183" s="179" t="s">
        <v>2297</v>
      </c>
      <c r="M183" s="179" t="s">
        <v>2297</v>
      </c>
      <c r="N183" s="179" t="s">
        <v>2297</v>
      </c>
      <c r="O183" s="179" t="s">
        <v>2297</v>
      </c>
      <c r="P183" s="179" t="s">
        <v>2297</v>
      </c>
      <c r="Q183" s="179" t="s">
        <v>2297</v>
      </c>
      <c r="R183" s="179" t="s">
        <v>2297</v>
      </c>
      <c r="S183" s="180" t="s">
        <v>2297</v>
      </c>
      <c r="T183" s="179">
        <v>8</v>
      </c>
      <c r="U183" s="179" t="s">
        <v>2297</v>
      </c>
      <c r="V183" s="179" t="s">
        <v>2297</v>
      </c>
      <c r="W183" s="179" t="s">
        <v>2297</v>
      </c>
      <c r="X183" s="179" t="s">
        <v>2297</v>
      </c>
      <c r="Y183" s="179" t="s">
        <v>2297</v>
      </c>
      <c r="Z183" s="179" t="s">
        <v>2297</v>
      </c>
      <c r="AA183" s="180">
        <v>10</v>
      </c>
      <c r="AB183" s="179" t="s">
        <v>2297</v>
      </c>
      <c r="AC183" s="179" t="s">
        <v>2297</v>
      </c>
      <c r="AD183" s="179" t="s">
        <v>2297</v>
      </c>
      <c r="AE183" s="179" t="s">
        <v>2297</v>
      </c>
      <c r="AF183" s="179" t="s">
        <v>2297</v>
      </c>
      <c r="AG183" s="179" t="s">
        <v>2297</v>
      </c>
      <c r="AH183" s="179" t="s">
        <v>2297</v>
      </c>
      <c r="AI183" s="180" t="s">
        <v>2297</v>
      </c>
      <c r="AJ183" s="179" t="s">
        <v>2297</v>
      </c>
      <c r="AK183" s="179" t="s">
        <v>2297</v>
      </c>
      <c r="AL183" s="179" t="s">
        <v>2297</v>
      </c>
      <c r="AM183" s="179" t="s">
        <v>2297</v>
      </c>
      <c r="AN183" s="179" t="s">
        <v>2297</v>
      </c>
      <c r="AO183" s="179" t="s">
        <v>2297</v>
      </c>
      <c r="AP183" s="179" t="s">
        <v>2297</v>
      </c>
      <c r="AQ183" s="180" t="s">
        <v>2297</v>
      </c>
      <c r="AR183" s="179" t="s">
        <v>2297</v>
      </c>
      <c r="AS183" s="179" t="s">
        <v>2297</v>
      </c>
      <c r="AT183" s="179" t="s">
        <v>2297</v>
      </c>
      <c r="AU183" s="179" t="s">
        <v>2297</v>
      </c>
      <c r="AV183" s="179" t="s">
        <v>2297</v>
      </c>
      <c r="AW183" s="179" t="s">
        <v>2297</v>
      </c>
      <c r="AX183" s="179" t="s">
        <v>2297</v>
      </c>
      <c r="AY183" s="180" t="s">
        <v>2297</v>
      </c>
      <c r="AZ183" s="179" t="s">
        <v>2297</v>
      </c>
      <c r="BA183" s="179" t="s">
        <v>2297</v>
      </c>
      <c r="BB183" s="179" t="s">
        <v>2297</v>
      </c>
      <c r="BC183" s="179" t="s">
        <v>2297</v>
      </c>
      <c r="BD183" s="179" t="s">
        <v>2297</v>
      </c>
      <c r="BE183" s="179" t="s">
        <v>2297</v>
      </c>
      <c r="BF183" s="179" t="s">
        <v>2297</v>
      </c>
      <c r="BG183" s="180" t="s">
        <v>2297</v>
      </c>
      <c r="BH183" s="179" t="s">
        <v>2297</v>
      </c>
      <c r="BI183" s="179" t="s">
        <v>2297</v>
      </c>
      <c r="BJ183" s="179" t="s">
        <v>2297</v>
      </c>
      <c r="BK183" s="179" t="s">
        <v>2297</v>
      </c>
      <c r="BL183" s="179" t="s">
        <v>2297</v>
      </c>
      <c r="BM183" s="179" t="s">
        <v>2297</v>
      </c>
      <c r="BN183" s="179" t="s">
        <v>2297</v>
      </c>
      <c r="BO183" s="180" t="s">
        <v>2297</v>
      </c>
      <c r="BP183" s="179" t="s">
        <v>2297</v>
      </c>
      <c r="BQ183" s="179" t="s">
        <v>2297</v>
      </c>
      <c r="BR183" s="179" t="s">
        <v>2297</v>
      </c>
      <c r="BS183" s="179" t="s">
        <v>2297</v>
      </c>
      <c r="BT183" s="179" t="s">
        <v>2297</v>
      </c>
      <c r="BU183" s="179" t="s">
        <v>2297</v>
      </c>
      <c r="BV183" s="179" t="s">
        <v>2297</v>
      </c>
      <c r="BW183" s="180" t="s">
        <v>2297</v>
      </c>
      <c r="BX183" s="179">
        <v>9</v>
      </c>
      <c r="BY183" s="179" t="s">
        <v>2297</v>
      </c>
      <c r="BZ183" s="179" t="s">
        <v>2297</v>
      </c>
      <c r="CA183" s="179" t="s">
        <v>2297</v>
      </c>
      <c r="CB183" s="179" t="s">
        <v>2297</v>
      </c>
      <c r="CC183" s="179" t="s">
        <v>2297</v>
      </c>
      <c r="CD183" s="179" t="s">
        <v>2297</v>
      </c>
      <c r="CE183" s="180">
        <v>11</v>
      </c>
      <c r="CF183" s="179" t="s">
        <v>2297</v>
      </c>
      <c r="CG183" s="179" t="s">
        <v>2297</v>
      </c>
      <c r="CH183" s="179" t="s">
        <v>2297</v>
      </c>
      <c r="CI183" s="179" t="s">
        <v>2297</v>
      </c>
      <c r="CJ183" s="179" t="s">
        <v>2297</v>
      </c>
      <c r="CK183" s="179" t="s">
        <v>2297</v>
      </c>
      <c r="CL183" s="179" t="s">
        <v>2297</v>
      </c>
      <c r="CM183" s="180" t="s">
        <v>2297</v>
      </c>
      <c r="CN183" s="179" t="s">
        <v>2297</v>
      </c>
      <c r="CO183" s="179" t="s">
        <v>2297</v>
      </c>
      <c r="CP183" s="179" t="s">
        <v>2297</v>
      </c>
      <c r="CQ183" s="179" t="s">
        <v>2297</v>
      </c>
      <c r="CR183" s="179" t="s">
        <v>2297</v>
      </c>
      <c r="CS183" s="179" t="s">
        <v>2297</v>
      </c>
      <c r="CT183" s="179" t="s">
        <v>2297</v>
      </c>
      <c r="CU183" s="180" t="s">
        <v>2297</v>
      </c>
      <c r="CV183" s="179" t="s">
        <v>2297</v>
      </c>
      <c r="CW183" s="179" t="s">
        <v>2297</v>
      </c>
      <c r="CX183" s="179" t="s">
        <v>2297</v>
      </c>
      <c r="CY183" s="179" t="s">
        <v>2297</v>
      </c>
      <c r="CZ183" s="179" t="s">
        <v>2297</v>
      </c>
      <c r="DA183" s="179" t="s">
        <v>2297</v>
      </c>
      <c r="DB183" s="179" t="s">
        <v>2297</v>
      </c>
      <c r="DC183" s="180" t="s">
        <v>2297</v>
      </c>
      <c r="DD183" s="179" t="s">
        <v>2297</v>
      </c>
      <c r="DE183" s="179" t="s">
        <v>2297</v>
      </c>
      <c r="DF183" s="179" t="s">
        <v>2297</v>
      </c>
      <c r="DG183" s="179" t="s">
        <v>2297</v>
      </c>
      <c r="DH183" s="179" t="s">
        <v>2297</v>
      </c>
      <c r="DI183" s="179" t="s">
        <v>2297</v>
      </c>
      <c r="DJ183" s="179" t="s">
        <v>2297</v>
      </c>
      <c r="DK183" s="180" t="s">
        <v>2297</v>
      </c>
      <c r="DL183" s="179" t="s">
        <v>2297</v>
      </c>
      <c r="DM183" s="179" t="s">
        <v>2297</v>
      </c>
      <c r="DN183" s="179" t="s">
        <v>2297</v>
      </c>
      <c r="DO183" s="179" t="s">
        <v>2297</v>
      </c>
      <c r="DP183" s="179" t="s">
        <v>2297</v>
      </c>
      <c r="DQ183" s="179" t="s">
        <v>2297</v>
      </c>
      <c r="DR183" s="179" t="s">
        <v>2297</v>
      </c>
      <c r="DS183" s="180" t="s">
        <v>2297</v>
      </c>
      <c r="DT183" s="179" t="s">
        <v>2297</v>
      </c>
      <c r="DU183" s="179" t="s">
        <v>2297</v>
      </c>
      <c r="DV183" s="179" t="s">
        <v>2297</v>
      </c>
      <c r="DW183" s="179" t="s">
        <v>2297</v>
      </c>
      <c r="DX183" s="179" t="s">
        <v>2297</v>
      </c>
      <c r="DY183" s="179" t="s">
        <v>2297</v>
      </c>
      <c r="DZ183" s="179" t="s">
        <v>2297</v>
      </c>
      <c r="EA183" s="180" t="s">
        <v>2297</v>
      </c>
      <c r="EB183" s="179" t="s">
        <v>2297</v>
      </c>
      <c r="EC183" s="179" t="s">
        <v>2297</v>
      </c>
      <c r="ED183" s="179" t="s">
        <v>2297</v>
      </c>
      <c r="EE183" s="179" t="s">
        <v>2297</v>
      </c>
      <c r="EF183" s="179" t="s">
        <v>2297</v>
      </c>
      <c r="EG183" s="179" t="s">
        <v>2297</v>
      </c>
      <c r="EH183" s="179" t="s">
        <v>2297</v>
      </c>
      <c r="EI183" s="180" t="s">
        <v>2297</v>
      </c>
      <c r="EJ183" s="179" t="s">
        <v>2297</v>
      </c>
      <c r="EK183" s="179" t="s">
        <v>2297</v>
      </c>
      <c r="EL183" s="179" t="s">
        <v>2297</v>
      </c>
      <c r="EM183" s="179" t="s">
        <v>2297</v>
      </c>
      <c r="EN183" s="179" t="s">
        <v>2297</v>
      </c>
      <c r="EO183" s="179" t="s">
        <v>2297</v>
      </c>
      <c r="EP183" s="179" t="s">
        <v>2297</v>
      </c>
      <c r="EQ183" s="180" t="s">
        <v>2297</v>
      </c>
      <c r="ER183" s="179" t="s">
        <v>2297</v>
      </c>
      <c r="ES183" s="179" t="s">
        <v>2297</v>
      </c>
      <c r="ET183" s="179" t="s">
        <v>2297</v>
      </c>
      <c r="EU183" s="179" t="s">
        <v>2297</v>
      </c>
      <c r="EV183" s="179" t="s">
        <v>2297</v>
      </c>
      <c r="EW183" s="179" t="s">
        <v>2297</v>
      </c>
      <c r="EX183" s="179" t="s">
        <v>2297</v>
      </c>
      <c r="EY183" s="182" t="s">
        <v>2297</v>
      </c>
    </row>
    <row r="184" spans="1:155" ht="14.1" customHeight="1">
      <c r="A184" s="197" t="s">
        <v>612</v>
      </c>
      <c r="B184" s="171" t="s">
        <v>613</v>
      </c>
      <c r="C184" s="332" t="s">
        <v>2343</v>
      </c>
      <c r="D184" s="179" t="s">
        <v>2297</v>
      </c>
      <c r="E184" s="179" t="s">
        <v>2297</v>
      </c>
      <c r="F184" s="179" t="s">
        <v>2297</v>
      </c>
      <c r="G184" s="179" t="s">
        <v>2297</v>
      </c>
      <c r="H184" s="179" t="s">
        <v>2297</v>
      </c>
      <c r="I184" s="179" t="s">
        <v>2297</v>
      </c>
      <c r="J184" s="179" t="s">
        <v>2297</v>
      </c>
      <c r="K184" s="180" t="s">
        <v>2297</v>
      </c>
      <c r="L184" s="179" t="s">
        <v>2297</v>
      </c>
      <c r="M184" s="179" t="s">
        <v>2297</v>
      </c>
      <c r="N184" s="179" t="s">
        <v>2297</v>
      </c>
      <c r="O184" s="179" t="s">
        <v>2297</v>
      </c>
      <c r="P184" s="179" t="s">
        <v>2297</v>
      </c>
      <c r="Q184" s="179" t="s">
        <v>2297</v>
      </c>
      <c r="R184" s="179" t="s">
        <v>2297</v>
      </c>
      <c r="S184" s="180" t="s">
        <v>2297</v>
      </c>
      <c r="T184" s="179">
        <v>16</v>
      </c>
      <c r="U184" s="179" t="s">
        <v>2297</v>
      </c>
      <c r="V184" s="179" t="s">
        <v>2297</v>
      </c>
      <c r="W184" s="179" t="s">
        <v>2297</v>
      </c>
      <c r="X184" s="179" t="s">
        <v>2297</v>
      </c>
      <c r="Y184" s="179" t="s">
        <v>2297</v>
      </c>
      <c r="Z184" s="179" t="s">
        <v>2297</v>
      </c>
      <c r="AA184" s="180">
        <v>19</v>
      </c>
      <c r="AB184" s="179">
        <v>6</v>
      </c>
      <c r="AC184" s="179" t="s">
        <v>2297</v>
      </c>
      <c r="AD184" s="179" t="s">
        <v>2297</v>
      </c>
      <c r="AE184" s="179" t="s">
        <v>2297</v>
      </c>
      <c r="AF184" s="179" t="s">
        <v>2297</v>
      </c>
      <c r="AG184" s="179" t="s">
        <v>2297</v>
      </c>
      <c r="AH184" s="179" t="s">
        <v>2297</v>
      </c>
      <c r="AI184" s="180">
        <v>6</v>
      </c>
      <c r="AJ184" s="179" t="s">
        <v>2297</v>
      </c>
      <c r="AK184" s="179" t="s">
        <v>2297</v>
      </c>
      <c r="AL184" s="179" t="s">
        <v>2297</v>
      </c>
      <c r="AM184" s="179" t="s">
        <v>2297</v>
      </c>
      <c r="AN184" s="179" t="s">
        <v>2297</v>
      </c>
      <c r="AO184" s="179" t="s">
        <v>2297</v>
      </c>
      <c r="AP184" s="179" t="s">
        <v>2297</v>
      </c>
      <c r="AQ184" s="180" t="s">
        <v>2297</v>
      </c>
      <c r="AR184" s="179" t="s">
        <v>2297</v>
      </c>
      <c r="AS184" s="179" t="s">
        <v>2297</v>
      </c>
      <c r="AT184" s="179" t="s">
        <v>2297</v>
      </c>
      <c r="AU184" s="179" t="s">
        <v>2297</v>
      </c>
      <c r="AV184" s="179" t="s">
        <v>2297</v>
      </c>
      <c r="AW184" s="179" t="s">
        <v>2297</v>
      </c>
      <c r="AX184" s="179" t="s">
        <v>2297</v>
      </c>
      <c r="AY184" s="180" t="s">
        <v>2297</v>
      </c>
      <c r="AZ184" s="179" t="s">
        <v>2297</v>
      </c>
      <c r="BA184" s="179" t="s">
        <v>2297</v>
      </c>
      <c r="BB184" s="179" t="s">
        <v>2297</v>
      </c>
      <c r="BC184" s="179" t="s">
        <v>2297</v>
      </c>
      <c r="BD184" s="179" t="s">
        <v>2297</v>
      </c>
      <c r="BE184" s="179" t="s">
        <v>2297</v>
      </c>
      <c r="BF184" s="179" t="s">
        <v>2297</v>
      </c>
      <c r="BG184" s="180" t="s">
        <v>2297</v>
      </c>
      <c r="BH184" s="179" t="s">
        <v>2297</v>
      </c>
      <c r="BI184" s="179" t="s">
        <v>2297</v>
      </c>
      <c r="BJ184" s="179" t="s">
        <v>2297</v>
      </c>
      <c r="BK184" s="179" t="s">
        <v>2297</v>
      </c>
      <c r="BL184" s="179" t="s">
        <v>2297</v>
      </c>
      <c r="BM184" s="179" t="s">
        <v>2297</v>
      </c>
      <c r="BN184" s="179" t="s">
        <v>2297</v>
      </c>
      <c r="BO184" s="180" t="s">
        <v>2297</v>
      </c>
      <c r="BP184" s="179" t="s">
        <v>2297</v>
      </c>
      <c r="BQ184" s="179" t="s">
        <v>2297</v>
      </c>
      <c r="BR184" s="179" t="s">
        <v>2297</v>
      </c>
      <c r="BS184" s="179" t="s">
        <v>2297</v>
      </c>
      <c r="BT184" s="179" t="s">
        <v>2297</v>
      </c>
      <c r="BU184" s="179" t="s">
        <v>2297</v>
      </c>
      <c r="BV184" s="179" t="s">
        <v>2297</v>
      </c>
      <c r="BW184" s="180" t="s">
        <v>2297</v>
      </c>
      <c r="BX184" s="179">
        <v>30</v>
      </c>
      <c r="BY184" s="179" t="s">
        <v>2297</v>
      </c>
      <c r="BZ184" s="179" t="s">
        <v>2297</v>
      </c>
      <c r="CA184" s="179" t="s">
        <v>2297</v>
      </c>
      <c r="CB184" s="179" t="s">
        <v>2297</v>
      </c>
      <c r="CC184" s="179" t="s">
        <v>2297</v>
      </c>
      <c r="CD184" s="179" t="s">
        <v>2297</v>
      </c>
      <c r="CE184" s="180">
        <v>33</v>
      </c>
      <c r="CF184" s="179" t="s">
        <v>2297</v>
      </c>
      <c r="CG184" s="179" t="s">
        <v>2297</v>
      </c>
      <c r="CH184" s="179" t="s">
        <v>2297</v>
      </c>
      <c r="CI184" s="179" t="s">
        <v>2297</v>
      </c>
      <c r="CJ184" s="179" t="s">
        <v>2297</v>
      </c>
      <c r="CK184" s="179" t="s">
        <v>2297</v>
      </c>
      <c r="CL184" s="179" t="s">
        <v>2297</v>
      </c>
      <c r="CM184" s="180" t="s">
        <v>2297</v>
      </c>
      <c r="CN184" s="179">
        <v>11</v>
      </c>
      <c r="CO184" s="179" t="s">
        <v>2297</v>
      </c>
      <c r="CP184" s="179" t="s">
        <v>2297</v>
      </c>
      <c r="CQ184" s="179" t="s">
        <v>2297</v>
      </c>
      <c r="CR184" s="179" t="s">
        <v>2297</v>
      </c>
      <c r="CS184" s="179" t="s">
        <v>2297</v>
      </c>
      <c r="CT184" s="179" t="s">
        <v>2297</v>
      </c>
      <c r="CU184" s="180">
        <v>12</v>
      </c>
      <c r="CV184" s="179">
        <v>36</v>
      </c>
      <c r="CW184" s="179" t="s">
        <v>2297</v>
      </c>
      <c r="CX184" s="179" t="s">
        <v>2297</v>
      </c>
      <c r="CY184" s="179" t="s">
        <v>2297</v>
      </c>
      <c r="CZ184" s="179" t="s">
        <v>2297</v>
      </c>
      <c r="DA184" s="179" t="s">
        <v>2297</v>
      </c>
      <c r="DB184" s="179" t="s">
        <v>2297</v>
      </c>
      <c r="DC184" s="180">
        <v>39</v>
      </c>
      <c r="DD184" s="179" t="s">
        <v>2297</v>
      </c>
      <c r="DE184" s="179" t="s">
        <v>2297</v>
      </c>
      <c r="DF184" s="179" t="s">
        <v>2297</v>
      </c>
      <c r="DG184" s="179" t="s">
        <v>2297</v>
      </c>
      <c r="DH184" s="179" t="s">
        <v>2297</v>
      </c>
      <c r="DI184" s="179" t="s">
        <v>2297</v>
      </c>
      <c r="DJ184" s="179" t="s">
        <v>2297</v>
      </c>
      <c r="DK184" s="180" t="s">
        <v>2297</v>
      </c>
      <c r="DL184" s="179" t="s">
        <v>2297</v>
      </c>
      <c r="DM184" s="179" t="s">
        <v>2297</v>
      </c>
      <c r="DN184" s="179" t="s">
        <v>2297</v>
      </c>
      <c r="DO184" s="179" t="s">
        <v>2297</v>
      </c>
      <c r="DP184" s="179" t="s">
        <v>2297</v>
      </c>
      <c r="DQ184" s="179" t="s">
        <v>2297</v>
      </c>
      <c r="DR184" s="179" t="s">
        <v>2297</v>
      </c>
      <c r="DS184" s="180" t="s">
        <v>2297</v>
      </c>
      <c r="DT184" s="179" t="s">
        <v>2297</v>
      </c>
      <c r="DU184" s="179" t="s">
        <v>2297</v>
      </c>
      <c r="DV184" s="179" t="s">
        <v>2297</v>
      </c>
      <c r="DW184" s="179" t="s">
        <v>2297</v>
      </c>
      <c r="DX184" s="179" t="s">
        <v>2297</v>
      </c>
      <c r="DY184" s="179" t="s">
        <v>2297</v>
      </c>
      <c r="DZ184" s="179" t="s">
        <v>2297</v>
      </c>
      <c r="EA184" s="180" t="s">
        <v>2297</v>
      </c>
      <c r="EB184" s="179" t="s">
        <v>2297</v>
      </c>
      <c r="EC184" s="179" t="s">
        <v>2297</v>
      </c>
      <c r="ED184" s="179" t="s">
        <v>2297</v>
      </c>
      <c r="EE184" s="179" t="s">
        <v>2297</v>
      </c>
      <c r="EF184" s="179" t="s">
        <v>2297</v>
      </c>
      <c r="EG184" s="179" t="s">
        <v>2297</v>
      </c>
      <c r="EH184" s="179" t="s">
        <v>2297</v>
      </c>
      <c r="EI184" s="180" t="s">
        <v>2297</v>
      </c>
      <c r="EJ184" s="179" t="s">
        <v>2297</v>
      </c>
      <c r="EK184" s="179" t="s">
        <v>2297</v>
      </c>
      <c r="EL184" s="179" t="s">
        <v>2297</v>
      </c>
      <c r="EM184" s="179" t="s">
        <v>2297</v>
      </c>
      <c r="EN184" s="179" t="s">
        <v>2297</v>
      </c>
      <c r="EO184" s="179" t="s">
        <v>2297</v>
      </c>
      <c r="EP184" s="179" t="s">
        <v>2297</v>
      </c>
      <c r="EQ184" s="180" t="s">
        <v>2297</v>
      </c>
      <c r="ER184" s="179">
        <v>56</v>
      </c>
      <c r="ES184" s="179" t="s">
        <v>2297</v>
      </c>
      <c r="ET184" s="179" t="s">
        <v>2297</v>
      </c>
      <c r="EU184" s="179" t="s">
        <v>2297</v>
      </c>
      <c r="EV184" s="179" t="s">
        <v>2297</v>
      </c>
      <c r="EW184" s="179" t="s">
        <v>2297</v>
      </c>
      <c r="EX184" s="179" t="s">
        <v>2297</v>
      </c>
      <c r="EY184" s="182">
        <v>61</v>
      </c>
    </row>
    <row r="185" spans="1:155" ht="14.1" customHeight="1">
      <c r="A185" s="197" t="s">
        <v>614</v>
      </c>
      <c r="B185" s="171" t="s">
        <v>615</v>
      </c>
      <c r="C185" s="332" t="s">
        <v>2342</v>
      </c>
      <c r="D185" s="179" t="s">
        <v>2297</v>
      </c>
      <c r="E185" s="179" t="s">
        <v>2297</v>
      </c>
      <c r="F185" s="179" t="s">
        <v>2297</v>
      </c>
      <c r="G185" s="179" t="s">
        <v>2297</v>
      </c>
      <c r="H185" s="179" t="s">
        <v>2297</v>
      </c>
      <c r="I185" s="179" t="s">
        <v>2297</v>
      </c>
      <c r="J185" s="179" t="s">
        <v>2297</v>
      </c>
      <c r="K185" s="180" t="s">
        <v>2297</v>
      </c>
      <c r="L185" s="179" t="s">
        <v>2297</v>
      </c>
      <c r="M185" s="179" t="s">
        <v>2297</v>
      </c>
      <c r="N185" s="179" t="s">
        <v>2297</v>
      </c>
      <c r="O185" s="179" t="s">
        <v>2297</v>
      </c>
      <c r="P185" s="179" t="s">
        <v>2297</v>
      </c>
      <c r="Q185" s="179" t="s">
        <v>2297</v>
      </c>
      <c r="R185" s="179" t="s">
        <v>2297</v>
      </c>
      <c r="S185" s="180" t="s">
        <v>2297</v>
      </c>
      <c r="T185" s="179">
        <v>20</v>
      </c>
      <c r="U185" s="179">
        <v>18</v>
      </c>
      <c r="V185" s="179">
        <v>15</v>
      </c>
      <c r="W185" s="179" t="s">
        <v>2297</v>
      </c>
      <c r="X185" s="179" t="s">
        <v>2297</v>
      </c>
      <c r="Y185" s="179" t="s">
        <v>2297</v>
      </c>
      <c r="Z185" s="179" t="s">
        <v>2297</v>
      </c>
      <c r="AA185" s="180">
        <v>56</v>
      </c>
      <c r="AB185" s="179" t="s">
        <v>2297</v>
      </c>
      <c r="AC185" s="179" t="s">
        <v>2297</v>
      </c>
      <c r="AD185" s="179" t="s">
        <v>2297</v>
      </c>
      <c r="AE185" s="179" t="s">
        <v>2297</v>
      </c>
      <c r="AF185" s="179" t="s">
        <v>2297</v>
      </c>
      <c r="AG185" s="179" t="s">
        <v>2297</v>
      </c>
      <c r="AH185" s="179" t="s">
        <v>2297</v>
      </c>
      <c r="AI185" s="180" t="s">
        <v>2297</v>
      </c>
      <c r="AJ185" s="179" t="s">
        <v>2297</v>
      </c>
      <c r="AK185" s="179" t="s">
        <v>2297</v>
      </c>
      <c r="AL185" s="179" t="s">
        <v>2297</v>
      </c>
      <c r="AM185" s="179" t="s">
        <v>2297</v>
      </c>
      <c r="AN185" s="179" t="s">
        <v>2297</v>
      </c>
      <c r="AO185" s="179" t="s">
        <v>2297</v>
      </c>
      <c r="AP185" s="179" t="s">
        <v>2297</v>
      </c>
      <c r="AQ185" s="180" t="s">
        <v>2297</v>
      </c>
      <c r="AR185" s="179" t="s">
        <v>2297</v>
      </c>
      <c r="AS185" s="179" t="s">
        <v>2297</v>
      </c>
      <c r="AT185" s="179" t="s">
        <v>2297</v>
      </c>
      <c r="AU185" s="179" t="s">
        <v>2297</v>
      </c>
      <c r="AV185" s="179" t="s">
        <v>2297</v>
      </c>
      <c r="AW185" s="179" t="s">
        <v>2297</v>
      </c>
      <c r="AX185" s="179" t="s">
        <v>2297</v>
      </c>
      <c r="AY185" s="180" t="s">
        <v>2297</v>
      </c>
      <c r="AZ185" s="179" t="s">
        <v>2297</v>
      </c>
      <c r="BA185" s="179" t="s">
        <v>2297</v>
      </c>
      <c r="BB185" s="179" t="s">
        <v>2297</v>
      </c>
      <c r="BC185" s="179" t="s">
        <v>2297</v>
      </c>
      <c r="BD185" s="179" t="s">
        <v>2297</v>
      </c>
      <c r="BE185" s="179" t="s">
        <v>2297</v>
      </c>
      <c r="BF185" s="179" t="s">
        <v>2297</v>
      </c>
      <c r="BG185" s="180" t="s">
        <v>2297</v>
      </c>
      <c r="BH185" s="179" t="s">
        <v>2297</v>
      </c>
      <c r="BI185" s="179" t="s">
        <v>2297</v>
      </c>
      <c r="BJ185" s="179" t="s">
        <v>2297</v>
      </c>
      <c r="BK185" s="179" t="s">
        <v>2297</v>
      </c>
      <c r="BL185" s="179" t="s">
        <v>2297</v>
      </c>
      <c r="BM185" s="179" t="s">
        <v>2297</v>
      </c>
      <c r="BN185" s="179" t="s">
        <v>2297</v>
      </c>
      <c r="BO185" s="180" t="s">
        <v>2297</v>
      </c>
      <c r="BP185" s="179">
        <v>6</v>
      </c>
      <c r="BQ185" s="179" t="s">
        <v>2297</v>
      </c>
      <c r="BR185" s="179" t="s">
        <v>2297</v>
      </c>
      <c r="BS185" s="179" t="s">
        <v>2297</v>
      </c>
      <c r="BT185" s="179" t="s">
        <v>2297</v>
      </c>
      <c r="BU185" s="179" t="s">
        <v>2297</v>
      </c>
      <c r="BV185" s="179" t="s">
        <v>2297</v>
      </c>
      <c r="BW185" s="180">
        <v>10</v>
      </c>
      <c r="BX185" s="179">
        <v>27</v>
      </c>
      <c r="BY185" s="179">
        <v>20</v>
      </c>
      <c r="BZ185" s="179">
        <v>19</v>
      </c>
      <c r="CA185" s="179" t="s">
        <v>2297</v>
      </c>
      <c r="CB185" s="179" t="s">
        <v>2297</v>
      </c>
      <c r="CC185" s="179" t="s">
        <v>2297</v>
      </c>
      <c r="CD185" s="179" t="s">
        <v>2297</v>
      </c>
      <c r="CE185" s="180">
        <v>69</v>
      </c>
      <c r="CF185" s="179" t="s">
        <v>2297</v>
      </c>
      <c r="CG185" s="179" t="s">
        <v>2297</v>
      </c>
      <c r="CH185" s="179" t="s">
        <v>2297</v>
      </c>
      <c r="CI185" s="179" t="s">
        <v>2297</v>
      </c>
      <c r="CJ185" s="179" t="s">
        <v>2297</v>
      </c>
      <c r="CK185" s="179" t="s">
        <v>2297</v>
      </c>
      <c r="CL185" s="179" t="s">
        <v>2297</v>
      </c>
      <c r="CM185" s="180" t="s">
        <v>2297</v>
      </c>
      <c r="CN185" s="179" t="s">
        <v>2297</v>
      </c>
      <c r="CO185" s="179" t="s">
        <v>2297</v>
      </c>
      <c r="CP185" s="179" t="s">
        <v>2297</v>
      </c>
      <c r="CQ185" s="179" t="s">
        <v>2297</v>
      </c>
      <c r="CR185" s="179" t="s">
        <v>2297</v>
      </c>
      <c r="CS185" s="179" t="s">
        <v>2297</v>
      </c>
      <c r="CT185" s="179" t="s">
        <v>2297</v>
      </c>
      <c r="CU185" s="180" t="s">
        <v>2297</v>
      </c>
      <c r="CV185" s="179">
        <v>9</v>
      </c>
      <c r="CW185" s="179">
        <v>5</v>
      </c>
      <c r="CX185" s="179" t="s">
        <v>2297</v>
      </c>
      <c r="CY185" s="179" t="s">
        <v>2297</v>
      </c>
      <c r="CZ185" s="179" t="s">
        <v>2297</v>
      </c>
      <c r="DA185" s="179" t="s">
        <v>2297</v>
      </c>
      <c r="DB185" s="179" t="s">
        <v>2297</v>
      </c>
      <c r="DC185" s="180">
        <v>14</v>
      </c>
      <c r="DD185" s="179" t="s">
        <v>2297</v>
      </c>
      <c r="DE185" s="179" t="s">
        <v>2297</v>
      </c>
      <c r="DF185" s="179" t="s">
        <v>2297</v>
      </c>
      <c r="DG185" s="179" t="s">
        <v>2297</v>
      </c>
      <c r="DH185" s="179" t="s">
        <v>2297</v>
      </c>
      <c r="DI185" s="179" t="s">
        <v>2297</v>
      </c>
      <c r="DJ185" s="179" t="s">
        <v>2297</v>
      </c>
      <c r="DK185" s="180" t="s">
        <v>2297</v>
      </c>
      <c r="DL185" s="179" t="s">
        <v>2297</v>
      </c>
      <c r="DM185" s="179" t="s">
        <v>2297</v>
      </c>
      <c r="DN185" s="179" t="s">
        <v>2297</v>
      </c>
      <c r="DO185" s="179" t="s">
        <v>2297</v>
      </c>
      <c r="DP185" s="179" t="s">
        <v>2297</v>
      </c>
      <c r="DQ185" s="179" t="s">
        <v>2297</v>
      </c>
      <c r="DR185" s="179" t="s">
        <v>2297</v>
      </c>
      <c r="DS185" s="180" t="s">
        <v>2297</v>
      </c>
      <c r="DT185" s="179" t="s">
        <v>2297</v>
      </c>
      <c r="DU185" s="179" t="s">
        <v>2297</v>
      </c>
      <c r="DV185" s="179" t="s">
        <v>2297</v>
      </c>
      <c r="DW185" s="179" t="s">
        <v>2297</v>
      </c>
      <c r="DX185" s="179" t="s">
        <v>2297</v>
      </c>
      <c r="DY185" s="179" t="s">
        <v>2297</v>
      </c>
      <c r="DZ185" s="179" t="s">
        <v>2297</v>
      </c>
      <c r="EA185" s="180" t="s">
        <v>2297</v>
      </c>
      <c r="EB185" s="179" t="s">
        <v>2297</v>
      </c>
      <c r="EC185" s="179" t="s">
        <v>2297</v>
      </c>
      <c r="ED185" s="179" t="s">
        <v>2297</v>
      </c>
      <c r="EE185" s="179" t="s">
        <v>2297</v>
      </c>
      <c r="EF185" s="179" t="s">
        <v>2297</v>
      </c>
      <c r="EG185" s="179" t="s">
        <v>2297</v>
      </c>
      <c r="EH185" s="179" t="s">
        <v>2297</v>
      </c>
      <c r="EI185" s="180" t="s">
        <v>2297</v>
      </c>
      <c r="EJ185" s="179" t="s">
        <v>2297</v>
      </c>
      <c r="EK185" s="179" t="s">
        <v>2297</v>
      </c>
      <c r="EL185" s="179" t="s">
        <v>2297</v>
      </c>
      <c r="EM185" s="179" t="s">
        <v>2297</v>
      </c>
      <c r="EN185" s="179" t="s">
        <v>2297</v>
      </c>
      <c r="EO185" s="179" t="s">
        <v>2297</v>
      </c>
      <c r="EP185" s="179" t="s">
        <v>2297</v>
      </c>
      <c r="EQ185" s="180" t="s">
        <v>2297</v>
      </c>
      <c r="ER185" s="179">
        <v>9</v>
      </c>
      <c r="ES185" s="179">
        <v>5</v>
      </c>
      <c r="ET185" s="179" t="s">
        <v>2297</v>
      </c>
      <c r="EU185" s="179" t="s">
        <v>2297</v>
      </c>
      <c r="EV185" s="179" t="s">
        <v>2297</v>
      </c>
      <c r="EW185" s="179" t="s">
        <v>2297</v>
      </c>
      <c r="EX185" s="179" t="s">
        <v>2297</v>
      </c>
      <c r="EY185" s="182">
        <v>14</v>
      </c>
    </row>
    <row r="186" spans="1:155" ht="14.1" customHeight="1">
      <c r="A186" s="197" t="s">
        <v>616</v>
      </c>
      <c r="B186" s="171" t="s">
        <v>617</v>
      </c>
      <c r="C186" s="332" t="s">
        <v>2036</v>
      </c>
      <c r="D186" s="179" t="s">
        <v>294</v>
      </c>
      <c r="E186" s="179" t="s">
        <v>294</v>
      </c>
      <c r="F186" s="179" t="s">
        <v>294</v>
      </c>
      <c r="G186" s="179" t="s">
        <v>294</v>
      </c>
      <c r="H186" s="179" t="s">
        <v>294</v>
      </c>
      <c r="I186" s="179" t="s">
        <v>294</v>
      </c>
      <c r="J186" s="179" t="s">
        <v>294</v>
      </c>
      <c r="K186" s="180" t="s">
        <v>294</v>
      </c>
      <c r="L186" s="179" t="s">
        <v>294</v>
      </c>
      <c r="M186" s="179" t="s">
        <v>294</v>
      </c>
      <c r="N186" s="179" t="s">
        <v>294</v>
      </c>
      <c r="O186" s="179" t="s">
        <v>294</v>
      </c>
      <c r="P186" s="179" t="s">
        <v>294</v>
      </c>
      <c r="Q186" s="179" t="s">
        <v>294</v>
      </c>
      <c r="R186" s="179" t="s">
        <v>294</v>
      </c>
      <c r="S186" s="180" t="s">
        <v>294</v>
      </c>
      <c r="T186" s="179" t="s">
        <v>294</v>
      </c>
      <c r="U186" s="179" t="s">
        <v>294</v>
      </c>
      <c r="V186" s="179" t="s">
        <v>294</v>
      </c>
      <c r="W186" s="179" t="s">
        <v>294</v>
      </c>
      <c r="X186" s="179" t="s">
        <v>294</v>
      </c>
      <c r="Y186" s="179" t="s">
        <v>294</v>
      </c>
      <c r="Z186" s="179" t="s">
        <v>294</v>
      </c>
      <c r="AA186" s="180" t="s">
        <v>294</v>
      </c>
      <c r="AB186" s="179" t="s">
        <v>294</v>
      </c>
      <c r="AC186" s="179" t="s">
        <v>294</v>
      </c>
      <c r="AD186" s="179" t="s">
        <v>294</v>
      </c>
      <c r="AE186" s="179" t="s">
        <v>294</v>
      </c>
      <c r="AF186" s="179" t="s">
        <v>294</v>
      </c>
      <c r="AG186" s="179" t="s">
        <v>294</v>
      </c>
      <c r="AH186" s="179" t="s">
        <v>294</v>
      </c>
      <c r="AI186" s="180" t="s">
        <v>294</v>
      </c>
      <c r="AJ186" s="179" t="s">
        <v>294</v>
      </c>
      <c r="AK186" s="179" t="s">
        <v>294</v>
      </c>
      <c r="AL186" s="179" t="s">
        <v>294</v>
      </c>
      <c r="AM186" s="179" t="s">
        <v>294</v>
      </c>
      <c r="AN186" s="179" t="s">
        <v>294</v>
      </c>
      <c r="AO186" s="179" t="s">
        <v>294</v>
      </c>
      <c r="AP186" s="179" t="s">
        <v>294</v>
      </c>
      <c r="AQ186" s="180" t="s">
        <v>294</v>
      </c>
      <c r="AR186" s="179" t="s">
        <v>294</v>
      </c>
      <c r="AS186" s="179" t="s">
        <v>294</v>
      </c>
      <c r="AT186" s="179" t="s">
        <v>294</v>
      </c>
      <c r="AU186" s="179" t="s">
        <v>294</v>
      </c>
      <c r="AV186" s="179" t="s">
        <v>294</v>
      </c>
      <c r="AW186" s="179" t="s">
        <v>294</v>
      </c>
      <c r="AX186" s="179" t="s">
        <v>294</v>
      </c>
      <c r="AY186" s="180" t="s">
        <v>294</v>
      </c>
      <c r="AZ186" s="179" t="s">
        <v>294</v>
      </c>
      <c r="BA186" s="179" t="s">
        <v>294</v>
      </c>
      <c r="BB186" s="179" t="s">
        <v>294</v>
      </c>
      <c r="BC186" s="179" t="s">
        <v>294</v>
      </c>
      <c r="BD186" s="179" t="s">
        <v>294</v>
      </c>
      <c r="BE186" s="179" t="s">
        <v>294</v>
      </c>
      <c r="BF186" s="179" t="s">
        <v>294</v>
      </c>
      <c r="BG186" s="180" t="s">
        <v>294</v>
      </c>
      <c r="BH186" s="179" t="s">
        <v>294</v>
      </c>
      <c r="BI186" s="179" t="s">
        <v>294</v>
      </c>
      <c r="BJ186" s="179" t="s">
        <v>294</v>
      </c>
      <c r="BK186" s="179" t="s">
        <v>294</v>
      </c>
      <c r="BL186" s="179" t="s">
        <v>294</v>
      </c>
      <c r="BM186" s="179" t="s">
        <v>294</v>
      </c>
      <c r="BN186" s="179" t="s">
        <v>294</v>
      </c>
      <c r="BO186" s="180" t="s">
        <v>294</v>
      </c>
      <c r="BP186" s="179" t="s">
        <v>294</v>
      </c>
      <c r="BQ186" s="179" t="s">
        <v>294</v>
      </c>
      <c r="BR186" s="179" t="s">
        <v>294</v>
      </c>
      <c r="BS186" s="179" t="s">
        <v>294</v>
      </c>
      <c r="BT186" s="179" t="s">
        <v>294</v>
      </c>
      <c r="BU186" s="179" t="s">
        <v>294</v>
      </c>
      <c r="BV186" s="179" t="s">
        <v>294</v>
      </c>
      <c r="BW186" s="180" t="s">
        <v>294</v>
      </c>
      <c r="BX186" s="179" t="s">
        <v>294</v>
      </c>
      <c r="BY186" s="179" t="s">
        <v>294</v>
      </c>
      <c r="BZ186" s="179" t="s">
        <v>294</v>
      </c>
      <c r="CA186" s="179" t="s">
        <v>294</v>
      </c>
      <c r="CB186" s="179" t="s">
        <v>294</v>
      </c>
      <c r="CC186" s="179" t="s">
        <v>294</v>
      </c>
      <c r="CD186" s="179" t="s">
        <v>294</v>
      </c>
      <c r="CE186" s="180" t="s">
        <v>294</v>
      </c>
      <c r="CF186" s="179" t="s">
        <v>294</v>
      </c>
      <c r="CG186" s="179" t="s">
        <v>294</v>
      </c>
      <c r="CH186" s="179" t="s">
        <v>294</v>
      </c>
      <c r="CI186" s="179" t="s">
        <v>294</v>
      </c>
      <c r="CJ186" s="179" t="s">
        <v>294</v>
      </c>
      <c r="CK186" s="179" t="s">
        <v>294</v>
      </c>
      <c r="CL186" s="179" t="s">
        <v>294</v>
      </c>
      <c r="CM186" s="180" t="s">
        <v>294</v>
      </c>
      <c r="CN186" s="179" t="s">
        <v>294</v>
      </c>
      <c r="CO186" s="179" t="s">
        <v>294</v>
      </c>
      <c r="CP186" s="179" t="s">
        <v>294</v>
      </c>
      <c r="CQ186" s="179" t="s">
        <v>294</v>
      </c>
      <c r="CR186" s="179" t="s">
        <v>294</v>
      </c>
      <c r="CS186" s="179" t="s">
        <v>294</v>
      </c>
      <c r="CT186" s="179" t="s">
        <v>294</v>
      </c>
      <c r="CU186" s="180" t="s">
        <v>294</v>
      </c>
      <c r="CV186" s="179" t="s">
        <v>294</v>
      </c>
      <c r="CW186" s="179" t="s">
        <v>294</v>
      </c>
      <c r="CX186" s="179" t="s">
        <v>294</v>
      </c>
      <c r="CY186" s="179" t="s">
        <v>294</v>
      </c>
      <c r="CZ186" s="179" t="s">
        <v>294</v>
      </c>
      <c r="DA186" s="179" t="s">
        <v>294</v>
      </c>
      <c r="DB186" s="179" t="s">
        <v>294</v>
      </c>
      <c r="DC186" s="180" t="s">
        <v>294</v>
      </c>
      <c r="DD186" s="179" t="s">
        <v>294</v>
      </c>
      <c r="DE186" s="179" t="s">
        <v>294</v>
      </c>
      <c r="DF186" s="179" t="s">
        <v>294</v>
      </c>
      <c r="DG186" s="179" t="s">
        <v>294</v>
      </c>
      <c r="DH186" s="179" t="s">
        <v>294</v>
      </c>
      <c r="DI186" s="179" t="s">
        <v>294</v>
      </c>
      <c r="DJ186" s="179" t="s">
        <v>294</v>
      </c>
      <c r="DK186" s="180" t="s">
        <v>294</v>
      </c>
      <c r="DL186" s="179" t="s">
        <v>294</v>
      </c>
      <c r="DM186" s="179" t="s">
        <v>294</v>
      </c>
      <c r="DN186" s="179" t="s">
        <v>294</v>
      </c>
      <c r="DO186" s="179" t="s">
        <v>294</v>
      </c>
      <c r="DP186" s="179" t="s">
        <v>294</v>
      </c>
      <c r="DQ186" s="179" t="s">
        <v>294</v>
      </c>
      <c r="DR186" s="179" t="s">
        <v>294</v>
      </c>
      <c r="DS186" s="180" t="s">
        <v>294</v>
      </c>
      <c r="DT186" s="179" t="s">
        <v>294</v>
      </c>
      <c r="DU186" s="179" t="s">
        <v>294</v>
      </c>
      <c r="DV186" s="179" t="s">
        <v>294</v>
      </c>
      <c r="DW186" s="179" t="s">
        <v>294</v>
      </c>
      <c r="DX186" s="179" t="s">
        <v>294</v>
      </c>
      <c r="DY186" s="179" t="s">
        <v>294</v>
      </c>
      <c r="DZ186" s="179" t="s">
        <v>294</v>
      </c>
      <c r="EA186" s="180" t="s">
        <v>294</v>
      </c>
      <c r="EB186" s="179" t="s">
        <v>294</v>
      </c>
      <c r="EC186" s="179" t="s">
        <v>294</v>
      </c>
      <c r="ED186" s="179" t="s">
        <v>294</v>
      </c>
      <c r="EE186" s="179" t="s">
        <v>294</v>
      </c>
      <c r="EF186" s="179" t="s">
        <v>294</v>
      </c>
      <c r="EG186" s="179" t="s">
        <v>294</v>
      </c>
      <c r="EH186" s="179" t="s">
        <v>294</v>
      </c>
      <c r="EI186" s="180" t="s">
        <v>294</v>
      </c>
      <c r="EJ186" s="179" t="s">
        <v>294</v>
      </c>
      <c r="EK186" s="179" t="s">
        <v>294</v>
      </c>
      <c r="EL186" s="179" t="s">
        <v>294</v>
      </c>
      <c r="EM186" s="179" t="s">
        <v>294</v>
      </c>
      <c r="EN186" s="179" t="s">
        <v>294</v>
      </c>
      <c r="EO186" s="179" t="s">
        <v>294</v>
      </c>
      <c r="EP186" s="179" t="s">
        <v>294</v>
      </c>
      <c r="EQ186" s="180" t="s">
        <v>294</v>
      </c>
      <c r="ER186" s="179" t="s">
        <v>294</v>
      </c>
      <c r="ES186" s="179" t="s">
        <v>294</v>
      </c>
      <c r="ET186" s="179" t="s">
        <v>294</v>
      </c>
      <c r="EU186" s="179" t="s">
        <v>294</v>
      </c>
      <c r="EV186" s="179" t="s">
        <v>294</v>
      </c>
      <c r="EW186" s="179" t="s">
        <v>294</v>
      </c>
      <c r="EX186" s="179" t="s">
        <v>294</v>
      </c>
      <c r="EY186" s="182" t="s">
        <v>294</v>
      </c>
    </row>
    <row r="187" spans="1:155" ht="14.1" customHeight="1">
      <c r="A187" s="197" t="s">
        <v>618</v>
      </c>
      <c r="B187" s="171" t="s">
        <v>619</v>
      </c>
      <c r="C187" s="332" t="s">
        <v>2343</v>
      </c>
      <c r="D187" s="179" t="s">
        <v>2297</v>
      </c>
      <c r="E187" s="179" t="s">
        <v>2297</v>
      </c>
      <c r="F187" s="179" t="s">
        <v>2297</v>
      </c>
      <c r="G187" s="179" t="s">
        <v>2297</v>
      </c>
      <c r="H187" s="179" t="s">
        <v>2297</v>
      </c>
      <c r="I187" s="179" t="s">
        <v>2297</v>
      </c>
      <c r="J187" s="179" t="s">
        <v>2297</v>
      </c>
      <c r="K187" s="180" t="s">
        <v>2297</v>
      </c>
      <c r="L187" s="179" t="s">
        <v>2297</v>
      </c>
      <c r="M187" s="179" t="s">
        <v>2297</v>
      </c>
      <c r="N187" s="179" t="s">
        <v>2297</v>
      </c>
      <c r="O187" s="179" t="s">
        <v>2297</v>
      </c>
      <c r="P187" s="179" t="s">
        <v>2297</v>
      </c>
      <c r="Q187" s="179" t="s">
        <v>2297</v>
      </c>
      <c r="R187" s="179" t="s">
        <v>2297</v>
      </c>
      <c r="S187" s="180" t="s">
        <v>2297</v>
      </c>
      <c r="T187" s="179">
        <v>21</v>
      </c>
      <c r="U187" s="179" t="s">
        <v>2297</v>
      </c>
      <c r="V187" s="179" t="s">
        <v>2297</v>
      </c>
      <c r="W187" s="179" t="s">
        <v>2297</v>
      </c>
      <c r="X187" s="179" t="s">
        <v>2297</v>
      </c>
      <c r="Y187" s="179" t="s">
        <v>2297</v>
      </c>
      <c r="Z187" s="179" t="s">
        <v>2297</v>
      </c>
      <c r="AA187" s="180">
        <v>21</v>
      </c>
      <c r="AB187" s="179" t="s">
        <v>2297</v>
      </c>
      <c r="AC187" s="179" t="s">
        <v>2297</v>
      </c>
      <c r="AD187" s="179" t="s">
        <v>2297</v>
      </c>
      <c r="AE187" s="179" t="s">
        <v>2297</v>
      </c>
      <c r="AF187" s="179" t="s">
        <v>2297</v>
      </c>
      <c r="AG187" s="179" t="s">
        <v>2297</v>
      </c>
      <c r="AH187" s="179" t="s">
        <v>2297</v>
      </c>
      <c r="AI187" s="180" t="s">
        <v>2297</v>
      </c>
      <c r="AJ187" s="179">
        <v>5</v>
      </c>
      <c r="AK187" s="179" t="s">
        <v>2297</v>
      </c>
      <c r="AL187" s="179" t="s">
        <v>2297</v>
      </c>
      <c r="AM187" s="179" t="s">
        <v>2297</v>
      </c>
      <c r="AN187" s="179" t="s">
        <v>2297</v>
      </c>
      <c r="AO187" s="179" t="s">
        <v>2297</v>
      </c>
      <c r="AP187" s="179" t="s">
        <v>2297</v>
      </c>
      <c r="AQ187" s="180">
        <v>5</v>
      </c>
      <c r="AR187" s="179" t="s">
        <v>2297</v>
      </c>
      <c r="AS187" s="179" t="s">
        <v>2297</v>
      </c>
      <c r="AT187" s="179" t="s">
        <v>2297</v>
      </c>
      <c r="AU187" s="179" t="s">
        <v>2297</v>
      </c>
      <c r="AV187" s="179" t="s">
        <v>2297</v>
      </c>
      <c r="AW187" s="179" t="s">
        <v>2297</v>
      </c>
      <c r="AX187" s="179" t="s">
        <v>2297</v>
      </c>
      <c r="AY187" s="180" t="s">
        <v>2297</v>
      </c>
      <c r="AZ187" s="179" t="s">
        <v>2297</v>
      </c>
      <c r="BA187" s="179" t="s">
        <v>2297</v>
      </c>
      <c r="BB187" s="179" t="s">
        <v>2297</v>
      </c>
      <c r="BC187" s="179" t="s">
        <v>2297</v>
      </c>
      <c r="BD187" s="179" t="s">
        <v>2297</v>
      </c>
      <c r="BE187" s="179" t="s">
        <v>2297</v>
      </c>
      <c r="BF187" s="179" t="s">
        <v>2297</v>
      </c>
      <c r="BG187" s="180" t="s">
        <v>2297</v>
      </c>
      <c r="BH187" s="179" t="s">
        <v>2297</v>
      </c>
      <c r="BI187" s="179" t="s">
        <v>2297</v>
      </c>
      <c r="BJ187" s="179" t="s">
        <v>2297</v>
      </c>
      <c r="BK187" s="179" t="s">
        <v>2297</v>
      </c>
      <c r="BL187" s="179" t="s">
        <v>2297</v>
      </c>
      <c r="BM187" s="179" t="s">
        <v>2297</v>
      </c>
      <c r="BN187" s="179" t="s">
        <v>2297</v>
      </c>
      <c r="BO187" s="180" t="s">
        <v>2297</v>
      </c>
      <c r="BP187" s="179" t="s">
        <v>2297</v>
      </c>
      <c r="BQ187" s="179" t="s">
        <v>2297</v>
      </c>
      <c r="BR187" s="179" t="s">
        <v>2297</v>
      </c>
      <c r="BS187" s="179" t="s">
        <v>2297</v>
      </c>
      <c r="BT187" s="179" t="s">
        <v>2297</v>
      </c>
      <c r="BU187" s="179" t="s">
        <v>2297</v>
      </c>
      <c r="BV187" s="179" t="s">
        <v>2297</v>
      </c>
      <c r="BW187" s="180" t="s">
        <v>2297</v>
      </c>
      <c r="BX187" s="179">
        <v>35</v>
      </c>
      <c r="BY187" s="179" t="s">
        <v>2297</v>
      </c>
      <c r="BZ187" s="179" t="s">
        <v>2297</v>
      </c>
      <c r="CA187" s="179" t="s">
        <v>2297</v>
      </c>
      <c r="CB187" s="179" t="s">
        <v>2297</v>
      </c>
      <c r="CC187" s="179" t="s">
        <v>2297</v>
      </c>
      <c r="CD187" s="179" t="s">
        <v>2297</v>
      </c>
      <c r="CE187" s="180">
        <v>35</v>
      </c>
      <c r="CF187" s="179">
        <v>7</v>
      </c>
      <c r="CG187" s="179" t="s">
        <v>2297</v>
      </c>
      <c r="CH187" s="179" t="s">
        <v>2297</v>
      </c>
      <c r="CI187" s="179" t="s">
        <v>2297</v>
      </c>
      <c r="CJ187" s="179" t="s">
        <v>2297</v>
      </c>
      <c r="CK187" s="179" t="s">
        <v>2297</v>
      </c>
      <c r="CL187" s="179" t="s">
        <v>2297</v>
      </c>
      <c r="CM187" s="180">
        <v>7</v>
      </c>
      <c r="CN187" s="179">
        <v>14</v>
      </c>
      <c r="CO187" s="179" t="s">
        <v>2297</v>
      </c>
      <c r="CP187" s="179" t="s">
        <v>2297</v>
      </c>
      <c r="CQ187" s="179" t="s">
        <v>2297</v>
      </c>
      <c r="CR187" s="179" t="s">
        <v>2297</v>
      </c>
      <c r="CS187" s="179" t="s">
        <v>2297</v>
      </c>
      <c r="CT187" s="179" t="s">
        <v>2297</v>
      </c>
      <c r="CU187" s="180">
        <v>15</v>
      </c>
      <c r="CV187" s="179">
        <v>71</v>
      </c>
      <c r="CW187" s="179" t="s">
        <v>2297</v>
      </c>
      <c r="CX187" s="179" t="s">
        <v>2297</v>
      </c>
      <c r="CY187" s="179" t="s">
        <v>2297</v>
      </c>
      <c r="CZ187" s="179" t="s">
        <v>2297</v>
      </c>
      <c r="DA187" s="179" t="s">
        <v>2297</v>
      </c>
      <c r="DB187" s="179" t="s">
        <v>2297</v>
      </c>
      <c r="DC187" s="180">
        <v>72</v>
      </c>
      <c r="DD187" s="179">
        <v>14</v>
      </c>
      <c r="DE187" s="179" t="s">
        <v>2297</v>
      </c>
      <c r="DF187" s="179" t="s">
        <v>2297</v>
      </c>
      <c r="DG187" s="179" t="s">
        <v>2297</v>
      </c>
      <c r="DH187" s="179" t="s">
        <v>2297</v>
      </c>
      <c r="DI187" s="179" t="s">
        <v>2297</v>
      </c>
      <c r="DJ187" s="179" t="s">
        <v>2297</v>
      </c>
      <c r="DK187" s="180">
        <v>14</v>
      </c>
      <c r="DL187" s="179">
        <v>10</v>
      </c>
      <c r="DM187" s="179" t="s">
        <v>2297</v>
      </c>
      <c r="DN187" s="179" t="s">
        <v>2297</v>
      </c>
      <c r="DO187" s="179" t="s">
        <v>2297</v>
      </c>
      <c r="DP187" s="179" t="s">
        <v>2297</v>
      </c>
      <c r="DQ187" s="179" t="s">
        <v>2297</v>
      </c>
      <c r="DR187" s="179" t="s">
        <v>2297</v>
      </c>
      <c r="DS187" s="180">
        <v>10</v>
      </c>
      <c r="DT187" s="179" t="s">
        <v>2297</v>
      </c>
      <c r="DU187" s="179" t="s">
        <v>2297</v>
      </c>
      <c r="DV187" s="179" t="s">
        <v>2297</v>
      </c>
      <c r="DW187" s="179" t="s">
        <v>2297</v>
      </c>
      <c r="DX187" s="179" t="s">
        <v>2297</v>
      </c>
      <c r="DY187" s="179" t="s">
        <v>2297</v>
      </c>
      <c r="DZ187" s="179" t="s">
        <v>2297</v>
      </c>
      <c r="EA187" s="180" t="s">
        <v>2297</v>
      </c>
      <c r="EB187" s="179" t="s">
        <v>2297</v>
      </c>
      <c r="EC187" s="179" t="s">
        <v>2297</v>
      </c>
      <c r="ED187" s="179" t="s">
        <v>2297</v>
      </c>
      <c r="EE187" s="179" t="s">
        <v>2297</v>
      </c>
      <c r="EF187" s="179" t="s">
        <v>2297</v>
      </c>
      <c r="EG187" s="179" t="s">
        <v>2297</v>
      </c>
      <c r="EH187" s="179" t="s">
        <v>2297</v>
      </c>
      <c r="EI187" s="180" t="s">
        <v>2297</v>
      </c>
      <c r="EJ187" s="179" t="s">
        <v>2297</v>
      </c>
      <c r="EK187" s="179" t="s">
        <v>2297</v>
      </c>
      <c r="EL187" s="179" t="s">
        <v>2297</v>
      </c>
      <c r="EM187" s="179" t="s">
        <v>2297</v>
      </c>
      <c r="EN187" s="179" t="s">
        <v>2297</v>
      </c>
      <c r="EO187" s="179" t="s">
        <v>2297</v>
      </c>
      <c r="EP187" s="179" t="s">
        <v>2297</v>
      </c>
      <c r="EQ187" s="180" t="s">
        <v>2297</v>
      </c>
      <c r="ER187" s="179">
        <v>120</v>
      </c>
      <c r="ES187" s="179" t="s">
        <v>2297</v>
      </c>
      <c r="ET187" s="179" t="s">
        <v>2297</v>
      </c>
      <c r="EU187" s="179" t="s">
        <v>2297</v>
      </c>
      <c r="EV187" s="179" t="s">
        <v>2297</v>
      </c>
      <c r="EW187" s="179" t="s">
        <v>2297</v>
      </c>
      <c r="EX187" s="179" t="s">
        <v>2297</v>
      </c>
      <c r="EY187" s="182">
        <v>122</v>
      </c>
    </row>
    <row r="188" spans="1:155" ht="14.1" customHeight="1">
      <c r="A188" s="197" t="s">
        <v>620</v>
      </c>
      <c r="B188" s="171" t="s">
        <v>621</v>
      </c>
      <c r="C188" s="332" t="s">
        <v>2342</v>
      </c>
      <c r="D188" s="179" t="s">
        <v>294</v>
      </c>
      <c r="E188" s="179" t="s">
        <v>294</v>
      </c>
      <c r="F188" s="179" t="s">
        <v>294</v>
      </c>
      <c r="G188" s="179" t="s">
        <v>294</v>
      </c>
      <c r="H188" s="179" t="s">
        <v>294</v>
      </c>
      <c r="I188" s="179" t="s">
        <v>294</v>
      </c>
      <c r="J188" s="179" t="s">
        <v>294</v>
      </c>
      <c r="K188" s="180" t="s">
        <v>294</v>
      </c>
      <c r="L188" s="179" t="s">
        <v>294</v>
      </c>
      <c r="M188" s="179" t="s">
        <v>294</v>
      </c>
      <c r="N188" s="179" t="s">
        <v>294</v>
      </c>
      <c r="O188" s="179" t="s">
        <v>294</v>
      </c>
      <c r="P188" s="179" t="s">
        <v>294</v>
      </c>
      <c r="Q188" s="179" t="s">
        <v>294</v>
      </c>
      <c r="R188" s="179" t="s">
        <v>294</v>
      </c>
      <c r="S188" s="180" t="s">
        <v>294</v>
      </c>
      <c r="T188" s="179" t="s">
        <v>294</v>
      </c>
      <c r="U188" s="179" t="s">
        <v>294</v>
      </c>
      <c r="V188" s="179" t="s">
        <v>294</v>
      </c>
      <c r="W188" s="179" t="s">
        <v>294</v>
      </c>
      <c r="X188" s="179" t="s">
        <v>294</v>
      </c>
      <c r="Y188" s="179" t="s">
        <v>294</v>
      </c>
      <c r="Z188" s="179" t="s">
        <v>294</v>
      </c>
      <c r="AA188" s="180" t="s">
        <v>294</v>
      </c>
      <c r="AB188" s="179" t="s">
        <v>294</v>
      </c>
      <c r="AC188" s="179" t="s">
        <v>294</v>
      </c>
      <c r="AD188" s="179" t="s">
        <v>294</v>
      </c>
      <c r="AE188" s="179" t="s">
        <v>294</v>
      </c>
      <c r="AF188" s="179" t="s">
        <v>294</v>
      </c>
      <c r="AG188" s="179" t="s">
        <v>294</v>
      </c>
      <c r="AH188" s="179" t="s">
        <v>294</v>
      </c>
      <c r="AI188" s="180" t="s">
        <v>294</v>
      </c>
      <c r="AJ188" s="179" t="s">
        <v>294</v>
      </c>
      <c r="AK188" s="179" t="s">
        <v>294</v>
      </c>
      <c r="AL188" s="179" t="s">
        <v>294</v>
      </c>
      <c r="AM188" s="179" t="s">
        <v>294</v>
      </c>
      <c r="AN188" s="179" t="s">
        <v>294</v>
      </c>
      <c r="AO188" s="179" t="s">
        <v>294</v>
      </c>
      <c r="AP188" s="179" t="s">
        <v>294</v>
      </c>
      <c r="AQ188" s="180" t="s">
        <v>294</v>
      </c>
      <c r="AR188" s="179" t="s">
        <v>294</v>
      </c>
      <c r="AS188" s="179" t="s">
        <v>294</v>
      </c>
      <c r="AT188" s="179" t="s">
        <v>294</v>
      </c>
      <c r="AU188" s="179" t="s">
        <v>294</v>
      </c>
      <c r="AV188" s="179" t="s">
        <v>294</v>
      </c>
      <c r="AW188" s="179" t="s">
        <v>294</v>
      </c>
      <c r="AX188" s="179" t="s">
        <v>294</v>
      </c>
      <c r="AY188" s="180" t="s">
        <v>294</v>
      </c>
      <c r="AZ188" s="179" t="s">
        <v>294</v>
      </c>
      <c r="BA188" s="179" t="s">
        <v>294</v>
      </c>
      <c r="BB188" s="179" t="s">
        <v>294</v>
      </c>
      <c r="BC188" s="179" t="s">
        <v>294</v>
      </c>
      <c r="BD188" s="179" t="s">
        <v>294</v>
      </c>
      <c r="BE188" s="179" t="s">
        <v>294</v>
      </c>
      <c r="BF188" s="179" t="s">
        <v>294</v>
      </c>
      <c r="BG188" s="180" t="s">
        <v>294</v>
      </c>
      <c r="BH188" s="179" t="s">
        <v>294</v>
      </c>
      <c r="BI188" s="179" t="s">
        <v>294</v>
      </c>
      <c r="BJ188" s="179" t="s">
        <v>294</v>
      </c>
      <c r="BK188" s="179" t="s">
        <v>294</v>
      </c>
      <c r="BL188" s="179" t="s">
        <v>294</v>
      </c>
      <c r="BM188" s="179" t="s">
        <v>294</v>
      </c>
      <c r="BN188" s="179" t="s">
        <v>294</v>
      </c>
      <c r="BO188" s="180" t="s">
        <v>294</v>
      </c>
      <c r="BP188" s="179" t="s">
        <v>294</v>
      </c>
      <c r="BQ188" s="179" t="s">
        <v>294</v>
      </c>
      <c r="BR188" s="179" t="s">
        <v>294</v>
      </c>
      <c r="BS188" s="179" t="s">
        <v>294</v>
      </c>
      <c r="BT188" s="179" t="s">
        <v>294</v>
      </c>
      <c r="BU188" s="179" t="s">
        <v>294</v>
      </c>
      <c r="BV188" s="179" t="s">
        <v>294</v>
      </c>
      <c r="BW188" s="180" t="s">
        <v>294</v>
      </c>
      <c r="BX188" s="179" t="s">
        <v>294</v>
      </c>
      <c r="BY188" s="179" t="s">
        <v>294</v>
      </c>
      <c r="BZ188" s="179" t="s">
        <v>294</v>
      </c>
      <c r="CA188" s="179" t="s">
        <v>294</v>
      </c>
      <c r="CB188" s="179" t="s">
        <v>294</v>
      </c>
      <c r="CC188" s="179" t="s">
        <v>294</v>
      </c>
      <c r="CD188" s="179" t="s">
        <v>294</v>
      </c>
      <c r="CE188" s="180" t="s">
        <v>294</v>
      </c>
      <c r="CF188" s="179" t="s">
        <v>294</v>
      </c>
      <c r="CG188" s="179" t="s">
        <v>294</v>
      </c>
      <c r="CH188" s="179" t="s">
        <v>294</v>
      </c>
      <c r="CI188" s="179" t="s">
        <v>294</v>
      </c>
      <c r="CJ188" s="179" t="s">
        <v>294</v>
      </c>
      <c r="CK188" s="179" t="s">
        <v>294</v>
      </c>
      <c r="CL188" s="179" t="s">
        <v>294</v>
      </c>
      <c r="CM188" s="180" t="s">
        <v>294</v>
      </c>
      <c r="CN188" s="179" t="s">
        <v>294</v>
      </c>
      <c r="CO188" s="179" t="s">
        <v>294</v>
      </c>
      <c r="CP188" s="179" t="s">
        <v>294</v>
      </c>
      <c r="CQ188" s="179" t="s">
        <v>294</v>
      </c>
      <c r="CR188" s="179" t="s">
        <v>294</v>
      </c>
      <c r="CS188" s="179" t="s">
        <v>294</v>
      </c>
      <c r="CT188" s="179" t="s">
        <v>294</v>
      </c>
      <c r="CU188" s="180" t="s">
        <v>294</v>
      </c>
      <c r="CV188" s="179" t="s">
        <v>294</v>
      </c>
      <c r="CW188" s="179" t="s">
        <v>294</v>
      </c>
      <c r="CX188" s="179" t="s">
        <v>294</v>
      </c>
      <c r="CY188" s="179" t="s">
        <v>294</v>
      </c>
      <c r="CZ188" s="179" t="s">
        <v>294</v>
      </c>
      <c r="DA188" s="179" t="s">
        <v>294</v>
      </c>
      <c r="DB188" s="179" t="s">
        <v>294</v>
      </c>
      <c r="DC188" s="180" t="s">
        <v>294</v>
      </c>
      <c r="DD188" s="179" t="s">
        <v>294</v>
      </c>
      <c r="DE188" s="179" t="s">
        <v>294</v>
      </c>
      <c r="DF188" s="179" t="s">
        <v>294</v>
      </c>
      <c r="DG188" s="179" t="s">
        <v>294</v>
      </c>
      <c r="DH188" s="179" t="s">
        <v>294</v>
      </c>
      <c r="DI188" s="179" t="s">
        <v>294</v>
      </c>
      <c r="DJ188" s="179" t="s">
        <v>294</v>
      </c>
      <c r="DK188" s="180" t="s">
        <v>294</v>
      </c>
      <c r="DL188" s="179" t="s">
        <v>294</v>
      </c>
      <c r="DM188" s="179" t="s">
        <v>294</v>
      </c>
      <c r="DN188" s="179" t="s">
        <v>294</v>
      </c>
      <c r="DO188" s="179" t="s">
        <v>294</v>
      </c>
      <c r="DP188" s="179" t="s">
        <v>294</v>
      </c>
      <c r="DQ188" s="179" t="s">
        <v>294</v>
      </c>
      <c r="DR188" s="179" t="s">
        <v>294</v>
      </c>
      <c r="DS188" s="180" t="s">
        <v>294</v>
      </c>
      <c r="DT188" s="179" t="s">
        <v>294</v>
      </c>
      <c r="DU188" s="179" t="s">
        <v>294</v>
      </c>
      <c r="DV188" s="179" t="s">
        <v>294</v>
      </c>
      <c r="DW188" s="179" t="s">
        <v>294</v>
      </c>
      <c r="DX188" s="179" t="s">
        <v>294</v>
      </c>
      <c r="DY188" s="179" t="s">
        <v>294</v>
      </c>
      <c r="DZ188" s="179" t="s">
        <v>294</v>
      </c>
      <c r="EA188" s="180" t="s">
        <v>294</v>
      </c>
      <c r="EB188" s="179" t="s">
        <v>294</v>
      </c>
      <c r="EC188" s="179" t="s">
        <v>294</v>
      </c>
      <c r="ED188" s="179" t="s">
        <v>294</v>
      </c>
      <c r="EE188" s="179" t="s">
        <v>294</v>
      </c>
      <c r="EF188" s="179" t="s">
        <v>294</v>
      </c>
      <c r="EG188" s="179" t="s">
        <v>294</v>
      </c>
      <c r="EH188" s="179" t="s">
        <v>294</v>
      </c>
      <c r="EI188" s="180" t="s">
        <v>294</v>
      </c>
      <c r="EJ188" s="179" t="s">
        <v>294</v>
      </c>
      <c r="EK188" s="179" t="s">
        <v>294</v>
      </c>
      <c r="EL188" s="179" t="s">
        <v>294</v>
      </c>
      <c r="EM188" s="179" t="s">
        <v>294</v>
      </c>
      <c r="EN188" s="179" t="s">
        <v>294</v>
      </c>
      <c r="EO188" s="179" t="s">
        <v>294</v>
      </c>
      <c r="EP188" s="179" t="s">
        <v>294</v>
      </c>
      <c r="EQ188" s="180" t="s">
        <v>294</v>
      </c>
      <c r="ER188" s="179" t="s">
        <v>294</v>
      </c>
      <c r="ES188" s="179" t="s">
        <v>294</v>
      </c>
      <c r="ET188" s="179" t="s">
        <v>294</v>
      </c>
      <c r="EU188" s="179" t="s">
        <v>294</v>
      </c>
      <c r="EV188" s="179" t="s">
        <v>294</v>
      </c>
      <c r="EW188" s="179" t="s">
        <v>294</v>
      </c>
      <c r="EX188" s="179" t="s">
        <v>294</v>
      </c>
      <c r="EY188" s="182" t="s">
        <v>294</v>
      </c>
    </row>
    <row r="189" spans="1:155" ht="14.1" customHeight="1">
      <c r="A189" s="197" t="s">
        <v>622</v>
      </c>
      <c r="B189" s="171" t="s">
        <v>623</v>
      </c>
      <c r="C189" s="332" t="s">
        <v>2039</v>
      </c>
      <c r="D189" s="179" t="s">
        <v>2297</v>
      </c>
      <c r="E189" s="179" t="s">
        <v>2297</v>
      </c>
      <c r="F189" s="179" t="s">
        <v>2297</v>
      </c>
      <c r="G189" s="179" t="s">
        <v>2297</v>
      </c>
      <c r="H189" s="179" t="s">
        <v>2297</v>
      </c>
      <c r="I189" s="179" t="s">
        <v>2297</v>
      </c>
      <c r="J189" s="179" t="s">
        <v>2297</v>
      </c>
      <c r="K189" s="180" t="s">
        <v>2297</v>
      </c>
      <c r="L189" s="179">
        <v>6</v>
      </c>
      <c r="M189" s="179" t="s">
        <v>2297</v>
      </c>
      <c r="N189" s="179" t="s">
        <v>2297</v>
      </c>
      <c r="O189" s="179" t="s">
        <v>2297</v>
      </c>
      <c r="P189" s="179" t="s">
        <v>2297</v>
      </c>
      <c r="Q189" s="179" t="s">
        <v>2297</v>
      </c>
      <c r="R189" s="179" t="s">
        <v>2297</v>
      </c>
      <c r="S189" s="180">
        <v>9</v>
      </c>
      <c r="T189" s="179">
        <v>37</v>
      </c>
      <c r="U189" s="179">
        <v>15</v>
      </c>
      <c r="V189" s="179" t="s">
        <v>2297</v>
      </c>
      <c r="W189" s="179" t="s">
        <v>2297</v>
      </c>
      <c r="X189" s="179" t="s">
        <v>2297</v>
      </c>
      <c r="Y189" s="179" t="s">
        <v>2297</v>
      </c>
      <c r="Z189" s="179" t="s">
        <v>2297</v>
      </c>
      <c r="AA189" s="180">
        <v>56</v>
      </c>
      <c r="AB189" s="179" t="s">
        <v>2297</v>
      </c>
      <c r="AC189" s="179" t="s">
        <v>2297</v>
      </c>
      <c r="AD189" s="179" t="s">
        <v>2297</v>
      </c>
      <c r="AE189" s="179" t="s">
        <v>2297</v>
      </c>
      <c r="AF189" s="179" t="s">
        <v>2297</v>
      </c>
      <c r="AG189" s="179" t="s">
        <v>2297</v>
      </c>
      <c r="AH189" s="179" t="s">
        <v>2297</v>
      </c>
      <c r="AI189" s="180" t="s">
        <v>2297</v>
      </c>
      <c r="AJ189" s="179" t="s">
        <v>2297</v>
      </c>
      <c r="AK189" s="179" t="s">
        <v>2297</v>
      </c>
      <c r="AL189" s="179" t="s">
        <v>2297</v>
      </c>
      <c r="AM189" s="179" t="s">
        <v>2297</v>
      </c>
      <c r="AN189" s="179" t="s">
        <v>2297</v>
      </c>
      <c r="AO189" s="179" t="s">
        <v>2297</v>
      </c>
      <c r="AP189" s="179" t="s">
        <v>2297</v>
      </c>
      <c r="AQ189" s="180" t="s">
        <v>2297</v>
      </c>
      <c r="AR189" s="179" t="s">
        <v>2297</v>
      </c>
      <c r="AS189" s="179" t="s">
        <v>2297</v>
      </c>
      <c r="AT189" s="179" t="s">
        <v>2297</v>
      </c>
      <c r="AU189" s="179" t="s">
        <v>2297</v>
      </c>
      <c r="AV189" s="179" t="s">
        <v>2297</v>
      </c>
      <c r="AW189" s="179" t="s">
        <v>2297</v>
      </c>
      <c r="AX189" s="179" t="s">
        <v>2297</v>
      </c>
      <c r="AY189" s="180" t="s">
        <v>2297</v>
      </c>
      <c r="AZ189" s="179" t="s">
        <v>2297</v>
      </c>
      <c r="BA189" s="179" t="s">
        <v>2297</v>
      </c>
      <c r="BB189" s="179" t="s">
        <v>2297</v>
      </c>
      <c r="BC189" s="179" t="s">
        <v>2297</v>
      </c>
      <c r="BD189" s="179" t="s">
        <v>2297</v>
      </c>
      <c r="BE189" s="179" t="s">
        <v>2297</v>
      </c>
      <c r="BF189" s="179" t="s">
        <v>2297</v>
      </c>
      <c r="BG189" s="180" t="s">
        <v>2297</v>
      </c>
      <c r="BH189" s="179" t="s">
        <v>2297</v>
      </c>
      <c r="BI189" s="179" t="s">
        <v>2297</v>
      </c>
      <c r="BJ189" s="179" t="s">
        <v>2297</v>
      </c>
      <c r="BK189" s="179" t="s">
        <v>2297</v>
      </c>
      <c r="BL189" s="179" t="s">
        <v>2297</v>
      </c>
      <c r="BM189" s="179" t="s">
        <v>2297</v>
      </c>
      <c r="BN189" s="179" t="s">
        <v>2297</v>
      </c>
      <c r="BO189" s="180" t="s">
        <v>2297</v>
      </c>
      <c r="BP189" s="179">
        <v>8</v>
      </c>
      <c r="BQ189" s="179" t="s">
        <v>2297</v>
      </c>
      <c r="BR189" s="179" t="s">
        <v>2297</v>
      </c>
      <c r="BS189" s="179" t="s">
        <v>2297</v>
      </c>
      <c r="BT189" s="179" t="s">
        <v>2297</v>
      </c>
      <c r="BU189" s="179" t="s">
        <v>2297</v>
      </c>
      <c r="BV189" s="179" t="s">
        <v>2297</v>
      </c>
      <c r="BW189" s="180">
        <v>11</v>
      </c>
      <c r="BX189" s="179">
        <v>55</v>
      </c>
      <c r="BY189" s="179">
        <v>20</v>
      </c>
      <c r="BZ189" s="179">
        <v>6</v>
      </c>
      <c r="CA189" s="179" t="s">
        <v>2297</v>
      </c>
      <c r="CB189" s="179" t="s">
        <v>2297</v>
      </c>
      <c r="CC189" s="179" t="s">
        <v>2297</v>
      </c>
      <c r="CD189" s="179" t="s">
        <v>2297</v>
      </c>
      <c r="CE189" s="180">
        <v>81</v>
      </c>
      <c r="CF189" s="179" t="s">
        <v>2297</v>
      </c>
      <c r="CG189" s="179" t="s">
        <v>2297</v>
      </c>
      <c r="CH189" s="179" t="s">
        <v>2297</v>
      </c>
      <c r="CI189" s="179" t="s">
        <v>2297</v>
      </c>
      <c r="CJ189" s="179" t="s">
        <v>2297</v>
      </c>
      <c r="CK189" s="179" t="s">
        <v>2297</v>
      </c>
      <c r="CL189" s="179" t="s">
        <v>2297</v>
      </c>
      <c r="CM189" s="180" t="s">
        <v>2297</v>
      </c>
      <c r="CN189" s="179" t="s">
        <v>2297</v>
      </c>
      <c r="CO189" s="179" t="s">
        <v>2297</v>
      </c>
      <c r="CP189" s="179" t="s">
        <v>2297</v>
      </c>
      <c r="CQ189" s="179" t="s">
        <v>2297</v>
      </c>
      <c r="CR189" s="179" t="s">
        <v>2297</v>
      </c>
      <c r="CS189" s="179" t="s">
        <v>2297</v>
      </c>
      <c r="CT189" s="179" t="s">
        <v>2297</v>
      </c>
      <c r="CU189" s="180" t="s">
        <v>2297</v>
      </c>
      <c r="CV189" s="179" t="s">
        <v>2297</v>
      </c>
      <c r="CW189" s="179" t="s">
        <v>2297</v>
      </c>
      <c r="CX189" s="179" t="s">
        <v>2297</v>
      </c>
      <c r="CY189" s="179" t="s">
        <v>2297</v>
      </c>
      <c r="CZ189" s="179" t="s">
        <v>2297</v>
      </c>
      <c r="DA189" s="179" t="s">
        <v>2297</v>
      </c>
      <c r="DB189" s="179" t="s">
        <v>2297</v>
      </c>
      <c r="DC189" s="180" t="s">
        <v>2297</v>
      </c>
      <c r="DD189" s="179" t="s">
        <v>2297</v>
      </c>
      <c r="DE189" s="179" t="s">
        <v>2297</v>
      </c>
      <c r="DF189" s="179" t="s">
        <v>2297</v>
      </c>
      <c r="DG189" s="179" t="s">
        <v>2297</v>
      </c>
      <c r="DH189" s="179" t="s">
        <v>2297</v>
      </c>
      <c r="DI189" s="179" t="s">
        <v>2297</v>
      </c>
      <c r="DJ189" s="179" t="s">
        <v>2297</v>
      </c>
      <c r="DK189" s="180" t="s">
        <v>2297</v>
      </c>
      <c r="DL189" s="179" t="s">
        <v>2297</v>
      </c>
      <c r="DM189" s="179" t="s">
        <v>2297</v>
      </c>
      <c r="DN189" s="179" t="s">
        <v>2297</v>
      </c>
      <c r="DO189" s="179" t="s">
        <v>2297</v>
      </c>
      <c r="DP189" s="179" t="s">
        <v>2297</v>
      </c>
      <c r="DQ189" s="179" t="s">
        <v>2297</v>
      </c>
      <c r="DR189" s="179" t="s">
        <v>2297</v>
      </c>
      <c r="DS189" s="180" t="s">
        <v>2297</v>
      </c>
      <c r="DT189" s="179" t="s">
        <v>2297</v>
      </c>
      <c r="DU189" s="179" t="s">
        <v>2297</v>
      </c>
      <c r="DV189" s="179" t="s">
        <v>2297</v>
      </c>
      <c r="DW189" s="179" t="s">
        <v>2297</v>
      </c>
      <c r="DX189" s="179" t="s">
        <v>2297</v>
      </c>
      <c r="DY189" s="179" t="s">
        <v>2297</v>
      </c>
      <c r="DZ189" s="179" t="s">
        <v>2297</v>
      </c>
      <c r="EA189" s="180" t="s">
        <v>2297</v>
      </c>
      <c r="EB189" s="179" t="s">
        <v>2297</v>
      </c>
      <c r="EC189" s="179" t="s">
        <v>2297</v>
      </c>
      <c r="ED189" s="179" t="s">
        <v>2297</v>
      </c>
      <c r="EE189" s="179" t="s">
        <v>2297</v>
      </c>
      <c r="EF189" s="179" t="s">
        <v>2297</v>
      </c>
      <c r="EG189" s="179" t="s">
        <v>2297</v>
      </c>
      <c r="EH189" s="179" t="s">
        <v>2297</v>
      </c>
      <c r="EI189" s="180" t="s">
        <v>2297</v>
      </c>
      <c r="EJ189" s="179" t="s">
        <v>2297</v>
      </c>
      <c r="EK189" s="179" t="s">
        <v>2297</v>
      </c>
      <c r="EL189" s="179" t="s">
        <v>2297</v>
      </c>
      <c r="EM189" s="179" t="s">
        <v>2297</v>
      </c>
      <c r="EN189" s="179" t="s">
        <v>2297</v>
      </c>
      <c r="EO189" s="179" t="s">
        <v>2297</v>
      </c>
      <c r="EP189" s="179" t="s">
        <v>2297</v>
      </c>
      <c r="EQ189" s="180" t="s">
        <v>2297</v>
      </c>
      <c r="ER189" s="179" t="s">
        <v>2297</v>
      </c>
      <c r="ES189" s="179" t="s">
        <v>2297</v>
      </c>
      <c r="ET189" s="179" t="s">
        <v>2297</v>
      </c>
      <c r="EU189" s="179" t="s">
        <v>2297</v>
      </c>
      <c r="EV189" s="179" t="s">
        <v>2297</v>
      </c>
      <c r="EW189" s="179" t="s">
        <v>2297</v>
      </c>
      <c r="EX189" s="179" t="s">
        <v>2297</v>
      </c>
      <c r="EY189" s="182">
        <v>7</v>
      </c>
    </row>
    <row r="190" spans="1:155" ht="14.1" customHeight="1">
      <c r="A190" s="197" t="s">
        <v>624</v>
      </c>
      <c r="B190" s="171" t="s">
        <v>625</v>
      </c>
      <c r="C190" s="332" t="s">
        <v>2041</v>
      </c>
      <c r="D190" s="179" t="s">
        <v>2297</v>
      </c>
      <c r="E190" s="179" t="s">
        <v>2297</v>
      </c>
      <c r="F190" s="179" t="s">
        <v>2297</v>
      </c>
      <c r="G190" s="179" t="s">
        <v>2297</v>
      </c>
      <c r="H190" s="179" t="s">
        <v>2297</v>
      </c>
      <c r="I190" s="179" t="s">
        <v>2297</v>
      </c>
      <c r="J190" s="179" t="s">
        <v>2297</v>
      </c>
      <c r="K190" s="180" t="s">
        <v>2297</v>
      </c>
      <c r="L190" s="179" t="s">
        <v>2297</v>
      </c>
      <c r="M190" s="179" t="s">
        <v>2297</v>
      </c>
      <c r="N190" s="179" t="s">
        <v>2297</v>
      </c>
      <c r="O190" s="179" t="s">
        <v>2297</v>
      </c>
      <c r="P190" s="179" t="s">
        <v>2297</v>
      </c>
      <c r="Q190" s="179" t="s">
        <v>2297</v>
      </c>
      <c r="R190" s="179" t="s">
        <v>2297</v>
      </c>
      <c r="S190" s="180" t="s">
        <v>2297</v>
      </c>
      <c r="T190" s="179">
        <v>47</v>
      </c>
      <c r="U190" s="179" t="s">
        <v>2297</v>
      </c>
      <c r="V190" s="179" t="s">
        <v>2297</v>
      </c>
      <c r="W190" s="179" t="s">
        <v>2297</v>
      </c>
      <c r="X190" s="179" t="s">
        <v>2297</v>
      </c>
      <c r="Y190" s="179" t="s">
        <v>2297</v>
      </c>
      <c r="Z190" s="179" t="s">
        <v>2297</v>
      </c>
      <c r="AA190" s="180">
        <v>48</v>
      </c>
      <c r="AB190" s="179" t="s">
        <v>2297</v>
      </c>
      <c r="AC190" s="179" t="s">
        <v>2297</v>
      </c>
      <c r="AD190" s="179" t="s">
        <v>2297</v>
      </c>
      <c r="AE190" s="179" t="s">
        <v>2297</v>
      </c>
      <c r="AF190" s="179" t="s">
        <v>2297</v>
      </c>
      <c r="AG190" s="179" t="s">
        <v>2297</v>
      </c>
      <c r="AH190" s="179" t="s">
        <v>2297</v>
      </c>
      <c r="AI190" s="180" t="s">
        <v>2297</v>
      </c>
      <c r="AJ190" s="179" t="s">
        <v>2297</v>
      </c>
      <c r="AK190" s="179" t="s">
        <v>2297</v>
      </c>
      <c r="AL190" s="179" t="s">
        <v>2297</v>
      </c>
      <c r="AM190" s="179" t="s">
        <v>2297</v>
      </c>
      <c r="AN190" s="179" t="s">
        <v>2297</v>
      </c>
      <c r="AO190" s="179" t="s">
        <v>2297</v>
      </c>
      <c r="AP190" s="179" t="s">
        <v>2297</v>
      </c>
      <c r="AQ190" s="180" t="s">
        <v>2297</v>
      </c>
      <c r="AR190" s="179" t="s">
        <v>2297</v>
      </c>
      <c r="AS190" s="179" t="s">
        <v>2297</v>
      </c>
      <c r="AT190" s="179" t="s">
        <v>2297</v>
      </c>
      <c r="AU190" s="179" t="s">
        <v>2297</v>
      </c>
      <c r="AV190" s="179" t="s">
        <v>2297</v>
      </c>
      <c r="AW190" s="179" t="s">
        <v>2297</v>
      </c>
      <c r="AX190" s="179" t="s">
        <v>2297</v>
      </c>
      <c r="AY190" s="180" t="s">
        <v>2297</v>
      </c>
      <c r="AZ190" s="179" t="s">
        <v>2297</v>
      </c>
      <c r="BA190" s="179" t="s">
        <v>2297</v>
      </c>
      <c r="BB190" s="179" t="s">
        <v>2297</v>
      </c>
      <c r="BC190" s="179" t="s">
        <v>2297</v>
      </c>
      <c r="BD190" s="179" t="s">
        <v>2297</v>
      </c>
      <c r="BE190" s="179" t="s">
        <v>2297</v>
      </c>
      <c r="BF190" s="179" t="s">
        <v>2297</v>
      </c>
      <c r="BG190" s="180" t="s">
        <v>2297</v>
      </c>
      <c r="BH190" s="179" t="s">
        <v>2297</v>
      </c>
      <c r="BI190" s="179" t="s">
        <v>2297</v>
      </c>
      <c r="BJ190" s="179" t="s">
        <v>2297</v>
      </c>
      <c r="BK190" s="179" t="s">
        <v>2297</v>
      </c>
      <c r="BL190" s="179" t="s">
        <v>2297</v>
      </c>
      <c r="BM190" s="179" t="s">
        <v>2297</v>
      </c>
      <c r="BN190" s="179" t="s">
        <v>2297</v>
      </c>
      <c r="BO190" s="180" t="s">
        <v>2297</v>
      </c>
      <c r="BP190" s="179" t="s">
        <v>2297</v>
      </c>
      <c r="BQ190" s="179" t="s">
        <v>2297</v>
      </c>
      <c r="BR190" s="179" t="s">
        <v>2297</v>
      </c>
      <c r="BS190" s="179" t="s">
        <v>2297</v>
      </c>
      <c r="BT190" s="179" t="s">
        <v>2297</v>
      </c>
      <c r="BU190" s="179" t="s">
        <v>2297</v>
      </c>
      <c r="BV190" s="179" t="s">
        <v>2297</v>
      </c>
      <c r="BW190" s="180" t="s">
        <v>2297</v>
      </c>
      <c r="BX190" s="179">
        <v>47</v>
      </c>
      <c r="BY190" s="179" t="s">
        <v>2297</v>
      </c>
      <c r="BZ190" s="179" t="s">
        <v>2297</v>
      </c>
      <c r="CA190" s="179" t="s">
        <v>2297</v>
      </c>
      <c r="CB190" s="179" t="s">
        <v>2297</v>
      </c>
      <c r="CC190" s="179" t="s">
        <v>2297</v>
      </c>
      <c r="CD190" s="179" t="s">
        <v>2297</v>
      </c>
      <c r="CE190" s="180">
        <v>48</v>
      </c>
      <c r="CF190" s="179" t="s">
        <v>294</v>
      </c>
      <c r="CG190" s="179" t="s">
        <v>294</v>
      </c>
      <c r="CH190" s="179" t="s">
        <v>294</v>
      </c>
      <c r="CI190" s="179" t="s">
        <v>294</v>
      </c>
      <c r="CJ190" s="179" t="s">
        <v>294</v>
      </c>
      <c r="CK190" s="179" t="s">
        <v>294</v>
      </c>
      <c r="CL190" s="179" t="s">
        <v>294</v>
      </c>
      <c r="CM190" s="180" t="s">
        <v>294</v>
      </c>
      <c r="CN190" s="179" t="s">
        <v>294</v>
      </c>
      <c r="CO190" s="179" t="s">
        <v>294</v>
      </c>
      <c r="CP190" s="179" t="s">
        <v>294</v>
      </c>
      <c r="CQ190" s="179" t="s">
        <v>294</v>
      </c>
      <c r="CR190" s="179" t="s">
        <v>294</v>
      </c>
      <c r="CS190" s="179" t="s">
        <v>294</v>
      </c>
      <c r="CT190" s="179" t="s">
        <v>294</v>
      </c>
      <c r="CU190" s="180" t="s">
        <v>294</v>
      </c>
      <c r="CV190" s="179" t="s">
        <v>294</v>
      </c>
      <c r="CW190" s="179" t="s">
        <v>294</v>
      </c>
      <c r="CX190" s="179" t="s">
        <v>294</v>
      </c>
      <c r="CY190" s="179" t="s">
        <v>294</v>
      </c>
      <c r="CZ190" s="179" t="s">
        <v>294</v>
      </c>
      <c r="DA190" s="179" t="s">
        <v>294</v>
      </c>
      <c r="DB190" s="179" t="s">
        <v>294</v>
      </c>
      <c r="DC190" s="180" t="s">
        <v>294</v>
      </c>
      <c r="DD190" s="179" t="s">
        <v>294</v>
      </c>
      <c r="DE190" s="179" t="s">
        <v>294</v>
      </c>
      <c r="DF190" s="179" t="s">
        <v>294</v>
      </c>
      <c r="DG190" s="179" t="s">
        <v>294</v>
      </c>
      <c r="DH190" s="179" t="s">
        <v>294</v>
      </c>
      <c r="DI190" s="179" t="s">
        <v>294</v>
      </c>
      <c r="DJ190" s="179" t="s">
        <v>294</v>
      </c>
      <c r="DK190" s="180" t="s">
        <v>294</v>
      </c>
      <c r="DL190" s="179" t="s">
        <v>294</v>
      </c>
      <c r="DM190" s="179" t="s">
        <v>294</v>
      </c>
      <c r="DN190" s="179" t="s">
        <v>294</v>
      </c>
      <c r="DO190" s="179" t="s">
        <v>294</v>
      </c>
      <c r="DP190" s="179" t="s">
        <v>294</v>
      </c>
      <c r="DQ190" s="179" t="s">
        <v>294</v>
      </c>
      <c r="DR190" s="179" t="s">
        <v>294</v>
      </c>
      <c r="DS190" s="180" t="s">
        <v>294</v>
      </c>
      <c r="DT190" s="179" t="s">
        <v>294</v>
      </c>
      <c r="DU190" s="179" t="s">
        <v>294</v>
      </c>
      <c r="DV190" s="179" t="s">
        <v>294</v>
      </c>
      <c r="DW190" s="179" t="s">
        <v>294</v>
      </c>
      <c r="DX190" s="179" t="s">
        <v>294</v>
      </c>
      <c r="DY190" s="179" t="s">
        <v>294</v>
      </c>
      <c r="DZ190" s="179" t="s">
        <v>294</v>
      </c>
      <c r="EA190" s="180" t="s">
        <v>294</v>
      </c>
      <c r="EB190" s="179" t="s">
        <v>294</v>
      </c>
      <c r="EC190" s="179" t="s">
        <v>294</v>
      </c>
      <c r="ED190" s="179" t="s">
        <v>294</v>
      </c>
      <c r="EE190" s="179" t="s">
        <v>294</v>
      </c>
      <c r="EF190" s="179" t="s">
        <v>294</v>
      </c>
      <c r="EG190" s="179" t="s">
        <v>294</v>
      </c>
      <c r="EH190" s="179" t="s">
        <v>294</v>
      </c>
      <c r="EI190" s="180" t="s">
        <v>294</v>
      </c>
      <c r="EJ190" s="179" t="s">
        <v>294</v>
      </c>
      <c r="EK190" s="179" t="s">
        <v>294</v>
      </c>
      <c r="EL190" s="179" t="s">
        <v>294</v>
      </c>
      <c r="EM190" s="179" t="s">
        <v>294</v>
      </c>
      <c r="EN190" s="179" t="s">
        <v>294</v>
      </c>
      <c r="EO190" s="179" t="s">
        <v>294</v>
      </c>
      <c r="EP190" s="179" t="s">
        <v>294</v>
      </c>
      <c r="EQ190" s="180" t="s">
        <v>294</v>
      </c>
      <c r="ER190" s="179" t="s">
        <v>294</v>
      </c>
      <c r="ES190" s="179" t="s">
        <v>294</v>
      </c>
      <c r="ET190" s="179" t="s">
        <v>294</v>
      </c>
      <c r="EU190" s="179" t="s">
        <v>294</v>
      </c>
      <c r="EV190" s="179" t="s">
        <v>294</v>
      </c>
      <c r="EW190" s="179" t="s">
        <v>294</v>
      </c>
      <c r="EX190" s="179" t="s">
        <v>294</v>
      </c>
      <c r="EY190" s="182" t="s">
        <v>294</v>
      </c>
    </row>
    <row r="191" spans="1:155" ht="14.1" customHeight="1">
      <c r="A191" s="197" t="s">
        <v>626</v>
      </c>
      <c r="B191" s="171" t="s">
        <v>627</v>
      </c>
      <c r="C191" s="332" t="s">
        <v>2040</v>
      </c>
      <c r="D191" s="179" t="s">
        <v>2297</v>
      </c>
      <c r="E191" s="179" t="s">
        <v>2297</v>
      </c>
      <c r="F191" s="179" t="s">
        <v>2297</v>
      </c>
      <c r="G191" s="179" t="s">
        <v>2297</v>
      </c>
      <c r="H191" s="179" t="s">
        <v>2297</v>
      </c>
      <c r="I191" s="179" t="s">
        <v>2297</v>
      </c>
      <c r="J191" s="179" t="s">
        <v>2297</v>
      </c>
      <c r="K191" s="180" t="s">
        <v>2297</v>
      </c>
      <c r="L191" s="179" t="s">
        <v>2297</v>
      </c>
      <c r="M191" s="179" t="s">
        <v>2297</v>
      </c>
      <c r="N191" s="179" t="s">
        <v>2297</v>
      </c>
      <c r="O191" s="179" t="s">
        <v>2297</v>
      </c>
      <c r="P191" s="179" t="s">
        <v>2297</v>
      </c>
      <c r="Q191" s="179" t="s">
        <v>2297</v>
      </c>
      <c r="R191" s="179" t="s">
        <v>2297</v>
      </c>
      <c r="S191" s="180" t="s">
        <v>2297</v>
      </c>
      <c r="T191" s="179">
        <v>12</v>
      </c>
      <c r="U191" s="179" t="s">
        <v>2297</v>
      </c>
      <c r="V191" s="179" t="s">
        <v>2297</v>
      </c>
      <c r="W191" s="179" t="s">
        <v>2297</v>
      </c>
      <c r="X191" s="179" t="s">
        <v>2297</v>
      </c>
      <c r="Y191" s="179" t="s">
        <v>2297</v>
      </c>
      <c r="Z191" s="179" t="s">
        <v>2297</v>
      </c>
      <c r="AA191" s="180">
        <v>14</v>
      </c>
      <c r="AB191" s="179" t="s">
        <v>2297</v>
      </c>
      <c r="AC191" s="179" t="s">
        <v>2297</v>
      </c>
      <c r="AD191" s="179" t="s">
        <v>2297</v>
      </c>
      <c r="AE191" s="179" t="s">
        <v>2297</v>
      </c>
      <c r="AF191" s="179" t="s">
        <v>2297</v>
      </c>
      <c r="AG191" s="179" t="s">
        <v>2297</v>
      </c>
      <c r="AH191" s="179" t="s">
        <v>2297</v>
      </c>
      <c r="AI191" s="180" t="s">
        <v>2297</v>
      </c>
      <c r="AJ191" s="179" t="s">
        <v>2297</v>
      </c>
      <c r="AK191" s="179" t="s">
        <v>2297</v>
      </c>
      <c r="AL191" s="179" t="s">
        <v>2297</v>
      </c>
      <c r="AM191" s="179" t="s">
        <v>2297</v>
      </c>
      <c r="AN191" s="179" t="s">
        <v>2297</v>
      </c>
      <c r="AO191" s="179" t="s">
        <v>2297</v>
      </c>
      <c r="AP191" s="179" t="s">
        <v>2297</v>
      </c>
      <c r="AQ191" s="180" t="s">
        <v>2297</v>
      </c>
      <c r="AR191" s="179" t="s">
        <v>2297</v>
      </c>
      <c r="AS191" s="179" t="s">
        <v>2297</v>
      </c>
      <c r="AT191" s="179" t="s">
        <v>2297</v>
      </c>
      <c r="AU191" s="179" t="s">
        <v>2297</v>
      </c>
      <c r="AV191" s="179" t="s">
        <v>2297</v>
      </c>
      <c r="AW191" s="179" t="s">
        <v>2297</v>
      </c>
      <c r="AX191" s="179" t="s">
        <v>2297</v>
      </c>
      <c r="AY191" s="180" t="s">
        <v>2297</v>
      </c>
      <c r="AZ191" s="179" t="s">
        <v>2297</v>
      </c>
      <c r="BA191" s="179" t="s">
        <v>2297</v>
      </c>
      <c r="BB191" s="179" t="s">
        <v>2297</v>
      </c>
      <c r="BC191" s="179" t="s">
        <v>2297</v>
      </c>
      <c r="BD191" s="179" t="s">
        <v>2297</v>
      </c>
      <c r="BE191" s="179" t="s">
        <v>2297</v>
      </c>
      <c r="BF191" s="179" t="s">
        <v>2297</v>
      </c>
      <c r="BG191" s="180" t="s">
        <v>2297</v>
      </c>
      <c r="BH191" s="179" t="s">
        <v>2297</v>
      </c>
      <c r="BI191" s="179" t="s">
        <v>2297</v>
      </c>
      <c r="BJ191" s="179" t="s">
        <v>2297</v>
      </c>
      <c r="BK191" s="179" t="s">
        <v>2297</v>
      </c>
      <c r="BL191" s="179" t="s">
        <v>2297</v>
      </c>
      <c r="BM191" s="179" t="s">
        <v>2297</v>
      </c>
      <c r="BN191" s="179" t="s">
        <v>2297</v>
      </c>
      <c r="BO191" s="180" t="s">
        <v>2297</v>
      </c>
      <c r="BP191" s="179" t="s">
        <v>2297</v>
      </c>
      <c r="BQ191" s="179" t="s">
        <v>2297</v>
      </c>
      <c r="BR191" s="179" t="s">
        <v>2297</v>
      </c>
      <c r="BS191" s="179" t="s">
        <v>2297</v>
      </c>
      <c r="BT191" s="179" t="s">
        <v>2297</v>
      </c>
      <c r="BU191" s="179" t="s">
        <v>2297</v>
      </c>
      <c r="BV191" s="179" t="s">
        <v>2297</v>
      </c>
      <c r="BW191" s="180" t="s">
        <v>2297</v>
      </c>
      <c r="BX191" s="179">
        <v>18</v>
      </c>
      <c r="BY191" s="179" t="s">
        <v>2297</v>
      </c>
      <c r="BZ191" s="179" t="s">
        <v>2297</v>
      </c>
      <c r="CA191" s="179" t="s">
        <v>2297</v>
      </c>
      <c r="CB191" s="179" t="s">
        <v>2297</v>
      </c>
      <c r="CC191" s="179" t="s">
        <v>2297</v>
      </c>
      <c r="CD191" s="179" t="s">
        <v>2297</v>
      </c>
      <c r="CE191" s="180">
        <v>21</v>
      </c>
      <c r="CF191" s="179" t="s">
        <v>2297</v>
      </c>
      <c r="CG191" s="179" t="s">
        <v>2297</v>
      </c>
      <c r="CH191" s="179" t="s">
        <v>2297</v>
      </c>
      <c r="CI191" s="179" t="s">
        <v>2297</v>
      </c>
      <c r="CJ191" s="179" t="s">
        <v>2297</v>
      </c>
      <c r="CK191" s="179" t="s">
        <v>2297</v>
      </c>
      <c r="CL191" s="179" t="s">
        <v>2297</v>
      </c>
      <c r="CM191" s="180" t="s">
        <v>2297</v>
      </c>
      <c r="CN191" s="179" t="s">
        <v>2297</v>
      </c>
      <c r="CO191" s="179" t="s">
        <v>2297</v>
      </c>
      <c r="CP191" s="179" t="s">
        <v>2297</v>
      </c>
      <c r="CQ191" s="179" t="s">
        <v>2297</v>
      </c>
      <c r="CR191" s="179" t="s">
        <v>2297</v>
      </c>
      <c r="CS191" s="179" t="s">
        <v>2297</v>
      </c>
      <c r="CT191" s="179" t="s">
        <v>2297</v>
      </c>
      <c r="CU191" s="180" t="s">
        <v>2297</v>
      </c>
      <c r="CV191" s="179">
        <v>32</v>
      </c>
      <c r="CW191" s="179" t="s">
        <v>2297</v>
      </c>
      <c r="CX191" s="179" t="s">
        <v>2297</v>
      </c>
      <c r="CY191" s="179" t="s">
        <v>2297</v>
      </c>
      <c r="CZ191" s="179" t="s">
        <v>2297</v>
      </c>
      <c r="DA191" s="179" t="s">
        <v>2297</v>
      </c>
      <c r="DB191" s="179" t="s">
        <v>2297</v>
      </c>
      <c r="DC191" s="180">
        <v>32</v>
      </c>
      <c r="DD191" s="179" t="s">
        <v>2297</v>
      </c>
      <c r="DE191" s="179" t="s">
        <v>2297</v>
      </c>
      <c r="DF191" s="179" t="s">
        <v>2297</v>
      </c>
      <c r="DG191" s="179" t="s">
        <v>2297</v>
      </c>
      <c r="DH191" s="179" t="s">
        <v>2297</v>
      </c>
      <c r="DI191" s="179" t="s">
        <v>2297</v>
      </c>
      <c r="DJ191" s="179" t="s">
        <v>2297</v>
      </c>
      <c r="DK191" s="180" t="s">
        <v>2297</v>
      </c>
      <c r="DL191" s="179" t="s">
        <v>2297</v>
      </c>
      <c r="DM191" s="179" t="s">
        <v>2297</v>
      </c>
      <c r="DN191" s="179" t="s">
        <v>2297</v>
      </c>
      <c r="DO191" s="179" t="s">
        <v>2297</v>
      </c>
      <c r="DP191" s="179" t="s">
        <v>2297</v>
      </c>
      <c r="DQ191" s="179" t="s">
        <v>2297</v>
      </c>
      <c r="DR191" s="179" t="s">
        <v>2297</v>
      </c>
      <c r="DS191" s="180" t="s">
        <v>2297</v>
      </c>
      <c r="DT191" s="179" t="s">
        <v>2297</v>
      </c>
      <c r="DU191" s="179" t="s">
        <v>2297</v>
      </c>
      <c r="DV191" s="179" t="s">
        <v>2297</v>
      </c>
      <c r="DW191" s="179" t="s">
        <v>2297</v>
      </c>
      <c r="DX191" s="179" t="s">
        <v>2297</v>
      </c>
      <c r="DY191" s="179" t="s">
        <v>2297</v>
      </c>
      <c r="DZ191" s="179" t="s">
        <v>2297</v>
      </c>
      <c r="EA191" s="180" t="s">
        <v>2297</v>
      </c>
      <c r="EB191" s="179" t="s">
        <v>2297</v>
      </c>
      <c r="EC191" s="179" t="s">
        <v>2297</v>
      </c>
      <c r="ED191" s="179" t="s">
        <v>2297</v>
      </c>
      <c r="EE191" s="179" t="s">
        <v>2297</v>
      </c>
      <c r="EF191" s="179" t="s">
        <v>2297</v>
      </c>
      <c r="EG191" s="179" t="s">
        <v>2297</v>
      </c>
      <c r="EH191" s="179" t="s">
        <v>2297</v>
      </c>
      <c r="EI191" s="180" t="s">
        <v>2297</v>
      </c>
      <c r="EJ191" s="179" t="s">
        <v>2297</v>
      </c>
      <c r="EK191" s="179" t="s">
        <v>2297</v>
      </c>
      <c r="EL191" s="179" t="s">
        <v>2297</v>
      </c>
      <c r="EM191" s="179" t="s">
        <v>2297</v>
      </c>
      <c r="EN191" s="179" t="s">
        <v>2297</v>
      </c>
      <c r="EO191" s="179" t="s">
        <v>2297</v>
      </c>
      <c r="EP191" s="179" t="s">
        <v>2297</v>
      </c>
      <c r="EQ191" s="180" t="s">
        <v>2297</v>
      </c>
      <c r="ER191" s="179">
        <v>33</v>
      </c>
      <c r="ES191" s="179" t="s">
        <v>2297</v>
      </c>
      <c r="ET191" s="179" t="s">
        <v>2297</v>
      </c>
      <c r="EU191" s="179" t="s">
        <v>2297</v>
      </c>
      <c r="EV191" s="179" t="s">
        <v>2297</v>
      </c>
      <c r="EW191" s="179" t="s">
        <v>2297</v>
      </c>
      <c r="EX191" s="179" t="s">
        <v>2297</v>
      </c>
      <c r="EY191" s="182">
        <v>33</v>
      </c>
    </row>
    <row r="192" spans="1:155" ht="14.1" customHeight="1">
      <c r="A192" s="197" t="s">
        <v>628</v>
      </c>
      <c r="B192" s="171" t="s">
        <v>629</v>
      </c>
      <c r="C192" s="332" t="s">
        <v>2036</v>
      </c>
      <c r="D192" s="179" t="s">
        <v>2297</v>
      </c>
      <c r="E192" s="179" t="s">
        <v>2297</v>
      </c>
      <c r="F192" s="179" t="s">
        <v>2297</v>
      </c>
      <c r="G192" s="179" t="s">
        <v>2297</v>
      </c>
      <c r="H192" s="179" t="s">
        <v>2297</v>
      </c>
      <c r="I192" s="179" t="s">
        <v>2297</v>
      </c>
      <c r="J192" s="179" t="s">
        <v>2297</v>
      </c>
      <c r="K192" s="180" t="s">
        <v>2297</v>
      </c>
      <c r="L192" s="179" t="s">
        <v>2297</v>
      </c>
      <c r="M192" s="179" t="s">
        <v>2297</v>
      </c>
      <c r="N192" s="179" t="s">
        <v>2297</v>
      </c>
      <c r="O192" s="179" t="s">
        <v>2297</v>
      </c>
      <c r="P192" s="179" t="s">
        <v>2297</v>
      </c>
      <c r="Q192" s="179" t="s">
        <v>2297</v>
      </c>
      <c r="R192" s="179" t="s">
        <v>2297</v>
      </c>
      <c r="S192" s="180" t="s">
        <v>2297</v>
      </c>
      <c r="T192" s="179" t="s">
        <v>2297</v>
      </c>
      <c r="U192" s="179" t="s">
        <v>2297</v>
      </c>
      <c r="V192" s="179" t="s">
        <v>2297</v>
      </c>
      <c r="W192" s="179" t="s">
        <v>2297</v>
      </c>
      <c r="X192" s="179" t="s">
        <v>2297</v>
      </c>
      <c r="Y192" s="179" t="s">
        <v>2297</v>
      </c>
      <c r="Z192" s="179" t="s">
        <v>2297</v>
      </c>
      <c r="AA192" s="180" t="s">
        <v>2297</v>
      </c>
      <c r="AB192" s="179" t="s">
        <v>2297</v>
      </c>
      <c r="AC192" s="179" t="s">
        <v>2297</v>
      </c>
      <c r="AD192" s="179" t="s">
        <v>2297</v>
      </c>
      <c r="AE192" s="179" t="s">
        <v>2297</v>
      </c>
      <c r="AF192" s="179" t="s">
        <v>2297</v>
      </c>
      <c r="AG192" s="179" t="s">
        <v>2297</v>
      </c>
      <c r="AH192" s="179" t="s">
        <v>2297</v>
      </c>
      <c r="AI192" s="180" t="s">
        <v>2297</v>
      </c>
      <c r="AJ192" s="179" t="s">
        <v>2297</v>
      </c>
      <c r="AK192" s="179" t="s">
        <v>2297</v>
      </c>
      <c r="AL192" s="179" t="s">
        <v>2297</v>
      </c>
      <c r="AM192" s="179" t="s">
        <v>2297</v>
      </c>
      <c r="AN192" s="179" t="s">
        <v>2297</v>
      </c>
      <c r="AO192" s="179" t="s">
        <v>2297</v>
      </c>
      <c r="AP192" s="179" t="s">
        <v>2297</v>
      </c>
      <c r="AQ192" s="180" t="s">
        <v>2297</v>
      </c>
      <c r="AR192" s="179" t="s">
        <v>2297</v>
      </c>
      <c r="AS192" s="179" t="s">
        <v>2297</v>
      </c>
      <c r="AT192" s="179" t="s">
        <v>2297</v>
      </c>
      <c r="AU192" s="179" t="s">
        <v>2297</v>
      </c>
      <c r="AV192" s="179" t="s">
        <v>2297</v>
      </c>
      <c r="AW192" s="179" t="s">
        <v>2297</v>
      </c>
      <c r="AX192" s="179" t="s">
        <v>2297</v>
      </c>
      <c r="AY192" s="180" t="s">
        <v>2297</v>
      </c>
      <c r="AZ192" s="179" t="s">
        <v>2297</v>
      </c>
      <c r="BA192" s="179" t="s">
        <v>2297</v>
      </c>
      <c r="BB192" s="179" t="s">
        <v>2297</v>
      </c>
      <c r="BC192" s="179" t="s">
        <v>2297</v>
      </c>
      <c r="BD192" s="179" t="s">
        <v>2297</v>
      </c>
      <c r="BE192" s="179" t="s">
        <v>2297</v>
      </c>
      <c r="BF192" s="179" t="s">
        <v>2297</v>
      </c>
      <c r="BG192" s="180" t="s">
        <v>2297</v>
      </c>
      <c r="BH192" s="179" t="s">
        <v>2297</v>
      </c>
      <c r="BI192" s="179" t="s">
        <v>2297</v>
      </c>
      <c r="BJ192" s="179" t="s">
        <v>2297</v>
      </c>
      <c r="BK192" s="179" t="s">
        <v>2297</v>
      </c>
      <c r="BL192" s="179" t="s">
        <v>2297</v>
      </c>
      <c r="BM192" s="179" t="s">
        <v>2297</v>
      </c>
      <c r="BN192" s="179" t="s">
        <v>2297</v>
      </c>
      <c r="BO192" s="180" t="s">
        <v>2297</v>
      </c>
      <c r="BP192" s="179" t="s">
        <v>2297</v>
      </c>
      <c r="BQ192" s="179" t="s">
        <v>2297</v>
      </c>
      <c r="BR192" s="179" t="s">
        <v>2297</v>
      </c>
      <c r="BS192" s="179" t="s">
        <v>2297</v>
      </c>
      <c r="BT192" s="179" t="s">
        <v>2297</v>
      </c>
      <c r="BU192" s="179" t="s">
        <v>2297</v>
      </c>
      <c r="BV192" s="179" t="s">
        <v>2297</v>
      </c>
      <c r="BW192" s="180" t="s">
        <v>2297</v>
      </c>
      <c r="BX192" s="179" t="s">
        <v>2297</v>
      </c>
      <c r="BY192" s="179" t="s">
        <v>2297</v>
      </c>
      <c r="BZ192" s="179" t="s">
        <v>2297</v>
      </c>
      <c r="CA192" s="179" t="s">
        <v>2297</v>
      </c>
      <c r="CB192" s="179" t="s">
        <v>2297</v>
      </c>
      <c r="CC192" s="179" t="s">
        <v>2297</v>
      </c>
      <c r="CD192" s="179" t="s">
        <v>2297</v>
      </c>
      <c r="CE192" s="180" t="s">
        <v>2297</v>
      </c>
      <c r="CF192" s="179" t="s">
        <v>2297</v>
      </c>
      <c r="CG192" s="179" t="s">
        <v>2297</v>
      </c>
      <c r="CH192" s="179" t="s">
        <v>2297</v>
      </c>
      <c r="CI192" s="179" t="s">
        <v>2297</v>
      </c>
      <c r="CJ192" s="179" t="s">
        <v>2297</v>
      </c>
      <c r="CK192" s="179" t="s">
        <v>2297</v>
      </c>
      <c r="CL192" s="179" t="s">
        <v>2297</v>
      </c>
      <c r="CM192" s="180" t="s">
        <v>2297</v>
      </c>
      <c r="CN192" s="179" t="s">
        <v>2297</v>
      </c>
      <c r="CO192" s="179" t="s">
        <v>2297</v>
      </c>
      <c r="CP192" s="179" t="s">
        <v>2297</v>
      </c>
      <c r="CQ192" s="179" t="s">
        <v>2297</v>
      </c>
      <c r="CR192" s="179" t="s">
        <v>2297</v>
      </c>
      <c r="CS192" s="179" t="s">
        <v>2297</v>
      </c>
      <c r="CT192" s="179" t="s">
        <v>2297</v>
      </c>
      <c r="CU192" s="180" t="s">
        <v>2297</v>
      </c>
      <c r="CV192" s="179">
        <v>8</v>
      </c>
      <c r="CW192" s="179" t="s">
        <v>2297</v>
      </c>
      <c r="CX192" s="179" t="s">
        <v>2297</v>
      </c>
      <c r="CY192" s="179" t="s">
        <v>2297</v>
      </c>
      <c r="CZ192" s="179" t="s">
        <v>2297</v>
      </c>
      <c r="DA192" s="179" t="s">
        <v>2297</v>
      </c>
      <c r="DB192" s="179" t="s">
        <v>2297</v>
      </c>
      <c r="DC192" s="180">
        <v>8</v>
      </c>
      <c r="DD192" s="179" t="s">
        <v>2297</v>
      </c>
      <c r="DE192" s="179" t="s">
        <v>2297</v>
      </c>
      <c r="DF192" s="179" t="s">
        <v>2297</v>
      </c>
      <c r="DG192" s="179" t="s">
        <v>2297</v>
      </c>
      <c r="DH192" s="179" t="s">
        <v>2297</v>
      </c>
      <c r="DI192" s="179" t="s">
        <v>2297</v>
      </c>
      <c r="DJ192" s="179" t="s">
        <v>2297</v>
      </c>
      <c r="DK192" s="180" t="s">
        <v>2297</v>
      </c>
      <c r="DL192" s="179" t="s">
        <v>2297</v>
      </c>
      <c r="DM192" s="179" t="s">
        <v>2297</v>
      </c>
      <c r="DN192" s="179" t="s">
        <v>2297</v>
      </c>
      <c r="DO192" s="179" t="s">
        <v>2297</v>
      </c>
      <c r="DP192" s="179" t="s">
        <v>2297</v>
      </c>
      <c r="DQ192" s="179" t="s">
        <v>2297</v>
      </c>
      <c r="DR192" s="179" t="s">
        <v>2297</v>
      </c>
      <c r="DS192" s="180" t="s">
        <v>2297</v>
      </c>
      <c r="DT192" s="179" t="s">
        <v>2297</v>
      </c>
      <c r="DU192" s="179" t="s">
        <v>2297</v>
      </c>
      <c r="DV192" s="179" t="s">
        <v>2297</v>
      </c>
      <c r="DW192" s="179" t="s">
        <v>2297</v>
      </c>
      <c r="DX192" s="179" t="s">
        <v>2297</v>
      </c>
      <c r="DY192" s="179" t="s">
        <v>2297</v>
      </c>
      <c r="DZ192" s="179" t="s">
        <v>2297</v>
      </c>
      <c r="EA192" s="180" t="s">
        <v>2297</v>
      </c>
      <c r="EB192" s="179" t="s">
        <v>2297</v>
      </c>
      <c r="EC192" s="179" t="s">
        <v>2297</v>
      </c>
      <c r="ED192" s="179" t="s">
        <v>2297</v>
      </c>
      <c r="EE192" s="179" t="s">
        <v>2297</v>
      </c>
      <c r="EF192" s="179" t="s">
        <v>2297</v>
      </c>
      <c r="EG192" s="179" t="s">
        <v>2297</v>
      </c>
      <c r="EH192" s="179" t="s">
        <v>2297</v>
      </c>
      <c r="EI192" s="180" t="s">
        <v>2297</v>
      </c>
      <c r="EJ192" s="179" t="s">
        <v>2297</v>
      </c>
      <c r="EK192" s="179" t="s">
        <v>2297</v>
      </c>
      <c r="EL192" s="179" t="s">
        <v>2297</v>
      </c>
      <c r="EM192" s="179" t="s">
        <v>2297</v>
      </c>
      <c r="EN192" s="179" t="s">
        <v>2297</v>
      </c>
      <c r="EO192" s="179" t="s">
        <v>2297</v>
      </c>
      <c r="EP192" s="179" t="s">
        <v>2297</v>
      </c>
      <c r="EQ192" s="180" t="s">
        <v>2297</v>
      </c>
      <c r="ER192" s="179">
        <v>8</v>
      </c>
      <c r="ES192" s="179" t="s">
        <v>2297</v>
      </c>
      <c r="ET192" s="179" t="s">
        <v>2297</v>
      </c>
      <c r="EU192" s="179" t="s">
        <v>2297</v>
      </c>
      <c r="EV192" s="179" t="s">
        <v>2297</v>
      </c>
      <c r="EW192" s="179" t="s">
        <v>2297</v>
      </c>
      <c r="EX192" s="179" t="s">
        <v>2297</v>
      </c>
      <c r="EY192" s="182">
        <v>8</v>
      </c>
    </row>
    <row r="193" spans="1:155" ht="14.1" customHeight="1">
      <c r="A193" s="197" t="s">
        <v>630</v>
      </c>
      <c r="B193" s="171" t="s">
        <v>631</v>
      </c>
      <c r="C193" s="332" t="s">
        <v>2036</v>
      </c>
      <c r="D193" s="179" t="s">
        <v>294</v>
      </c>
      <c r="E193" s="179" t="s">
        <v>294</v>
      </c>
      <c r="F193" s="179" t="s">
        <v>294</v>
      </c>
      <c r="G193" s="179" t="s">
        <v>294</v>
      </c>
      <c r="H193" s="179" t="s">
        <v>294</v>
      </c>
      <c r="I193" s="179" t="s">
        <v>294</v>
      </c>
      <c r="J193" s="179" t="s">
        <v>294</v>
      </c>
      <c r="K193" s="180" t="s">
        <v>294</v>
      </c>
      <c r="L193" s="179" t="s">
        <v>294</v>
      </c>
      <c r="M193" s="179" t="s">
        <v>294</v>
      </c>
      <c r="N193" s="179" t="s">
        <v>294</v>
      </c>
      <c r="O193" s="179" t="s">
        <v>294</v>
      </c>
      <c r="P193" s="179" t="s">
        <v>294</v>
      </c>
      <c r="Q193" s="179" t="s">
        <v>294</v>
      </c>
      <c r="R193" s="179" t="s">
        <v>294</v>
      </c>
      <c r="S193" s="180" t="s">
        <v>294</v>
      </c>
      <c r="T193" s="179" t="s">
        <v>294</v>
      </c>
      <c r="U193" s="179" t="s">
        <v>294</v>
      </c>
      <c r="V193" s="179" t="s">
        <v>294</v>
      </c>
      <c r="W193" s="179" t="s">
        <v>294</v>
      </c>
      <c r="X193" s="179" t="s">
        <v>294</v>
      </c>
      <c r="Y193" s="179" t="s">
        <v>294</v>
      </c>
      <c r="Z193" s="179" t="s">
        <v>294</v>
      </c>
      <c r="AA193" s="180" t="s">
        <v>294</v>
      </c>
      <c r="AB193" s="179" t="s">
        <v>294</v>
      </c>
      <c r="AC193" s="179" t="s">
        <v>294</v>
      </c>
      <c r="AD193" s="179" t="s">
        <v>294</v>
      </c>
      <c r="AE193" s="179" t="s">
        <v>294</v>
      </c>
      <c r="AF193" s="179" t="s">
        <v>294</v>
      </c>
      <c r="AG193" s="179" t="s">
        <v>294</v>
      </c>
      <c r="AH193" s="179" t="s">
        <v>294</v>
      </c>
      <c r="AI193" s="180" t="s">
        <v>294</v>
      </c>
      <c r="AJ193" s="179" t="s">
        <v>294</v>
      </c>
      <c r="AK193" s="179" t="s">
        <v>294</v>
      </c>
      <c r="AL193" s="179" t="s">
        <v>294</v>
      </c>
      <c r="AM193" s="179" t="s">
        <v>294</v>
      </c>
      <c r="AN193" s="179" t="s">
        <v>294</v>
      </c>
      <c r="AO193" s="179" t="s">
        <v>294</v>
      </c>
      <c r="AP193" s="179" t="s">
        <v>294</v>
      </c>
      <c r="AQ193" s="180" t="s">
        <v>294</v>
      </c>
      <c r="AR193" s="179" t="s">
        <v>294</v>
      </c>
      <c r="AS193" s="179" t="s">
        <v>294</v>
      </c>
      <c r="AT193" s="179" t="s">
        <v>294</v>
      </c>
      <c r="AU193" s="179" t="s">
        <v>294</v>
      </c>
      <c r="AV193" s="179" t="s">
        <v>294</v>
      </c>
      <c r="AW193" s="179" t="s">
        <v>294</v>
      </c>
      <c r="AX193" s="179" t="s">
        <v>294</v>
      </c>
      <c r="AY193" s="180" t="s">
        <v>294</v>
      </c>
      <c r="AZ193" s="179" t="s">
        <v>294</v>
      </c>
      <c r="BA193" s="179" t="s">
        <v>294</v>
      </c>
      <c r="BB193" s="179" t="s">
        <v>294</v>
      </c>
      <c r="BC193" s="179" t="s">
        <v>294</v>
      </c>
      <c r="BD193" s="179" t="s">
        <v>294</v>
      </c>
      <c r="BE193" s="179" t="s">
        <v>294</v>
      </c>
      <c r="BF193" s="179" t="s">
        <v>294</v>
      </c>
      <c r="BG193" s="180" t="s">
        <v>294</v>
      </c>
      <c r="BH193" s="179" t="s">
        <v>294</v>
      </c>
      <c r="BI193" s="179" t="s">
        <v>294</v>
      </c>
      <c r="BJ193" s="179" t="s">
        <v>294</v>
      </c>
      <c r="BK193" s="179" t="s">
        <v>294</v>
      </c>
      <c r="BL193" s="179" t="s">
        <v>294</v>
      </c>
      <c r="BM193" s="179" t="s">
        <v>294</v>
      </c>
      <c r="BN193" s="179" t="s">
        <v>294</v>
      </c>
      <c r="BO193" s="180" t="s">
        <v>294</v>
      </c>
      <c r="BP193" s="179" t="s">
        <v>294</v>
      </c>
      <c r="BQ193" s="179" t="s">
        <v>294</v>
      </c>
      <c r="BR193" s="179" t="s">
        <v>294</v>
      </c>
      <c r="BS193" s="179" t="s">
        <v>294</v>
      </c>
      <c r="BT193" s="179" t="s">
        <v>294</v>
      </c>
      <c r="BU193" s="179" t="s">
        <v>294</v>
      </c>
      <c r="BV193" s="179" t="s">
        <v>294</v>
      </c>
      <c r="BW193" s="180" t="s">
        <v>294</v>
      </c>
      <c r="BX193" s="179" t="s">
        <v>294</v>
      </c>
      <c r="BY193" s="179" t="s">
        <v>294</v>
      </c>
      <c r="BZ193" s="179" t="s">
        <v>294</v>
      </c>
      <c r="CA193" s="179" t="s">
        <v>294</v>
      </c>
      <c r="CB193" s="179" t="s">
        <v>294</v>
      </c>
      <c r="CC193" s="179" t="s">
        <v>294</v>
      </c>
      <c r="CD193" s="179" t="s">
        <v>294</v>
      </c>
      <c r="CE193" s="180" t="s">
        <v>294</v>
      </c>
      <c r="CF193" s="179" t="s">
        <v>294</v>
      </c>
      <c r="CG193" s="179" t="s">
        <v>294</v>
      </c>
      <c r="CH193" s="179" t="s">
        <v>294</v>
      </c>
      <c r="CI193" s="179" t="s">
        <v>294</v>
      </c>
      <c r="CJ193" s="179" t="s">
        <v>294</v>
      </c>
      <c r="CK193" s="179" t="s">
        <v>294</v>
      </c>
      <c r="CL193" s="179" t="s">
        <v>294</v>
      </c>
      <c r="CM193" s="180" t="s">
        <v>294</v>
      </c>
      <c r="CN193" s="179" t="s">
        <v>294</v>
      </c>
      <c r="CO193" s="179" t="s">
        <v>294</v>
      </c>
      <c r="CP193" s="179" t="s">
        <v>294</v>
      </c>
      <c r="CQ193" s="179" t="s">
        <v>294</v>
      </c>
      <c r="CR193" s="179" t="s">
        <v>294</v>
      </c>
      <c r="CS193" s="179" t="s">
        <v>294</v>
      </c>
      <c r="CT193" s="179" t="s">
        <v>294</v>
      </c>
      <c r="CU193" s="180" t="s">
        <v>294</v>
      </c>
      <c r="CV193" s="179" t="s">
        <v>294</v>
      </c>
      <c r="CW193" s="179" t="s">
        <v>294</v>
      </c>
      <c r="CX193" s="179" t="s">
        <v>294</v>
      </c>
      <c r="CY193" s="179" t="s">
        <v>294</v>
      </c>
      <c r="CZ193" s="179" t="s">
        <v>294</v>
      </c>
      <c r="DA193" s="179" t="s">
        <v>294</v>
      </c>
      <c r="DB193" s="179" t="s">
        <v>294</v>
      </c>
      <c r="DC193" s="180" t="s">
        <v>294</v>
      </c>
      <c r="DD193" s="179" t="s">
        <v>294</v>
      </c>
      <c r="DE193" s="179" t="s">
        <v>294</v>
      </c>
      <c r="DF193" s="179" t="s">
        <v>294</v>
      </c>
      <c r="DG193" s="179" t="s">
        <v>294</v>
      </c>
      <c r="DH193" s="179" t="s">
        <v>294</v>
      </c>
      <c r="DI193" s="179" t="s">
        <v>294</v>
      </c>
      <c r="DJ193" s="179" t="s">
        <v>294</v>
      </c>
      <c r="DK193" s="180" t="s">
        <v>294</v>
      </c>
      <c r="DL193" s="179" t="s">
        <v>294</v>
      </c>
      <c r="DM193" s="179" t="s">
        <v>294</v>
      </c>
      <c r="DN193" s="179" t="s">
        <v>294</v>
      </c>
      <c r="DO193" s="179" t="s">
        <v>294</v>
      </c>
      <c r="DP193" s="179" t="s">
        <v>294</v>
      </c>
      <c r="DQ193" s="179" t="s">
        <v>294</v>
      </c>
      <c r="DR193" s="179" t="s">
        <v>294</v>
      </c>
      <c r="DS193" s="180" t="s">
        <v>294</v>
      </c>
      <c r="DT193" s="179" t="s">
        <v>294</v>
      </c>
      <c r="DU193" s="179" t="s">
        <v>294</v>
      </c>
      <c r="DV193" s="179" t="s">
        <v>294</v>
      </c>
      <c r="DW193" s="179" t="s">
        <v>294</v>
      </c>
      <c r="DX193" s="179" t="s">
        <v>294</v>
      </c>
      <c r="DY193" s="179" t="s">
        <v>294</v>
      </c>
      <c r="DZ193" s="179" t="s">
        <v>294</v>
      </c>
      <c r="EA193" s="180" t="s">
        <v>294</v>
      </c>
      <c r="EB193" s="179" t="s">
        <v>294</v>
      </c>
      <c r="EC193" s="179" t="s">
        <v>294</v>
      </c>
      <c r="ED193" s="179" t="s">
        <v>294</v>
      </c>
      <c r="EE193" s="179" t="s">
        <v>294</v>
      </c>
      <c r="EF193" s="179" t="s">
        <v>294</v>
      </c>
      <c r="EG193" s="179" t="s">
        <v>294</v>
      </c>
      <c r="EH193" s="179" t="s">
        <v>294</v>
      </c>
      <c r="EI193" s="180" t="s">
        <v>294</v>
      </c>
      <c r="EJ193" s="179" t="s">
        <v>294</v>
      </c>
      <c r="EK193" s="179" t="s">
        <v>294</v>
      </c>
      <c r="EL193" s="179" t="s">
        <v>294</v>
      </c>
      <c r="EM193" s="179" t="s">
        <v>294</v>
      </c>
      <c r="EN193" s="179" t="s">
        <v>294</v>
      </c>
      <c r="EO193" s="179" t="s">
        <v>294</v>
      </c>
      <c r="EP193" s="179" t="s">
        <v>294</v>
      </c>
      <c r="EQ193" s="180" t="s">
        <v>294</v>
      </c>
      <c r="ER193" s="179" t="s">
        <v>294</v>
      </c>
      <c r="ES193" s="179" t="s">
        <v>294</v>
      </c>
      <c r="ET193" s="179" t="s">
        <v>294</v>
      </c>
      <c r="EU193" s="179" t="s">
        <v>294</v>
      </c>
      <c r="EV193" s="179" t="s">
        <v>294</v>
      </c>
      <c r="EW193" s="179" t="s">
        <v>294</v>
      </c>
      <c r="EX193" s="179" t="s">
        <v>294</v>
      </c>
      <c r="EY193" s="182" t="s">
        <v>294</v>
      </c>
    </row>
    <row r="194" spans="1:155" ht="14.1" customHeight="1">
      <c r="A194" s="197" t="s">
        <v>632</v>
      </c>
      <c r="B194" s="171" t="s">
        <v>2027</v>
      </c>
      <c r="C194" s="332" t="s">
        <v>2041</v>
      </c>
      <c r="D194" s="179" t="s">
        <v>2297</v>
      </c>
      <c r="E194" s="179" t="s">
        <v>2297</v>
      </c>
      <c r="F194" s="179" t="s">
        <v>2297</v>
      </c>
      <c r="G194" s="179" t="s">
        <v>2297</v>
      </c>
      <c r="H194" s="179" t="s">
        <v>2297</v>
      </c>
      <c r="I194" s="179" t="s">
        <v>2297</v>
      </c>
      <c r="J194" s="179" t="s">
        <v>2297</v>
      </c>
      <c r="K194" s="180" t="s">
        <v>2297</v>
      </c>
      <c r="L194" s="179" t="s">
        <v>2297</v>
      </c>
      <c r="M194" s="179" t="s">
        <v>2297</v>
      </c>
      <c r="N194" s="179" t="s">
        <v>2297</v>
      </c>
      <c r="O194" s="179" t="s">
        <v>2297</v>
      </c>
      <c r="P194" s="179" t="s">
        <v>2297</v>
      </c>
      <c r="Q194" s="179" t="s">
        <v>2297</v>
      </c>
      <c r="R194" s="179" t="s">
        <v>2297</v>
      </c>
      <c r="S194" s="180" t="s">
        <v>2297</v>
      </c>
      <c r="T194" s="179" t="s">
        <v>2297</v>
      </c>
      <c r="U194" s="179" t="s">
        <v>2297</v>
      </c>
      <c r="V194" s="179" t="s">
        <v>2297</v>
      </c>
      <c r="W194" s="179" t="s">
        <v>2297</v>
      </c>
      <c r="X194" s="179" t="s">
        <v>2297</v>
      </c>
      <c r="Y194" s="179" t="s">
        <v>2297</v>
      </c>
      <c r="Z194" s="179" t="s">
        <v>2297</v>
      </c>
      <c r="AA194" s="180" t="s">
        <v>2297</v>
      </c>
      <c r="AB194" s="179" t="s">
        <v>2297</v>
      </c>
      <c r="AC194" s="179" t="s">
        <v>2297</v>
      </c>
      <c r="AD194" s="179" t="s">
        <v>2297</v>
      </c>
      <c r="AE194" s="179" t="s">
        <v>2297</v>
      </c>
      <c r="AF194" s="179" t="s">
        <v>2297</v>
      </c>
      <c r="AG194" s="179" t="s">
        <v>2297</v>
      </c>
      <c r="AH194" s="179" t="s">
        <v>2297</v>
      </c>
      <c r="AI194" s="180" t="s">
        <v>2297</v>
      </c>
      <c r="AJ194" s="179" t="s">
        <v>2297</v>
      </c>
      <c r="AK194" s="179" t="s">
        <v>2297</v>
      </c>
      <c r="AL194" s="179" t="s">
        <v>2297</v>
      </c>
      <c r="AM194" s="179" t="s">
        <v>2297</v>
      </c>
      <c r="AN194" s="179" t="s">
        <v>2297</v>
      </c>
      <c r="AO194" s="179" t="s">
        <v>2297</v>
      </c>
      <c r="AP194" s="179" t="s">
        <v>2297</v>
      </c>
      <c r="AQ194" s="180" t="s">
        <v>2297</v>
      </c>
      <c r="AR194" s="179" t="s">
        <v>2297</v>
      </c>
      <c r="AS194" s="179" t="s">
        <v>2297</v>
      </c>
      <c r="AT194" s="179" t="s">
        <v>2297</v>
      </c>
      <c r="AU194" s="179" t="s">
        <v>2297</v>
      </c>
      <c r="AV194" s="179" t="s">
        <v>2297</v>
      </c>
      <c r="AW194" s="179" t="s">
        <v>2297</v>
      </c>
      <c r="AX194" s="179" t="s">
        <v>2297</v>
      </c>
      <c r="AY194" s="180" t="s">
        <v>2297</v>
      </c>
      <c r="AZ194" s="179" t="s">
        <v>2297</v>
      </c>
      <c r="BA194" s="179" t="s">
        <v>2297</v>
      </c>
      <c r="BB194" s="179" t="s">
        <v>2297</v>
      </c>
      <c r="BC194" s="179" t="s">
        <v>2297</v>
      </c>
      <c r="BD194" s="179" t="s">
        <v>2297</v>
      </c>
      <c r="BE194" s="179" t="s">
        <v>2297</v>
      </c>
      <c r="BF194" s="179" t="s">
        <v>2297</v>
      </c>
      <c r="BG194" s="180" t="s">
        <v>2297</v>
      </c>
      <c r="BH194" s="179" t="s">
        <v>2297</v>
      </c>
      <c r="BI194" s="179" t="s">
        <v>2297</v>
      </c>
      <c r="BJ194" s="179" t="s">
        <v>2297</v>
      </c>
      <c r="BK194" s="179" t="s">
        <v>2297</v>
      </c>
      <c r="BL194" s="179" t="s">
        <v>2297</v>
      </c>
      <c r="BM194" s="179" t="s">
        <v>2297</v>
      </c>
      <c r="BN194" s="179" t="s">
        <v>2297</v>
      </c>
      <c r="BO194" s="180" t="s">
        <v>2297</v>
      </c>
      <c r="BP194" s="179" t="s">
        <v>2297</v>
      </c>
      <c r="BQ194" s="179" t="s">
        <v>2297</v>
      </c>
      <c r="BR194" s="179" t="s">
        <v>2297</v>
      </c>
      <c r="BS194" s="179" t="s">
        <v>2297</v>
      </c>
      <c r="BT194" s="179" t="s">
        <v>2297</v>
      </c>
      <c r="BU194" s="179" t="s">
        <v>2297</v>
      </c>
      <c r="BV194" s="179" t="s">
        <v>2297</v>
      </c>
      <c r="BW194" s="180" t="s">
        <v>2297</v>
      </c>
      <c r="BX194" s="179">
        <v>5</v>
      </c>
      <c r="BY194" s="179" t="s">
        <v>2297</v>
      </c>
      <c r="BZ194" s="179" t="s">
        <v>2297</v>
      </c>
      <c r="CA194" s="179" t="s">
        <v>2297</v>
      </c>
      <c r="CB194" s="179" t="s">
        <v>2297</v>
      </c>
      <c r="CC194" s="179" t="s">
        <v>2297</v>
      </c>
      <c r="CD194" s="179" t="s">
        <v>2297</v>
      </c>
      <c r="CE194" s="180">
        <v>5</v>
      </c>
      <c r="CF194" s="179">
        <v>12</v>
      </c>
      <c r="CG194" s="179" t="s">
        <v>2297</v>
      </c>
      <c r="CH194" s="179" t="s">
        <v>2297</v>
      </c>
      <c r="CI194" s="179" t="s">
        <v>2297</v>
      </c>
      <c r="CJ194" s="179" t="s">
        <v>2297</v>
      </c>
      <c r="CK194" s="179" t="s">
        <v>2297</v>
      </c>
      <c r="CL194" s="179" t="s">
        <v>2297</v>
      </c>
      <c r="CM194" s="180">
        <v>14</v>
      </c>
      <c r="CN194" s="179" t="s">
        <v>2297</v>
      </c>
      <c r="CO194" s="179" t="s">
        <v>2297</v>
      </c>
      <c r="CP194" s="179" t="s">
        <v>2297</v>
      </c>
      <c r="CQ194" s="179" t="s">
        <v>2297</v>
      </c>
      <c r="CR194" s="179" t="s">
        <v>2297</v>
      </c>
      <c r="CS194" s="179" t="s">
        <v>2297</v>
      </c>
      <c r="CT194" s="179" t="s">
        <v>2297</v>
      </c>
      <c r="CU194" s="180" t="s">
        <v>2297</v>
      </c>
      <c r="CV194" s="179">
        <v>79</v>
      </c>
      <c r="CW194" s="179" t="s">
        <v>2297</v>
      </c>
      <c r="CX194" s="179" t="s">
        <v>2297</v>
      </c>
      <c r="CY194" s="179" t="s">
        <v>2297</v>
      </c>
      <c r="CZ194" s="179" t="s">
        <v>2297</v>
      </c>
      <c r="DA194" s="179" t="s">
        <v>2297</v>
      </c>
      <c r="DB194" s="179" t="s">
        <v>2297</v>
      </c>
      <c r="DC194" s="180">
        <v>81</v>
      </c>
      <c r="DD194" s="179" t="s">
        <v>2297</v>
      </c>
      <c r="DE194" s="179" t="s">
        <v>2297</v>
      </c>
      <c r="DF194" s="179" t="s">
        <v>2297</v>
      </c>
      <c r="DG194" s="179" t="s">
        <v>2297</v>
      </c>
      <c r="DH194" s="179" t="s">
        <v>2297</v>
      </c>
      <c r="DI194" s="179" t="s">
        <v>2297</v>
      </c>
      <c r="DJ194" s="179" t="s">
        <v>2297</v>
      </c>
      <c r="DK194" s="180" t="s">
        <v>2297</v>
      </c>
      <c r="DL194" s="179">
        <v>5</v>
      </c>
      <c r="DM194" s="179" t="s">
        <v>2297</v>
      </c>
      <c r="DN194" s="179" t="s">
        <v>2297</v>
      </c>
      <c r="DO194" s="179" t="s">
        <v>2297</v>
      </c>
      <c r="DP194" s="179" t="s">
        <v>2297</v>
      </c>
      <c r="DQ194" s="179" t="s">
        <v>2297</v>
      </c>
      <c r="DR194" s="179" t="s">
        <v>2297</v>
      </c>
      <c r="DS194" s="180">
        <v>5</v>
      </c>
      <c r="DT194" s="179" t="s">
        <v>2297</v>
      </c>
      <c r="DU194" s="179" t="s">
        <v>2297</v>
      </c>
      <c r="DV194" s="179" t="s">
        <v>2297</v>
      </c>
      <c r="DW194" s="179" t="s">
        <v>2297</v>
      </c>
      <c r="DX194" s="179" t="s">
        <v>2297</v>
      </c>
      <c r="DY194" s="179" t="s">
        <v>2297</v>
      </c>
      <c r="DZ194" s="179" t="s">
        <v>2297</v>
      </c>
      <c r="EA194" s="180" t="s">
        <v>2297</v>
      </c>
      <c r="EB194" s="179" t="s">
        <v>2297</v>
      </c>
      <c r="EC194" s="179" t="s">
        <v>2297</v>
      </c>
      <c r="ED194" s="179" t="s">
        <v>2297</v>
      </c>
      <c r="EE194" s="179" t="s">
        <v>2297</v>
      </c>
      <c r="EF194" s="179" t="s">
        <v>2297</v>
      </c>
      <c r="EG194" s="179" t="s">
        <v>2297</v>
      </c>
      <c r="EH194" s="179" t="s">
        <v>2297</v>
      </c>
      <c r="EI194" s="180" t="s">
        <v>2297</v>
      </c>
      <c r="EJ194" s="179" t="s">
        <v>2297</v>
      </c>
      <c r="EK194" s="179" t="s">
        <v>2297</v>
      </c>
      <c r="EL194" s="179" t="s">
        <v>2297</v>
      </c>
      <c r="EM194" s="179" t="s">
        <v>2297</v>
      </c>
      <c r="EN194" s="179" t="s">
        <v>2297</v>
      </c>
      <c r="EO194" s="179" t="s">
        <v>2297</v>
      </c>
      <c r="EP194" s="179" t="s">
        <v>2297</v>
      </c>
      <c r="EQ194" s="180" t="s">
        <v>2297</v>
      </c>
      <c r="ER194" s="179">
        <v>106</v>
      </c>
      <c r="ES194" s="179" t="s">
        <v>2297</v>
      </c>
      <c r="ET194" s="179" t="s">
        <v>2297</v>
      </c>
      <c r="EU194" s="179" t="s">
        <v>2297</v>
      </c>
      <c r="EV194" s="179" t="s">
        <v>2297</v>
      </c>
      <c r="EW194" s="179" t="s">
        <v>2297</v>
      </c>
      <c r="EX194" s="179" t="s">
        <v>2297</v>
      </c>
      <c r="EY194" s="182">
        <v>111</v>
      </c>
    </row>
    <row r="195" spans="1:155" ht="14.1" customHeight="1">
      <c r="A195" s="197" t="s">
        <v>633</v>
      </c>
      <c r="B195" s="171" t="s">
        <v>634</v>
      </c>
      <c r="C195" s="332" t="s">
        <v>2342</v>
      </c>
      <c r="D195" s="179" t="s">
        <v>2297</v>
      </c>
      <c r="E195" s="179" t="s">
        <v>2297</v>
      </c>
      <c r="F195" s="179" t="s">
        <v>2297</v>
      </c>
      <c r="G195" s="179" t="s">
        <v>2297</v>
      </c>
      <c r="H195" s="179" t="s">
        <v>2297</v>
      </c>
      <c r="I195" s="179" t="s">
        <v>2297</v>
      </c>
      <c r="J195" s="179" t="s">
        <v>2297</v>
      </c>
      <c r="K195" s="180" t="s">
        <v>2297</v>
      </c>
      <c r="L195" s="179" t="s">
        <v>2297</v>
      </c>
      <c r="M195" s="179" t="s">
        <v>2297</v>
      </c>
      <c r="N195" s="179" t="s">
        <v>2297</v>
      </c>
      <c r="O195" s="179" t="s">
        <v>2297</v>
      </c>
      <c r="P195" s="179" t="s">
        <v>2297</v>
      </c>
      <c r="Q195" s="179" t="s">
        <v>2297</v>
      </c>
      <c r="R195" s="179" t="s">
        <v>2297</v>
      </c>
      <c r="S195" s="180" t="s">
        <v>2297</v>
      </c>
      <c r="T195" s="179">
        <v>82</v>
      </c>
      <c r="U195" s="179" t="s">
        <v>2297</v>
      </c>
      <c r="V195" s="179" t="s">
        <v>2297</v>
      </c>
      <c r="W195" s="179" t="s">
        <v>2297</v>
      </c>
      <c r="X195" s="179" t="s">
        <v>2297</v>
      </c>
      <c r="Y195" s="179" t="s">
        <v>2297</v>
      </c>
      <c r="Z195" s="179" t="s">
        <v>2297</v>
      </c>
      <c r="AA195" s="180">
        <v>82</v>
      </c>
      <c r="AB195" s="179" t="s">
        <v>2297</v>
      </c>
      <c r="AC195" s="179" t="s">
        <v>2297</v>
      </c>
      <c r="AD195" s="179" t="s">
        <v>2297</v>
      </c>
      <c r="AE195" s="179" t="s">
        <v>2297</v>
      </c>
      <c r="AF195" s="179" t="s">
        <v>2297</v>
      </c>
      <c r="AG195" s="179" t="s">
        <v>2297</v>
      </c>
      <c r="AH195" s="179" t="s">
        <v>2297</v>
      </c>
      <c r="AI195" s="180" t="s">
        <v>2297</v>
      </c>
      <c r="AJ195" s="179" t="s">
        <v>2297</v>
      </c>
      <c r="AK195" s="179" t="s">
        <v>2297</v>
      </c>
      <c r="AL195" s="179" t="s">
        <v>2297</v>
      </c>
      <c r="AM195" s="179" t="s">
        <v>2297</v>
      </c>
      <c r="AN195" s="179" t="s">
        <v>2297</v>
      </c>
      <c r="AO195" s="179" t="s">
        <v>2297</v>
      </c>
      <c r="AP195" s="179" t="s">
        <v>2297</v>
      </c>
      <c r="AQ195" s="180" t="s">
        <v>2297</v>
      </c>
      <c r="AR195" s="179" t="s">
        <v>2297</v>
      </c>
      <c r="AS195" s="179" t="s">
        <v>2297</v>
      </c>
      <c r="AT195" s="179" t="s">
        <v>2297</v>
      </c>
      <c r="AU195" s="179" t="s">
        <v>2297</v>
      </c>
      <c r="AV195" s="179" t="s">
        <v>2297</v>
      </c>
      <c r="AW195" s="179" t="s">
        <v>2297</v>
      </c>
      <c r="AX195" s="179" t="s">
        <v>2297</v>
      </c>
      <c r="AY195" s="180" t="s">
        <v>2297</v>
      </c>
      <c r="AZ195" s="179" t="s">
        <v>2297</v>
      </c>
      <c r="BA195" s="179" t="s">
        <v>2297</v>
      </c>
      <c r="BB195" s="179" t="s">
        <v>2297</v>
      </c>
      <c r="BC195" s="179" t="s">
        <v>2297</v>
      </c>
      <c r="BD195" s="179" t="s">
        <v>2297</v>
      </c>
      <c r="BE195" s="179" t="s">
        <v>2297</v>
      </c>
      <c r="BF195" s="179" t="s">
        <v>2297</v>
      </c>
      <c r="BG195" s="180" t="s">
        <v>2297</v>
      </c>
      <c r="BH195" s="179" t="s">
        <v>2297</v>
      </c>
      <c r="BI195" s="179" t="s">
        <v>2297</v>
      </c>
      <c r="BJ195" s="179" t="s">
        <v>2297</v>
      </c>
      <c r="BK195" s="179" t="s">
        <v>2297</v>
      </c>
      <c r="BL195" s="179" t="s">
        <v>2297</v>
      </c>
      <c r="BM195" s="179" t="s">
        <v>2297</v>
      </c>
      <c r="BN195" s="179" t="s">
        <v>2297</v>
      </c>
      <c r="BO195" s="180" t="s">
        <v>2297</v>
      </c>
      <c r="BP195" s="179" t="s">
        <v>2297</v>
      </c>
      <c r="BQ195" s="179" t="s">
        <v>2297</v>
      </c>
      <c r="BR195" s="179" t="s">
        <v>2297</v>
      </c>
      <c r="BS195" s="179" t="s">
        <v>2297</v>
      </c>
      <c r="BT195" s="179" t="s">
        <v>2297</v>
      </c>
      <c r="BU195" s="179" t="s">
        <v>2297</v>
      </c>
      <c r="BV195" s="179" t="s">
        <v>2297</v>
      </c>
      <c r="BW195" s="180" t="s">
        <v>2297</v>
      </c>
      <c r="BX195" s="179">
        <v>82</v>
      </c>
      <c r="BY195" s="179" t="s">
        <v>2297</v>
      </c>
      <c r="BZ195" s="179" t="s">
        <v>2297</v>
      </c>
      <c r="CA195" s="179" t="s">
        <v>2297</v>
      </c>
      <c r="CB195" s="179" t="s">
        <v>2297</v>
      </c>
      <c r="CC195" s="179" t="s">
        <v>2297</v>
      </c>
      <c r="CD195" s="179" t="s">
        <v>2297</v>
      </c>
      <c r="CE195" s="180">
        <v>82</v>
      </c>
      <c r="CF195" s="179" t="s">
        <v>2297</v>
      </c>
      <c r="CG195" s="179" t="s">
        <v>2297</v>
      </c>
      <c r="CH195" s="179" t="s">
        <v>2297</v>
      </c>
      <c r="CI195" s="179" t="s">
        <v>2297</v>
      </c>
      <c r="CJ195" s="179" t="s">
        <v>2297</v>
      </c>
      <c r="CK195" s="179" t="s">
        <v>2297</v>
      </c>
      <c r="CL195" s="179" t="s">
        <v>2297</v>
      </c>
      <c r="CM195" s="180" t="s">
        <v>2297</v>
      </c>
      <c r="CN195" s="179" t="s">
        <v>2297</v>
      </c>
      <c r="CO195" s="179" t="s">
        <v>2297</v>
      </c>
      <c r="CP195" s="179" t="s">
        <v>2297</v>
      </c>
      <c r="CQ195" s="179" t="s">
        <v>2297</v>
      </c>
      <c r="CR195" s="179" t="s">
        <v>2297</v>
      </c>
      <c r="CS195" s="179" t="s">
        <v>2297</v>
      </c>
      <c r="CT195" s="179" t="s">
        <v>2297</v>
      </c>
      <c r="CU195" s="180" t="s">
        <v>2297</v>
      </c>
      <c r="CV195" s="179">
        <v>82</v>
      </c>
      <c r="CW195" s="179" t="s">
        <v>2297</v>
      </c>
      <c r="CX195" s="179" t="s">
        <v>2297</v>
      </c>
      <c r="CY195" s="179" t="s">
        <v>2297</v>
      </c>
      <c r="CZ195" s="179" t="s">
        <v>2297</v>
      </c>
      <c r="DA195" s="179" t="s">
        <v>2297</v>
      </c>
      <c r="DB195" s="179" t="s">
        <v>2297</v>
      </c>
      <c r="DC195" s="180">
        <v>82</v>
      </c>
      <c r="DD195" s="179" t="s">
        <v>2297</v>
      </c>
      <c r="DE195" s="179" t="s">
        <v>2297</v>
      </c>
      <c r="DF195" s="179" t="s">
        <v>2297</v>
      </c>
      <c r="DG195" s="179" t="s">
        <v>2297</v>
      </c>
      <c r="DH195" s="179" t="s">
        <v>2297</v>
      </c>
      <c r="DI195" s="179" t="s">
        <v>2297</v>
      </c>
      <c r="DJ195" s="179" t="s">
        <v>2297</v>
      </c>
      <c r="DK195" s="180" t="s">
        <v>2297</v>
      </c>
      <c r="DL195" s="179" t="s">
        <v>2297</v>
      </c>
      <c r="DM195" s="179" t="s">
        <v>2297</v>
      </c>
      <c r="DN195" s="179" t="s">
        <v>2297</v>
      </c>
      <c r="DO195" s="179" t="s">
        <v>2297</v>
      </c>
      <c r="DP195" s="179" t="s">
        <v>2297</v>
      </c>
      <c r="DQ195" s="179" t="s">
        <v>2297</v>
      </c>
      <c r="DR195" s="179" t="s">
        <v>2297</v>
      </c>
      <c r="DS195" s="180" t="s">
        <v>2297</v>
      </c>
      <c r="DT195" s="179" t="s">
        <v>2297</v>
      </c>
      <c r="DU195" s="179" t="s">
        <v>2297</v>
      </c>
      <c r="DV195" s="179" t="s">
        <v>2297</v>
      </c>
      <c r="DW195" s="179" t="s">
        <v>2297</v>
      </c>
      <c r="DX195" s="179" t="s">
        <v>2297</v>
      </c>
      <c r="DY195" s="179" t="s">
        <v>2297</v>
      </c>
      <c r="DZ195" s="179" t="s">
        <v>2297</v>
      </c>
      <c r="EA195" s="180" t="s">
        <v>2297</v>
      </c>
      <c r="EB195" s="179" t="s">
        <v>2297</v>
      </c>
      <c r="EC195" s="179" t="s">
        <v>2297</v>
      </c>
      <c r="ED195" s="179" t="s">
        <v>2297</v>
      </c>
      <c r="EE195" s="179" t="s">
        <v>2297</v>
      </c>
      <c r="EF195" s="179" t="s">
        <v>2297</v>
      </c>
      <c r="EG195" s="179" t="s">
        <v>2297</v>
      </c>
      <c r="EH195" s="179" t="s">
        <v>2297</v>
      </c>
      <c r="EI195" s="180" t="s">
        <v>2297</v>
      </c>
      <c r="EJ195" s="179" t="s">
        <v>2297</v>
      </c>
      <c r="EK195" s="179" t="s">
        <v>2297</v>
      </c>
      <c r="EL195" s="179" t="s">
        <v>2297</v>
      </c>
      <c r="EM195" s="179" t="s">
        <v>2297</v>
      </c>
      <c r="EN195" s="179" t="s">
        <v>2297</v>
      </c>
      <c r="EO195" s="179" t="s">
        <v>2297</v>
      </c>
      <c r="EP195" s="179" t="s">
        <v>2297</v>
      </c>
      <c r="EQ195" s="180" t="s">
        <v>2297</v>
      </c>
      <c r="ER195" s="179">
        <v>82</v>
      </c>
      <c r="ES195" s="179" t="s">
        <v>2297</v>
      </c>
      <c r="ET195" s="179" t="s">
        <v>2297</v>
      </c>
      <c r="EU195" s="179" t="s">
        <v>2297</v>
      </c>
      <c r="EV195" s="179" t="s">
        <v>2297</v>
      </c>
      <c r="EW195" s="179" t="s">
        <v>2297</v>
      </c>
      <c r="EX195" s="179" t="s">
        <v>2297</v>
      </c>
      <c r="EY195" s="182">
        <v>82</v>
      </c>
    </row>
    <row r="196" spans="1:155" ht="14.1" customHeight="1">
      <c r="A196" s="197" t="s">
        <v>635</v>
      </c>
      <c r="B196" s="171" t="s">
        <v>2028</v>
      </c>
      <c r="C196" s="332" t="s">
        <v>2036</v>
      </c>
      <c r="D196" s="179">
        <v>52</v>
      </c>
      <c r="E196" s="179" t="s">
        <v>2297</v>
      </c>
      <c r="F196" s="179" t="s">
        <v>2297</v>
      </c>
      <c r="G196" s="179" t="s">
        <v>2297</v>
      </c>
      <c r="H196" s="179" t="s">
        <v>2297</v>
      </c>
      <c r="I196" s="179" t="s">
        <v>2297</v>
      </c>
      <c r="J196" s="179" t="s">
        <v>2297</v>
      </c>
      <c r="K196" s="180">
        <v>53</v>
      </c>
      <c r="L196" s="179">
        <v>37</v>
      </c>
      <c r="M196" s="179" t="s">
        <v>2297</v>
      </c>
      <c r="N196" s="179" t="s">
        <v>2297</v>
      </c>
      <c r="O196" s="179" t="s">
        <v>2297</v>
      </c>
      <c r="P196" s="179" t="s">
        <v>2297</v>
      </c>
      <c r="Q196" s="179" t="s">
        <v>2297</v>
      </c>
      <c r="R196" s="179" t="s">
        <v>2297</v>
      </c>
      <c r="S196" s="180">
        <v>39</v>
      </c>
      <c r="T196" s="179">
        <v>41</v>
      </c>
      <c r="U196" s="179" t="s">
        <v>2297</v>
      </c>
      <c r="V196" s="179" t="s">
        <v>2297</v>
      </c>
      <c r="W196" s="179" t="s">
        <v>2297</v>
      </c>
      <c r="X196" s="179" t="s">
        <v>2297</v>
      </c>
      <c r="Y196" s="179" t="s">
        <v>2297</v>
      </c>
      <c r="Z196" s="179" t="s">
        <v>2297</v>
      </c>
      <c r="AA196" s="180">
        <v>43</v>
      </c>
      <c r="AB196" s="179" t="s">
        <v>2297</v>
      </c>
      <c r="AC196" s="179" t="s">
        <v>2297</v>
      </c>
      <c r="AD196" s="179" t="s">
        <v>2297</v>
      </c>
      <c r="AE196" s="179" t="s">
        <v>2297</v>
      </c>
      <c r="AF196" s="179" t="s">
        <v>2297</v>
      </c>
      <c r="AG196" s="179" t="s">
        <v>2297</v>
      </c>
      <c r="AH196" s="179" t="s">
        <v>2297</v>
      </c>
      <c r="AI196" s="180" t="s">
        <v>2297</v>
      </c>
      <c r="AJ196" s="179" t="s">
        <v>2297</v>
      </c>
      <c r="AK196" s="179" t="s">
        <v>2297</v>
      </c>
      <c r="AL196" s="179" t="s">
        <v>2297</v>
      </c>
      <c r="AM196" s="179" t="s">
        <v>2297</v>
      </c>
      <c r="AN196" s="179" t="s">
        <v>2297</v>
      </c>
      <c r="AO196" s="179" t="s">
        <v>2297</v>
      </c>
      <c r="AP196" s="179" t="s">
        <v>2297</v>
      </c>
      <c r="AQ196" s="180" t="s">
        <v>2297</v>
      </c>
      <c r="AR196" s="179">
        <v>26</v>
      </c>
      <c r="AS196" s="179" t="s">
        <v>2297</v>
      </c>
      <c r="AT196" s="179" t="s">
        <v>2297</v>
      </c>
      <c r="AU196" s="179" t="s">
        <v>2297</v>
      </c>
      <c r="AV196" s="179" t="s">
        <v>2297</v>
      </c>
      <c r="AW196" s="179" t="s">
        <v>2297</v>
      </c>
      <c r="AX196" s="179" t="s">
        <v>2297</v>
      </c>
      <c r="AY196" s="180">
        <v>30</v>
      </c>
      <c r="AZ196" s="179" t="s">
        <v>2297</v>
      </c>
      <c r="BA196" s="179" t="s">
        <v>2297</v>
      </c>
      <c r="BB196" s="179" t="s">
        <v>2297</v>
      </c>
      <c r="BC196" s="179" t="s">
        <v>2297</v>
      </c>
      <c r="BD196" s="179" t="s">
        <v>2297</v>
      </c>
      <c r="BE196" s="179" t="s">
        <v>2297</v>
      </c>
      <c r="BF196" s="179" t="s">
        <v>2297</v>
      </c>
      <c r="BG196" s="180" t="s">
        <v>2297</v>
      </c>
      <c r="BH196" s="179" t="s">
        <v>2297</v>
      </c>
      <c r="BI196" s="179" t="s">
        <v>2297</v>
      </c>
      <c r="BJ196" s="179" t="s">
        <v>2297</v>
      </c>
      <c r="BK196" s="179" t="s">
        <v>2297</v>
      </c>
      <c r="BL196" s="179" t="s">
        <v>2297</v>
      </c>
      <c r="BM196" s="179" t="s">
        <v>2297</v>
      </c>
      <c r="BN196" s="179" t="s">
        <v>2297</v>
      </c>
      <c r="BO196" s="180" t="s">
        <v>2297</v>
      </c>
      <c r="BP196" s="179" t="s">
        <v>2297</v>
      </c>
      <c r="BQ196" s="179" t="s">
        <v>2297</v>
      </c>
      <c r="BR196" s="179" t="s">
        <v>2297</v>
      </c>
      <c r="BS196" s="179" t="s">
        <v>2297</v>
      </c>
      <c r="BT196" s="179" t="s">
        <v>2297</v>
      </c>
      <c r="BU196" s="179" t="s">
        <v>2297</v>
      </c>
      <c r="BV196" s="179" t="s">
        <v>2297</v>
      </c>
      <c r="BW196" s="180" t="s">
        <v>2297</v>
      </c>
      <c r="BX196" s="179">
        <v>165</v>
      </c>
      <c r="BY196" s="179">
        <v>10</v>
      </c>
      <c r="BZ196" s="179" t="s">
        <v>2297</v>
      </c>
      <c r="CA196" s="179" t="s">
        <v>2297</v>
      </c>
      <c r="CB196" s="179" t="s">
        <v>2297</v>
      </c>
      <c r="CC196" s="179" t="s">
        <v>2297</v>
      </c>
      <c r="CD196" s="179" t="s">
        <v>2297</v>
      </c>
      <c r="CE196" s="180">
        <v>176</v>
      </c>
      <c r="CF196" s="179">
        <v>6</v>
      </c>
      <c r="CG196" s="179" t="s">
        <v>2297</v>
      </c>
      <c r="CH196" s="179" t="s">
        <v>2297</v>
      </c>
      <c r="CI196" s="179" t="s">
        <v>2297</v>
      </c>
      <c r="CJ196" s="179" t="s">
        <v>2297</v>
      </c>
      <c r="CK196" s="179" t="s">
        <v>2297</v>
      </c>
      <c r="CL196" s="179" t="s">
        <v>2297</v>
      </c>
      <c r="CM196" s="180">
        <v>6</v>
      </c>
      <c r="CN196" s="179">
        <v>10</v>
      </c>
      <c r="CO196" s="179" t="s">
        <v>2297</v>
      </c>
      <c r="CP196" s="179" t="s">
        <v>2297</v>
      </c>
      <c r="CQ196" s="179" t="s">
        <v>2297</v>
      </c>
      <c r="CR196" s="179" t="s">
        <v>2297</v>
      </c>
      <c r="CS196" s="179" t="s">
        <v>2297</v>
      </c>
      <c r="CT196" s="179" t="s">
        <v>2297</v>
      </c>
      <c r="CU196" s="180">
        <v>15</v>
      </c>
      <c r="CV196" s="179">
        <v>133</v>
      </c>
      <c r="CW196" s="179" t="s">
        <v>2297</v>
      </c>
      <c r="CX196" s="179" t="s">
        <v>2297</v>
      </c>
      <c r="CY196" s="179" t="s">
        <v>2297</v>
      </c>
      <c r="CZ196" s="179" t="s">
        <v>2297</v>
      </c>
      <c r="DA196" s="179" t="s">
        <v>2297</v>
      </c>
      <c r="DB196" s="179" t="s">
        <v>2297</v>
      </c>
      <c r="DC196" s="180">
        <v>139</v>
      </c>
      <c r="DD196" s="179">
        <v>5</v>
      </c>
      <c r="DE196" s="179" t="s">
        <v>2297</v>
      </c>
      <c r="DF196" s="179" t="s">
        <v>2297</v>
      </c>
      <c r="DG196" s="179" t="s">
        <v>2297</v>
      </c>
      <c r="DH196" s="179" t="s">
        <v>2297</v>
      </c>
      <c r="DI196" s="179" t="s">
        <v>2297</v>
      </c>
      <c r="DJ196" s="179" t="s">
        <v>2297</v>
      </c>
      <c r="DK196" s="180">
        <v>10</v>
      </c>
      <c r="DL196" s="179">
        <v>32</v>
      </c>
      <c r="DM196" s="179" t="s">
        <v>2297</v>
      </c>
      <c r="DN196" s="179" t="s">
        <v>2297</v>
      </c>
      <c r="DO196" s="179" t="s">
        <v>2297</v>
      </c>
      <c r="DP196" s="179" t="s">
        <v>2297</v>
      </c>
      <c r="DQ196" s="179" t="s">
        <v>2297</v>
      </c>
      <c r="DR196" s="179" t="s">
        <v>2297</v>
      </c>
      <c r="DS196" s="180">
        <v>35</v>
      </c>
      <c r="DT196" s="179" t="s">
        <v>2297</v>
      </c>
      <c r="DU196" s="179" t="s">
        <v>2297</v>
      </c>
      <c r="DV196" s="179" t="s">
        <v>2297</v>
      </c>
      <c r="DW196" s="179" t="s">
        <v>2297</v>
      </c>
      <c r="DX196" s="179" t="s">
        <v>2297</v>
      </c>
      <c r="DY196" s="179" t="s">
        <v>2297</v>
      </c>
      <c r="DZ196" s="179" t="s">
        <v>2297</v>
      </c>
      <c r="EA196" s="180" t="s">
        <v>2297</v>
      </c>
      <c r="EB196" s="179" t="s">
        <v>2297</v>
      </c>
      <c r="EC196" s="179" t="s">
        <v>2297</v>
      </c>
      <c r="ED196" s="179" t="s">
        <v>2297</v>
      </c>
      <c r="EE196" s="179" t="s">
        <v>2297</v>
      </c>
      <c r="EF196" s="179" t="s">
        <v>2297</v>
      </c>
      <c r="EG196" s="179" t="s">
        <v>2297</v>
      </c>
      <c r="EH196" s="179" t="s">
        <v>2297</v>
      </c>
      <c r="EI196" s="180" t="s">
        <v>2297</v>
      </c>
      <c r="EJ196" s="179">
        <v>8</v>
      </c>
      <c r="EK196" s="179" t="s">
        <v>2297</v>
      </c>
      <c r="EL196" s="179" t="s">
        <v>2297</v>
      </c>
      <c r="EM196" s="179" t="s">
        <v>2297</v>
      </c>
      <c r="EN196" s="179" t="s">
        <v>2297</v>
      </c>
      <c r="EO196" s="179" t="s">
        <v>2297</v>
      </c>
      <c r="EP196" s="179" t="s">
        <v>2297</v>
      </c>
      <c r="EQ196" s="180">
        <v>10</v>
      </c>
      <c r="ER196" s="179">
        <v>198</v>
      </c>
      <c r="ES196" s="179">
        <v>9</v>
      </c>
      <c r="ET196" s="179">
        <v>8</v>
      </c>
      <c r="EU196" s="179" t="s">
        <v>2297</v>
      </c>
      <c r="EV196" s="179" t="s">
        <v>2297</v>
      </c>
      <c r="EW196" s="179" t="s">
        <v>2297</v>
      </c>
      <c r="EX196" s="179" t="s">
        <v>2297</v>
      </c>
      <c r="EY196" s="182">
        <v>219</v>
      </c>
    </row>
    <row r="197" spans="1:155" ht="14.1" customHeight="1">
      <c r="A197" s="197" t="s">
        <v>636</v>
      </c>
      <c r="B197" s="171" t="s">
        <v>2070</v>
      </c>
      <c r="C197" s="332" t="s">
        <v>2040</v>
      </c>
      <c r="D197" s="179" t="s">
        <v>294</v>
      </c>
      <c r="E197" s="179" t="s">
        <v>294</v>
      </c>
      <c r="F197" s="179" t="s">
        <v>294</v>
      </c>
      <c r="G197" s="179" t="s">
        <v>294</v>
      </c>
      <c r="H197" s="179" t="s">
        <v>294</v>
      </c>
      <c r="I197" s="179" t="s">
        <v>294</v>
      </c>
      <c r="J197" s="179" t="s">
        <v>294</v>
      </c>
      <c r="K197" s="180" t="s">
        <v>294</v>
      </c>
      <c r="L197" s="179" t="s">
        <v>294</v>
      </c>
      <c r="M197" s="179" t="s">
        <v>294</v>
      </c>
      <c r="N197" s="179" t="s">
        <v>294</v>
      </c>
      <c r="O197" s="179" t="s">
        <v>294</v>
      </c>
      <c r="P197" s="179" t="s">
        <v>294</v>
      </c>
      <c r="Q197" s="179" t="s">
        <v>294</v>
      </c>
      <c r="R197" s="179" t="s">
        <v>294</v>
      </c>
      <c r="S197" s="180" t="s">
        <v>294</v>
      </c>
      <c r="T197" s="179" t="s">
        <v>294</v>
      </c>
      <c r="U197" s="179" t="s">
        <v>294</v>
      </c>
      <c r="V197" s="179" t="s">
        <v>294</v>
      </c>
      <c r="W197" s="179" t="s">
        <v>294</v>
      </c>
      <c r="X197" s="179" t="s">
        <v>294</v>
      </c>
      <c r="Y197" s="179" t="s">
        <v>294</v>
      </c>
      <c r="Z197" s="179" t="s">
        <v>294</v>
      </c>
      <c r="AA197" s="180" t="s">
        <v>294</v>
      </c>
      <c r="AB197" s="179" t="s">
        <v>294</v>
      </c>
      <c r="AC197" s="179" t="s">
        <v>294</v>
      </c>
      <c r="AD197" s="179" t="s">
        <v>294</v>
      </c>
      <c r="AE197" s="179" t="s">
        <v>294</v>
      </c>
      <c r="AF197" s="179" t="s">
        <v>294</v>
      </c>
      <c r="AG197" s="179" t="s">
        <v>294</v>
      </c>
      <c r="AH197" s="179" t="s">
        <v>294</v>
      </c>
      <c r="AI197" s="180" t="s">
        <v>294</v>
      </c>
      <c r="AJ197" s="179" t="s">
        <v>294</v>
      </c>
      <c r="AK197" s="179" t="s">
        <v>294</v>
      </c>
      <c r="AL197" s="179" t="s">
        <v>294</v>
      </c>
      <c r="AM197" s="179" t="s">
        <v>294</v>
      </c>
      <c r="AN197" s="179" t="s">
        <v>294</v>
      </c>
      <c r="AO197" s="179" t="s">
        <v>294</v>
      </c>
      <c r="AP197" s="179" t="s">
        <v>294</v>
      </c>
      <c r="AQ197" s="180" t="s">
        <v>294</v>
      </c>
      <c r="AR197" s="179" t="s">
        <v>294</v>
      </c>
      <c r="AS197" s="179" t="s">
        <v>294</v>
      </c>
      <c r="AT197" s="179" t="s">
        <v>294</v>
      </c>
      <c r="AU197" s="179" t="s">
        <v>294</v>
      </c>
      <c r="AV197" s="179" t="s">
        <v>294</v>
      </c>
      <c r="AW197" s="179" t="s">
        <v>294</v>
      </c>
      <c r="AX197" s="179" t="s">
        <v>294</v>
      </c>
      <c r="AY197" s="180" t="s">
        <v>294</v>
      </c>
      <c r="AZ197" s="179" t="s">
        <v>294</v>
      </c>
      <c r="BA197" s="179" t="s">
        <v>294</v>
      </c>
      <c r="BB197" s="179" t="s">
        <v>294</v>
      </c>
      <c r="BC197" s="179" t="s">
        <v>294</v>
      </c>
      <c r="BD197" s="179" t="s">
        <v>294</v>
      </c>
      <c r="BE197" s="179" t="s">
        <v>294</v>
      </c>
      <c r="BF197" s="179" t="s">
        <v>294</v>
      </c>
      <c r="BG197" s="180" t="s">
        <v>294</v>
      </c>
      <c r="BH197" s="179" t="s">
        <v>294</v>
      </c>
      <c r="BI197" s="179" t="s">
        <v>294</v>
      </c>
      <c r="BJ197" s="179" t="s">
        <v>294</v>
      </c>
      <c r="BK197" s="179" t="s">
        <v>294</v>
      </c>
      <c r="BL197" s="179" t="s">
        <v>294</v>
      </c>
      <c r="BM197" s="179" t="s">
        <v>294</v>
      </c>
      <c r="BN197" s="179" t="s">
        <v>294</v>
      </c>
      <c r="BO197" s="180" t="s">
        <v>294</v>
      </c>
      <c r="BP197" s="179" t="s">
        <v>294</v>
      </c>
      <c r="BQ197" s="179" t="s">
        <v>294</v>
      </c>
      <c r="BR197" s="179" t="s">
        <v>294</v>
      </c>
      <c r="BS197" s="179" t="s">
        <v>294</v>
      </c>
      <c r="BT197" s="179" t="s">
        <v>294</v>
      </c>
      <c r="BU197" s="179" t="s">
        <v>294</v>
      </c>
      <c r="BV197" s="179" t="s">
        <v>294</v>
      </c>
      <c r="BW197" s="180" t="s">
        <v>294</v>
      </c>
      <c r="BX197" s="179" t="s">
        <v>294</v>
      </c>
      <c r="BY197" s="179" t="s">
        <v>294</v>
      </c>
      <c r="BZ197" s="179" t="s">
        <v>294</v>
      </c>
      <c r="CA197" s="179" t="s">
        <v>294</v>
      </c>
      <c r="CB197" s="179" t="s">
        <v>294</v>
      </c>
      <c r="CC197" s="179" t="s">
        <v>294</v>
      </c>
      <c r="CD197" s="179" t="s">
        <v>294</v>
      </c>
      <c r="CE197" s="180" t="s">
        <v>294</v>
      </c>
      <c r="CF197" s="179" t="s">
        <v>294</v>
      </c>
      <c r="CG197" s="179" t="s">
        <v>294</v>
      </c>
      <c r="CH197" s="179" t="s">
        <v>294</v>
      </c>
      <c r="CI197" s="179" t="s">
        <v>294</v>
      </c>
      <c r="CJ197" s="179" t="s">
        <v>294</v>
      </c>
      <c r="CK197" s="179" t="s">
        <v>294</v>
      </c>
      <c r="CL197" s="179" t="s">
        <v>294</v>
      </c>
      <c r="CM197" s="180" t="s">
        <v>294</v>
      </c>
      <c r="CN197" s="179" t="s">
        <v>294</v>
      </c>
      <c r="CO197" s="179" t="s">
        <v>294</v>
      </c>
      <c r="CP197" s="179" t="s">
        <v>294</v>
      </c>
      <c r="CQ197" s="179" t="s">
        <v>294</v>
      </c>
      <c r="CR197" s="179" t="s">
        <v>294</v>
      </c>
      <c r="CS197" s="179" t="s">
        <v>294</v>
      </c>
      <c r="CT197" s="179" t="s">
        <v>294</v>
      </c>
      <c r="CU197" s="180" t="s">
        <v>294</v>
      </c>
      <c r="CV197" s="179" t="s">
        <v>294</v>
      </c>
      <c r="CW197" s="179" t="s">
        <v>294</v>
      </c>
      <c r="CX197" s="179" t="s">
        <v>294</v>
      </c>
      <c r="CY197" s="179" t="s">
        <v>294</v>
      </c>
      <c r="CZ197" s="179" t="s">
        <v>294</v>
      </c>
      <c r="DA197" s="179" t="s">
        <v>294</v>
      </c>
      <c r="DB197" s="179" t="s">
        <v>294</v>
      </c>
      <c r="DC197" s="180" t="s">
        <v>294</v>
      </c>
      <c r="DD197" s="179" t="s">
        <v>294</v>
      </c>
      <c r="DE197" s="179" t="s">
        <v>294</v>
      </c>
      <c r="DF197" s="179" t="s">
        <v>294</v>
      </c>
      <c r="DG197" s="179" t="s">
        <v>294</v>
      </c>
      <c r="DH197" s="179" t="s">
        <v>294</v>
      </c>
      <c r="DI197" s="179" t="s">
        <v>294</v>
      </c>
      <c r="DJ197" s="179" t="s">
        <v>294</v>
      </c>
      <c r="DK197" s="180" t="s">
        <v>294</v>
      </c>
      <c r="DL197" s="179" t="s">
        <v>294</v>
      </c>
      <c r="DM197" s="179" t="s">
        <v>294</v>
      </c>
      <c r="DN197" s="179" t="s">
        <v>294</v>
      </c>
      <c r="DO197" s="179" t="s">
        <v>294</v>
      </c>
      <c r="DP197" s="179" t="s">
        <v>294</v>
      </c>
      <c r="DQ197" s="179" t="s">
        <v>294</v>
      </c>
      <c r="DR197" s="179" t="s">
        <v>294</v>
      </c>
      <c r="DS197" s="180" t="s">
        <v>294</v>
      </c>
      <c r="DT197" s="179" t="s">
        <v>294</v>
      </c>
      <c r="DU197" s="179" t="s">
        <v>294</v>
      </c>
      <c r="DV197" s="179" t="s">
        <v>294</v>
      </c>
      <c r="DW197" s="179" t="s">
        <v>294</v>
      </c>
      <c r="DX197" s="179" t="s">
        <v>294</v>
      </c>
      <c r="DY197" s="179" t="s">
        <v>294</v>
      </c>
      <c r="DZ197" s="179" t="s">
        <v>294</v>
      </c>
      <c r="EA197" s="180" t="s">
        <v>294</v>
      </c>
      <c r="EB197" s="179" t="s">
        <v>294</v>
      </c>
      <c r="EC197" s="179" t="s">
        <v>294</v>
      </c>
      <c r="ED197" s="179" t="s">
        <v>294</v>
      </c>
      <c r="EE197" s="179" t="s">
        <v>294</v>
      </c>
      <c r="EF197" s="179" t="s">
        <v>294</v>
      </c>
      <c r="EG197" s="179" t="s">
        <v>294</v>
      </c>
      <c r="EH197" s="179" t="s">
        <v>294</v>
      </c>
      <c r="EI197" s="180" t="s">
        <v>294</v>
      </c>
      <c r="EJ197" s="179" t="s">
        <v>294</v>
      </c>
      <c r="EK197" s="179" t="s">
        <v>294</v>
      </c>
      <c r="EL197" s="179" t="s">
        <v>294</v>
      </c>
      <c r="EM197" s="179" t="s">
        <v>294</v>
      </c>
      <c r="EN197" s="179" t="s">
        <v>294</v>
      </c>
      <c r="EO197" s="179" t="s">
        <v>294</v>
      </c>
      <c r="EP197" s="179" t="s">
        <v>294</v>
      </c>
      <c r="EQ197" s="180" t="s">
        <v>294</v>
      </c>
      <c r="ER197" s="179" t="s">
        <v>294</v>
      </c>
      <c r="ES197" s="179" t="s">
        <v>294</v>
      </c>
      <c r="ET197" s="179" t="s">
        <v>294</v>
      </c>
      <c r="EU197" s="179" t="s">
        <v>294</v>
      </c>
      <c r="EV197" s="179" t="s">
        <v>294</v>
      </c>
      <c r="EW197" s="179" t="s">
        <v>294</v>
      </c>
      <c r="EX197" s="179" t="s">
        <v>294</v>
      </c>
      <c r="EY197" s="182" t="s">
        <v>294</v>
      </c>
    </row>
    <row r="198" spans="1:155" ht="14.1" customHeight="1">
      <c r="A198" s="197" t="s">
        <v>637</v>
      </c>
      <c r="B198" s="171" t="s">
        <v>2071</v>
      </c>
      <c r="C198" s="332" t="s">
        <v>2036</v>
      </c>
      <c r="D198" s="179" t="s">
        <v>2297</v>
      </c>
      <c r="E198" s="179" t="s">
        <v>2297</v>
      </c>
      <c r="F198" s="179" t="s">
        <v>2297</v>
      </c>
      <c r="G198" s="179" t="s">
        <v>2297</v>
      </c>
      <c r="H198" s="179" t="s">
        <v>2297</v>
      </c>
      <c r="I198" s="179" t="s">
        <v>2297</v>
      </c>
      <c r="J198" s="179" t="s">
        <v>2297</v>
      </c>
      <c r="K198" s="180" t="s">
        <v>2297</v>
      </c>
      <c r="L198" s="179" t="s">
        <v>2297</v>
      </c>
      <c r="M198" s="179" t="s">
        <v>2297</v>
      </c>
      <c r="N198" s="179" t="s">
        <v>2297</v>
      </c>
      <c r="O198" s="179" t="s">
        <v>2297</v>
      </c>
      <c r="P198" s="179" t="s">
        <v>2297</v>
      </c>
      <c r="Q198" s="179" t="s">
        <v>2297</v>
      </c>
      <c r="R198" s="179" t="s">
        <v>2297</v>
      </c>
      <c r="S198" s="180" t="s">
        <v>2297</v>
      </c>
      <c r="T198" s="179">
        <v>17</v>
      </c>
      <c r="U198" s="179" t="s">
        <v>2297</v>
      </c>
      <c r="V198" s="179" t="s">
        <v>2297</v>
      </c>
      <c r="W198" s="179" t="s">
        <v>2297</v>
      </c>
      <c r="X198" s="179" t="s">
        <v>2297</v>
      </c>
      <c r="Y198" s="179" t="s">
        <v>2297</v>
      </c>
      <c r="Z198" s="179" t="s">
        <v>2297</v>
      </c>
      <c r="AA198" s="180">
        <v>18</v>
      </c>
      <c r="AB198" s="179" t="s">
        <v>2297</v>
      </c>
      <c r="AC198" s="179" t="s">
        <v>2297</v>
      </c>
      <c r="AD198" s="179" t="s">
        <v>2297</v>
      </c>
      <c r="AE198" s="179" t="s">
        <v>2297</v>
      </c>
      <c r="AF198" s="179" t="s">
        <v>2297</v>
      </c>
      <c r="AG198" s="179" t="s">
        <v>2297</v>
      </c>
      <c r="AH198" s="179" t="s">
        <v>2297</v>
      </c>
      <c r="AI198" s="180" t="s">
        <v>2297</v>
      </c>
      <c r="AJ198" s="179" t="s">
        <v>2297</v>
      </c>
      <c r="AK198" s="179" t="s">
        <v>2297</v>
      </c>
      <c r="AL198" s="179" t="s">
        <v>2297</v>
      </c>
      <c r="AM198" s="179" t="s">
        <v>2297</v>
      </c>
      <c r="AN198" s="179" t="s">
        <v>2297</v>
      </c>
      <c r="AO198" s="179" t="s">
        <v>2297</v>
      </c>
      <c r="AP198" s="179" t="s">
        <v>2297</v>
      </c>
      <c r="AQ198" s="180" t="s">
        <v>2297</v>
      </c>
      <c r="AR198" s="179" t="s">
        <v>2297</v>
      </c>
      <c r="AS198" s="179" t="s">
        <v>2297</v>
      </c>
      <c r="AT198" s="179" t="s">
        <v>2297</v>
      </c>
      <c r="AU198" s="179" t="s">
        <v>2297</v>
      </c>
      <c r="AV198" s="179" t="s">
        <v>2297</v>
      </c>
      <c r="AW198" s="179" t="s">
        <v>2297</v>
      </c>
      <c r="AX198" s="179" t="s">
        <v>2297</v>
      </c>
      <c r="AY198" s="180" t="s">
        <v>2297</v>
      </c>
      <c r="AZ198" s="179" t="s">
        <v>2297</v>
      </c>
      <c r="BA198" s="179" t="s">
        <v>2297</v>
      </c>
      <c r="BB198" s="179" t="s">
        <v>2297</v>
      </c>
      <c r="BC198" s="179" t="s">
        <v>2297</v>
      </c>
      <c r="BD198" s="179" t="s">
        <v>2297</v>
      </c>
      <c r="BE198" s="179" t="s">
        <v>2297</v>
      </c>
      <c r="BF198" s="179" t="s">
        <v>2297</v>
      </c>
      <c r="BG198" s="180" t="s">
        <v>2297</v>
      </c>
      <c r="BH198" s="179" t="s">
        <v>2297</v>
      </c>
      <c r="BI198" s="179" t="s">
        <v>2297</v>
      </c>
      <c r="BJ198" s="179" t="s">
        <v>2297</v>
      </c>
      <c r="BK198" s="179" t="s">
        <v>2297</v>
      </c>
      <c r="BL198" s="179" t="s">
        <v>2297</v>
      </c>
      <c r="BM198" s="179" t="s">
        <v>2297</v>
      </c>
      <c r="BN198" s="179" t="s">
        <v>2297</v>
      </c>
      <c r="BO198" s="180" t="s">
        <v>2297</v>
      </c>
      <c r="BP198" s="179" t="s">
        <v>2297</v>
      </c>
      <c r="BQ198" s="179" t="s">
        <v>2297</v>
      </c>
      <c r="BR198" s="179" t="s">
        <v>2297</v>
      </c>
      <c r="BS198" s="179" t="s">
        <v>2297</v>
      </c>
      <c r="BT198" s="179" t="s">
        <v>2297</v>
      </c>
      <c r="BU198" s="179" t="s">
        <v>2297</v>
      </c>
      <c r="BV198" s="179" t="s">
        <v>2297</v>
      </c>
      <c r="BW198" s="180" t="s">
        <v>2297</v>
      </c>
      <c r="BX198" s="179">
        <v>18</v>
      </c>
      <c r="BY198" s="179" t="s">
        <v>2297</v>
      </c>
      <c r="BZ198" s="179" t="s">
        <v>2297</v>
      </c>
      <c r="CA198" s="179" t="s">
        <v>2297</v>
      </c>
      <c r="CB198" s="179" t="s">
        <v>2297</v>
      </c>
      <c r="CC198" s="179" t="s">
        <v>2297</v>
      </c>
      <c r="CD198" s="179" t="s">
        <v>2297</v>
      </c>
      <c r="CE198" s="180">
        <v>19</v>
      </c>
      <c r="CF198" s="179" t="s">
        <v>2297</v>
      </c>
      <c r="CG198" s="179" t="s">
        <v>2297</v>
      </c>
      <c r="CH198" s="179" t="s">
        <v>2297</v>
      </c>
      <c r="CI198" s="179" t="s">
        <v>2297</v>
      </c>
      <c r="CJ198" s="179" t="s">
        <v>2297</v>
      </c>
      <c r="CK198" s="179" t="s">
        <v>2297</v>
      </c>
      <c r="CL198" s="179" t="s">
        <v>2297</v>
      </c>
      <c r="CM198" s="180" t="s">
        <v>2297</v>
      </c>
      <c r="CN198" s="179" t="s">
        <v>2297</v>
      </c>
      <c r="CO198" s="179" t="s">
        <v>2297</v>
      </c>
      <c r="CP198" s="179" t="s">
        <v>2297</v>
      </c>
      <c r="CQ198" s="179" t="s">
        <v>2297</v>
      </c>
      <c r="CR198" s="179" t="s">
        <v>2297</v>
      </c>
      <c r="CS198" s="179" t="s">
        <v>2297</v>
      </c>
      <c r="CT198" s="179" t="s">
        <v>2297</v>
      </c>
      <c r="CU198" s="180" t="s">
        <v>2297</v>
      </c>
      <c r="CV198" s="179">
        <v>40</v>
      </c>
      <c r="CW198" s="179" t="s">
        <v>2297</v>
      </c>
      <c r="CX198" s="179" t="s">
        <v>2297</v>
      </c>
      <c r="CY198" s="179" t="s">
        <v>2297</v>
      </c>
      <c r="CZ198" s="179" t="s">
        <v>2297</v>
      </c>
      <c r="DA198" s="179" t="s">
        <v>2297</v>
      </c>
      <c r="DB198" s="179" t="s">
        <v>2297</v>
      </c>
      <c r="DC198" s="180">
        <v>40</v>
      </c>
      <c r="DD198" s="179" t="s">
        <v>2297</v>
      </c>
      <c r="DE198" s="179" t="s">
        <v>2297</v>
      </c>
      <c r="DF198" s="179" t="s">
        <v>2297</v>
      </c>
      <c r="DG198" s="179" t="s">
        <v>2297</v>
      </c>
      <c r="DH198" s="179" t="s">
        <v>2297</v>
      </c>
      <c r="DI198" s="179" t="s">
        <v>2297</v>
      </c>
      <c r="DJ198" s="179" t="s">
        <v>2297</v>
      </c>
      <c r="DK198" s="180" t="s">
        <v>2297</v>
      </c>
      <c r="DL198" s="179">
        <v>6</v>
      </c>
      <c r="DM198" s="179" t="s">
        <v>2297</v>
      </c>
      <c r="DN198" s="179" t="s">
        <v>2297</v>
      </c>
      <c r="DO198" s="179" t="s">
        <v>2297</v>
      </c>
      <c r="DP198" s="179" t="s">
        <v>2297</v>
      </c>
      <c r="DQ198" s="179" t="s">
        <v>2297</v>
      </c>
      <c r="DR198" s="179" t="s">
        <v>2297</v>
      </c>
      <c r="DS198" s="180">
        <v>6</v>
      </c>
      <c r="DT198" s="179" t="s">
        <v>2297</v>
      </c>
      <c r="DU198" s="179" t="s">
        <v>2297</v>
      </c>
      <c r="DV198" s="179" t="s">
        <v>2297</v>
      </c>
      <c r="DW198" s="179" t="s">
        <v>2297</v>
      </c>
      <c r="DX198" s="179" t="s">
        <v>2297</v>
      </c>
      <c r="DY198" s="179" t="s">
        <v>2297</v>
      </c>
      <c r="DZ198" s="179" t="s">
        <v>2297</v>
      </c>
      <c r="EA198" s="180" t="s">
        <v>2297</v>
      </c>
      <c r="EB198" s="179" t="s">
        <v>2297</v>
      </c>
      <c r="EC198" s="179" t="s">
        <v>2297</v>
      </c>
      <c r="ED198" s="179" t="s">
        <v>2297</v>
      </c>
      <c r="EE198" s="179" t="s">
        <v>2297</v>
      </c>
      <c r="EF198" s="179" t="s">
        <v>2297</v>
      </c>
      <c r="EG198" s="179" t="s">
        <v>2297</v>
      </c>
      <c r="EH198" s="179" t="s">
        <v>2297</v>
      </c>
      <c r="EI198" s="180" t="s">
        <v>2297</v>
      </c>
      <c r="EJ198" s="179" t="s">
        <v>2297</v>
      </c>
      <c r="EK198" s="179" t="s">
        <v>2297</v>
      </c>
      <c r="EL198" s="179" t="s">
        <v>2297</v>
      </c>
      <c r="EM198" s="179" t="s">
        <v>2297</v>
      </c>
      <c r="EN198" s="179" t="s">
        <v>2297</v>
      </c>
      <c r="EO198" s="179" t="s">
        <v>2297</v>
      </c>
      <c r="EP198" s="179" t="s">
        <v>2297</v>
      </c>
      <c r="EQ198" s="180" t="s">
        <v>2297</v>
      </c>
      <c r="ER198" s="179">
        <v>49</v>
      </c>
      <c r="ES198" s="179" t="s">
        <v>2297</v>
      </c>
      <c r="ET198" s="179" t="s">
        <v>2297</v>
      </c>
      <c r="EU198" s="179" t="s">
        <v>2297</v>
      </c>
      <c r="EV198" s="179" t="s">
        <v>2297</v>
      </c>
      <c r="EW198" s="179" t="s">
        <v>2297</v>
      </c>
      <c r="EX198" s="179" t="s">
        <v>2297</v>
      </c>
      <c r="EY198" s="182">
        <v>49</v>
      </c>
    </row>
    <row r="199" spans="1:155" ht="14.1" customHeight="1">
      <c r="A199" s="197" t="s">
        <v>638</v>
      </c>
      <c r="B199" s="171" t="s">
        <v>639</v>
      </c>
      <c r="C199" s="332" t="s">
        <v>2035</v>
      </c>
      <c r="D199" s="179" t="s">
        <v>2297</v>
      </c>
      <c r="E199" s="179" t="s">
        <v>2297</v>
      </c>
      <c r="F199" s="179" t="s">
        <v>2297</v>
      </c>
      <c r="G199" s="179" t="s">
        <v>2297</v>
      </c>
      <c r="H199" s="179" t="s">
        <v>2297</v>
      </c>
      <c r="I199" s="179" t="s">
        <v>2297</v>
      </c>
      <c r="J199" s="179" t="s">
        <v>2297</v>
      </c>
      <c r="K199" s="180" t="s">
        <v>2297</v>
      </c>
      <c r="L199" s="179" t="s">
        <v>2297</v>
      </c>
      <c r="M199" s="179" t="s">
        <v>2297</v>
      </c>
      <c r="N199" s="179" t="s">
        <v>2297</v>
      </c>
      <c r="O199" s="179" t="s">
        <v>2297</v>
      </c>
      <c r="P199" s="179" t="s">
        <v>2297</v>
      </c>
      <c r="Q199" s="179" t="s">
        <v>2297</v>
      </c>
      <c r="R199" s="179" t="s">
        <v>2297</v>
      </c>
      <c r="S199" s="180" t="s">
        <v>2297</v>
      </c>
      <c r="T199" s="179">
        <v>20</v>
      </c>
      <c r="U199" s="179">
        <v>5</v>
      </c>
      <c r="V199" s="179" t="s">
        <v>2297</v>
      </c>
      <c r="W199" s="179" t="s">
        <v>2297</v>
      </c>
      <c r="X199" s="179" t="s">
        <v>2297</v>
      </c>
      <c r="Y199" s="179" t="s">
        <v>2297</v>
      </c>
      <c r="Z199" s="179" t="s">
        <v>2297</v>
      </c>
      <c r="AA199" s="180">
        <v>25</v>
      </c>
      <c r="AB199" s="179" t="s">
        <v>2297</v>
      </c>
      <c r="AC199" s="179" t="s">
        <v>2297</v>
      </c>
      <c r="AD199" s="179" t="s">
        <v>2297</v>
      </c>
      <c r="AE199" s="179" t="s">
        <v>2297</v>
      </c>
      <c r="AF199" s="179" t="s">
        <v>2297</v>
      </c>
      <c r="AG199" s="179" t="s">
        <v>2297</v>
      </c>
      <c r="AH199" s="179" t="s">
        <v>2297</v>
      </c>
      <c r="AI199" s="180" t="s">
        <v>2297</v>
      </c>
      <c r="AJ199" s="179" t="s">
        <v>2297</v>
      </c>
      <c r="AK199" s="179" t="s">
        <v>2297</v>
      </c>
      <c r="AL199" s="179" t="s">
        <v>2297</v>
      </c>
      <c r="AM199" s="179" t="s">
        <v>2297</v>
      </c>
      <c r="AN199" s="179" t="s">
        <v>2297</v>
      </c>
      <c r="AO199" s="179" t="s">
        <v>2297</v>
      </c>
      <c r="AP199" s="179" t="s">
        <v>2297</v>
      </c>
      <c r="AQ199" s="180" t="s">
        <v>2297</v>
      </c>
      <c r="AR199" s="179" t="s">
        <v>2297</v>
      </c>
      <c r="AS199" s="179" t="s">
        <v>2297</v>
      </c>
      <c r="AT199" s="179" t="s">
        <v>2297</v>
      </c>
      <c r="AU199" s="179" t="s">
        <v>2297</v>
      </c>
      <c r="AV199" s="179" t="s">
        <v>2297</v>
      </c>
      <c r="AW199" s="179" t="s">
        <v>2297</v>
      </c>
      <c r="AX199" s="179" t="s">
        <v>2297</v>
      </c>
      <c r="AY199" s="180" t="s">
        <v>2297</v>
      </c>
      <c r="AZ199" s="179" t="s">
        <v>2297</v>
      </c>
      <c r="BA199" s="179" t="s">
        <v>2297</v>
      </c>
      <c r="BB199" s="179" t="s">
        <v>2297</v>
      </c>
      <c r="BC199" s="179" t="s">
        <v>2297</v>
      </c>
      <c r="BD199" s="179" t="s">
        <v>2297</v>
      </c>
      <c r="BE199" s="179" t="s">
        <v>2297</v>
      </c>
      <c r="BF199" s="179" t="s">
        <v>2297</v>
      </c>
      <c r="BG199" s="180" t="s">
        <v>2297</v>
      </c>
      <c r="BH199" s="179" t="s">
        <v>2297</v>
      </c>
      <c r="BI199" s="179" t="s">
        <v>2297</v>
      </c>
      <c r="BJ199" s="179" t="s">
        <v>2297</v>
      </c>
      <c r="BK199" s="179" t="s">
        <v>2297</v>
      </c>
      <c r="BL199" s="179" t="s">
        <v>2297</v>
      </c>
      <c r="BM199" s="179" t="s">
        <v>2297</v>
      </c>
      <c r="BN199" s="179" t="s">
        <v>2297</v>
      </c>
      <c r="BO199" s="180" t="s">
        <v>2297</v>
      </c>
      <c r="BP199" s="179">
        <v>10</v>
      </c>
      <c r="BQ199" s="179" t="s">
        <v>2297</v>
      </c>
      <c r="BR199" s="179" t="s">
        <v>2297</v>
      </c>
      <c r="BS199" s="179" t="s">
        <v>2297</v>
      </c>
      <c r="BT199" s="179" t="s">
        <v>2297</v>
      </c>
      <c r="BU199" s="179" t="s">
        <v>2297</v>
      </c>
      <c r="BV199" s="179" t="s">
        <v>2297</v>
      </c>
      <c r="BW199" s="180">
        <v>11</v>
      </c>
      <c r="BX199" s="179">
        <v>38</v>
      </c>
      <c r="BY199" s="179">
        <v>7</v>
      </c>
      <c r="BZ199" s="179" t="s">
        <v>2297</v>
      </c>
      <c r="CA199" s="179" t="s">
        <v>2297</v>
      </c>
      <c r="CB199" s="179" t="s">
        <v>2297</v>
      </c>
      <c r="CC199" s="179" t="s">
        <v>2297</v>
      </c>
      <c r="CD199" s="179" t="s">
        <v>2297</v>
      </c>
      <c r="CE199" s="180">
        <v>46</v>
      </c>
      <c r="CF199" s="179" t="s">
        <v>2297</v>
      </c>
      <c r="CG199" s="179" t="s">
        <v>2297</v>
      </c>
      <c r="CH199" s="179" t="s">
        <v>2297</v>
      </c>
      <c r="CI199" s="179" t="s">
        <v>2297</v>
      </c>
      <c r="CJ199" s="179" t="s">
        <v>2297</v>
      </c>
      <c r="CK199" s="179" t="s">
        <v>2297</v>
      </c>
      <c r="CL199" s="179" t="s">
        <v>2297</v>
      </c>
      <c r="CM199" s="180" t="s">
        <v>2297</v>
      </c>
      <c r="CN199" s="179" t="s">
        <v>2297</v>
      </c>
      <c r="CO199" s="179" t="s">
        <v>2297</v>
      </c>
      <c r="CP199" s="179" t="s">
        <v>2297</v>
      </c>
      <c r="CQ199" s="179" t="s">
        <v>2297</v>
      </c>
      <c r="CR199" s="179" t="s">
        <v>2297</v>
      </c>
      <c r="CS199" s="179" t="s">
        <v>2297</v>
      </c>
      <c r="CT199" s="179" t="s">
        <v>2297</v>
      </c>
      <c r="CU199" s="180" t="s">
        <v>2297</v>
      </c>
      <c r="CV199" s="179" t="s">
        <v>2297</v>
      </c>
      <c r="CW199" s="179" t="s">
        <v>2297</v>
      </c>
      <c r="CX199" s="179" t="s">
        <v>2297</v>
      </c>
      <c r="CY199" s="179" t="s">
        <v>2297</v>
      </c>
      <c r="CZ199" s="179" t="s">
        <v>2297</v>
      </c>
      <c r="DA199" s="179" t="s">
        <v>2297</v>
      </c>
      <c r="DB199" s="179" t="s">
        <v>2297</v>
      </c>
      <c r="DC199" s="180" t="s">
        <v>2297</v>
      </c>
      <c r="DD199" s="179" t="s">
        <v>2297</v>
      </c>
      <c r="DE199" s="179" t="s">
        <v>2297</v>
      </c>
      <c r="DF199" s="179" t="s">
        <v>2297</v>
      </c>
      <c r="DG199" s="179" t="s">
        <v>2297</v>
      </c>
      <c r="DH199" s="179" t="s">
        <v>2297</v>
      </c>
      <c r="DI199" s="179" t="s">
        <v>2297</v>
      </c>
      <c r="DJ199" s="179" t="s">
        <v>2297</v>
      </c>
      <c r="DK199" s="180" t="s">
        <v>2297</v>
      </c>
      <c r="DL199" s="179" t="s">
        <v>2297</v>
      </c>
      <c r="DM199" s="179" t="s">
        <v>2297</v>
      </c>
      <c r="DN199" s="179" t="s">
        <v>2297</v>
      </c>
      <c r="DO199" s="179" t="s">
        <v>2297</v>
      </c>
      <c r="DP199" s="179" t="s">
        <v>2297</v>
      </c>
      <c r="DQ199" s="179" t="s">
        <v>2297</v>
      </c>
      <c r="DR199" s="179" t="s">
        <v>2297</v>
      </c>
      <c r="DS199" s="180" t="s">
        <v>2297</v>
      </c>
      <c r="DT199" s="179" t="s">
        <v>2297</v>
      </c>
      <c r="DU199" s="179" t="s">
        <v>2297</v>
      </c>
      <c r="DV199" s="179" t="s">
        <v>2297</v>
      </c>
      <c r="DW199" s="179" t="s">
        <v>2297</v>
      </c>
      <c r="DX199" s="179" t="s">
        <v>2297</v>
      </c>
      <c r="DY199" s="179" t="s">
        <v>2297</v>
      </c>
      <c r="DZ199" s="179" t="s">
        <v>2297</v>
      </c>
      <c r="EA199" s="180" t="s">
        <v>2297</v>
      </c>
      <c r="EB199" s="179" t="s">
        <v>2297</v>
      </c>
      <c r="EC199" s="179" t="s">
        <v>2297</v>
      </c>
      <c r="ED199" s="179" t="s">
        <v>2297</v>
      </c>
      <c r="EE199" s="179" t="s">
        <v>2297</v>
      </c>
      <c r="EF199" s="179" t="s">
        <v>2297</v>
      </c>
      <c r="EG199" s="179" t="s">
        <v>2297</v>
      </c>
      <c r="EH199" s="179" t="s">
        <v>2297</v>
      </c>
      <c r="EI199" s="180" t="s">
        <v>2297</v>
      </c>
      <c r="EJ199" s="179" t="s">
        <v>2297</v>
      </c>
      <c r="EK199" s="179" t="s">
        <v>2297</v>
      </c>
      <c r="EL199" s="179" t="s">
        <v>2297</v>
      </c>
      <c r="EM199" s="179" t="s">
        <v>2297</v>
      </c>
      <c r="EN199" s="179" t="s">
        <v>2297</v>
      </c>
      <c r="EO199" s="179" t="s">
        <v>2297</v>
      </c>
      <c r="EP199" s="179" t="s">
        <v>2297</v>
      </c>
      <c r="EQ199" s="180" t="s">
        <v>2297</v>
      </c>
      <c r="ER199" s="179" t="s">
        <v>2297</v>
      </c>
      <c r="ES199" s="179" t="s">
        <v>2297</v>
      </c>
      <c r="ET199" s="179" t="s">
        <v>2297</v>
      </c>
      <c r="EU199" s="179" t="s">
        <v>2297</v>
      </c>
      <c r="EV199" s="179" t="s">
        <v>2297</v>
      </c>
      <c r="EW199" s="179" t="s">
        <v>2297</v>
      </c>
      <c r="EX199" s="179" t="s">
        <v>2297</v>
      </c>
      <c r="EY199" s="182" t="s">
        <v>2297</v>
      </c>
    </row>
    <row r="200" spans="1:155" ht="14.1" customHeight="1">
      <c r="A200" s="197" t="s">
        <v>640</v>
      </c>
      <c r="B200" s="171" t="s">
        <v>641</v>
      </c>
      <c r="C200" s="332" t="s">
        <v>2034</v>
      </c>
      <c r="D200" s="179" t="s">
        <v>2297</v>
      </c>
      <c r="E200" s="179" t="s">
        <v>2297</v>
      </c>
      <c r="F200" s="179" t="s">
        <v>2297</v>
      </c>
      <c r="G200" s="179" t="s">
        <v>2297</v>
      </c>
      <c r="H200" s="179" t="s">
        <v>2297</v>
      </c>
      <c r="I200" s="179" t="s">
        <v>2297</v>
      </c>
      <c r="J200" s="179" t="s">
        <v>2297</v>
      </c>
      <c r="K200" s="180" t="s">
        <v>2297</v>
      </c>
      <c r="L200" s="179" t="s">
        <v>2297</v>
      </c>
      <c r="M200" s="179" t="s">
        <v>2297</v>
      </c>
      <c r="N200" s="179" t="s">
        <v>2297</v>
      </c>
      <c r="O200" s="179" t="s">
        <v>2297</v>
      </c>
      <c r="P200" s="179" t="s">
        <v>2297</v>
      </c>
      <c r="Q200" s="179" t="s">
        <v>2297</v>
      </c>
      <c r="R200" s="179" t="s">
        <v>2297</v>
      </c>
      <c r="S200" s="180" t="s">
        <v>2297</v>
      </c>
      <c r="T200" s="179">
        <v>16</v>
      </c>
      <c r="U200" s="179">
        <v>23</v>
      </c>
      <c r="V200" s="179">
        <v>39</v>
      </c>
      <c r="W200" s="179" t="s">
        <v>2297</v>
      </c>
      <c r="X200" s="179" t="s">
        <v>2297</v>
      </c>
      <c r="Y200" s="179" t="s">
        <v>2297</v>
      </c>
      <c r="Z200" s="179" t="s">
        <v>2297</v>
      </c>
      <c r="AA200" s="180">
        <v>79</v>
      </c>
      <c r="AB200" s="179" t="s">
        <v>2297</v>
      </c>
      <c r="AC200" s="179" t="s">
        <v>2297</v>
      </c>
      <c r="AD200" s="179" t="s">
        <v>2297</v>
      </c>
      <c r="AE200" s="179" t="s">
        <v>2297</v>
      </c>
      <c r="AF200" s="179" t="s">
        <v>2297</v>
      </c>
      <c r="AG200" s="179" t="s">
        <v>2297</v>
      </c>
      <c r="AH200" s="179" t="s">
        <v>2297</v>
      </c>
      <c r="AI200" s="180" t="s">
        <v>2297</v>
      </c>
      <c r="AJ200" s="179" t="s">
        <v>2297</v>
      </c>
      <c r="AK200" s="179" t="s">
        <v>2297</v>
      </c>
      <c r="AL200" s="179" t="s">
        <v>2297</v>
      </c>
      <c r="AM200" s="179" t="s">
        <v>2297</v>
      </c>
      <c r="AN200" s="179" t="s">
        <v>2297</v>
      </c>
      <c r="AO200" s="179" t="s">
        <v>2297</v>
      </c>
      <c r="AP200" s="179" t="s">
        <v>2297</v>
      </c>
      <c r="AQ200" s="180" t="s">
        <v>2297</v>
      </c>
      <c r="AR200" s="179" t="s">
        <v>2297</v>
      </c>
      <c r="AS200" s="179" t="s">
        <v>2297</v>
      </c>
      <c r="AT200" s="179" t="s">
        <v>2297</v>
      </c>
      <c r="AU200" s="179" t="s">
        <v>2297</v>
      </c>
      <c r="AV200" s="179" t="s">
        <v>2297</v>
      </c>
      <c r="AW200" s="179" t="s">
        <v>2297</v>
      </c>
      <c r="AX200" s="179" t="s">
        <v>2297</v>
      </c>
      <c r="AY200" s="180" t="s">
        <v>2297</v>
      </c>
      <c r="AZ200" s="179">
        <v>7</v>
      </c>
      <c r="BA200" s="179" t="s">
        <v>2297</v>
      </c>
      <c r="BB200" s="179" t="s">
        <v>2297</v>
      </c>
      <c r="BC200" s="179" t="s">
        <v>2297</v>
      </c>
      <c r="BD200" s="179" t="s">
        <v>2297</v>
      </c>
      <c r="BE200" s="179" t="s">
        <v>2297</v>
      </c>
      <c r="BF200" s="179" t="s">
        <v>2297</v>
      </c>
      <c r="BG200" s="180">
        <v>11</v>
      </c>
      <c r="BH200" s="179" t="s">
        <v>2297</v>
      </c>
      <c r="BI200" s="179" t="s">
        <v>2297</v>
      </c>
      <c r="BJ200" s="179" t="s">
        <v>2297</v>
      </c>
      <c r="BK200" s="179" t="s">
        <v>2297</v>
      </c>
      <c r="BL200" s="179" t="s">
        <v>2297</v>
      </c>
      <c r="BM200" s="179" t="s">
        <v>2297</v>
      </c>
      <c r="BN200" s="179" t="s">
        <v>2297</v>
      </c>
      <c r="BO200" s="180">
        <v>8</v>
      </c>
      <c r="BP200" s="179">
        <v>7</v>
      </c>
      <c r="BQ200" s="179" t="s">
        <v>2297</v>
      </c>
      <c r="BR200" s="179" t="s">
        <v>2297</v>
      </c>
      <c r="BS200" s="179" t="s">
        <v>2297</v>
      </c>
      <c r="BT200" s="179" t="s">
        <v>2297</v>
      </c>
      <c r="BU200" s="179" t="s">
        <v>2297</v>
      </c>
      <c r="BV200" s="179" t="s">
        <v>2297</v>
      </c>
      <c r="BW200" s="180">
        <v>12</v>
      </c>
      <c r="BX200" s="179">
        <v>31</v>
      </c>
      <c r="BY200" s="179">
        <v>36</v>
      </c>
      <c r="BZ200" s="179">
        <v>48</v>
      </c>
      <c r="CA200" s="179" t="s">
        <v>2297</v>
      </c>
      <c r="CB200" s="179" t="s">
        <v>2297</v>
      </c>
      <c r="CC200" s="179" t="s">
        <v>2297</v>
      </c>
      <c r="CD200" s="179" t="s">
        <v>2297</v>
      </c>
      <c r="CE200" s="180">
        <v>116</v>
      </c>
      <c r="CF200" s="179" t="s">
        <v>2297</v>
      </c>
      <c r="CG200" s="179" t="s">
        <v>2297</v>
      </c>
      <c r="CH200" s="179" t="s">
        <v>2297</v>
      </c>
      <c r="CI200" s="179" t="s">
        <v>2297</v>
      </c>
      <c r="CJ200" s="179" t="s">
        <v>2297</v>
      </c>
      <c r="CK200" s="179" t="s">
        <v>2297</v>
      </c>
      <c r="CL200" s="179" t="s">
        <v>2297</v>
      </c>
      <c r="CM200" s="180" t="s">
        <v>2297</v>
      </c>
      <c r="CN200" s="179" t="s">
        <v>2297</v>
      </c>
      <c r="CO200" s="179" t="s">
        <v>2297</v>
      </c>
      <c r="CP200" s="179" t="s">
        <v>2297</v>
      </c>
      <c r="CQ200" s="179" t="s">
        <v>2297</v>
      </c>
      <c r="CR200" s="179" t="s">
        <v>2297</v>
      </c>
      <c r="CS200" s="179" t="s">
        <v>2297</v>
      </c>
      <c r="CT200" s="179" t="s">
        <v>2297</v>
      </c>
      <c r="CU200" s="180" t="s">
        <v>2297</v>
      </c>
      <c r="CV200" s="179" t="s">
        <v>2297</v>
      </c>
      <c r="CW200" s="179" t="s">
        <v>2297</v>
      </c>
      <c r="CX200" s="179" t="s">
        <v>2297</v>
      </c>
      <c r="CY200" s="179" t="s">
        <v>2297</v>
      </c>
      <c r="CZ200" s="179" t="s">
        <v>2297</v>
      </c>
      <c r="DA200" s="179" t="s">
        <v>2297</v>
      </c>
      <c r="DB200" s="179" t="s">
        <v>2297</v>
      </c>
      <c r="DC200" s="180" t="s">
        <v>2297</v>
      </c>
      <c r="DD200" s="179" t="s">
        <v>2297</v>
      </c>
      <c r="DE200" s="179" t="s">
        <v>2297</v>
      </c>
      <c r="DF200" s="179" t="s">
        <v>2297</v>
      </c>
      <c r="DG200" s="179" t="s">
        <v>2297</v>
      </c>
      <c r="DH200" s="179" t="s">
        <v>2297</v>
      </c>
      <c r="DI200" s="179" t="s">
        <v>2297</v>
      </c>
      <c r="DJ200" s="179" t="s">
        <v>2297</v>
      </c>
      <c r="DK200" s="180" t="s">
        <v>2297</v>
      </c>
      <c r="DL200" s="179" t="s">
        <v>2297</v>
      </c>
      <c r="DM200" s="179" t="s">
        <v>2297</v>
      </c>
      <c r="DN200" s="179" t="s">
        <v>2297</v>
      </c>
      <c r="DO200" s="179" t="s">
        <v>2297</v>
      </c>
      <c r="DP200" s="179" t="s">
        <v>2297</v>
      </c>
      <c r="DQ200" s="179" t="s">
        <v>2297</v>
      </c>
      <c r="DR200" s="179" t="s">
        <v>2297</v>
      </c>
      <c r="DS200" s="180" t="s">
        <v>2297</v>
      </c>
      <c r="DT200" s="179" t="s">
        <v>2297</v>
      </c>
      <c r="DU200" s="179" t="s">
        <v>2297</v>
      </c>
      <c r="DV200" s="179" t="s">
        <v>2297</v>
      </c>
      <c r="DW200" s="179" t="s">
        <v>2297</v>
      </c>
      <c r="DX200" s="179" t="s">
        <v>2297</v>
      </c>
      <c r="DY200" s="179" t="s">
        <v>2297</v>
      </c>
      <c r="DZ200" s="179" t="s">
        <v>2297</v>
      </c>
      <c r="EA200" s="180" t="s">
        <v>2297</v>
      </c>
      <c r="EB200" s="179" t="s">
        <v>2297</v>
      </c>
      <c r="EC200" s="179" t="s">
        <v>2297</v>
      </c>
      <c r="ED200" s="179" t="s">
        <v>2297</v>
      </c>
      <c r="EE200" s="179" t="s">
        <v>2297</v>
      </c>
      <c r="EF200" s="179" t="s">
        <v>2297</v>
      </c>
      <c r="EG200" s="179" t="s">
        <v>2297</v>
      </c>
      <c r="EH200" s="179" t="s">
        <v>2297</v>
      </c>
      <c r="EI200" s="180" t="s">
        <v>2297</v>
      </c>
      <c r="EJ200" s="179" t="s">
        <v>2297</v>
      </c>
      <c r="EK200" s="179" t="s">
        <v>2297</v>
      </c>
      <c r="EL200" s="179" t="s">
        <v>2297</v>
      </c>
      <c r="EM200" s="179" t="s">
        <v>2297</v>
      </c>
      <c r="EN200" s="179" t="s">
        <v>2297</v>
      </c>
      <c r="EO200" s="179" t="s">
        <v>2297</v>
      </c>
      <c r="EP200" s="179" t="s">
        <v>2297</v>
      </c>
      <c r="EQ200" s="180" t="s">
        <v>2297</v>
      </c>
      <c r="ER200" s="179" t="s">
        <v>2297</v>
      </c>
      <c r="ES200" s="179" t="s">
        <v>2297</v>
      </c>
      <c r="ET200" s="179" t="s">
        <v>2297</v>
      </c>
      <c r="EU200" s="179" t="s">
        <v>2297</v>
      </c>
      <c r="EV200" s="179" t="s">
        <v>2297</v>
      </c>
      <c r="EW200" s="179" t="s">
        <v>2297</v>
      </c>
      <c r="EX200" s="179" t="s">
        <v>2297</v>
      </c>
      <c r="EY200" s="182" t="s">
        <v>2297</v>
      </c>
    </row>
    <row r="201" spans="1:155" ht="14.1" customHeight="1">
      <c r="A201" s="197" t="s">
        <v>642</v>
      </c>
      <c r="B201" s="171" t="s">
        <v>643</v>
      </c>
      <c r="C201" s="332" t="s">
        <v>2035</v>
      </c>
      <c r="D201" s="179" t="s">
        <v>2297</v>
      </c>
      <c r="E201" s="179" t="s">
        <v>2297</v>
      </c>
      <c r="F201" s="179" t="s">
        <v>2297</v>
      </c>
      <c r="G201" s="179" t="s">
        <v>2297</v>
      </c>
      <c r="H201" s="179" t="s">
        <v>2297</v>
      </c>
      <c r="I201" s="179" t="s">
        <v>2297</v>
      </c>
      <c r="J201" s="179" t="s">
        <v>2297</v>
      </c>
      <c r="K201" s="180" t="s">
        <v>2297</v>
      </c>
      <c r="L201" s="179" t="s">
        <v>2297</v>
      </c>
      <c r="M201" s="179" t="s">
        <v>2297</v>
      </c>
      <c r="N201" s="179" t="s">
        <v>2297</v>
      </c>
      <c r="O201" s="179" t="s">
        <v>2297</v>
      </c>
      <c r="P201" s="179" t="s">
        <v>2297</v>
      </c>
      <c r="Q201" s="179" t="s">
        <v>2297</v>
      </c>
      <c r="R201" s="179" t="s">
        <v>2297</v>
      </c>
      <c r="S201" s="180" t="s">
        <v>2297</v>
      </c>
      <c r="T201" s="179" t="s">
        <v>2297</v>
      </c>
      <c r="U201" s="179" t="s">
        <v>2297</v>
      </c>
      <c r="V201" s="179" t="s">
        <v>2297</v>
      </c>
      <c r="W201" s="179" t="s">
        <v>2297</v>
      </c>
      <c r="X201" s="179" t="s">
        <v>2297</v>
      </c>
      <c r="Y201" s="179" t="s">
        <v>2297</v>
      </c>
      <c r="Z201" s="179" t="s">
        <v>2297</v>
      </c>
      <c r="AA201" s="180" t="s">
        <v>2297</v>
      </c>
      <c r="AB201" s="179" t="s">
        <v>2297</v>
      </c>
      <c r="AC201" s="179" t="s">
        <v>2297</v>
      </c>
      <c r="AD201" s="179" t="s">
        <v>2297</v>
      </c>
      <c r="AE201" s="179" t="s">
        <v>2297</v>
      </c>
      <c r="AF201" s="179" t="s">
        <v>2297</v>
      </c>
      <c r="AG201" s="179" t="s">
        <v>2297</v>
      </c>
      <c r="AH201" s="179" t="s">
        <v>2297</v>
      </c>
      <c r="AI201" s="180" t="s">
        <v>2297</v>
      </c>
      <c r="AJ201" s="179" t="s">
        <v>2297</v>
      </c>
      <c r="AK201" s="179" t="s">
        <v>2297</v>
      </c>
      <c r="AL201" s="179" t="s">
        <v>2297</v>
      </c>
      <c r="AM201" s="179" t="s">
        <v>2297</v>
      </c>
      <c r="AN201" s="179" t="s">
        <v>2297</v>
      </c>
      <c r="AO201" s="179" t="s">
        <v>2297</v>
      </c>
      <c r="AP201" s="179" t="s">
        <v>2297</v>
      </c>
      <c r="AQ201" s="180" t="s">
        <v>2297</v>
      </c>
      <c r="AR201" s="179" t="s">
        <v>2297</v>
      </c>
      <c r="AS201" s="179" t="s">
        <v>2297</v>
      </c>
      <c r="AT201" s="179" t="s">
        <v>2297</v>
      </c>
      <c r="AU201" s="179" t="s">
        <v>2297</v>
      </c>
      <c r="AV201" s="179" t="s">
        <v>2297</v>
      </c>
      <c r="AW201" s="179" t="s">
        <v>2297</v>
      </c>
      <c r="AX201" s="179" t="s">
        <v>2297</v>
      </c>
      <c r="AY201" s="180" t="s">
        <v>2297</v>
      </c>
      <c r="AZ201" s="179" t="s">
        <v>2297</v>
      </c>
      <c r="BA201" s="179" t="s">
        <v>2297</v>
      </c>
      <c r="BB201" s="179" t="s">
        <v>2297</v>
      </c>
      <c r="BC201" s="179" t="s">
        <v>2297</v>
      </c>
      <c r="BD201" s="179" t="s">
        <v>2297</v>
      </c>
      <c r="BE201" s="179" t="s">
        <v>2297</v>
      </c>
      <c r="BF201" s="179" t="s">
        <v>2297</v>
      </c>
      <c r="BG201" s="180" t="s">
        <v>2297</v>
      </c>
      <c r="BH201" s="179" t="s">
        <v>2297</v>
      </c>
      <c r="BI201" s="179" t="s">
        <v>2297</v>
      </c>
      <c r="BJ201" s="179" t="s">
        <v>2297</v>
      </c>
      <c r="BK201" s="179" t="s">
        <v>2297</v>
      </c>
      <c r="BL201" s="179" t="s">
        <v>2297</v>
      </c>
      <c r="BM201" s="179" t="s">
        <v>2297</v>
      </c>
      <c r="BN201" s="179" t="s">
        <v>2297</v>
      </c>
      <c r="BO201" s="180" t="s">
        <v>2297</v>
      </c>
      <c r="BP201" s="179" t="s">
        <v>2297</v>
      </c>
      <c r="BQ201" s="179" t="s">
        <v>2297</v>
      </c>
      <c r="BR201" s="179" t="s">
        <v>2297</v>
      </c>
      <c r="BS201" s="179" t="s">
        <v>2297</v>
      </c>
      <c r="BT201" s="179" t="s">
        <v>2297</v>
      </c>
      <c r="BU201" s="179" t="s">
        <v>2297</v>
      </c>
      <c r="BV201" s="179" t="s">
        <v>2297</v>
      </c>
      <c r="BW201" s="180" t="s">
        <v>2297</v>
      </c>
      <c r="BX201" s="179" t="s">
        <v>2297</v>
      </c>
      <c r="BY201" s="179" t="s">
        <v>2297</v>
      </c>
      <c r="BZ201" s="179" t="s">
        <v>2297</v>
      </c>
      <c r="CA201" s="179" t="s">
        <v>2297</v>
      </c>
      <c r="CB201" s="179" t="s">
        <v>2297</v>
      </c>
      <c r="CC201" s="179" t="s">
        <v>2297</v>
      </c>
      <c r="CD201" s="179" t="s">
        <v>2297</v>
      </c>
      <c r="CE201" s="180" t="s">
        <v>2297</v>
      </c>
      <c r="CF201" s="179" t="s">
        <v>2297</v>
      </c>
      <c r="CG201" s="179" t="s">
        <v>2297</v>
      </c>
      <c r="CH201" s="179" t="s">
        <v>2297</v>
      </c>
      <c r="CI201" s="179" t="s">
        <v>2297</v>
      </c>
      <c r="CJ201" s="179" t="s">
        <v>2297</v>
      </c>
      <c r="CK201" s="179" t="s">
        <v>2297</v>
      </c>
      <c r="CL201" s="179" t="s">
        <v>2297</v>
      </c>
      <c r="CM201" s="180" t="s">
        <v>2297</v>
      </c>
      <c r="CN201" s="179" t="s">
        <v>2297</v>
      </c>
      <c r="CO201" s="179" t="s">
        <v>2297</v>
      </c>
      <c r="CP201" s="179" t="s">
        <v>2297</v>
      </c>
      <c r="CQ201" s="179" t="s">
        <v>2297</v>
      </c>
      <c r="CR201" s="179" t="s">
        <v>2297</v>
      </c>
      <c r="CS201" s="179" t="s">
        <v>2297</v>
      </c>
      <c r="CT201" s="179" t="s">
        <v>2297</v>
      </c>
      <c r="CU201" s="180" t="s">
        <v>2297</v>
      </c>
      <c r="CV201" s="179">
        <v>10</v>
      </c>
      <c r="CW201" s="179" t="s">
        <v>2297</v>
      </c>
      <c r="CX201" s="179" t="s">
        <v>2297</v>
      </c>
      <c r="CY201" s="179" t="s">
        <v>2297</v>
      </c>
      <c r="CZ201" s="179" t="s">
        <v>2297</v>
      </c>
      <c r="DA201" s="179" t="s">
        <v>2297</v>
      </c>
      <c r="DB201" s="179" t="s">
        <v>2297</v>
      </c>
      <c r="DC201" s="180">
        <v>10</v>
      </c>
      <c r="DD201" s="179" t="s">
        <v>2297</v>
      </c>
      <c r="DE201" s="179" t="s">
        <v>2297</v>
      </c>
      <c r="DF201" s="179" t="s">
        <v>2297</v>
      </c>
      <c r="DG201" s="179" t="s">
        <v>2297</v>
      </c>
      <c r="DH201" s="179" t="s">
        <v>2297</v>
      </c>
      <c r="DI201" s="179" t="s">
        <v>2297</v>
      </c>
      <c r="DJ201" s="179" t="s">
        <v>2297</v>
      </c>
      <c r="DK201" s="180" t="s">
        <v>2297</v>
      </c>
      <c r="DL201" s="179" t="s">
        <v>2297</v>
      </c>
      <c r="DM201" s="179" t="s">
        <v>2297</v>
      </c>
      <c r="DN201" s="179" t="s">
        <v>2297</v>
      </c>
      <c r="DO201" s="179" t="s">
        <v>2297</v>
      </c>
      <c r="DP201" s="179" t="s">
        <v>2297</v>
      </c>
      <c r="DQ201" s="179" t="s">
        <v>2297</v>
      </c>
      <c r="DR201" s="179" t="s">
        <v>2297</v>
      </c>
      <c r="DS201" s="180" t="s">
        <v>2297</v>
      </c>
      <c r="DT201" s="179" t="s">
        <v>2297</v>
      </c>
      <c r="DU201" s="179" t="s">
        <v>2297</v>
      </c>
      <c r="DV201" s="179" t="s">
        <v>2297</v>
      </c>
      <c r="DW201" s="179" t="s">
        <v>2297</v>
      </c>
      <c r="DX201" s="179" t="s">
        <v>2297</v>
      </c>
      <c r="DY201" s="179" t="s">
        <v>2297</v>
      </c>
      <c r="DZ201" s="179" t="s">
        <v>2297</v>
      </c>
      <c r="EA201" s="180" t="s">
        <v>2297</v>
      </c>
      <c r="EB201" s="179" t="s">
        <v>2297</v>
      </c>
      <c r="EC201" s="179" t="s">
        <v>2297</v>
      </c>
      <c r="ED201" s="179" t="s">
        <v>2297</v>
      </c>
      <c r="EE201" s="179" t="s">
        <v>2297</v>
      </c>
      <c r="EF201" s="179" t="s">
        <v>2297</v>
      </c>
      <c r="EG201" s="179" t="s">
        <v>2297</v>
      </c>
      <c r="EH201" s="179" t="s">
        <v>2297</v>
      </c>
      <c r="EI201" s="180" t="s">
        <v>2297</v>
      </c>
      <c r="EJ201" s="179" t="s">
        <v>2297</v>
      </c>
      <c r="EK201" s="179" t="s">
        <v>2297</v>
      </c>
      <c r="EL201" s="179" t="s">
        <v>2297</v>
      </c>
      <c r="EM201" s="179" t="s">
        <v>2297</v>
      </c>
      <c r="EN201" s="179" t="s">
        <v>2297</v>
      </c>
      <c r="EO201" s="179" t="s">
        <v>2297</v>
      </c>
      <c r="EP201" s="179" t="s">
        <v>2297</v>
      </c>
      <c r="EQ201" s="180" t="s">
        <v>2297</v>
      </c>
      <c r="ER201" s="179">
        <v>11</v>
      </c>
      <c r="ES201" s="179" t="s">
        <v>2297</v>
      </c>
      <c r="ET201" s="179" t="s">
        <v>2297</v>
      </c>
      <c r="EU201" s="179" t="s">
        <v>2297</v>
      </c>
      <c r="EV201" s="179" t="s">
        <v>2297</v>
      </c>
      <c r="EW201" s="179" t="s">
        <v>2297</v>
      </c>
      <c r="EX201" s="179" t="s">
        <v>2297</v>
      </c>
      <c r="EY201" s="182">
        <v>11</v>
      </c>
    </row>
    <row r="202" spans="1:155" ht="14.1" customHeight="1">
      <c r="A202" s="197" t="s">
        <v>644</v>
      </c>
      <c r="B202" s="171" t="s">
        <v>645</v>
      </c>
      <c r="C202" s="332" t="s">
        <v>2342</v>
      </c>
      <c r="D202" s="179" t="s">
        <v>2297</v>
      </c>
      <c r="E202" s="179" t="s">
        <v>2297</v>
      </c>
      <c r="F202" s="179" t="s">
        <v>2297</v>
      </c>
      <c r="G202" s="179" t="s">
        <v>2297</v>
      </c>
      <c r="H202" s="179" t="s">
        <v>2297</v>
      </c>
      <c r="I202" s="179" t="s">
        <v>2297</v>
      </c>
      <c r="J202" s="179" t="s">
        <v>2297</v>
      </c>
      <c r="K202" s="180" t="s">
        <v>2297</v>
      </c>
      <c r="L202" s="179">
        <v>8</v>
      </c>
      <c r="M202" s="179" t="s">
        <v>2297</v>
      </c>
      <c r="N202" s="179" t="s">
        <v>2297</v>
      </c>
      <c r="O202" s="179" t="s">
        <v>2297</v>
      </c>
      <c r="P202" s="179" t="s">
        <v>2297</v>
      </c>
      <c r="Q202" s="179" t="s">
        <v>2297</v>
      </c>
      <c r="R202" s="179" t="s">
        <v>2297</v>
      </c>
      <c r="S202" s="180">
        <v>8</v>
      </c>
      <c r="T202" s="179">
        <v>22</v>
      </c>
      <c r="U202" s="179" t="s">
        <v>2297</v>
      </c>
      <c r="V202" s="179" t="s">
        <v>2297</v>
      </c>
      <c r="W202" s="179" t="s">
        <v>2297</v>
      </c>
      <c r="X202" s="179" t="s">
        <v>2297</v>
      </c>
      <c r="Y202" s="179" t="s">
        <v>2297</v>
      </c>
      <c r="Z202" s="179" t="s">
        <v>2297</v>
      </c>
      <c r="AA202" s="180">
        <v>23</v>
      </c>
      <c r="AB202" s="179" t="s">
        <v>2297</v>
      </c>
      <c r="AC202" s="179" t="s">
        <v>2297</v>
      </c>
      <c r="AD202" s="179" t="s">
        <v>2297</v>
      </c>
      <c r="AE202" s="179" t="s">
        <v>2297</v>
      </c>
      <c r="AF202" s="179" t="s">
        <v>2297</v>
      </c>
      <c r="AG202" s="179" t="s">
        <v>2297</v>
      </c>
      <c r="AH202" s="179" t="s">
        <v>2297</v>
      </c>
      <c r="AI202" s="180" t="s">
        <v>2297</v>
      </c>
      <c r="AJ202" s="179" t="s">
        <v>2297</v>
      </c>
      <c r="AK202" s="179" t="s">
        <v>2297</v>
      </c>
      <c r="AL202" s="179" t="s">
        <v>2297</v>
      </c>
      <c r="AM202" s="179" t="s">
        <v>2297</v>
      </c>
      <c r="AN202" s="179" t="s">
        <v>2297</v>
      </c>
      <c r="AO202" s="179" t="s">
        <v>2297</v>
      </c>
      <c r="AP202" s="179" t="s">
        <v>2297</v>
      </c>
      <c r="AQ202" s="180" t="s">
        <v>2297</v>
      </c>
      <c r="AR202" s="179" t="s">
        <v>2297</v>
      </c>
      <c r="AS202" s="179" t="s">
        <v>2297</v>
      </c>
      <c r="AT202" s="179" t="s">
        <v>2297</v>
      </c>
      <c r="AU202" s="179" t="s">
        <v>2297</v>
      </c>
      <c r="AV202" s="179" t="s">
        <v>2297</v>
      </c>
      <c r="AW202" s="179" t="s">
        <v>2297</v>
      </c>
      <c r="AX202" s="179" t="s">
        <v>2297</v>
      </c>
      <c r="AY202" s="180" t="s">
        <v>2297</v>
      </c>
      <c r="AZ202" s="179" t="s">
        <v>2297</v>
      </c>
      <c r="BA202" s="179" t="s">
        <v>2297</v>
      </c>
      <c r="BB202" s="179" t="s">
        <v>2297</v>
      </c>
      <c r="BC202" s="179" t="s">
        <v>2297</v>
      </c>
      <c r="BD202" s="179" t="s">
        <v>2297</v>
      </c>
      <c r="BE202" s="179" t="s">
        <v>2297</v>
      </c>
      <c r="BF202" s="179" t="s">
        <v>2297</v>
      </c>
      <c r="BG202" s="180" t="s">
        <v>2297</v>
      </c>
      <c r="BH202" s="179" t="s">
        <v>2297</v>
      </c>
      <c r="BI202" s="179" t="s">
        <v>2297</v>
      </c>
      <c r="BJ202" s="179" t="s">
        <v>2297</v>
      </c>
      <c r="BK202" s="179" t="s">
        <v>2297</v>
      </c>
      <c r="BL202" s="179" t="s">
        <v>2297</v>
      </c>
      <c r="BM202" s="179" t="s">
        <v>2297</v>
      </c>
      <c r="BN202" s="179" t="s">
        <v>2297</v>
      </c>
      <c r="BO202" s="180" t="s">
        <v>2297</v>
      </c>
      <c r="BP202" s="179">
        <v>9</v>
      </c>
      <c r="BQ202" s="179" t="s">
        <v>2297</v>
      </c>
      <c r="BR202" s="179" t="s">
        <v>2297</v>
      </c>
      <c r="BS202" s="179" t="s">
        <v>2297</v>
      </c>
      <c r="BT202" s="179" t="s">
        <v>2297</v>
      </c>
      <c r="BU202" s="179" t="s">
        <v>2297</v>
      </c>
      <c r="BV202" s="179" t="s">
        <v>2297</v>
      </c>
      <c r="BW202" s="180">
        <v>11</v>
      </c>
      <c r="BX202" s="179">
        <v>41</v>
      </c>
      <c r="BY202" s="179" t="s">
        <v>2297</v>
      </c>
      <c r="BZ202" s="179" t="s">
        <v>2297</v>
      </c>
      <c r="CA202" s="179" t="s">
        <v>2297</v>
      </c>
      <c r="CB202" s="179" t="s">
        <v>2297</v>
      </c>
      <c r="CC202" s="179" t="s">
        <v>2297</v>
      </c>
      <c r="CD202" s="179" t="s">
        <v>2297</v>
      </c>
      <c r="CE202" s="180">
        <v>44</v>
      </c>
      <c r="CF202" s="179" t="s">
        <v>2297</v>
      </c>
      <c r="CG202" s="179" t="s">
        <v>2297</v>
      </c>
      <c r="CH202" s="179" t="s">
        <v>2297</v>
      </c>
      <c r="CI202" s="179" t="s">
        <v>2297</v>
      </c>
      <c r="CJ202" s="179" t="s">
        <v>2297</v>
      </c>
      <c r="CK202" s="179" t="s">
        <v>2297</v>
      </c>
      <c r="CL202" s="179" t="s">
        <v>2297</v>
      </c>
      <c r="CM202" s="180" t="s">
        <v>2297</v>
      </c>
      <c r="CN202" s="179" t="s">
        <v>2297</v>
      </c>
      <c r="CO202" s="179" t="s">
        <v>2297</v>
      </c>
      <c r="CP202" s="179" t="s">
        <v>2297</v>
      </c>
      <c r="CQ202" s="179" t="s">
        <v>2297</v>
      </c>
      <c r="CR202" s="179" t="s">
        <v>2297</v>
      </c>
      <c r="CS202" s="179" t="s">
        <v>2297</v>
      </c>
      <c r="CT202" s="179" t="s">
        <v>2297</v>
      </c>
      <c r="CU202" s="180" t="s">
        <v>2297</v>
      </c>
      <c r="CV202" s="179">
        <v>46</v>
      </c>
      <c r="CW202" s="179">
        <v>7</v>
      </c>
      <c r="CX202" s="179" t="s">
        <v>2297</v>
      </c>
      <c r="CY202" s="179" t="s">
        <v>2297</v>
      </c>
      <c r="CZ202" s="179" t="s">
        <v>2297</v>
      </c>
      <c r="DA202" s="179" t="s">
        <v>2297</v>
      </c>
      <c r="DB202" s="179" t="s">
        <v>2297</v>
      </c>
      <c r="DC202" s="180">
        <v>53</v>
      </c>
      <c r="DD202" s="179" t="s">
        <v>2297</v>
      </c>
      <c r="DE202" s="179" t="s">
        <v>2297</v>
      </c>
      <c r="DF202" s="179" t="s">
        <v>2297</v>
      </c>
      <c r="DG202" s="179" t="s">
        <v>2297</v>
      </c>
      <c r="DH202" s="179" t="s">
        <v>2297</v>
      </c>
      <c r="DI202" s="179" t="s">
        <v>2297</v>
      </c>
      <c r="DJ202" s="179" t="s">
        <v>2297</v>
      </c>
      <c r="DK202" s="180" t="s">
        <v>2297</v>
      </c>
      <c r="DL202" s="179" t="s">
        <v>2297</v>
      </c>
      <c r="DM202" s="179" t="s">
        <v>2297</v>
      </c>
      <c r="DN202" s="179" t="s">
        <v>2297</v>
      </c>
      <c r="DO202" s="179" t="s">
        <v>2297</v>
      </c>
      <c r="DP202" s="179" t="s">
        <v>2297</v>
      </c>
      <c r="DQ202" s="179" t="s">
        <v>2297</v>
      </c>
      <c r="DR202" s="179" t="s">
        <v>2297</v>
      </c>
      <c r="DS202" s="180" t="s">
        <v>2297</v>
      </c>
      <c r="DT202" s="179" t="s">
        <v>2297</v>
      </c>
      <c r="DU202" s="179" t="s">
        <v>2297</v>
      </c>
      <c r="DV202" s="179" t="s">
        <v>2297</v>
      </c>
      <c r="DW202" s="179" t="s">
        <v>2297</v>
      </c>
      <c r="DX202" s="179" t="s">
        <v>2297</v>
      </c>
      <c r="DY202" s="179" t="s">
        <v>2297</v>
      </c>
      <c r="DZ202" s="179" t="s">
        <v>2297</v>
      </c>
      <c r="EA202" s="180" t="s">
        <v>2297</v>
      </c>
      <c r="EB202" s="179" t="s">
        <v>2297</v>
      </c>
      <c r="EC202" s="179" t="s">
        <v>2297</v>
      </c>
      <c r="ED202" s="179" t="s">
        <v>2297</v>
      </c>
      <c r="EE202" s="179" t="s">
        <v>2297</v>
      </c>
      <c r="EF202" s="179" t="s">
        <v>2297</v>
      </c>
      <c r="EG202" s="179" t="s">
        <v>2297</v>
      </c>
      <c r="EH202" s="179" t="s">
        <v>2297</v>
      </c>
      <c r="EI202" s="180" t="s">
        <v>2297</v>
      </c>
      <c r="EJ202" s="179" t="s">
        <v>2297</v>
      </c>
      <c r="EK202" s="179" t="s">
        <v>2297</v>
      </c>
      <c r="EL202" s="179" t="s">
        <v>2297</v>
      </c>
      <c r="EM202" s="179" t="s">
        <v>2297</v>
      </c>
      <c r="EN202" s="179" t="s">
        <v>2297</v>
      </c>
      <c r="EO202" s="179" t="s">
        <v>2297</v>
      </c>
      <c r="EP202" s="179" t="s">
        <v>2297</v>
      </c>
      <c r="EQ202" s="180" t="s">
        <v>2297</v>
      </c>
      <c r="ER202" s="179">
        <v>46</v>
      </c>
      <c r="ES202" s="179">
        <v>8</v>
      </c>
      <c r="ET202" s="179" t="s">
        <v>2297</v>
      </c>
      <c r="EU202" s="179" t="s">
        <v>2297</v>
      </c>
      <c r="EV202" s="179" t="s">
        <v>2297</v>
      </c>
      <c r="EW202" s="179" t="s">
        <v>2297</v>
      </c>
      <c r="EX202" s="179" t="s">
        <v>2297</v>
      </c>
      <c r="EY202" s="182">
        <v>54</v>
      </c>
    </row>
    <row r="203" spans="1:155" ht="14.1" customHeight="1">
      <c r="A203" s="197" t="s">
        <v>646</v>
      </c>
      <c r="B203" s="171" t="s">
        <v>647</v>
      </c>
      <c r="C203" s="332" t="s">
        <v>2039</v>
      </c>
      <c r="D203" s="179" t="s">
        <v>2297</v>
      </c>
      <c r="E203" s="179" t="s">
        <v>2297</v>
      </c>
      <c r="F203" s="179" t="s">
        <v>2297</v>
      </c>
      <c r="G203" s="179" t="s">
        <v>2297</v>
      </c>
      <c r="H203" s="179" t="s">
        <v>2297</v>
      </c>
      <c r="I203" s="179" t="s">
        <v>2297</v>
      </c>
      <c r="J203" s="179" t="s">
        <v>2297</v>
      </c>
      <c r="K203" s="180" t="s">
        <v>2297</v>
      </c>
      <c r="L203" s="179">
        <v>13</v>
      </c>
      <c r="M203" s="179" t="s">
        <v>2297</v>
      </c>
      <c r="N203" s="179" t="s">
        <v>2297</v>
      </c>
      <c r="O203" s="179" t="s">
        <v>2297</v>
      </c>
      <c r="P203" s="179" t="s">
        <v>2297</v>
      </c>
      <c r="Q203" s="179" t="s">
        <v>2297</v>
      </c>
      <c r="R203" s="179" t="s">
        <v>2297</v>
      </c>
      <c r="S203" s="180">
        <v>13</v>
      </c>
      <c r="T203" s="179">
        <v>132</v>
      </c>
      <c r="U203" s="179">
        <v>15</v>
      </c>
      <c r="V203" s="179">
        <v>6</v>
      </c>
      <c r="W203" s="179" t="s">
        <v>2297</v>
      </c>
      <c r="X203" s="179" t="s">
        <v>2297</v>
      </c>
      <c r="Y203" s="179" t="s">
        <v>2297</v>
      </c>
      <c r="Z203" s="179" t="s">
        <v>2297</v>
      </c>
      <c r="AA203" s="180">
        <v>154</v>
      </c>
      <c r="AB203" s="179">
        <v>7</v>
      </c>
      <c r="AC203" s="179" t="s">
        <v>2297</v>
      </c>
      <c r="AD203" s="179" t="s">
        <v>2297</v>
      </c>
      <c r="AE203" s="179" t="s">
        <v>2297</v>
      </c>
      <c r="AF203" s="179" t="s">
        <v>2297</v>
      </c>
      <c r="AG203" s="179" t="s">
        <v>2297</v>
      </c>
      <c r="AH203" s="179" t="s">
        <v>2297</v>
      </c>
      <c r="AI203" s="180">
        <v>8</v>
      </c>
      <c r="AJ203" s="179" t="s">
        <v>2297</v>
      </c>
      <c r="AK203" s="179" t="s">
        <v>2297</v>
      </c>
      <c r="AL203" s="179" t="s">
        <v>2297</v>
      </c>
      <c r="AM203" s="179" t="s">
        <v>2297</v>
      </c>
      <c r="AN203" s="179" t="s">
        <v>2297</v>
      </c>
      <c r="AO203" s="179" t="s">
        <v>2297</v>
      </c>
      <c r="AP203" s="179" t="s">
        <v>2297</v>
      </c>
      <c r="AQ203" s="180" t="s">
        <v>2297</v>
      </c>
      <c r="AR203" s="179" t="s">
        <v>2297</v>
      </c>
      <c r="AS203" s="179" t="s">
        <v>2297</v>
      </c>
      <c r="AT203" s="179" t="s">
        <v>2297</v>
      </c>
      <c r="AU203" s="179" t="s">
        <v>2297</v>
      </c>
      <c r="AV203" s="179" t="s">
        <v>2297</v>
      </c>
      <c r="AW203" s="179" t="s">
        <v>2297</v>
      </c>
      <c r="AX203" s="179" t="s">
        <v>2297</v>
      </c>
      <c r="AY203" s="180" t="s">
        <v>2297</v>
      </c>
      <c r="AZ203" s="179" t="s">
        <v>2297</v>
      </c>
      <c r="BA203" s="179" t="s">
        <v>2297</v>
      </c>
      <c r="BB203" s="179" t="s">
        <v>2297</v>
      </c>
      <c r="BC203" s="179" t="s">
        <v>2297</v>
      </c>
      <c r="BD203" s="179" t="s">
        <v>2297</v>
      </c>
      <c r="BE203" s="179" t="s">
        <v>2297</v>
      </c>
      <c r="BF203" s="179" t="s">
        <v>2297</v>
      </c>
      <c r="BG203" s="180" t="s">
        <v>2297</v>
      </c>
      <c r="BH203" s="179" t="s">
        <v>2297</v>
      </c>
      <c r="BI203" s="179" t="s">
        <v>2297</v>
      </c>
      <c r="BJ203" s="179" t="s">
        <v>2297</v>
      </c>
      <c r="BK203" s="179" t="s">
        <v>2297</v>
      </c>
      <c r="BL203" s="179" t="s">
        <v>2297</v>
      </c>
      <c r="BM203" s="179" t="s">
        <v>2297</v>
      </c>
      <c r="BN203" s="179" t="s">
        <v>2297</v>
      </c>
      <c r="BO203" s="180" t="s">
        <v>2297</v>
      </c>
      <c r="BP203" s="179">
        <v>46</v>
      </c>
      <c r="BQ203" s="179" t="s">
        <v>2297</v>
      </c>
      <c r="BR203" s="179" t="s">
        <v>2297</v>
      </c>
      <c r="BS203" s="179" t="s">
        <v>2297</v>
      </c>
      <c r="BT203" s="179" t="s">
        <v>2297</v>
      </c>
      <c r="BU203" s="179" t="s">
        <v>2297</v>
      </c>
      <c r="BV203" s="179" t="s">
        <v>2297</v>
      </c>
      <c r="BW203" s="180">
        <v>54</v>
      </c>
      <c r="BX203" s="179">
        <v>202</v>
      </c>
      <c r="BY203" s="179">
        <v>20</v>
      </c>
      <c r="BZ203" s="179">
        <v>10</v>
      </c>
      <c r="CA203" s="179" t="s">
        <v>2297</v>
      </c>
      <c r="CB203" s="179" t="s">
        <v>2297</v>
      </c>
      <c r="CC203" s="179" t="s">
        <v>2297</v>
      </c>
      <c r="CD203" s="179" t="s">
        <v>2297</v>
      </c>
      <c r="CE203" s="180">
        <v>234</v>
      </c>
      <c r="CF203" s="179" t="s">
        <v>2297</v>
      </c>
      <c r="CG203" s="179" t="s">
        <v>2297</v>
      </c>
      <c r="CH203" s="179" t="s">
        <v>2297</v>
      </c>
      <c r="CI203" s="179" t="s">
        <v>2297</v>
      </c>
      <c r="CJ203" s="179" t="s">
        <v>2297</v>
      </c>
      <c r="CK203" s="179" t="s">
        <v>2297</v>
      </c>
      <c r="CL203" s="179" t="s">
        <v>2297</v>
      </c>
      <c r="CM203" s="180" t="s">
        <v>2297</v>
      </c>
      <c r="CN203" s="179">
        <v>9</v>
      </c>
      <c r="CO203" s="179" t="s">
        <v>2297</v>
      </c>
      <c r="CP203" s="179" t="s">
        <v>2297</v>
      </c>
      <c r="CQ203" s="179" t="s">
        <v>2297</v>
      </c>
      <c r="CR203" s="179" t="s">
        <v>2297</v>
      </c>
      <c r="CS203" s="179" t="s">
        <v>2297</v>
      </c>
      <c r="CT203" s="179" t="s">
        <v>2297</v>
      </c>
      <c r="CU203" s="180">
        <v>12</v>
      </c>
      <c r="CV203" s="179">
        <v>55</v>
      </c>
      <c r="CW203" s="179">
        <v>5</v>
      </c>
      <c r="CX203" s="179" t="s">
        <v>2297</v>
      </c>
      <c r="CY203" s="179" t="s">
        <v>2297</v>
      </c>
      <c r="CZ203" s="179" t="s">
        <v>2297</v>
      </c>
      <c r="DA203" s="179" t="s">
        <v>2297</v>
      </c>
      <c r="DB203" s="179" t="s">
        <v>2297</v>
      </c>
      <c r="DC203" s="180">
        <v>67</v>
      </c>
      <c r="DD203" s="179" t="s">
        <v>2297</v>
      </c>
      <c r="DE203" s="179" t="s">
        <v>2297</v>
      </c>
      <c r="DF203" s="179" t="s">
        <v>2297</v>
      </c>
      <c r="DG203" s="179" t="s">
        <v>2297</v>
      </c>
      <c r="DH203" s="179" t="s">
        <v>2297</v>
      </c>
      <c r="DI203" s="179" t="s">
        <v>2297</v>
      </c>
      <c r="DJ203" s="179" t="s">
        <v>2297</v>
      </c>
      <c r="DK203" s="180">
        <v>5</v>
      </c>
      <c r="DL203" s="179" t="s">
        <v>2297</v>
      </c>
      <c r="DM203" s="179" t="s">
        <v>2297</v>
      </c>
      <c r="DN203" s="179" t="s">
        <v>2297</v>
      </c>
      <c r="DO203" s="179" t="s">
        <v>2297</v>
      </c>
      <c r="DP203" s="179" t="s">
        <v>2297</v>
      </c>
      <c r="DQ203" s="179" t="s">
        <v>2297</v>
      </c>
      <c r="DR203" s="179" t="s">
        <v>2297</v>
      </c>
      <c r="DS203" s="180" t="s">
        <v>2297</v>
      </c>
      <c r="DT203" s="179" t="s">
        <v>2297</v>
      </c>
      <c r="DU203" s="179" t="s">
        <v>2297</v>
      </c>
      <c r="DV203" s="179" t="s">
        <v>2297</v>
      </c>
      <c r="DW203" s="179" t="s">
        <v>2297</v>
      </c>
      <c r="DX203" s="179" t="s">
        <v>2297</v>
      </c>
      <c r="DY203" s="179" t="s">
        <v>2297</v>
      </c>
      <c r="DZ203" s="179" t="s">
        <v>2297</v>
      </c>
      <c r="EA203" s="180" t="s">
        <v>2297</v>
      </c>
      <c r="EB203" s="179" t="s">
        <v>2297</v>
      </c>
      <c r="EC203" s="179" t="s">
        <v>2297</v>
      </c>
      <c r="ED203" s="179" t="s">
        <v>2297</v>
      </c>
      <c r="EE203" s="179" t="s">
        <v>2297</v>
      </c>
      <c r="EF203" s="179" t="s">
        <v>2297</v>
      </c>
      <c r="EG203" s="179" t="s">
        <v>2297</v>
      </c>
      <c r="EH203" s="179" t="s">
        <v>2297</v>
      </c>
      <c r="EI203" s="180" t="s">
        <v>2297</v>
      </c>
      <c r="EJ203" s="179" t="s">
        <v>2297</v>
      </c>
      <c r="EK203" s="179" t="s">
        <v>2297</v>
      </c>
      <c r="EL203" s="179" t="s">
        <v>2297</v>
      </c>
      <c r="EM203" s="179" t="s">
        <v>2297</v>
      </c>
      <c r="EN203" s="179" t="s">
        <v>2297</v>
      </c>
      <c r="EO203" s="179" t="s">
        <v>2297</v>
      </c>
      <c r="EP203" s="179" t="s">
        <v>2297</v>
      </c>
      <c r="EQ203" s="180" t="s">
        <v>2297</v>
      </c>
      <c r="ER203" s="179">
        <v>71</v>
      </c>
      <c r="ES203" s="179">
        <v>7</v>
      </c>
      <c r="ET203" s="179" t="s">
        <v>2297</v>
      </c>
      <c r="EU203" s="179" t="s">
        <v>2297</v>
      </c>
      <c r="EV203" s="179" t="s">
        <v>2297</v>
      </c>
      <c r="EW203" s="179" t="s">
        <v>2297</v>
      </c>
      <c r="EX203" s="179" t="s">
        <v>2297</v>
      </c>
      <c r="EY203" s="182">
        <v>87</v>
      </c>
    </row>
    <row r="204" spans="1:155" ht="14.1" customHeight="1">
      <c r="A204" s="197" t="s">
        <v>648</v>
      </c>
      <c r="B204" s="171" t="s">
        <v>649</v>
      </c>
      <c r="C204" s="332" t="s">
        <v>2039</v>
      </c>
      <c r="D204" s="179">
        <v>5</v>
      </c>
      <c r="E204" s="179" t="s">
        <v>2297</v>
      </c>
      <c r="F204" s="179" t="s">
        <v>2297</v>
      </c>
      <c r="G204" s="179" t="s">
        <v>2297</v>
      </c>
      <c r="H204" s="179" t="s">
        <v>2297</v>
      </c>
      <c r="I204" s="179" t="s">
        <v>2297</v>
      </c>
      <c r="J204" s="179" t="s">
        <v>2297</v>
      </c>
      <c r="K204" s="180">
        <v>6</v>
      </c>
      <c r="L204" s="179" t="s">
        <v>2297</v>
      </c>
      <c r="M204" s="179" t="s">
        <v>2297</v>
      </c>
      <c r="N204" s="179" t="s">
        <v>2297</v>
      </c>
      <c r="O204" s="179" t="s">
        <v>2297</v>
      </c>
      <c r="P204" s="179" t="s">
        <v>2297</v>
      </c>
      <c r="Q204" s="179" t="s">
        <v>2297</v>
      </c>
      <c r="R204" s="179" t="s">
        <v>2297</v>
      </c>
      <c r="S204" s="180" t="s">
        <v>2297</v>
      </c>
      <c r="T204" s="179">
        <v>9</v>
      </c>
      <c r="U204" s="179">
        <v>17</v>
      </c>
      <c r="V204" s="179">
        <v>34</v>
      </c>
      <c r="W204" s="179" t="s">
        <v>2297</v>
      </c>
      <c r="X204" s="179" t="s">
        <v>2297</v>
      </c>
      <c r="Y204" s="179" t="s">
        <v>2297</v>
      </c>
      <c r="Z204" s="179" t="s">
        <v>2297</v>
      </c>
      <c r="AA204" s="180">
        <v>60</v>
      </c>
      <c r="AB204" s="179" t="s">
        <v>2297</v>
      </c>
      <c r="AC204" s="179" t="s">
        <v>2297</v>
      </c>
      <c r="AD204" s="179" t="s">
        <v>2297</v>
      </c>
      <c r="AE204" s="179" t="s">
        <v>2297</v>
      </c>
      <c r="AF204" s="179" t="s">
        <v>2297</v>
      </c>
      <c r="AG204" s="179" t="s">
        <v>2297</v>
      </c>
      <c r="AH204" s="179" t="s">
        <v>2297</v>
      </c>
      <c r="AI204" s="180" t="s">
        <v>2297</v>
      </c>
      <c r="AJ204" s="179" t="s">
        <v>2297</v>
      </c>
      <c r="AK204" s="179" t="s">
        <v>2297</v>
      </c>
      <c r="AL204" s="179" t="s">
        <v>2297</v>
      </c>
      <c r="AM204" s="179" t="s">
        <v>2297</v>
      </c>
      <c r="AN204" s="179" t="s">
        <v>2297</v>
      </c>
      <c r="AO204" s="179" t="s">
        <v>2297</v>
      </c>
      <c r="AP204" s="179" t="s">
        <v>2297</v>
      </c>
      <c r="AQ204" s="180" t="s">
        <v>2297</v>
      </c>
      <c r="AR204" s="179" t="s">
        <v>2297</v>
      </c>
      <c r="AS204" s="179" t="s">
        <v>2297</v>
      </c>
      <c r="AT204" s="179" t="s">
        <v>2297</v>
      </c>
      <c r="AU204" s="179" t="s">
        <v>2297</v>
      </c>
      <c r="AV204" s="179" t="s">
        <v>2297</v>
      </c>
      <c r="AW204" s="179" t="s">
        <v>2297</v>
      </c>
      <c r="AX204" s="179" t="s">
        <v>2297</v>
      </c>
      <c r="AY204" s="180" t="s">
        <v>2297</v>
      </c>
      <c r="AZ204" s="179">
        <v>6</v>
      </c>
      <c r="BA204" s="179" t="s">
        <v>2297</v>
      </c>
      <c r="BB204" s="179" t="s">
        <v>2297</v>
      </c>
      <c r="BC204" s="179" t="s">
        <v>2297</v>
      </c>
      <c r="BD204" s="179" t="s">
        <v>2297</v>
      </c>
      <c r="BE204" s="179" t="s">
        <v>2297</v>
      </c>
      <c r="BF204" s="179" t="s">
        <v>2297</v>
      </c>
      <c r="BG204" s="180">
        <v>7</v>
      </c>
      <c r="BH204" s="179" t="s">
        <v>2297</v>
      </c>
      <c r="BI204" s="179" t="s">
        <v>2297</v>
      </c>
      <c r="BJ204" s="179" t="s">
        <v>2297</v>
      </c>
      <c r="BK204" s="179" t="s">
        <v>2297</v>
      </c>
      <c r="BL204" s="179" t="s">
        <v>2297</v>
      </c>
      <c r="BM204" s="179" t="s">
        <v>2297</v>
      </c>
      <c r="BN204" s="179" t="s">
        <v>2297</v>
      </c>
      <c r="BO204" s="180" t="s">
        <v>2297</v>
      </c>
      <c r="BP204" s="179" t="s">
        <v>2297</v>
      </c>
      <c r="BQ204" s="179" t="s">
        <v>2297</v>
      </c>
      <c r="BR204" s="179" t="s">
        <v>2297</v>
      </c>
      <c r="BS204" s="179" t="s">
        <v>2297</v>
      </c>
      <c r="BT204" s="179" t="s">
        <v>2297</v>
      </c>
      <c r="BU204" s="179" t="s">
        <v>2297</v>
      </c>
      <c r="BV204" s="179" t="s">
        <v>2297</v>
      </c>
      <c r="BW204" s="180" t="s">
        <v>2297</v>
      </c>
      <c r="BX204" s="179">
        <v>23</v>
      </c>
      <c r="BY204" s="179">
        <v>21</v>
      </c>
      <c r="BZ204" s="179">
        <v>34</v>
      </c>
      <c r="CA204" s="179" t="s">
        <v>2297</v>
      </c>
      <c r="CB204" s="179" t="s">
        <v>2297</v>
      </c>
      <c r="CC204" s="179" t="s">
        <v>2297</v>
      </c>
      <c r="CD204" s="179" t="s">
        <v>2297</v>
      </c>
      <c r="CE204" s="180">
        <v>79</v>
      </c>
      <c r="CF204" s="179" t="s">
        <v>2297</v>
      </c>
      <c r="CG204" s="179" t="s">
        <v>2297</v>
      </c>
      <c r="CH204" s="179" t="s">
        <v>2297</v>
      </c>
      <c r="CI204" s="179" t="s">
        <v>2297</v>
      </c>
      <c r="CJ204" s="179" t="s">
        <v>2297</v>
      </c>
      <c r="CK204" s="179" t="s">
        <v>2297</v>
      </c>
      <c r="CL204" s="179" t="s">
        <v>2297</v>
      </c>
      <c r="CM204" s="180" t="s">
        <v>2297</v>
      </c>
      <c r="CN204" s="179" t="s">
        <v>2297</v>
      </c>
      <c r="CO204" s="179" t="s">
        <v>2297</v>
      </c>
      <c r="CP204" s="179" t="s">
        <v>2297</v>
      </c>
      <c r="CQ204" s="179" t="s">
        <v>2297</v>
      </c>
      <c r="CR204" s="179" t="s">
        <v>2297</v>
      </c>
      <c r="CS204" s="179" t="s">
        <v>2297</v>
      </c>
      <c r="CT204" s="179" t="s">
        <v>2297</v>
      </c>
      <c r="CU204" s="180" t="s">
        <v>2297</v>
      </c>
      <c r="CV204" s="179" t="s">
        <v>2297</v>
      </c>
      <c r="CW204" s="179" t="s">
        <v>2297</v>
      </c>
      <c r="CX204" s="179">
        <v>6</v>
      </c>
      <c r="CY204" s="179" t="s">
        <v>2297</v>
      </c>
      <c r="CZ204" s="179" t="s">
        <v>2297</v>
      </c>
      <c r="DA204" s="179" t="s">
        <v>2297</v>
      </c>
      <c r="DB204" s="179" t="s">
        <v>2297</v>
      </c>
      <c r="DC204" s="180">
        <v>8</v>
      </c>
      <c r="DD204" s="179" t="s">
        <v>2297</v>
      </c>
      <c r="DE204" s="179" t="s">
        <v>2297</v>
      </c>
      <c r="DF204" s="179" t="s">
        <v>2297</v>
      </c>
      <c r="DG204" s="179" t="s">
        <v>2297</v>
      </c>
      <c r="DH204" s="179" t="s">
        <v>2297</v>
      </c>
      <c r="DI204" s="179" t="s">
        <v>2297</v>
      </c>
      <c r="DJ204" s="179" t="s">
        <v>2297</v>
      </c>
      <c r="DK204" s="180" t="s">
        <v>2297</v>
      </c>
      <c r="DL204" s="179" t="s">
        <v>2297</v>
      </c>
      <c r="DM204" s="179" t="s">
        <v>2297</v>
      </c>
      <c r="DN204" s="179" t="s">
        <v>2297</v>
      </c>
      <c r="DO204" s="179" t="s">
        <v>2297</v>
      </c>
      <c r="DP204" s="179" t="s">
        <v>2297</v>
      </c>
      <c r="DQ204" s="179" t="s">
        <v>2297</v>
      </c>
      <c r="DR204" s="179" t="s">
        <v>2297</v>
      </c>
      <c r="DS204" s="180" t="s">
        <v>2297</v>
      </c>
      <c r="DT204" s="179" t="s">
        <v>2297</v>
      </c>
      <c r="DU204" s="179" t="s">
        <v>2297</v>
      </c>
      <c r="DV204" s="179" t="s">
        <v>2297</v>
      </c>
      <c r="DW204" s="179" t="s">
        <v>2297</v>
      </c>
      <c r="DX204" s="179" t="s">
        <v>2297</v>
      </c>
      <c r="DY204" s="179" t="s">
        <v>2297</v>
      </c>
      <c r="DZ204" s="179" t="s">
        <v>2297</v>
      </c>
      <c r="EA204" s="180" t="s">
        <v>2297</v>
      </c>
      <c r="EB204" s="179" t="s">
        <v>2297</v>
      </c>
      <c r="EC204" s="179" t="s">
        <v>2297</v>
      </c>
      <c r="ED204" s="179" t="s">
        <v>2297</v>
      </c>
      <c r="EE204" s="179" t="s">
        <v>2297</v>
      </c>
      <c r="EF204" s="179" t="s">
        <v>2297</v>
      </c>
      <c r="EG204" s="179" t="s">
        <v>2297</v>
      </c>
      <c r="EH204" s="179" t="s">
        <v>2297</v>
      </c>
      <c r="EI204" s="180" t="s">
        <v>2297</v>
      </c>
      <c r="EJ204" s="179" t="s">
        <v>2297</v>
      </c>
      <c r="EK204" s="179" t="s">
        <v>2297</v>
      </c>
      <c r="EL204" s="179" t="s">
        <v>2297</v>
      </c>
      <c r="EM204" s="179" t="s">
        <v>2297</v>
      </c>
      <c r="EN204" s="179" t="s">
        <v>2297</v>
      </c>
      <c r="EO204" s="179" t="s">
        <v>2297</v>
      </c>
      <c r="EP204" s="179" t="s">
        <v>2297</v>
      </c>
      <c r="EQ204" s="180" t="s">
        <v>2297</v>
      </c>
      <c r="ER204" s="179" t="s">
        <v>2297</v>
      </c>
      <c r="ES204" s="179" t="s">
        <v>2297</v>
      </c>
      <c r="ET204" s="179">
        <v>7</v>
      </c>
      <c r="EU204" s="179" t="s">
        <v>2297</v>
      </c>
      <c r="EV204" s="179" t="s">
        <v>2297</v>
      </c>
      <c r="EW204" s="179" t="s">
        <v>2297</v>
      </c>
      <c r="EX204" s="179" t="s">
        <v>2297</v>
      </c>
      <c r="EY204" s="182">
        <v>13</v>
      </c>
    </row>
    <row r="205" spans="1:155" ht="14.1" customHeight="1">
      <c r="A205" s="197" t="s">
        <v>650</v>
      </c>
      <c r="B205" s="171" t="s">
        <v>651</v>
      </c>
      <c r="C205" s="332" t="s">
        <v>2034</v>
      </c>
      <c r="D205" s="179" t="s">
        <v>2297</v>
      </c>
      <c r="E205" s="179" t="s">
        <v>2297</v>
      </c>
      <c r="F205" s="179" t="s">
        <v>2297</v>
      </c>
      <c r="G205" s="179" t="s">
        <v>2297</v>
      </c>
      <c r="H205" s="179" t="s">
        <v>2297</v>
      </c>
      <c r="I205" s="179" t="s">
        <v>2297</v>
      </c>
      <c r="J205" s="179" t="s">
        <v>2297</v>
      </c>
      <c r="K205" s="180" t="s">
        <v>2297</v>
      </c>
      <c r="L205" s="179" t="s">
        <v>2297</v>
      </c>
      <c r="M205" s="179" t="s">
        <v>2297</v>
      </c>
      <c r="N205" s="179" t="s">
        <v>2297</v>
      </c>
      <c r="O205" s="179" t="s">
        <v>2297</v>
      </c>
      <c r="P205" s="179" t="s">
        <v>2297</v>
      </c>
      <c r="Q205" s="179" t="s">
        <v>2297</v>
      </c>
      <c r="R205" s="179" t="s">
        <v>2297</v>
      </c>
      <c r="S205" s="180" t="s">
        <v>2297</v>
      </c>
      <c r="T205" s="179">
        <v>118</v>
      </c>
      <c r="U205" s="179">
        <v>17</v>
      </c>
      <c r="V205" s="179" t="s">
        <v>2297</v>
      </c>
      <c r="W205" s="179" t="s">
        <v>2297</v>
      </c>
      <c r="X205" s="179" t="s">
        <v>2297</v>
      </c>
      <c r="Y205" s="179" t="s">
        <v>2297</v>
      </c>
      <c r="Z205" s="179" t="s">
        <v>2297</v>
      </c>
      <c r="AA205" s="180">
        <v>135</v>
      </c>
      <c r="AB205" s="179" t="s">
        <v>2297</v>
      </c>
      <c r="AC205" s="179" t="s">
        <v>2297</v>
      </c>
      <c r="AD205" s="179" t="s">
        <v>2297</v>
      </c>
      <c r="AE205" s="179" t="s">
        <v>2297</v>
      </c>
      <c r="AF205" s="179" t="s">
        <v>2297</v>
      </c>
      <c r="AG205" s="179" t="s">
        <v>2297</v>
      </c>
      <c r="AH205" s="179" t="s">
        <v>2297</v>
      </c>
      <c r="AI205" s="180" t="s">
        <v>2297</v>
      </c>
      <c r="AJ205" s="179">
        <v>9</v>
      </c>
      <c r="AK205" s="179" t="s">
        <v>2297</v>
      </c>
      <c r="AL205" s="179" t="s">
        <v>2297</v>
      </c>
      <c r="AM205" s="179" t="s">
        <v>2297</v>
      </c>
      <c r="AN205" s="179" t="s">
        <v>2297</v>
      </c>
      <c r="AO205" s="179" t="s">
        <v>2297</v>
      </c>
      <c r="AP205" s="179" t="s">
        <v>2297</v>
      </c>
      <c r="AQ205" s="180">
        <v>9</v>
      </c>
      <c r="AR205" s="179" t="s">
        <v>2297</v>
      </c>
      <c r="AS205" s="179" t="s">
        <v>2297</v>
      </c>
      <c r="AT205" s="179" t="s">
        <v>2297</v>
      </c>
      <c r="AU205" s="179" t="s">
        <v>2297</v>
      </c>
      <c r="AV205" s="179" t="s">
        <v>2297</v>
      </c>
      <c r="AW205" s="179" t="s">
        <v>2297</v>
      </c>
      <c r="AX205" s="179" t="s">
        <v>2297</v>
      </c>
      <c r="AY205" s="180" t="s">
        <v>2297</v>
      </c>
      <c r="AZ205" s="179" t="s">
        <v>2297</v>
      </c>
      <c r="BA205" s="179" t="s">
        <v>2297</v>
      </c>
      <c r="BB205" s="179" t="s">
        <v>2297</v>
      </c>
      <c r="BC205" s="179" t="s">
        <v>2297</v>
      </c>
      <c r="BD205" s="179" t="s">
        <v>2297</v>
      </c>
      <c r="BE205" s="179" t="s">
        <v>2297</v>
      </c>
      <c r="BF205" s="179" t="s">
        <v>2297</v>
      </c>
      <c r="BG205" s="180" t="s">
        <v>2297</v>
      </c>
      <c r="BH205" s="179" t="s">
        <v>2297</v>
      </c>
      <c r="BI205" s="179" t="s">
        <v>2297</v>
      </c>
      <c r="BJ205" s="179" t="s">
        <v>2297</v>
      </c>
      <c r="BK205" s="179" t="s">
        <v>2297</v>
      </c>
      <c r="BL205" s="179" t="s">
        <v>2297</v>
      </c>
      <c r="BM205" s="179" t="s">
        <v>2297</v>
      </c>
      <c r="BN205" s="179" t="s">
        <v>2297</v>
      </c>
      <c r="BO205" s="180" t="s">
        <v>2297</v>
      </c>
      <c r="BP205" s="179" t="s">
        <v>2297</v>
      </c>
      <c r="BQ205" s="179" t="s">
        <v>2297</v>
      </c>
      <c r="BR205" s="179" t="s">
        <v>2297</v>
      </c>
      <c r="BS205" s="179" t="s">
        <v>2297</v>
      </c>
      <c r="BT205" s="179" t="s">
        <v>2297</v>
      </c>
      <c r="BU205" s="179" t="s">
        <v>2297</v>
      </c>
      <c r="BV205" s="179" t="s">
        <v>2297</v>
      </c>
      <c r="BW205" s="180" t="s">
        <v>2297</v>
      </c>
      <c r="BX205" s="179">
        <v>130</v>
      </c>
      <c r="BY205" s="179">
        <v>17</v>
      </c>
      <c r="BZ205" s="179" t="s">
        <v>2297</v>
      </c>
      <c r="CA205" s="179" t="s">
        <v>2297</v>
      </c>
      <c r="CB205" s="179" t="s">
        <v>2297</v>
      </c>
      <c r="CC205" s="179" t="s">
        <v>2297</v>
      </c>
      <c r="CD205" s="179" t="s">
        <v>2297</v>
      </c>
      <c r="CE205" s="180">
        <v>147</v>
      </c>
      <c r="CF205" s="179" t="s">
        <v>2297</v>
      </c>
      <c r="CG205" s="179" t="s">
        <v>2297</v>
      </c>
      <c r="CH205" s="179" t="s">
        <v>2297</v>
      </c>
      <c r="CI205" s="179" t="s">
        <v>2297</v>
      </c>
      <c r="CJ205" s="179" t="s">
        <v>2297</v>
      </c>
      <c r="CK205" s="179" t="s">
        <v>2297</v>
      </c>
      <c r="CL205" s="179" t="s">
        <v>2297</v>
      </c>
      <c r="CM205" s="180" t="s">
        <v>2297</v>
      </c>
      <c r="CN205" s="179" t="s">
        <v>2297</v>
      </c>
      <c r="CO205" s="179" t="s">
        <v>2297</v>
      </c>
      <c r="CP205" s="179" t="s">
        <v>2297</v>
      </c>
      <c r="CQ205" s="179" t="s">
        <v>2297</v>
      </c>
      <c r="CR205" s="179" t="s">
        <v>2297</v>
      </c>
      <c r="CS205" s="179" t="s">
        <v>2297</v>
      </c>
      <c r="CT205" s="179" t="s">
        <v>2297</v>
      </c>
      <c r="CU205" s="180" t="s">
        <v>2297</v>
      </c>
      <c r="CV205" s="179">
        <v>242</v>
      </c>
      <c r="CW205" s="179" t="s">
        <v>2297</v>
      </c>
      <c r="CX205" s="179" t="s">
        <v>2297</v>
      </c>
      <c r="CY205" s="179" t="s">
        <v>2297</v>
      </c>
      <c r="CZ205" s="179" t="s">
        <v>2297</v>
      </c>
      <c r="DA205" s="179" t="s">
        <v>2297</v>
      </c>
      <c r="DB205" s="179" t="s">
        <v>2297</v>
      </c>
      <c r="DC205" s="180">
        <v>244</v>
      </c>
      <c r="DD205" s="179">
        <v>5</v>
      </c>
      <c r="DE205" s="179" t="s">
        <v>2297</v>
      </c>
      <c r="DF205" s="179" t="s">
        <v>2297</v>
      </c>
      <c r="DG205" s="179" t="s">
        <v>2297</v>
      </c>
      <c r="DH205" s="179" t="s">
        <v>2297</v>
      </c>
      <c r="DI205" s="179" t="s">
        <v>2297</v>
      </c>
      <c r="DJ205" s="179" t="s">
        <v>2297</v>
      </c>
      <c r="DK205" s="180">
        <v>5</v>
      </c>
      <c r="DL205" s="179" t="s">
        <v>2297</v>
      </c>
      <c r="DM205" s="179" t="s">
        <v>2297</v>
      </c>
      <c r="DN205" s="179" t="s">
        <v>2297</v>
      </c>
      <c r="DO205" s="179" t="s">
        <v>2297</v>
      </c>
      <c r="DP205" s="179" t="s">
        <v>2297</v>
      </c>
      <c r="DQ205" s="179" t="s">
        <v>2297</v>
      </c>
      <c r="DR205" s="179" t="s">
        <v>2297</v>
      </c>
      <c r="DS205" s="180" t="s">
        <v>2297</v>
      </c>
      <c r="DT205" s="179" t="s">
        <v>2297</v>
      </c>
      <c r="DU205" s="179" t="s">
        <v>2297</v>
      </c>
      <c r="DV205" s="179" t="s">
        <v>2297</v>
      </c>
      <c r="DW205" s="179" t="s">
        <v>2297</v>
      </c>
      <c r="DX205" s="179" t="s">
        <v>2297</v>
      </c>
      <c r="DY205" s="179" t="s">
        <v>2297</v>
      </c>
      <c r="DZ205" s="179" t="s">
        <v>2297</v>
      </c>
      <c r="EA205" s="180" t="s">
        <v>2297</v>
      </c>
      <c r="EB205" s="179" t="s">
        <v>2297</v>
      </c>
      <c r="EC205" s="179" t="s">
        <v>2297</v>
      </c>
      <c r="ED205" s="179" t="s">
        <v>2297</v>
      </c>
      <c r="EE205" s="179" t="s">
        <v>2297</v>
      </c>
      <c r="EF205" s="179" t="s">
        <v>2297</v>
      </c>
      <c r="EG205" s="179" t="s">
        <v>2297</v>
      </c>
      <c r="EH205" s="179" t="s">
        <v>2297</v>
      </c>
      <c r="EI205" s="180" t="s">
        <v>2297</v>
      </c>
      <c r="EJ205" s="179" t="s">
        <v>2297</v>
      </c>
      <c r="EK205" s="179" t="s">
        <v>2297</v>
      </c>
      <c r="EL205" s="179" t="s">
        <v>2297</v>
      </c>
      <c r="EM205" s="179" t="s">
        <v>2297</v>
      </c>
      <c r="EN205" s="179" t="s">
        <v>2297</v>
      </c>
      <c r="EO205" s="179" t="s">
        <v>2297</v>
      </c>
      <c r="EP205" s="179" t="s">
        <v>2297</v>
      </c>
      <c r="EQ205" s="180" t="s">
        <v>2297</v>
      </c>
      <c r="ER205" s="179">
        <v>251</v>
      </c>
      <c r="ES205" s="179" t="s">
        <v>2297</v>
      </c>
      <c r="ET205" s="179" t="s">
        <v>2297</v>
      </c>
      <c r="EU205" s="179" t="s">
        <v>2297</v>
      </c>
      <c r="EV205" s="179" t="s">
        <v>2297</v>
      </c>
      <c r="EW205" s="179" t="s">
        <v>2297</v>
      </c>
      <c r="EX205" s="179" t="s">
        <v>2297</v>
      </c>
      <c r="EY205" s="182">
        <v>253</v>
      </c>
    </row>
    <row r="206" spans="1:155" ht="14.1" customHeight="1">
      <c r="A206" s="197" t="s">
        <v>652</v>
      </c>
      <c r="B206" s="171" t="s">
        <v>653</v>
      </c>
      <c r="C206" s="332" t="s">
        <v>2035</v>
      </c>
      <c r="D206" s="179" t="s">
        <v>2297</v>
      </c>
      <c r="E206" s="179" t="s">
        <v>2297</v>
      </c>
      <c r="F206" s="179" t="s">
        <v>2297</v>
      </c>
      <c r="G206" s="179" t="s">
        <v>2297</v>
      </c>
      <c r="H206" s="179" t="s">
        <v>2297</v>
      </c>
      <c r="I206" s="179" t="s">
        <v>2297</v>
      </c>
      <c r="J206" s="179" t="s">
        <v>2297</v>
      </c>
      <c r="K206" s="180" t="s">
        <v>2297</v>
      </c>
      <c r="L206" s="179" t="s">
        <v>2297</v>
      </c>
      <c r="M206" s="179" t="s">
        <v>2297</v>
      </c>
      <c r="N206" s="179" t="s">
        <v>2297</v>
      </c>
      <c r="O206" s="179" t="s">
        <v>2297</v>
      </c>
      <c r="P206" s="179" t="s">
        <v>2297</v>
      </c>
      <c r="Q206" s="179" t="s">
        <v>2297</v>
      </c>
      <c r="R206" s="179" t="s">
        <v>2297</v>
      </c>
      <c r="S206" s="180" t="s">
        <v>2297</v>
      </c>
      <c r="T206" s="179">
        <v>5</v>
      </c>
      <c r="U206" s="179" t="s">
        <v>2297</v>
      </c>
      <c r="V206" s="179" t="s">
        <v>2297</v>
      </c>
      <c r="W206" s="179" t="s">
        <v>2297</v>
      </c>
      <c r="X206" s="179" t="s">
        <v>2297</v>
      </c>
      <c r="Y206" s="179" t="s">
        <v>2297</v>
      </c>
      <c r="Z206" s="179" t="s">
        <v>2297</v>
      </c>
      <c r="AA206" s="180">
        <v>7</v>
      </c>
      <c r="AB206" s="179" t="s">
        <v>2297</v>
      </c>
      <c r="AC206" s="179" t="s">
        <v>2297</v>
      </c>
      <c r="AD206" s="179" t="s">
        <v>2297</v>
      </c>
      <c r="AE206" s="179" t="s">
        <v>2297</v>
      </c>
      <c r="AF206" s="179" t="s">
        <v>2297</v>
      </c>
      <c r="AG206" s="179" t="s">
        <v>2297</v>
      </c>
      <c r="AH206" s="179" t="s">
        <v>2297</v>
      </c>
      <c r="AI206" s="180" t="s">
        <v>2297</v>
      </c>
      <c r="AJ206" s="179" t="s">
        <v>2297</v>
      </c>
      <c r="AK206" s="179" t="s">
        <v>2297</v>
      </c>
      <c r="AL206" s="179" t="s">
        <v>2297</v>
      </c>
      <c r="AM206" s="179" t="s">
        <v>2297</v>
      </c>
      <c r="AN206" s="179" t="s">
        <v>2297</v>
      </c>
      <c r="AO206" s="179" t="s">
        <v>2297</v>
      </c>
      <c r="AP206" s="179" t="s">
        <v>2297</v>
      </c>
      <c r="AQ206" s="180" t="s">
        <v>2297</v>
      </c>
      <c r="AR206" s="179" t="s">
        <v>2297</v>
      </c>
      <c r="AS206" s="179" t="s">
        <v>2297</v>
      </c>
      <c r="AT206" s="179" t="s">
        <v>2297</v>
      </c>
      <c r="AU206" s="179" t="s">
        <v>2297</v>
      </c>
      <c r="AV206" s="179" t="s">
        <v>2297</v>
      </c>
      <c r="AW206" s="179" t="s">
        <v>2297</v>
      </c>
      <c r="AX206" s="179" t="s">
        <v>2297</v>
      </c>
      <c r="AY206" s="180" t="s">
        <v>2297</v>
      </c>
      <c r="AZ206" s="179" t="s">
        <v>2297</v>
      </c>
      <c r="BA206" s="179" t="s">
        <v>2297</v>
      </c>
      <c r="BB206" s="179" t="s">
        <v>2297</v>
      </c>
      <c r="BC206" s="179" t="s">
        <v>2297</v>
      </c>
      <c r="BD206" s="179" t="s">
        <v>2297</v>
      </c>
      <c r="BE206" s="179" t="s">
        <v>2297</v>
      </c>
      <c r="BF206" s="179" t="s">
        <v>2297</v>
      </c>
      <c r="BG206" s="180" t="s">
        <v>2297</v>
      </c>
      <c r="BH206" s="179" t="s">
        <v>2297</v>
      </c>
      <c r="BI206" s="179" t="s">
        <v>2297</v>
      </c>
      <c r="BJ206" s="179" t="s">
        <v>2297</v>
      </c>
      <c r="BK206" s="179" t="s">
        <v>2297</v>
      </c>
      <c r="BL206" s="179" t="s">
        <v>2297</v>
      </c>
      <c r="BM206" s="179" t="s">
        <v>2297</v>
      </c>
      <c r="BN206" s="179" t="s">
        <v>2297</v>
      </c>
      <c r="BO206" s="180" t="s">
        <v>2297</v>
      </c>
      <c r="BP206" s="179">
        <v>12</v>
      </c>
      <c r="BQ206" s="179" t="s">
        <v>2297</v>
      </c>
      <c r="BR206" s="179" t="s">
        <v>2297</v>
      </c>
      <c r="BS206" s="179" t="s">
        <v>2297</v>
      </c>
      <c r="BT206" s="179" t="s">
        <v>2297</v>
      </c>
      <c r="BU206" s="179" t="s">
        <v>2297</v>
      </c>
      <c r="BV206" s="179" t="s">
        <v>2297</v>
      </c>
      <c r="BW206" s="180">
        <v>18</v>
      </c>
      <c r="BX206" s="179">
        <v>20</v>
      </c>
      <c r="BY206" s="179" t="s">
        <v>2297</v>
      </c>
      <c r="BZ206" s="179" t="s">
        <v>2297</v>
      </c>
      <c r="CA206" s="179" t="s">
        <v>2297</v>
      </c>
      <c r="CB206" s="179" t="s">
        <v>2297</v>
      </c>
      <c r="CC206" s="179" t="s">
        <v>2297</v>
      </c>
      <c r="CD206" s="179" t="s">
        <v>2297</v>
      </c>
      <c r="CE206" s="180">
        <v>28</v>
      </c>
      <c r="CF206" s="179" t="s">
        <v>2297</v>
      </c>
      <c r="CG206" s="179" t="s">
        <v>2297</v>
      </c>
      <c r="CH206" s="179" t="s">
        <v>2297</v>
      </c>
      <c r="CI206" s="179" t="s">
        <v>2297</v>
      </c>
      <c r="CJ206" s="179" t="s">
        <v>2297</v>
      </c>
      <c r="CK206" s="179" t="s">
        <v>2297</v>
      </c>
      <c r="CL206" s="179" t="s">
        <v>2297</v>
      </c>
      <c r="CM206" s="180" t="s">
        <v>2297</v>
      </c>
      <c r="CN206" s="179" t="s">
        <v>2297</v>
      </c>
      <c r="CO206" s="179" t="s">
        <v>2297</v>
      </c>
      <c r="CP206" s="179" t="s">
        <v>2297</v>
      </c>
      <c r="CQ206" s="179" t="s">
        <v>2297</v>
      </c>
      <c r="CR206" s="179" t="s">
        <v>2297</v>
      </c>
      <c r="CS206" s="179" t="s">
        <v>2297</v>
      </c>
      <c r="CT206" s="179" t="s">
        <v>2297</v>
      </c>
      <c r="CU206" s="180" t="s">
        <v>2297</v>
      </c>
      <c r="CV206" s="179">
        <v>7</v>
      </c>
      <c r="CW206" s="179" t="s">
        <v>2297</v>
      </c>
      <c r="CX206" s="179" t="s">
        <v>2297</v>
      </c>
      <c r="CY206" s="179" t="s">
        <v>2297</v>
      </c>
      <c r="CZ206" s="179" t="s">
        <v>2297</v>
      </c>
      <c r="DA206" s="179" t="s">
        <v>2297</v>
      </c>
      <c r="DB206" s="179" t="s">
        <v>2297</v>
      </c>
      <c r="DC206" s="180">
        <v>10</v>
      </c>
      <c r="DD206" s="179" t="s">
        <v>2297</v>
      </c>
      <c r="DE206" s="179" t="s">
        <v>2297</v>
      </c>
      <c r="DF206" s="179" t="s">
        <v>2297</v>
      </c>
      <c r="DG206" s="179" t="s">
        <v>2297</v>
      </c>
      <c r="DH206" s="179" t="s">
        <v>2297</v>
      </c>
      <c r="DI206" s="179" t="s">
        <v>2297</v>
      </c>
      <c r="DJ206" s="179" t="s">
        <v>2297</v>
      </c>
      <c r="DK206" s="180" t="s">
        <v>2297</v>
      </c>
      <c r="DL206" s="179" t="s">
        <v>2297</v>
      </c>
      <c r="DM206" s="179" t="s">
        <v>2297</v>
      </c>
      <c r="DN206" s="179" t="s">
        <v>2297</v>
      </c>
      <c r="DO206" s="179" t="s">
        <v>2297</v>
      </c>
      <c r="DP206" s="179" t="s">
        <v>2297</v>
      </c>
      <c r="DQ206" s="179" t="s">
        <v>2297</v>
      </c>
      <c r="DR206" s="179" t="s">
        <v>2297</v>
      </c>
      <c r="DS206" s="180" t="s">
        <v>2297</v>
      </c>
      <c r="DT206" s="179" t="s">
        <v>2297</v>
      </c>
      <c r="DU206" s="179" t="s">
        <v>2297</v>
      </c>
      <c r="DV206" s="179" t="s">
        <v>2297</v>
      </c>
      <c r="DW206" s="179" t="s">
        <v>2297</v>
      </c>
      <c r="DX206" s="179" t="s">
        <v>2297</v>
      </c>
      <c r="DY206" s="179" t="s">
        <v>2297</v>
      </c>
      <c r="DZ206" s="179" t="s">
        <v>2297</v>
      </c>
      <c r="EA206" s="180" t="s">
        <v>2297</v>
      </c>
      <c r="EB206" s="179" t="s">
        <v>2297</v>
      </c>
      <c r="EC206" s="179" t="s">
        <v>2297</v>
      </c>
      <c r="ED206" s="179" t="s">
        <v>2297</v>
      </c>
      <c r="EE206" s="179" t="s">
        <v>2297</v>
      </c>
      <c r="EF206" s="179" t="s">
        <v>2297</v>
      </c>
      <c r="EG206" s="179" t="s">
        <v>2297</v>
      </c>
      <c r="EH206" s="179" t="s">
        <v>2297</v>
      </c>
      <c r="EI206" s="180" t="s">
        <v>2297</v>
      </c>
      <c r="EJ206" s="179" t="s">
        <v>2297</v>
      </c>
      <c r="EK206" s="179" t="s">
        <v>2297</v>
      </c>
      <c r="EL206" s="179" t="s">
        <v>2297</v>
      </c>
      <c r="EM206" s="179" t="s">
        <v>2297</v>
      </c>
      <c r="EN206" s="179" t="s">
        <v>2297</v>
      </c>
      <c r="EO206" s="179" t="s">
        <v>2297</v>
      </c>
      <c r="EP206" s="179" t="s">
        <v>2297</v>
      </c>
      <c r="EQ206" s="180" t="s">
        <v>2297</v>
      </c>
      <c r="ER206" s="179">
        <v>9</v>
      </c>
      <c r="ES206" s="179" t="s">
        <v>2297</v>
      </c>
      <c r="ET206" s="179" t="s">
        <v>2297</v>
      </c>
      <c r="EU206" s="179" t="s">
        <v>2297</v>
      </c>
      <c r="EV206" s="179" t="s">
        <v>2297</v>
      </c>
      <c r="EW206" s="179" t="s">
        <v>2297</v>
      </c>
      <c r="EX206" s="179" t="s">
        <v>2297</v>
      </c>
      <c r="EY206" s="182">
        <v>13</v>
      </c>
    </row>
    <row r="207" spans="1:155" ht="14.1" customHeight="1">
      <c r="A207" s="197" t="s">
        <v>654</v>
      </c>
      <c r="B207" s="171" t="s">
        <v>655</v>
      </c>
      <c r="C207" s="332" t="s">
        <v>2039</v>
      </c>
      <c r="D207" s="179" t="s">
        <v>2297</v>
      </c>
      <c r="E207" s="179" t="s">
        <v>2297</v>
      </c>
      <c r="F207" s="179" t="s">
        <v>2297</v>
      </c>
      <c r="G207" s="179" t="s">
        <v>2297</v>
      </c>
      <c r="H207" s="179" t="s">
        <v>2297</v>
      </c>
      <c r="I207" s="179" t="s">
        <v>2297</v>
      </c>
      <c r="J207" s="179" t="s">
        <v>2297</v>
      </c>
      <c r="K207" s="180" t="s">
        <v>2297</v>
      </c>
      <c r="L207" s="179" t="s">
        <v>2297</v>
      </c>
      <c r="M207" s="179" t="s">
        <v>2297</v>
      </c>
      <c r="N207" s="179" t="s">
        <v>2297</v>
      </c>
      <c r="O207" s="179" t="s">
        <v>2297</v>
      </c>
      <c r="P207" s="179" t="s">
        <v>2297</v>
      </c>
      <c r="Q207" s="179" t="s">
        <v>2297</v>
      </c>
      <c r="R207" s="179" t="s">
        <v>2297</v>
      </c>
      <c r="S207" s="180" t="s">
        <v>2297</v>
      </c>
      <c r="T207" s="179">
        <v>5</v>
      </c>
      <c r="U207" s="179">
        <v>13</v>
      </c>
      <c r="V207" s="179" t="s">
        <v>2297</v>
      </c>
      <c r="W207" s="179" t="s">
        <v>2297</v>
      </c>
      <c r="X207" s="179" t="s">
        <v>2297</v>
      </c>
      <c r="Y207" s="179" t="s">
        <v>2297</v>
      </c>
      <c r="Z207" s="179" t="s">
        <v>2297</v>
      </c>
      <c r="AA207" s="180">
        <v>22</v>
      </c>
      <c r="AB207" s="179" t="s">
        <v>2297</v>
      </c>
      <c r="AC207" s="179" t="s">
        <v>2297</v>
      </c>
      <c r="AD207" s="179" t="s">
        <v>2297</v>
      </c>
      <c r="AE207" s="179" t="s">
        <v>2297</v>
      </c>
      <c r="AF207" s="179" t="s">
        <v>2297</v>
      </c>
      <c r="AG207" s="179" t="s">
        <v>2297</v>
      </c>
      <c r="AH207" s="179" t="s">
        <v>2297</v>
      </c>
      <c r="AI207" s="180" t="s">
        <v>2297</v>
      </c>
      <c r="AJ207" s="179" t="s">
        <v>2297</v>
      </c>
      <c r="AK207" s="179" t="s">
        <v>2297</v>
      </c>
      <c r="AL207" s="179" t="s">
        <v>2297</v>
      </c>
      <c r="AM207" s="179" t="s">
        <v>2297</v>
      </c>
      <c r="AN207" s="179" t="s">
        <v>2297</v>
      </c>
      <c r="AO207" s="179" t="s">
        <v>2297</v>
      </c>
      <c r="AP207" s="179" t="s">
        <v>2297</v>
      </c>
      <c r="AQ207" s="180" t="s">
        <v>2297</v>
      </c>
      <c r="AR207" s="179" t="s">
        <v>2297</v>
      </c>
      <c r="AS207" s="179" t="s">
        <v>2297</v>
      </c>
      <c r="AT207" s="179" t="s">
        <v>2297</v>
      </c>
      <c r="AU207" s="179" t="s">
        <v>2297</v>
      </c>
      <c r="AV207" s="179" t="s">
        <v>2297</v>
      </c>
      <c r="AW207" s="179" t="s">
        <v>2297</v>
      </c>
      <c r="AX207" s="179" t="s">
        <v>2297</v>
      </c>
      <c r="AY207" s="180" t="s">
        <v>2297</v>
      </c>
      <c r="AZ207" s="179" t="s">
        <v>2297</v>
      </c>
      <c r="BA207" s="179" t="s">
        <v>2297</v>
      </c>
      <c r="BB207" s="179" t="s">
        <v>2297</v>
      </c>
      <c r="BC207" s="179" t="s">
        <v>2297</v>
      </c>
      <c r="BD207" s="179" t="s">
        <v>2297</v>
      </c>
      <c r="BE207" s="179" t="s">
        <v>2297</v>
      </c>
      <c r="BF207" s="179" t="s">
        <v>2297</v>
      </c>
      <c r="BG207" s="180" t="s">
        <v>2297</v>
      </c>
      <c r="BH207" s="179" t="s">
        <v>2297</v>
      </c>
      <c r="BI207" s="179" t="s">
        <v>2297</v>
      </c>
      <c r="BJ207" s="179" t="s">
        <v>2297</v>
      </c>
      <c r="BK207" s="179" t="s">
        <v>2297</v>
      </c>
      <c r="BL207" s="179" t="s">
        <v>2297</v>
      </c>
      <c r="BM207" s="179" t="s">
        <v>2297</v>
      </c>
      <c r="BN207" s="179" t="s">
        <v>2297</v>
      </c>
      <c r="BO207" s="180" t="s">
        <v>2297</v>
      </c>
      <c r="BP207" s="179" t="s">
        <v>2297</v>
      </c>
      <c r="BQ207" s="179" t="s">
        <v>2297</v>
      </c>
      <c r="BR207" s="179" t="s">
        <v>2297</v>
      </c>
      <c r="BS207" s="179" t="s">
        <v>2297</v>
      </c>
      <c r="BT207" s="179" t="s">
        <v>2297</v>
      </c>
      <c r="BU207" s="179" t="s">
        <v>2297</v>
      </c>
      <c r="BV207" s="179" t="s">
        <v>2297</v>
      </c>
      <c r="BW207" s="180" t="s">
        <v>2297</v>
      </c>
      <c r="BX207" s="179">
        <v>6</v>
      </c>
      <c r="BY207" s="179">
        <v>13</v>
      </c>
      <c r="BZ207" s="179" t="s">
        <v>2297</v>
      </c>
      <c r="CA207" s="179" t="s">
        <v>2297</v>
      </c>
      <c r="CB207" s="179" t="s">
        <v>2297</v>
      </c>
      <c r="CC207" s="179" t="s">
        <v>2297</v>
      </c>
      <c r="CD207" s="179" t="s">
        <v>2297</v>
      </c>
      <c r="CE207" s="180">
        <v>23</v>
      </c>
      <c r="CF207" s="179" t="s">
        <v>2297</v>
      </c>
      <c r="CG207" s="179" t="s">
        <v>2297</v>
      </c>
      <c r="CH207" s="179" t="s">
        <v>2297</v>
      </c>
      <c r="CI207" s="179" t="s">
        <v>2297</v>
      </c>
      <c r="CJ207" s="179" t="s">
        <v>2297</v>
      </c>
      <c r="CK207" s="179" t="s">
        <v>2297</v>
      </c>
      <c r="CL207" s="179" t="s">
        <v>2297</v>
      </c>
      <c r="CM207" s="180" t="s">
        <v>2297</v>
      </c>
      <c r="CN207" s="179" t="s">
        <v>2297</v>
      </c>
      <c r="CO207" s="179" t="s">
        <v>2297</v>
      </c>
      <c r="CP207" s="179" t="s">
        <v>2297</v>
      </c>
      <c r="CQ207" s="179" t="s">
        <v>2297</v>
      </c>
      <c r="CR207" s="179" t="s">
        <v>2297</v>
      </c>
      <c r="CS207" s="179" t="s">
        <v>2297</v>
      </c>
      <c r="CT207" s="179" t="s">
        <v>2297</v>
      </c>
      <c r="CU207" s="180" t="s">
        <v>2297</v>
      </c>
      <c r="CV207" s="179" t="s">
        <v>2297</v>
      </c>
      <c r="CW207" s="179" t="s">
        <v>2297</v>
      </c>
      <c r="CX207" s="179" t="s">
        <v>2297</v>
      </c>
      <c r="CY207" s="179" t="s">
        <v>2297</v>
      </c>
      <c r="CZ207" s="179" t="s">
        <v>2297</v>
      </c>
      <c r="DA207" s="179" t="s">
        <v>2297</v>
      </c>
      <c r="DB207" s="179" t="s">
        <v>2297</v>
      </c>
      <c r="DC207" s="180" t="s">
        <v>2297</v>
      </c>
      <c r="DD207" s="179" t="s">
        <v>2297</v>
      </c>
      <c r="DE207" s="179" t="s">
        <v>2297</v>
      </c>
      <c r="DF207" s="179" t="s">
        <v>2297</v>
      </c>
      <c r="DG207" s="179" t="s">
        <v>2297</v>
      </c>
      <c r="DH207" s="179" t="s">
        <v>2297</v>
      </c>
      <c r="DI207" s="179" t="s">
        <v>2297</v>
      </c>
      <c r="DJ207" s="179" t="s">
        <v>2297</v>
      </c>
      <c r="DK207" s="180" t="s">
        <v>2297</v>
      </c>
      <c r="DL207" s="179" t="s">
        <v>2297</v>
      </c>
      <c r="DM207" s="179" t="s">
        <v>2297</v>
      </c>
      <c r="DN207" s="179" t="s">
        <v>2297</v>
      </c>
      <c r="DO207" s="179" t="s">
        <v>2297</v>
      </c>
      <c r="DP207" s="179" t="s">
        <v>2297</v>
      </c>
      <c r="DQ207" s="179" t="s">
        <v>2297</v>
      </c>
      <c r="DR207" s="179" t="s">
        <v>2297</v>
      </c>
      <c r="DS207" s="180" t="s">
        <v>2297</v>
      </c>
      <c r="DT207" s="179" t="s">
        <v>2297</v>
      </c>
      <c r="DU207" s="179" t="s">
        <v>2297</v>
      </c>
      <c r="DV207" s="179" t="s">
        <v>2297</v>
      </c>
      <c r="DW207" s="179" t="s">
        <v>2297</v>
      </c>
      <c r="DX207" s="179" t="s">
        <v>2297</v>
      </c>
      <c r="DY207" s="179" t="s">
        <v>2297</v>
      </c>
      <c r="DZ207" s="179" t="s">
        <v>2297</v>
      </c>
      <c r="EA207" s="180" t="s">
        <v>2297</v>
      </c>
      <c r="EB207" s="179" t="s">
        <v>2297</v>
      </c>
      <c r="EC207" s="179" t="s">
        <v>2297</v>
      </c>
      <c r="ED207" s="179" t="s">
        <v>2297</v>
      </c>
      <c r="EE207" s="179" t="s">
        <v>2297</v>
      </c>
      <c r="EF207" s="179" t="s">
        <v>2297</v>
      </c>
      <c r="EG207" s="179" t="s">
        <v>2297</v>
      </c>
      <c r="EH207" s="179" t="s">
        <v>2297</v>
      </c>
      <c r="EI207" s="180" t="s">
        <v>2297</v>
      </c>
      <c r="EJ207" s="179" t="s">
        <v>2297</v>
      </c>
      <c r="EK207" s="179" t="s">
        <v>2297</v>
      </c>
      <c r="EL207" s="179" t="s">
        <v>2297</v>
      </c>
      <c r="EM207" s="179" t="s">
        <v>2297</v>
      </c>
      <c r="EN207" s="179" t="s">
        <v>2297</v>
      </c>
      <c r="EO207" s="179" t="s">
        <v>2297</v>
      </c>
      <c r="EP207" s="179" t="s">
        <v>2297</v>
      </c>
      <c r="EQ207" s="180" t="s">
        <v>2297</v>
      </c>
      <c r="ER207" s="179" t="s">
        <v>2297</v>
      </c>
      <c r="ES207" s="179" t="s">
        <v>2297</v>
      </c>
      <c r="ET207" s="179" t="s">
        <v>2297</v>
      </c>
      <c r="EU207" s="179" t="s">
        <v>2297</v>
      </c>
      <c r="EV207" s="179" t="s">
        <v>2297</v>
      </c>
      <c r="EW207" s="179" t="s">
        <v>2297</v>
      </c>
      <c r="EX207" s="179" t="s">
        <v>2297</v>
      </c>
      <c r="EY207" s="182" t="s">
        <v>2297</v>
      </c>
    </row>
    <row r="208" spans="1:155" ht="14.1" customHeight="1">
      <c r="A208" s="197" t="s">
        <v>656</v>
      </c>
      <c r="B208" s="171" t="s">
        <v>657</v>
      </c>
      <c r="C208" s="332" t="s">
        <v>2034</v>
      </c>
      <c r="D208" s="179" t="s">
        <v>2297</v>
      </c>
      <c r="E208" s="179" t="s">
        <v>2297</v>
      </c>
      <c r="F208" s="179" t="s">
        <v>2297</v>
      </c>
      <c r="G208" s="179" t="s">
        <v>2297</v>
      </c>
      <c r="H208" s="179" t="s">
        <v>2297</v>
      </c>
      <c r="I208" s="179" t="s">
        <v>2297</v>
      </c>
      <c r="J208" s="179" t="s">
        <v>2297</v>
      </c>
      <c r="K208" s="180" t="s">
        <v>2297</v>
      </c>
      <c r="L208" s="179">
        <v>5</v>
      </c>
      <c r="M208" s="179" t="s">
        <v>2297</v>
      </c>
      <c r="N208" s="179">
        <v>5</v>
      </c>
      <c r="O208" s="179" t="s">
        <v>2297</v>
      </c>
      <c r="P208" s="179" t="s">
        <v>2297</v>
      </c>
      <c r="Q208" s="179" t="s">
        <v>2297</v>
      </c>
      <c r="R208" s="179" t="s">
        <v>2297</v>
      </c>
      <c r="S208" s="180">
        <v>12</v>
      </c>
      <c r="T208" s="179">
        <v>27</v>
      </c>
      <c r="U208" s="179">
        <v>14</v>
      </c>
      <c r="V208" s="179">
        <v>120</v>
      </c>
      <c r="W208" s="179">
        <v>7</v>
      </c>
      <c r="X208" s="179" t="s">
        <v>2297</v>
      </c>
      <c r="Y208" s="179" t="s">
        <v>2297</v>
      </c>
      <c r="Z208" s="179" t="s">
        <v>2297</v>
      </c>
      <c r="AA208" s="180">
        <v>168</v>
      </c>
      <c r="AB208" s="179" t="s">
        <v>2297</v>
      </c>
      <c r="AC208" s="179" t="s">
        <v>2297</v>
      </c>
      <c r="AD208" s="179" t="s">
        <v>2297</v>
      </c>
      <c r="AE208" s="179" t="s">
        <v>2297</v>
      </c>
      <c r="AF208" s="179" t="s">
        <v>2297</v>
      </c>
      <c r="AG208" s="179" t="s">
        <v>2297</v>
      </c>
      <c r="AH208" s="179" t="s">
        <v>2297</v>
      </c>
      <c r="AI208" s="180" t="s">
        <v>2297</v>
      </c>
      <c r="AJ208" s="179" t="s">
        <v>2297</v>
      </c>
      <c r="AK208" s="179" t="s">
        <v>2297</v>
      </c>
      <c r="AL208" s="179" t="s">
        <v>2297</v>
      </c>
      <c r="AM208" s="179" t="s">
        <v>2297</v>
      </c>
      <c r="AN208" s="179" t="s">
        <v>2297</v>
      </c>
      <c r="AO208" s="179" t="s">
        <v>2297</v>
      </c>
      <c r="AP208" s="179" t="s">
        <v>2297</v>
      </c>
      <c r="AQ208" s="180" t="s">
        <v>2297</v>
      </c>
      <c r="AR208" s="179" t="s">
        <v>2297</v>
      </c>
      <c r="AS208" s="179" t="s">
        <v>2297</v>
      </c>
      <c r="AT208" s="179" t="s">
        <v>2297</v>
      </c>
      <c r="AU208" s="179" t="s">
        <v>2297</v>
      </c>
      <c r="AV208" s="179" t="s">
        <v>2297</v>
      </c>
      <c r="AW208" s="179" t="s">
        <v>2297</v>
      </c>
      <c r="AX208" s="179" t="s">
        <v>2297</v>
      </c>
      <c r="AY208" s="180" t="s">
        <v>2297</v>
      </c>
      <c r="AZ208" s="179">
        <v>26</v>
      </c>
      <c r="BA208" s="179" t="s">
        <v>2297</v>
      </c>
      <c r="BB208" s="179" t="s">
        <v>2297</v>
      </c>
      <c r="BC208" s="179" t="s">
        <v>2297</v>
      </c>
      <c r="BD208" s="179" t="s">
        <v>2297</v>
      </c>
      <c r="BE208" s="179" t="s">
        <v>2297</v>
      </c>
      <c r="BF208" s="179" t="s">
        <v>2297</v>
      </c>
      <c r="BG208" s="180">
        <v>31</v>
      </c>
      <c r="BH208" s="179" t="s">
        <v>2297</v>
      </c>
      <c r="BI208" s="179" t="s">
        <v>2297</v>
      </c>
      <c r="BJ208" s="179" t="s">
        <v>2297</v>
      </c>
      <c r="BK208" s="179" t="s">
        <v>2297</v>
      </c>
      <c r="BL208" s="179" t="s">
        <v>2297</v>
      </c>
      <c r="BM208" s="179" t="s">
        <v>2297</v>
      </c>
      <c r="BN208" s="179" t="s">
        <v>2297</v>
      </c>
      <c r="BO208" s="180" t="s">
        <v>2297</v>
      </c>
      <c r="BP208" s="179">
        <v>24</v>
      </c>
      <c r="BQ208" s="179">
        <v>13</v>
      </c>
      <c r="BR208" s="179">
        <v>19</v>
      </c>
      <c r="BS208" s="179">
        <v>9</v>
      </c>
      <c r="BT208" s="179" t="s">
        <v>2297</v>
      </c>
      <c r="BU208" s="179" t="s">
        <v>2297</v>
      </c>
      <c r="BV208" s="179" t="s">
        <v>2297</v>
      </c>
      <c r="BW208" s="180">
        <v>68</v>
      </c>
      <c r="BX208" s="179">
        <v>84</v>
      </c>
      <c r="BY208" s="179">
        <v>33</v>
      </c>
      <c r="BZ208" s="179">
        <v>146</v>
      </c>
      <c r="CA208" s="179">
        <v>16</v>
      </c>
      <c r="CB208" s="179" t="s">
        <v>2297</v>
      </c>
      <c r="CC208" s="179" t="s">
        <v>2297</v>
      </c>
      <c r="CD208" s="179" t="s">
        <v>2297</v>
      </c>
      <c r="CE208" s="180">
        <v>282</v>
      </c>
      <c r="CF208" s="179">
        <v>8</v>
      </c>
      <c r="CG208" s="179">
        <v>6</v>
      </c>
      <c r="CH208" s="179" t="s">
        <v>2297</v>
      </c>
      <c r="CI208" s="179">
        <v>5</v>
      </c>
      <c r="CJ208" s="179" t="s">
        <v>2297</v>
      </c>
      <c r="CK208" s="179" t="s">
        <v>2297</v>
      </c>
      <c r="CL208" s="179" t="s">
        <v>2297</v>
      </c>
      <c r="CM208" s="180">
        <v>20</v>
      </c>
      <c r="CN208" s="179" t="s">
        <v>2297</v>
      </c>
      <c r="CO208" s="179" t="s">
        <v>2297</v>
      </c>
      <c r="CP208" s="179" t="s">
        <v>2297</v>
      </c>
      <c r="CQ208" s="179" t="s">
        <v>2297</v>
      </c>
      <c r="CR208" s="179" t="s">
        <v>2297</v>
      </c>
      <c r="CS208" s="179" t="s">
        <v>2297</v>
      </c>
      <c r="CT208" s="179" t="s">
        <v>2297</v>
      </c>
      <c r="CU208" s="180" t="s">
        <v>2297</v>
      </c>
      <c r="CV208" s="179">
        <v>15</v>
      </c>
      <c r="CW208" s="179">
        <v>5</v>
      </c>
      <c r="CX208" s="179">
        <v>14</v>
      </c>
      <c r="CY208" s="179" t="s">
        <v>2297</v>
      </c>
      <c r="CZ208" s="179" t="s">
        <v>2297</v>
      </c>
      <c r="DA208" s="179" t="s">
        <v>2297</v>
      </c>
      <c r="DB208" s="179" t="s">
        <v>2297</v>
      </c>
      <c r="DC208" s="180">
        <v>35</v>
      </c>
      <c r="DD208" s="179" t="s">
        <v>2297</v>
      </c>
      <c r="DE208" s="179" t="s">
        <v>2297</v>
      </c>
      <c r="DF208" s="179" t="s">
        <v>2297</v>
      </c>
      <c r="DG208" s="179" t="s">
        <v>2297</v>
      </c>
      <c r="DH208" s="179" t="s">
        <v>2297</v>
      </c>
      <c r="DI208" s="179" t="s">
        <v>2297</v>
      </c>
      <c r="DJ208" s="179" t="s">
        <v>2297</v>
      </c>
      <c r="DK208" s="180">
        <v>5</v>
      </c>
      <c r="DL208" s="179" t="s">
        <v>2297</v>
      </c>
      <c r="DM208" s="179" t="s">
        <v>2297</v>
      </c>
      <c r="DN208" s="179" t="s">
        <v>2297</v>
      </c>
      <c r="DO208" s="179" t="s">
        <v>2297</v>
      </c>
      <c r="DP208" s="179" t="s">
        <v>2297</v>
      </c>
      <c r="DQ208" s="179" t="s">
        <v>2297</v>
      </c>
      <c r="DR208" s="179" t="s">
        <v>2297</v>
      </c>
      <c r="DS208" s="180" t="s">
        <v>2297</v>
      </c>
      <c r="DT208" s="179" t="s">
        <v>2297</v>
      </c>
      <c r="DU208" s="179" t="s">
        <v>2297</v>
      </c>
      <c r="DV208" s="179" t="s">
        <v>2297</v>
      </c>
      <c r="DW208" s="179" t="s">
        <v>2297</v>
      </c>
      <c r="DX208" s="179" t="s">
        <v>2297</v>
      </c>
      <c r="DY208" s="179" t="s">
        <v>2297</v>
      </c>
      <c r="DZ208" s="179" t="s">
        <v>2297</v>
      </c>
      <c r="EA208" s="180" t="s">
        <v>2297</v>
      </c>
      <c r="EB208" s="179">
        <v>5</v>
      </c>
      <c r="EC208" s="179" t="s">
        <v>2297</v>
      </c>
      <c r="ED208" s="179" t="s">
        <v>2297</v>
      </c>
      <c r="EE208" s="179" t="s">
        <v>2297</v>
      </c>
      <c r="EF208" s="179" t="s">
        <v>2297</v>
      </c>
      <c r="EG208" s="179" t="s">
        <v>2297</v>
      </c>
      <c r="EH208" s="179" t="s">
        <v>2297</v>
      </c>
      <c r="EI208" s="180">
        <v>5</v>
      </c>
      <c r="EJ208" s="179" t="s">
        <v>2297</v>
      </c>
      <c r="EK208" s="179" t="s">
        <v>2297</v>
      </c>
      <c r="EL208" s="179" t="s">
        <v>2297</v>
      </c>
      <c r="EM208" s="179" t="s">
        <v>2297</v>
      </c>
      <c r="EN208" s="179" t="s">
        <v>2297</v>
      </c>
      <c r="EO208" s="179" t="s">
        <v>2297</v>
      </c>
      <c r="EP208" s="179" t="s">
        <v>2297</v>
      </c>
      <c r="EQ208" s="180" t="s">
        <v>2297</v>
      </c>
      <c r="ER208" s="179">
        <v>34</v>
      </c>
      <c r="ES208" s="179">
        <v>15</v>
      </c>
      <c r="ET208" s="179">
        <v>16</v>
      </c>
      <c r="EU208" s="179">
        <v>6</v>
      </c>
      <c r="EV208" s="179" t="s">
        <v>2297</v>
      </c>
      <c r="EW208" s="179" t="s">
        <v>2297</v>
      </c>
      <c r="EX208" s="179" t="s">
        <v>2297</v>
      </c>
      <c r="EY208" s="182">
        <v>71</v>
      </c>
    </row>
    <row r="209" spans="1:155" ht="14.1" customHeight="1">
      <c r="A209" s="197" t="s">
        <v>658</v>
      </c>
      <c r="B209" s="171" t="s">
        <v>659</v>
      </c>
      <c r="C209" s="332" t="s">
        <v>892</v>
      </c>
      <c r="D209" s="179" t="s">
        <v>2297</v>
      </c>
      <c r="E209" s="179" t="s">
        <v>2297</v>
      </c>
      <c r="F209" s="179" t="s">
        <v>2297</v>
      </c>
      <c r="G209" s="179" t="s">
        <v>2297</v>
      </c>
      <c r="H209" s="179" t="s">
        <v>2297</v>
      </c>
      <c r="I209" s="179" t="s">
        <v>2297</v>
      </c>
      <c r="J209" s="179" t="s">
        <v>2297</v>
      </c>
      <c r="K209" s="180" t="s">
        <v>2297</v>
      </c>
      <c r="L209" s="179">
        <v>5</v>
      </c>
      <c r="M209" s="179">
        <v>5</v>
      </c>
      <c r="N209" s="179">
        <v>9</v>
      </c>
      <c r="O209" s="179">
        <v>6</v>
      </c>
      <c r="P209" s="179" t="s">
        <v>2297</v>
      </c>
      <c r="Q209" s="179" t="s">
        <v>2297</v>
      </c>
      <c r="R209" s="179">
        <v>6</v>
      </c>
      <c r="S209" s="180">
        <v>39</v>
      </c>
      <c r="T209" s="179">
        <v>14</v>
      </c>
      <c r="U209" s="179">
        <v>6</v>
      </c>
      <c r="V209" s="179">
        <v>6</v>
      </c>
      <c r="W209" s="179">
        <v>5</v>
      </c>
      <c r="X209" s="179">
        <v>10</v>
      </c>
      <c r="Y209" s="179">
        <v>7</v>
      </c>
      <c r="Z209" s="179">
        <v>71</v>
      </c>
      <c r="AA209" s="180">
        <v>119</v>
      </c>
      <c r="AB209" s="179" t="s">
        <v>2297</v>
      </c>
      <c r="AC209" s="179" t="s">
        <v>2297</v>
      </c>
      <c r="AD209" s="179" t="s">
        <v>2297</v>
      </c>
      <c r="AE209" s="179" t="s">
        <v>2297</v>
      </c>
      <c r="AF209" s="179" t="s">
        <v>2297</v>
      </c>
      <c r="AG209" s="179" t="s">
        <v>2297</v>
      </c>
      <c r="AH209" s="179" t="s">
        <v>2297</v>
      </c>
      <c r="AI209" s="180" t="s">
        <v>2297</v>
      </c>
      <c r="AJ209" s="179" t="s">
        <v>2297</v>
      </c>
      <c r="AK209" s="179" t="s">
        <v>2297</v>
      </c>
      <c r="AL209" s="179" t="s">
        <v>2297</v>
      </c>
      <c r="AM209" s="179" t="s">
        <v>2297</v>
      </c>
      <c r="AN209" s="179" t="s">
        <v>2297</v>
      </c>
      <c r="AO209" s="179" t="s">
        <v>2297</v>
      </c>
      <c r="AP209" s="179" t="s">
        <v>2297</v>
      </c>
      <c r="AQ209" s="180" t="s">
        <v>2297</v>
      </c>
      <c r="AR209" s="179" t="s">
        <v>2297</v>
      </c>
      <c r="AS209" s="179" t="s">
        <v>2297</v>
      </c>
      <c r="AT209" s="179" t="s">
        <v>2297</v>
      </c>
      <c r="AU209" s="179" t="s">
        <v>2297</v>
      </c>
      <c r="AV209" s="179" t="s">
        <v>2297</v>
      </c>
      <c r="AW209" s="179" t="s">
        <v>2297</v>
      </c>
      <c r="AX209" s="179" t="s">
        <v>2297</v>
      </c>
      <c r="AY209" s="180">
        <v>10</v>
      </c>
      <c r="AZ209" s="179">
        <v>28</v>
      </c>
      <c r="BA209" s="179">
        <v>17</v>
      </c>
      <c r="BB209" s="179">
        <v>10</v>
      </c>
      <c r="BC209" s="179" t="s">
        <v>2297</v>
      </c>
      <c r="BD209" s="179" t="s">
        <v>2297</v>
      </c>
      <c r="BE209" s="179" t="s">
        <v>2297</v>
      </c>
      <c r="BF209" s="179">
        <v>6</v>
      </c>
      <c r="BG209" s="180">
        <v>65</v>
      </c>
      <c r="BH209" s="179" t="s">
        <v>2297</v>
      </c>
      <c r="BI209" s="179" t="s">
        <v>2297</v>
      </c>
      <c r="BJ209" s="179" t="s">
        <v>2297</v>
      </c>
      <c r="BK209" s="179" t="s">
        <v>2297</v>
      </c>
      <c r="BL209" s="179" t="s">
        <v>2297</v>
      </c>
      <c r="BM209" s="179" t="s">
        <v>2297</v>
      </c>
      <c r="BN209" s="179" t="s">
        <v>2297</v>
      </c>
      <c r="BO209" s="180" t="s">
        <v>2297</v>
      </c>
      <c r="BP209" s="179">
        <v>13</v>
      </c>
      <c r="BQ209" s="179">
        <v>9</v>
      </c>
      <c r="BR209" s="179">
        <v>14</v>
      </c>
      <c r="BS209" s="179">
        <v>10</v>
      </c>
      <c r="BT209" s="179">
        <v>9</v>
      </c>
      <c r="BU209" s="179">
        <v>8</v>
      </c>
      <c r="BV209" s="179">
        <v>37</v>
      </c>
      <c r="BW209" s="180">
        <v>100</v>
      </c>
      <c r="BX209" s="179">
        <v>63</v>
      </c>
      <c r="BY209" s="179">
        <v>38</v>
      </c>
      <c r="BZ209" s="179">
        <v>39</v>
      </c>
      <c r="CA209" s="179">
        <v>24</v>
      </c>
      <c r="CB209" s="179">
        <v>26</v>
      </c>
      <c r="CC209" s="179">
        <v>21</v>
      </c>
      <c r="CD209" s="179">
        <v>125</v>
      </c>
      <c r="CE209" s="180">
        <v>336</v>
      </c>
      <c r="CF209" s="179" t="s">
        <v>2297</v>
      </c>
      <c r="CG209" s="179" t="s">
        <v>2297</v>
      </c>
      <c r="CH209" s="179" t="s">
        <v>2297</v>
      </c>
      <c r="CI209" s="179" t="s">
        <v>2297</v>
      </c>
      <c r="CJ209" s="179" t="s">
        <v>2297</v>
      </c>
      <c r="CK209" s="179" t="s">
        <v>2297</v>
      </c>
      <c r="CL209" s="179" t="s">
        <v>2297</v>
      </c>
      <c r="CM209" s="180" t="s">
        <v>2297</v>
      </c>
      <c r="CN209" s="179">
        <v>11</v>
      </c>
      <c r="CO209" s="179" t="s">
        <v>2297</v>
      </c>
      <c r="CP209" s="179" t="s">
        <v>2297</v>
      </c>
      <c r="CQ209" s="179" t="s">
        <v>2297</v>
      </c>
      <c r="CR209" s="179" t="s">
        <v>2297</v>
      </c>
      <c r="CS209" s="179" t="s">
        <v>2297</v>
      </c>
      <c r="CT209" s="179">
        <v>6</v>
      </c>
      <c r="CU209" s="180">
        <v>25</v>
      </c>
      <c r="CV209" s="179" t="s">
        <v>2297</v>
      </c>
      <c r="CW209" s="179" t="s">
        <v>2297</v>
      </c>
      <c r="CX209" s="179" t="s">
        <v>2297</v>
      </c>
      <c r="CY209" s="179" t="s">
        <v>2297</v>
      </c>
      <c r="CZ209" s="179" t="s">
        <v>2297</v>
      </c>
      <c r="DA209" s="179" t="s">
        <v>2297</v>
      </c>
      <c r="DB209" s="179" t="s">
        <v>2297</v>
      </c>
      <c r="DC209" s="180" t="s">
        <v>2297</v>
      </c>
      <c r="DD209" s="179" t="s">
        <v>2297</v>
      </c>
      <c r="DE209" s="179" t="s">
        <v>2297</v>
      </c>
      <c r="DF209" s="179" t="s">
        <v>2297</v>
      </c>
      <c r="DG209" s="179" t="s">
        <v>2297</v>
      </c>
      <c r="DH209" s="179" t="s">
        <v>2297</v>
      </c>
      <c r="DI209" s="179" t="s">
        <v>2297</v>
      </c>
      <c r="DJ209" s="179" t="s">
        <v>2297</v>
      </c>
      <c r="DK209" s="180" t="s">
        <v>2297</v>
      </c>
      <c r="DL209" s="179" t="s">
        <v>2297</v>
      </c>
      <c r="DM209" s="179" t="s">
        <v>2297</v>
      </c>
      <c r="DN209" s="179" t="s">
        <v>2297</v>
      </c>
      <c r="DO209" s="179" t="s">
        <v>2297</v>
      </c>
      <c r="DP209" s="179" t="s">
        <v>2297</v>
      </c>
      <c r="DQ209" s="179" t="s">
        <v>2297</v>
      </c>
      <c r="DR209" s="179" t="s">
        <v>2297</v>
      </c>
      <c r="DS209" s="180" t="s">
        <v>2297</v>
      </c>
      <c r="DT209" s="179" t="s">
        <v>2297</v>
      </c>
      <c r="DU209" s="179" t="s">
        <v>2297</v>
      </c>
      <c r="DV209" s="179" t="s">
        <v>2297</v>
      </c>
      <c r="DW209" s="179" t="s">
        <v>2297</v>
      </c>
      <c r="DX209" s="179" t="s">
        <v>2297</v>
      </c>
      <c r="DY209" s="179" t="s">
        <v>2297</v>
      </c>
      <c r="DZ209" s="179" t="s">
        <v>2297</v>
      </c>
      <c r="EA209" s="180" t="s">
        <v>2297</v>
      </c>
      <c r="EB209" s="179" t="s">
        <v>2297</v>
      </c>
      <c r="EC209" s="179" t="s">
        <v>2297</v>
      </c>
      <c r="ED209" s="179" t="s">
        <v>2297</v>
      </c>
      <c r="EE209" s="179" t="s">
        <v>2297</v>
      </c>
      <c r="EF209" s="179" t="s">
        <v>2297</v>
      </c>
      <c r="EG209" s="179" t="s">
        <v>2297</v>
      </c>
      <c r="EH209" s="179" t="s">
        <v>2297</v>
      </c>
      <c r="EI209" s="180" t="s">
        <v>2297</v>
      </c>
      <c r="EJ209" s="179" t="s">
        <v>2297</v>
      </c>
      <c r="EK209" s="179" t="s">
        <v>2297</v>
      </c>
      <c r="EL209" s="179" t="s">
        <v>2297</v>
      </c>
      <c r="EM209" s="179" t="s">
        <v>2297</v>
      </c>
      <c r="EN209" s="179" t="s">
        <v>2297</v>
      </c>
      <c r="EO209" s="179" t="s">
        <v>2297</v>
      </c>
      <c r="EP209" s="179" t="s">
        <v>2297</v>
      </c>
      <c r="EQ209" s="180" t="s">
        <v>2297</v>
      </c>
      <c r="ER209" s="179">
        <v>11</v>
      </c>
      <c r="ES209" s="179" t="s">
        <v>2297</v>
      </c>
      <c r="ET209" s="179" t="s">
        <v>2297</v>
      </c>
      <c r="EU209" s="179" t="s">
        <v>2297</v>
      </c>
      <c r="EV209" s="179" t="s">
        <v>2297</v>
      </c>
      <c r="EW209" s="179" t="s">
        <v>2297</v>
      </c>
      <c r="EX209" s="179">
        <v>6</v>
      </c>
      <c r="EY209" s="182">
        <v>25</v>
      </c>
    </row>
    <row r="210" spans="1:155" ht="14.1" customHeight="1">
      <c r="A210" s="197" t="s">
        <v>660</v>
      </c>
      <c r="B210" s="171" t="s">
        <v>2072</v>
      </c>
      <c r="C210" s="332" t="s">
        <v>2041</v>
      </c>
      <c r="D210" s="179" t="s">
        <v>2297</v>
      </c>
      <c r="E210" s="179" t="s">
        <v>2297</v>
      </c>
      <c r="F210" s="179" t="s">
        <v>2297</v>
      </c>
      <c r="G210" s="179" t="s">
        <v>2297</v>
      </c>
      <c r="H210" s="179" t="s">
        <v>2297</v>
      </c>
      <c r="I210" s="179" t="s">
        <v>2297</v>
      </c>
      <c r="J210" s="179" t="s">
        <v>2297</v>
      </c>
      <c r="K210" s="180" t="s">
        <v>2297</v>
      </c>
      <c r="L210" s="179" t="s">
        <v>2297</v>
      </c>
      <c r="M210" s="179" t="s">
        <v>2297</v>
      </c>
      <c r="N210" s="179" t="s">
        <v>2297</v>
      </c>
      <c r="O210" s="179" t="s">
        <v>2297</v>
      </c>
      <c r="P210" s="179" t="s">
        <v>2297</v>
      </c>
      <c r="Q210" s="179" t="s">
        <v>2297</v>
      </c>
      <c r="R210" s="179" t="s">
        <v>2297</v>
      </c>
      <c r="S210" s="180" t="s">
        <v>2297</v>
      </c>
      <c r="T210" s="179">
        <v>12</v>
      </c>
      <c r="U210" s="179" t="s">
        <v>2297</v>
      </c>
      <c r="V210" s="179" t="s">
        <v>2297</v>
      </c>
      <c r="W210" s="179" t="s">
        <v>2297</v>
      </c>
      <c r="X210" s="179" t="s">
        <v>2297</v>
      </c>
      <c r="Y210" s="179" t="s">
        <v>2297</v>
      </c>
      <c r="Z210" s="179" t="s">
        <v>2297</v>
      </c>
      <c r="AA210" s="180">
        <v>13</v>
      </c>
      <c r="AB210" s="179" t="s">
        <v>2297</v>
      </c>
      <c r="AC210" s="179" t="s">
        <v>2297</v>
      </c>
      <c r="AD210" s="179" t="s">
        <v>2297</v>
      </c>
      <c r="AE210" s="179" t="s">
        <v>2297</v>
      </c>
      <c r="AF210" s="179" t="s">
        <v>2297</v>
      </c>
      <c r="AG210" s="179" t="s">
        <v>2297</v>
      </c>
      <c r="AH210" s="179" t="s">
        <v>2297</v>
      </c>
      <c r="AI210" s="180" t="s">
        <v>2297</v>
      </c>
      <c r="AJ210" s="179" t="s">
        <v>2297</v>
      </c>
      <c r="AK210" s="179" t="s">
        <v>2297</v>
      </c>
      <c r="AL210" s="179" t="s">
        <v>2297</v>
      </c>
      <c r="AM210" s="179" t="s">
        <v>2297</v>
      </c>
      <c r="AN210" s="179" t="s">
        <v>2297</v>
      </c>
      <c r="AO210" s="179" t="s">
        <v>2297</v>
      </c>
      <c r="AP210" s="179" t="s">
        <v>2297</v>
      </c>
      <c r="AQ210" s="180" t="s">
        <v>2297</v>
      </c>
      <c r="AR210" s="179" t="s">
        <v>2297</v>
      </c>
      <c r="AS210" s="179" t="s">
        <v>2297</v>
      </c>
      <c r="AT210" s="179" t="s">
        <v>2297</v>
      </c>
      <c r="AU210" s="179" t="s">
        <v>2297</v>
      </c>
      <c r="AV210" s="179" t="s">
        <v>2297</v>
      </c>
      <c r="AW210" s="179" t="s">
        <v>2297</v>
      </c>
      <c r="AX210" s="179" t="s">
        <v>2297</v>
      </c>
      <c r="AY210" s="180" t="s">
        <v>2297</v>
      </c>
      <c r="AZ210" s="179" t="s">
        <v>2297</v>
      </c>
      <c r="BA210" s="179" t="s">
        <v>2297</v>
      </c>
      <c r="BB210" s="179" t="s">
        <v>2297</v>
      </c>
      <c r="BC210" s="179" t="s">
        <v>2297</v>
      </c>
      <c r="BD210" s="179" t="s">
        <v>2297</v>
      </c>
      <c r="BE210" s="179" t="s">
        <v>2297</v>
      </c>
      <c r="BF210" s="179" t="s">
        <v>2297</v>
      </c>
      <c r="BG210" s="180" t="s">
        <v>2297</v>
      </c>
      <c r="BH210" s="179" t="s">
        <v>2297</v>
      </c>
      <c r="BI210" s="179" t="s">
        <v>2297</v>
      </c>
      <c r="BJ210" s="179" t="s">
        <v>2297</v>
      </c>
      <c r="BK210" s="179" t="s">
        <v>2297</v>
      </c>
      <c r="BL210" s="179" t="s">
        <v>2297</v>
      </c>
      <c r="BM210" s="179" t="s">
        <v>2297</v>
      </c>
      <c r="BN210" s="179" t="s">
        <v>2297</v>
      </c>
      <c r="BO210" s="180" t="s">
        <v>2297</v>
      </c>
      <c r="BP210" s="179" t="s">
        <v>2297</v>
      </c>
      <c r="BQ210" s="179">
        <v>5</v>
      </c>
      <c r="BR210" s="179" t="s">
        <v>2297</v>
      </c>
      <c r="BS210" s="179" t="s">
        <v>2297</v>
      </c>
      <c r="BT210" s="179" t="s">
        <v>2297</v>
      </c>
      <c r="BU210" s="179" t="s">
        <v>2297</v>
      </c>
      <c r="BV210" s="179" t="s">
        <v>2297</v>
      </c>
      <c r="BW210" s="180">
        <v>9</v>
      </c>
      <c r="BX210" s="179">
        <v>20</v>
      </c>
      <c r="BY210" s="179">
        <v>7</v>
      </c>
      <c r="BZ210" s="179" t="s">
        <v>2297</v>
      </c>
      <c r="CA210" s="179" t="s">
        <v>2297</v>
      </c>
      <c r="CB210" s="179" t="s">
        <v>2297</v>
      </c>
      <c r="CC210" s="179" t="s">
        <v>2297</v>
      </c>
      <c r="CD210" s="179" t="s">
        <v>2297</v>
      </c>
      <c r="CE210" s="180">
        <v>29</v>
      </c>
      <c r="CF210" s="179" t="s">
        <v>2297</v>
      </c>
      <c r="CG210" s="179" t="s">
        <v>2297</v>
      </c>
      <c r="CH210" s="179" t="s">
        <v>2297</v>
      </c>
      <c r="CI210" s="179" t="s">
        <v>2297</v>
      </c>
      <c r="CJ210" s="179" t="s">
        <v>2297</v>
      </c>
      <c r="CK210" s="179" t="s">
        <v>2297</v>
      </c>
      <c r="CL210" s="179" t="s">
        <v>2297</v>
      </c>
      <c r="CM210" s="180" t="s">
        <v>2297</v>
      </c>
      <c r="CN210" s="179" t="s">
        <v>2297</v>
      </c>
      <c r="CO210" s="179" t="s">
        <v>2297</v>
      </c>
      <c r="CP210" s="179" t="s">
        <v>2297</v>
      </c>
      <c r="CQ210" s="179" t="s">
        <v>2297</v>
      </c>
      <c r="CR210" s="179" t="s">
        <v>2297</v>
      </c>
      <c r="CS210" s="179" t="s">
        <v>2297</v>
      </c>
      <c r="CT210" s="179" t="s">
        <v>2297</v>
      </c>
      <c r="CU210" s="180" t="s">
        <v>2297</v>
      </c>
      <c r="CV210" s="179">
        <v>6</v>
      </c>
      <c r="CW210" s="179" t="s">
        <v>2297</v>
      </c>
      <c r="CX210" s="179" t="s">
        <v>2297</v>
      </c>
      <c r="CY210" s="179" t="s">
        <v>2297</v>
      </c>
      <c r="CZ210" s="179" t="s">
        <v>2297</v>
      </c>
      <c r="DA210" s="179" t="s">
        <v>2297</v>
      </c>
      <c r="DB210" s="179" t="s">
        <v>2297</v>
      </c>
      <c r="DC210" s="180">
        <v>7</v>
      </c>
      <c r="DD210" s="179" t="s">
        <v>2297</v>
      </c>
      <c r="DE210" s="179" t="s">
        <v>2297</v>
      </c>
      <c r="DF210" s="179" t="s">
        <v>2297</v>
      </c>
      <c r="DG210" s="179" t="s">
        <v>2297</v>
      </c>
      <c r="DH210" s="179" t="s">
        <v>2297</v>
      </c>
      <c r="DI210" s="179" t="s">
        <v>2297</v>
      </c>
      <c r="DJ210" s="179" t="s">
        <v>2297</v>
      </c>
      <c r="DK210" s="180" t="s">
        <v>2297</v>
      </c>
      <c r="DL210" s="179" t="s">
        <v>2297</v>
      </c>
      <c r="DM210" s="179" t="s">
        <v>2297</v>
      </c>
      <c r="DN210" s="179" t="s">
        <v>2297</v>
      </c>
      <c r="DO210" s="179" t="s">
        <v>2297</v>
      </c>
      <c r="DP210" s="179" t="s">
        <v>2297</v>
      </c>
      <c r="DQ210" s="179" t="s">
        <v>2297</v>
      </c>
      <c r="DR210" s="179" t="s">
        <v>2297</v>
      </c>
      <c r="DS210" s="180" t="s">
        <v>2297</v>
      </c>
      <c r="DT210" s="179" t="s">
        <v>2297</v>
      </c>
      <c r="DU210" s="179" t="s">
        <v>2297</v>
      </c>
      <c r="DV210" s="179" t="s">
        <v>2297</v>
      </c>
      <c r="DW210" s="179" t="s">
        <v>2297</v>
      </c>
      <c r="DX210" s="179" t="s">
        <v>2297</v>
      </c>
      <c r="DY210" s="179" t="s">
        <v>2297</v>
      </c>
      <c r="DZ210" s="179" t="s">
        <v>2297</v>
      </c>
      <c r="EA210" s="180" t="s">
        <v>2297</v>
      </c>
      <c r="EB210" s="179" t="s">
        <v>2297</v>
      </c>
      <c r="EC210" s="179" t="s">
        <v>2297</v>
      </c>
      <c r="ED210" s="179" t="s">
        <v>2297</v>
      </c>
      <c r="EE210" s="179" t="s">
        <v>2297</v>
      </c>
      <c r="EF210" s="179" t="s">
        <v>2297</v>
      </c>
      <c r="EG210" s="179" t="s">
        <v>2297</v>
      </c>
      <c r="EH210" s="179" t="s">
        <v>2297</v>
      </c>
      <c r="EI210" s="180" t="s">
        <v>2297</v>
      </c>
      <c r="EJ210" s="179" t="s">
        <v>2297</v>
      </c>
      <c r="EK210" s="179" t="s">
        <v>2297</v>
      </c>
      <c r="EL210" s="179" t="s">
        <v>2297</v>
      </c>
      <c r="EM210" s="179" t="s">
        <v>2297</v>
      </c>
      <c r="EN210" s="179" t="s">
        <v>2297</v>
      </c>
      <c r="EO210" s="179" t="s">
        <v>2297</v>
      </c>
      <c r="EP210" s="179" t="s">
        <v>2297</v>
      </c>
      <c r="EQ210" s="180" t="s">
        <v>2297</v>
      </c>
      <c r="ER210" s="179">
        <v>8</v>
      </c>
      <c r="ES210" s="179" t="s">
        <v>2297</v>
      </c>
      <c r="ET210" s="179" t="s">
        <v>2297</v>
      </c>
      <c r="EU210" s="179" t="s">
        <v>2297</v>
      </c>
      <c r="EV210" s="179" t="s">
        <v>2297</v>
      </c>
      <c r="EW210" s="179" t="s">
        <v>2297</v>
      </c>
      <c r="EX210" s="179" t="s">
        <v>2297</v>
      </c>
      <c r="EY210" s="182">
        <v>10</v>
      </c>
    </row>
    <row r="211" spans="1:155" ht="14.1" customHeight="1">
      <c r="A211" s="197" t="s">
        <v>661</v>
      </c>
      <c r="B211" s="171" t="s">
        <v>662</v>
      </c>
      <c r="C211" s="332" t="s">
        <v>2040</v>
      </c>
      <c r="D211" s="179" t="s">
        <v>2297</v>
      </c>
      <c r="E211" s="179" t="s">
        <v>2297</v>
      </c>
      <c r="F211" s="179" t="s">
        <v>2297</v>
      </c>
      <c r="G211" s="179" t="s">
        <v>2297</v>
      </c>
      <c r="H211" s="179" t="s">
        <v>2297</v>
      </c>
      <c r="I211" s="179" t="s">
        <v>2297</v>
      </c>
      <c r="J211" s="179" t="s">
        <v>2297</v>
      </c>
      <c r="K211" s="180" t="s">
        <v>2297</v>
      </c>
      <c r="L211" s="179" t="s">
        <v>2297</v>
      </c>
      <c r="M211" s="179" t="s">
        <v>2297</v>
      </c>
      <c r="N211" s="179" t="s">
        <v>2297</v>
      </c>
      <c r="O211" s="179" t="s">
        <v>2297</v>
      </c>
      <c r="P211" s="179" t="s">
        <v>2297</v>
      </c>
      <c r="Q211" s="179" t="s">
        <v>2297</v>
      </c>
      <c r="R211" s="179" t="s">
        <v>2297</v>
      </c>
      <c r="S211" s="180" t="s">
        <v>2297</v>
      </c>
      <c r="T211" s="179">
        <v>38</v>
      </c>
      <c r="U211" s="179" t="s">
        <v>2297</v>
      </c>
      <c r="V211" s="179" t="s">
        <v>2297</v>
      </c>
      <c r="W211" s="179" t="s">
        <v>2297</v>
      </c>
      <c r="X211" s="179" t="s">
        <v>2297</v>
      </c>
      <c r="Y211" s="179" t="s">
        <v>2297</v>
      </c>
      <c r="Z211" s="179" t="s">
        <v>2297</v>
      </c>
      <c r="AA211" s="180">
        <v>44</v>
      </c>
      <c r="AB211" s="179" t="s">
        <v>2297</v>
      </c>
      <c r="AC211" s="179" t="s">
        <v>2297</v>
      </c>
      <c r="AD211" s="179" t="s">
        <v>2297</v>
      </c>
      <c r="AE211" s="179" t="s">
        <v>2297</v>
      </c>
      <c r="AF211" s="179" t="s">
        <v>2297</v>
      </c>
      <c r="AG211" s="179" t="s">
        <v>2297</v>
      </c>
      <c r="AH211" s="179" t="s">
        <v>2297</v>
      </c>
      <c r="AI211" s="180" t="s">
        <v>2297</v>
      </c>
      <c r="AJ211" s="179" t="s">
        <v>2297</v>
      </c>
      <c r="AK211" s="179" t="s">
        <v>2297</v>
      </c>
      <c r="AL211" s="179" t="s">
        <v>2297</v>
      </c>
      <c r="AM211" s="179" t="s">
        <v>2297</v>
      </c>
      <c r="AN211" s="179" t="s">
        <v>2297</v>
      </c>
      <c r="AO211" s="179" t="s">
        <v>2297</v>
      </c>
      <c r="AP211" s="179" t="s">
        <v>2297</v>
      </c>
      <c r="AQ211" s="180" t="s">
        <v>2297</v>
      </c>
      <c r="AR211" s="179" t="s">
        <v>2297</v>
      </c>
      <c r="AS211" s="179" t="s">
        <v>2297</v>
      </c>
      <c r="AT211" s="179" t="s">
        <v>2297</v>
      </c>
      <c r="AU211" s="179" t="s">
        <v>2297</v>
      </c>
      <c r="AV211" s="179" t="s">
        <v>2297</v>
      </c>
      <c r="AW211" s="179" t="s">
        <v>2297</v>
      </c>
      <c r="AX211" s="179" t="s">
        <v>2297</v>
      </c>
      <c r="AY211" s="180" t="s">
        <v>2297</v>
      </c>
      <c r="AZ211" s="179" t="s">
        <v>2297</v>
      </c>
      <c r="BA211" s="179" t="s">
        <v>2297</v>
      </c>
      <c r="BB211" s="179" t="s">
        <v>2297</v>
      </c>
      <c r="BC211" s="179" t="s">
        <v>2297</v>
      </c>
      <c r="BD211" s="179" t="s">
        <v>2297</v>
      </c>
      <c r="BE211" s="179" t="s">
        <v>2297</v>
      </c>
      <c r="BF211" s="179" t="s">
        <v>2297</v>
      </c>
      <c r="BG211" s="180" t="s">
        <v>2297</v>
      </c>
      <c r="BH211" s="179" t="s">
        <v>2297</v>
      </c>
      <c r="BI211" s="179" t="s">
        <v>2297</v>
      </c>
      <c r="BJ211" s="179" t="s">
        <v>2297</v>
      </c>
      <c r="BK211" s="179" t="s">
        <v>2297</v>
      </c>
      <c r="BL211" s="179" t="s">
        <v>2297</v>
      </c>
      <c r="BM211" s="179" t="s">
        <v>2297</v>
      </c>
      <c r="BN211" s="179" t="s">
        <v>2297</v>
      </c>
      <c r="BO211" s="180" t="s">
        <v>2297</v>
      </c>
      <c r="BP211" s="179" t="s">
        <v>2297</v>
      </c>
      <c r="BQ211" s="179" t="s">
        <v>2297</v>
      </c>
      <c r="BR211" s="179" t="s">
        <v>2297</v>
      </c>
      <c r="BS211" s="179" t="s">
        <v>2297</v>
      </c>
      <c r="BT211" s="179" t="s">
        <v>2297</v>
      </c>
      <c r="BU211" s="179" t="s">
        <v>2297</v>
      </c>
      <c r="BV211" s="179" t="s">
        <v>2297</v>
      </c>
      <c r="BW211" s="180" t="s">
        <v>2297</v>
      </c>
      <c r="BX211" s="179">
        <v>42</v>
      </c>
      <c r="BY211" s="179" t="s">
        <v>2297</v>
      </c>
      <c r="BZ211" s="179" t="s">
        <v>2297</v>
      </c>
      <c r="CA211" s="179" t="s">
        <v>2297</v>
      </c>
      <c r="CB211" s="179" t="s">
        <v>2297</v>
      </c>
      <c r="CC211" s="179" t="s">
        <v>2297</v>
      </c>
      <c r="CD211" s="179" t="s">
        <v>2297</v>
      </c>
      <c r="CE211" s="180">
        <v>49</v>
      </c>
      <c r="CF211" s="179" t="s">
        <v>2297</v>
      </c>
      <c r="CG211" s="179" t="s">
        <v>2297</v>
      </c>
      <c r="CH211" s="179" t="s">
        <v>2297</v>
      </c>
      <c r="CI211" s="179" t="s">
        <v>2297</v>
      </c>
      <c r="CJ211" s="179" t="s">
        <v>2297</v>
      </c>
      <c r="CK211" s="179" t="s">
        <v>2297</v>
      </c>
      <c r="CL211" s="179" t="s">
        <v>2297</v>
      </c>
      <c r="CM211" s="180" t="s">
        <v>2297</v>
      </c>
      <c r="CN211" s="179" t="s">
        <v>2297</v>
      </c>
      <c r="CO211" s="179" t="s">
        <v>2297</v>
      </c>
      <c r="CP211" s="179" t="s">
        <v>2297</v>
      </c>
      <c r="CQ211" s="179" t="s">
        <v>2297</v>
      </c>
      <c r="CR211" s="179" t="s">
        <v>2297</v>
      </c>
      <c r="CS211" s="179" t="s">
        <v>2297</v>
      </c>
      <c r="CT211" s="179" t="s">
        <v>2297</v>
      </c>
      <c r="CU211" s="180" t="s">
        <v>2297</v>
      </c>
      <c r="CV211" s="179">
        <v>70</v>
      </c>
      <c r="CW211" s="179">
        <v>5</v>
      </c>
      <c r="CX211" s="179" t="s">
        <v>2297</v>
      </c>
      <c r="CY211" s="179" t="s">
        <v>2297</v>
      </c>
      <c r="CZ211" s="179" t="s">
        <v>2297</v>
      </c>
      <c r="DA211" s="179" t="s">
        <v>2297</v>
      </c>
      <c r="DB211" s="179" t="s">
        <v>2297</v>
      </c>
      <c r="DC211" s="180">
        <v>78</v>
      </c>
      <c r="DD211" s="179" t="s">
        <v>2297</v>
      </c>
      <c r="DE211" s="179" t="s">
        <v>2297</v>
      </c>
      <c r="DF211" s="179" t="s">
        <v>2297</v>
      </c>
      <c r="DG211" s="179" t="s">
        <v>2297</v>
      </c>
      <c r="DH211" s="179" t="s">
        <v>2297</v>
      </c>
      <c r="DI211" s="179" t="s">
        <v>2297</v>
      </c>
      <c r="DJ211" s="179" t="s">
        <v>2297</v>
      </c>
      <c r="DK211" s="180" t="s">
        <v>2297</v>
      </c>
      <c r="DL211" s="179" t="s">
        <v>2297</v>
      </c>
      <c r="DM211" s="179" t="s">
        <v>2297</v>
      </c>
      <c r="DN211" s="179" t="s">
        <v>2297</v>
      </c>
      <c r="DO211" s="179" t="s">
        <v>2297</v>
      </c>
      <c r="DP211" s="179" t="s">
        <v>2297</v>
      </c>
      <c r="DQ211" s="179" t="s">
        <v>2297</v>
      </c>
      <c r="DR211" s="179" t="s">
        <v>2297</v>
      </c>
      <c r="DS211" s="180" t="s">
        <v>2297</v>
      </c>
      <c r="DT211" s="179" t="s">
        <v>2297</v>
      </c>
      <c r="DU211" s="179" t="s">
        <v>2297</v>
      </c>
      <c r="DV211" s="179" t="s">
        <v>2297</v>
      </c>
      <c r="DW211" s="179" t="s">
        <v>2297</v>
      </c>
      <c r="DX211" s="179" t="s">
        <v>2297</v>
      </c>
      <c r="DY211" s="179" t="s">
        <v>2297</v>
      </c>
      <c r="DZ211" s="179" t="s">
        <v>2297</v>
      </c>
      <c r="EA211" s="180" t="s">
        <v>2297</v>
      </c>
      <c r="EB211" s="179" t="s">
        <v>2297</v>
      </c>
      <c r="EC211" s="179" t="s">
        <v>2297</v>
      </c>
      <c r="ED211" s="179" t="s">
        <v>2297</v>
      </c>
      <c r="EE211" s="179" t="s">
        <v>2297</v>
      </c>
      <c r="EF211" s="179" t="s">
        <v>2297</v>
      </c>
      <c r="EG211" s="179" t="s">
        <v>2297</v>
      </c>
      <c r="EH211" s="179" t="s">
        <v>2297</v>
      </c>
      <c r="EI211" s="180" t="s">
        <v>2297</v>
      </c>
      <c r="EJ211" s="179" t="s">
        <v>2297</v>
      </c>
      <c r="EK211" s="179" t="s">
        <v>2297</v>
      </c>
      <c r="EL211" s="179" t="s">
        <v>2297</v>
      </c>
      <c r="EM211" s="179" t="s">
        <v>2297</v>
      </c>
      <c r="EN211" s="179" t="s">
        <v>2297</v>
      </c>
      <c r="EO211" s="179" t="s">
        <v>2297</v>
      </c>
      <c r="EP211" s="179" t="s">
        <v>2297</v>
      </c>
      <c r="EQ211" s="180" t="s">
        <v>2297</v>
      </c>
      <c r="ER211" s="179">
        <v>77</v>
      </c>
      <c r="ES211" s="179">
        <v>7</v>
      </c>
      <c r="ET211" s="179" t="s">
        <v>2297</v>
      </c>
      <c r="EU211" s="179" t="s">
        <v>2297</v>
      </c>
      <c r="EV211" s="179" t="s">
        <v>2297</v>
      </c>
      <c r="EW211" s="179" t="s">
        <v>2297</v>
      </c>
      <c r="EX211" s="179" t="s">
        <v>2297</v>
      </c>
      <c r="EY211" s="182">
        <v>88</v>
      </c>
    </row>
    <row r="212" spans="1:155" ht="14.1" customHeight="1">
      <c r="A212" s="197" t="s">
        <v>663</v>
      </c>
      <c r="B212" s="171" t="s">
        <v>2073</v>
      </c>
      <c r="C212" s="332" t="s">
        <v>2034</v>
      </c>
      <c r="D212" s="179" t="s">
        <v>2297</v>
      </c>
      <c r="E212" s="179" t="s">
        <v>2297</v>
      </c>
      <c r="F212" s="179" t="s">
        <v>2297</v>
      </c>
      <c r="G212" s="179" t="s">
        <v>2297</v>
      </c>
      <c r="H212" s="179" t="s">
        <v>2297</v>
      </c>
      <c r="I212" s="179" t="s">
        <v>2297</v>
      </c>
      <c r="J212" s="179" t="s">
        <v>2297</v>
      </c>
      <c r="K212" s="180" t="s">
        <v>2297</v>
      </c>
      <c r="L212" s="179" t="s">
        <v>2297</v>
      </c>
      <c r="M212" s="179" t="s">
        <v>2297</v>
      </c>
      <c r="N212" s="179" t="s">
        <v>2297</v>
      </c>
      <c r="O212" s="179" t="s">
        <v>2297</v>
      </c>
      <c r="P212" s="179" t="s">
        <v>2297</v>
      </c>
      <c r="Q212" s="179" t="s">
        <v>2297</v>
      </c>
      <c r="R212" s="179" t="s">
        <v>2297</v>
      </c>
      <c r="S212" s="180" t="s">
        <v>2297</v>
      </c>
      <c r="T212" s="179">
        <v>10</v>
      </c>
      <c r="U212" s="179">
        <v>5</v>
      </c>
      <c r="V212" s="179">
        <v>45</v>
      </c>
      <c r="W212" s="179">
        <v>9</v>
      </c>
      <c r="X212" s="179" t="s">
        <v>2297</v>
      </c>
      <c r="Y212" s="179" t="s">
        <v>2297</v>
      </c>
      <c r="Z212" s="179" t="s">
        <v>2297</v>
      </c>
      <c r="AA212" s="180">
        <v>70</v>
      </c>
      <c r="AB212" s="179" t="s">
        <v>2297</v>
      </c>
      <c r="AC212" s="179" t="s">
        <v>2297</v>
      </c>
      <c r="AD212" s="179" t="s">
        <v>2297</v>
      </c>
      <c r="AE212" s="179" t="s">
        <v>2297</v>
      </c>
      <c r="AF212" s="179" t="s">
        <v>2297</v>
      </c>
      <c r="AG212" s="179" t="s">
        <v>2297</v>
      </c>
      <c r="AH212" s="179" t="s">
        <v>2297</v>
      </c>
      <c r="AI212" s="180" t="s">
        <v>2297</v>
      </c>
      <c r="AJ212" s="179" t="s">
        <v>2297</v>
      </c>
      <c r="AK212" s="179" t="s">
        <v>2297</v>
      </c>
      <c r="AL212" s="179" t="s">
        <v>2297</v>
      </c>
      <c r="AM212" s="179" t="s">
        <v>2297</v>
      </c>
      <c r="AN212" s="179" t="s">
        <v>2297</v>
      </c>
      <c r="AO212" s="179" t="s">
        <v>2297</v>
      </c>
      <c r="AP212" s="179" t="s">
        <v>2297</v>
      </c>
      <c r="AQ212" s="180" t="s">
        <v>2297</v>
      </c>
      <c r="AR212" s="179" t="s">
        <v>2297</v>
      </c>
      <c r="AS212" s="179" t="s">
        <v>2297</v>
      </c>
      <c r="AT212" s="179" t="s">
        <v>2297</v>
      </c>
      <c r="AU212" s="179" t="s">
        <v>2297</v>
      </c>
      <c r="AV212" s="179" t="s">
        <v>2297</v>
      </c>
      <c r="AW212" s="179" t="s">
        <v>2297</v>
      </c>
      <c r="AX212" s="179" t="s">
        <v>2297</v>
      </c>
      <c r="AY212" s="180" t="s">
        <v>2297</v>
      </c>
      <c r="AZ212" s="179" t="s">
        <v>2297</v>
      </c>
      <c r="BA212" s="179" t="s">
        <v>2297</v>
      </c>
      <c r="BB212" s="179" t="s">
        <v>2297</v>
      </c>
      <c r="BC212" s="179" t="s">
        <v>2297</v>
      </c>
      <c r="BD212" s="179" t="s">
        <v>2297</v>
      </c>
      <c r="BE212" s="179" t="s">
        <v>2297</v>
      </c>
      <c r="BF212" s="179" t="s">
        <v>2297</v>
      </c>
      <c r="BG212" s="180" t="s">
        <v>2297</v>
      </c>
      <c r="BH212" s="179" t="s">
        <v>2297</v>
      </c>
      <c r="BI212" s="179" t="s">
        <v>2297</v>
      </c>
      <c r="BJ212" s="179" t="s">
        <v>2297</v>
      </c>
      <c r="BK212" s="179" t="s">
        <v>2297</v>
      </c>
      <c r="BL212" s="179" t="s">
        <v>2297</v>
      </c>
      <c r="BM212" s="179" t="s">
        <v>2297</v>
      </c>
      <c r="BN212" s="179" t="s">
        <v>2297</v>
      </c>
      <c r="BO212" s="180" t="s">
        <v>2297</v>
      </c>
      <c r="BP212" s="179" t="s">
        <v>2297</v>
      </c>
      <c r="BQ212" s="179" t="s">
        <v>2297</v>
      </c>
      <c r="BR212" s="179" t="s">
        <v>2297</v>
      </c>
      <c r="BS212" s="179" t="s">
        <v>2297</v>
      </c>
      <c r="BT212" s="179" t="s">
        <v>2297</v>
      </c>
      <c r="BU212" s="179" t="s">
        <v>2297</v>
      </c>
      <c r="BV212" s="179" t="s">
        <v>2297</v>
      </c>
      <c r="BW212" s="180" t="s">
        <v>2297</v>
      </c>
      <c r="BX212" s="179">
        <v>15</v>
      </c>
      <c r="BY212" s="179">
        <v>6</v>
      </c>
      <c r="BZ212" s="179">
        <v>47</v>
      </c>
      <c r="CA212" s="179">
        <v>11</v>
      </c>
      <c r="CB212" s="179" t="s">
        <v>2297</v>
      </c>
      <c r="CC212" s="179" t="s">
        <v>2297</v>
      </c>
      <c r="CD212" s="179" t="s">
        <v>2297</v>
      </c>
      <c r="CE212" s="180">
        <v>80</v>
      </c>
      <c r="CF212" s="179" t="s">
        <v>2297</v>
      </c>
      <c r="CG212" s="179" t="s">
        <v>2297</v>
      </c>
      <c r="CH212" s="179" t="s">
        <v>2297</v>
      </c>
      <c r="CI212" s="179" t="s">
        <v>2297</v>
      </c>
      <c r="CJ212" s="179" t="s">
        <v>2297</v>
      </c>
      <c r="CK212" s="179" t="s">
        <v>2297</v>
      </c>
      <c r="CL212" s="179" t="s">
        <v>2297</v>
      </c>
      <c r="CM212" s="180" t="s">
        <v>2297</v>
      </c>
      <c r="CN212" s="179" t="s">
        <v>2297</v>
      </c>
      <c r="CO212" s="179" t="s">
        <v>2297</v>
      </c>
      <c r="CP212" s="179" t="s">
        <v>2297</v>
      </c>
      <c r="CQ212" s="179" t="s">
        <v>2297</v>
      </c>
      <c r="CR212" s="179" t="s">
        <v>2297</v>
      </c>
      <c r="CS212" s="179" t="s">
        <v>2297</v>
      </c>
      <c r="CT212" s="179" t="s">
        <v>2297</v>
      </c>
      <c r="CU212" s="180" t="s">
        <v>2297</v>
      </c>
      <c r="CV212" s="179" t="s">
        <v>2297</v>
      </c>
      <c r="CW212" s="179" t="s">
        <v>2297</v>
      </c>
      <c r="CX212" s="179" t="s">
        <v>2297</v>
      </c>
      <c r="CY212" s="179" t="s">
        <v>2297</v>
      </c>
      <c r="CZ212" s="179" t="s">
        <v>2297</v>
      </c>
      <c r="DA212" s="179" t="s">
        <v>2297</v>
      </c>
      <c r="DB212" s="179" t="s">
        <v>2297</v>
      </c>
      <c r="DC212" s="180" t="s">
        <v>2297</v>
      </c>
      <c r="DD212" s="179" t="s">
        <v>2297</v>
      </c>
      <c r="DE212" s="179" t="s">
        <v>2297</v>
      </c>
      <c r="DF212" s="179" t="s">
        <v>2297</v>
      </c>
      <c r="DG212" s="179" t="s">
        <v>2297</v>
      </c>
      <c r="DH212" s="179" t="s">
        <v>2297</v>
      </c>
      <c r="DI212" s="179" t="s">
        <v>2297</v>
      </c>
      <c r="DJ212" s="179" t="s">
        <v>2297</v>
      </c>
      <c r="DK212" s="180" t="s">
        <v>2297</v>
      </c>
      <c r="DL212" s="179" t="s">
        <v>2297</v>
      </c>
      <c r="DM212" s="179" t="s">
        <v>2297</v>
      </c>
      <c r="DN212" s="179" t="s">
        <v>2297</v>
      </c>
      <c r="DO212" s="179" t="s">
        <v>2297</v>
      </c>
      <c r="DP212" s="179" t="s">
        <v>2297</v>
      </c>
      <c r="DQ212" s="179" t="s">
        <v>2297</v>
      </c>
      <c r="DR212" s="179" t="s">
        <v>2297</v>
      </c>
      <c r="DS212" s="180" t="s">
        <v>2297</v>
      </c>
      <c r="DT212" s="179" t="s">
        <v>2297</v>
      </c>
      <c r="DU212" s="179" t="s">
        <v>2297</v>
      </c>
      <c r="DV212" s="179" t="s">
        <v>2297</v>
      </c>
      <c r="DW212" s="179" t="s">
        <v>2297</v>
      </c>
      <c r="DX212" s="179" t="s">
        <v>2297</v>
      </c>
      <c r="DY212" s="179" t="s">
        <v>2297</v>
      </c>
      <c r="DZ212" s="179" t="s">
        <v>2297</v>
      </c>
      <c r="EA212" s="180" t="s">
        <v>2297</v>
      </c>
      <c r="EB212" s="179" t="s">
        <v>2297</v>
      </c>
      <c r="EC212" s="179" t="s">
        <v>2297</v>
      </c>
      <c r="ED212" s="179" t="s">
        <v>2297</v>
      </c>
      <c r="EE212" s="179" t="s">
        <v>2297</v>
      </c>
      <c r="EF212" s="179" t="s">
        <v>2297</v>
      </c>
      <c r="EG212" s="179" t="s">
        <v>2297</v>
      </c>
      <c r="EH212" s="179" t="s">
        <v>2297</v>
      </c>
      <c r="EI212" s="180" t="s">
        <v>2297</v>
      </c>
      <c r="EJ212" s="179" t="s">
        <v>2297</v>
      </c>
      <c r="EK212" s="179" t="s">
        <v>2297</v>
      </c>
      <c r="EL212" s="179" t="s">
        <v>2297</v>
      </c>
      <c r="EM212" s="179" t="s">
        <v>2297</v>
      </c>
      <c r="EN212" s="179" t="s">
        <v>2297</v>
      </c>
      <c r="EO212" s="179" t="s">
        <v>2297</v>
      </c>
      <c r="EP212" s="179" t="s">
        <v>2297</v>
      </c>
      <c r="EQ212" s="180" t="s">
        <v>2297</v>
      </c>
      <c r="ER212" s="179" t="s">
        <v>2297</v>
      </c>
      <c r="ES212" s="179" t="s">
        <v>2297</v>
      </c>
      <c r="ET212" s="179" t="s">
        <v>2297</v>
      </c>
      <c r="EU212" s="179" t="s">
        <v>2297</v>
      </c>
      <c r="EV212" s="179" t="s">
        <v>2297</v>
      </c>
      <c r="EW212" s="179" t="s">
        <v>2297</v>
      </c>
      <c r="EX212" s="179" t="s">
        <v>2297</v>
      </c>
      <c r="EY212" s="182" t="s">
        <v>2297</v>
      </c>
    </row>
    <row r="213" spans="1:155" ht="14.1" customHeight="1">
      <c r="A213" s="197" t="s">
        <v>664</v>
      </c>
      <c r="B213" s="171" t="s">
        <v>665</v>
      </c>
      <c r="C213" s="332" t="s">
        <v>2035</v>
      </c>
      <c r="D213" s="179" t="s">
        <v>2297</v>
      </c>
      <c r="E213" s="179" t="s">
        <v>2297</v>
      </c>
      <c r="F213" s="179" t="s">
        <v>2297</v>
      </c>
      <c r="G213" s="179" t="s">
        <v>2297</v>
      </c>
      <c r="H213" s="179" t="s">
        <v>2297</v>
      </c>
      <c r="I213" s="179" t="s">
        <v>2297</v>
      </c>
      <c r="J213" s="179" t="s">
        <v>2297</v>
      </c>
      <c r="K213" s="180" t="s">
        <v>2297</v>
      </c>
      <c r="L213" s="179" t="s">
        <v>2297</v>
      </c>
      <c r="M213" s="179" t="s">
        <v>2297</v>
      </c>
      <c r="N213" s="179" t="s">
        <v>2297</v>
      </c>
      <c r="O213" s="179" t="s">
        <v>2297</v>
      </c>
      <c r="P213" s="179" t="s">
        <v>2297</v>
      </c>
      <c r="Q213" s="179" t="s">
        <v>2297</v>
      </c>
      <c r="R213" s="179" t="s">
        <v>2297</v>
      </c>
      <c r="S213" s="180" t="s">
        <v>2297</v>
      </c>
      <c r="T213" s="179" t="s">
        <v>2297</v>
      </c>
      <c r="U213" s="179" t="s">
        <v>2297</v>
      </c>
      <c r="V213" s="179" t="s">
        <v>2297</v>
      </c>
      <c r="W213" s="179" t="s">
        <v>2297</v>
      </c>
      <c r="X213" s="179" t="s">
        <v>2297</v>
      </c>
      <c r="Y213" s="179" t="s">
        <v>2297</v>
      </c>
      <c r="Z213" s="179" t="s">
        <v>2297</v>
      </c>
      <c r="AA213" s="180" t="s">
        <v>2297</v>
      </c>
      <c r="AB213" s="179" t="s">
        <v>2297</v>
      </c>
      <c r="AC213" s="179" t="s">
        <v>2297</v>
      </c>
      <c r="AD213" s="179" t="s">
        <v>2297</v>
      </c>
      <c r="AE213" s="179" t="s">
        <v>2297</v>
      </c>
      <c r="AF213" s="179" t="s">
        <v>2297</v>
      </c>
      <c r="AG213" s="179" t="s">
        <v>2297</v>
      </c>
      <c r="AH213" s="179" t="s">
        <v>2297</v>
      </c>
      <c r="AI213" s="180" t="s">
        <v>2297</v>
      </c>
      <c r="AJ213" s="179" t="s">
        <v>2297</v>
      </c>
      <c r="AK213" s="179" t="s">
        <v>2297</v>
      </c>
      <c r="AL213" s="179" t="s">
        <v>2297</v>
      </c>
      <c r="AM213" s="179" t="s">
        <v>2297</v>
      </c>
      <c r="AN213" s="179" t="s">
        <v>2297</v>
      </c>
      <c r="AO213" s="179" t="s">
        <v>2297</v>
      </c>
      <c r="AP213" s="179" t="s">
        <v>2297</v>
      </c>
      <c r="AQ213" s="180" t="s">
        <v>2297</v>
      </c>
      <c r="AR213" s="179" t="s">
        <v>2297</v>
      </c>
      <c r="AS213" s="179" t="s">
        <v>2297</v>
      </c>
      <c r="AT213" s="179" t="s">
        <v>2297</v>
      </c>
      <c r="AU213" s="179" t="s">
        <v>2297</v>
      </c>
      <c r="AV213" s="179" t="s">
        <v>2297</v>
      </c>
      <c r="AW213" s="179" t="s">
        <v>2297</v>
      </c>
      <c r="AX213" s="179" t="s">
        <v>2297</v>
      </c>
      <c r="AY213" s="180" t="s">
        <v>2297</v>
      </c>
      <c r="AZ213" s="179" t="s">
        <v>2297</v>
      </c>
      <c r="BA213" s="179" t="s">
        <v>2297</v>
      </c>
      <c r="BB213" s="179" t="s">
        <v>2297</v>
      </c>
      <c r="BC213" s="179" t="s">
        <v>2297</v>
      </c>
      <c r="BD213" s="179" t="s">
        <v>2297</v>
      </c>
      <c r="BE213" s="179" t="s">
        <v>2297</v>
      </c>
      <c r="BF213" s="179" t="s">
        <v>2297</v>
      </c>
      <c r="BG213" s="180" t="s">
        <v>2297</v>
      </c>
      <c r="BH213" s="179" t="s">
        <v>2297</v>
      </c>
      <c r="BI213" s="179" t="s">
        <v>2297</v>
      </c>
      <c r="BJ213" s="179" t="s">
        <v>2297</v>
      </c>
      <c r="BK213" s="179" t="s">
        <v>2297</v>
      </c>
      <c r="BL213" s="179" t="s">
        <v>2297</v>
      </c>
      <c r="BM213" s="179" t="s">
        <v>2297</v>
      </c>
      <c r="BN213" s="179" t="s">
        <v>2297</v>
      </c>
      <c r="BO213" s="180" t="s">
        <v>2297</v>
      </c>
      <c r="BP213" s="179" t="s">
        <v>2297</v>
      </c>
      <c r="BQ213" s="179" t="s">
        <v>2297</v>
      </c>
      <c r="BR213" s="179" t="s">
        <v>2297</v>
      </c>
      <c r="BS213" s="179" t="s">
        <v>2297</v>
      </c>
      <c r="BT213" s="179" t="s">
        <v>2297</v>
      </c>
      <c r="BU213" s="179" t="s">
        <v>2297</v>
      </c>
      <c r="BV213" s="179" t="s">
        <v>2297</v>
      </c>
      <c r="BW213" s="180" t="s">
        <v>2297</v>
      </c>
      <c r="BX213" s="179" t="s">
        <v>2297</v>
      </c>
      <c r="BY213" s="179" t="s">
        <v>2297</v>
      </c>
      <c r="BZ213" s="179" t="s">
        <v>2297</v>
      </c>
      <c r="CA213" s="179" t="s">
        <v>2297</v>
      </c>
      <c r="CB213" s="179" t="s">
        <v>2297</v>
      </c>
      <c r="CC213" s="179" t="s">
        <v>2297</v>
      </c>
      <c r="CD213" s="179" t="s">
        <v>2297</v>
      </c>
      <c r="CE213" s="180" t="s">
        <v>2297</v>
      </c>
      <c r="CF213" s="179" t="s">
        <v>2297</v>
      </c>
      <c r="CG213" s="179" t="s">
        <v>2297</v>
      </c>
      <c r="CH213" s="179" t="s">
        <v>2297</v>
      </c>
      <c r="CI213" s="179" t="s">
        <v>2297</v>
      </c>
      <c r="CJ213" s="179" t="s">
        <v>2297</v>
      </c>
      <c r="CK213" s="179" t="s">
        <v>2297</v>
      </c>
      <c r="CL213" s="179" t="s">
        <v>2297</v>
      </c>
      <c r="CM213" s="180" t="s">
        <v>2297</v>
      </c>
      <c r="CN213" s="179" t="s">
        <v>2297</v>
      </c>
      <c r="CO213" s="179" t="s">
        <v>2297</v>
      </c>
      <c r="CP213" s="179" t="s">
        <v>2297</v>
      </c>
      <c r="CQ213" s="179" t="s">
        <v>2297</v>
      </c>
      <c r="CR213" s="179" t="s">
        <v>2297</v>
      </c>
      <c r="CS213" s="179" t="s">
        <v>2297</v>
      </c>
      <c r="CT213" s="179" t="s">
        <v>2297</v>
      </c>
      <c r="CU213" s="180" t="s">
        <v>2297</v>
      </c>
      <c r="CV213" s="179" t="s">
        <v>2297</v>
      </c>
      <c r="CW213" s="179" t="s">
        <v>2297</v>
      </c>
      <c r="CX213" s="179" t="s">
        <v>2297</v>
      </c>
      <c r="CY213" s="179" t="s">
        <v>2297</v>
      </c>
      <c r="CZ213" s="179" t="s">
        <v>2297</v>
      </c>
      <c r="DA213" s="179" t="s">
        <v>2297</v>
      </c>
      <c r="DB213" s="179" t="s">
        <v>2297</v>
      </c>
      <c r="DC213" s="180" t="s">
        <v>2297</v>
      </c>
      <c r="DD213" s="179" t="s">
        <v>2297</v>
      </c>
      <c r="DE213" s="179" t="s">
        <v>2297</v>
      </c>
      <c r="DF213" s="179" t="s">
        <v>2297</v>
      </c>
      <c r="DG213" s="179" t="s">
        <v>2297</v>
      </c>
      <c r="DH213" s="179" t="s">
        <v>2297</v>
      </c>
      <c r="DI213" s="179" t="s">
        <v>2297</v>
      </c>
      <c r="DJ213" s="179" t="s">
        <v>2297</v>
      </c>
      <c r="DK213" s="180" t="s">
        <v>2297</v>
      </c>
      <c r="DL213" s="179" t="s">
        <v>2297</v>
      </c>
      <c r="DM213" s="179" t="s">
        <v>2297</v>
      </c>
      <c r="DN213" s="179" t="s">
        <v>2297</v>
      </c>
      <c r="DO213" s="179" t="s">
        <v>2297</v>
      </c>
      <c r="DP213" s="179" t="s">
        <v>2297</v>
      </c>
      <c r="DQ213" s="179" t="s">
        <v>2297</v>
      </c>
      <c r="DR213" s="179" t="s">
        <v>2297</v>
      </c>
      <c r="DS213" s="180" t="s">
        <v>2297</v>
      </c>
      <c r="DT213" s="179" t="s">
        <v>2297</v>
      </c>
      <c r="DU213" s="179" t="s">
        <v>2297</v>
      </c>
      <c r="DV213" s="179" t="s">
        <v>2297</v>
      </c>
      <c r="DW213" s="179" t="s">
        <v>2297</v>
      </c>
      <c r="DX213" s="179" t="s">
        <v>2297</v>
      </c>
      <c r="DY213" s="179" t="s">
        <v>2297</v>
      </c>
      <c r="DZ213" s="179" t="s">
        <v>2297</v>
      </c>
      <c r="EA213" s="180" t="s">
        <v>2297</v>
      </c>
      <c r="EB213" s="179" t="s">
        <v>2297</v>
      </c>
      <c r="EC213" s="179" t="s">
        <v>2297</v>
      </c>
      <c r="ED213" s="179" t="s">
        <v>2297</v>
      </c>
      <c r="EE213" s="179" t="s">
        <v>2297</v>
      </c>
      <c r="EF213" s="179" t="s">
        <v>2297</v>
      </c>
      <c r="EG213" s="179" t="s">
        <v>2297</v>
      </c>
      <c r="EH213" s="179" t="s">
        <v>2297</v>
      </c>
      <c r="EI213" s="180" t="s">
        <v>2297</v>
      </c>
      <c r="EJ213" s="179" t="s">
        <v>2297</v>
      </c>
      <c r="EK213" s="179" t="s">
        <v>2297</v>
      </c>
      <c r="EL213" s="179" t="s">
        <v>2297</v>
      </c>
      <c r="EM213" s="179" t="s">
        <v>2297</v>
      </c>
      <c r="EN213" s="179" t="s">
        <v>2297</v>
      </c>
      <c r="EO213" s="179" t="s">
        <v>2297</v>
      </c>
      <c r="EP213" s="179" t="s">
        <v>2297</v>
      </c>
      <c r="EQ213" s="180" t="s">
        <v>2297</v>
      </c>
      <c r="ER213" s="179" t="s">
        <v>2297</v>
      </c>
      <c r="ES213" s="179" t="s">
        <v>2297</v>
      </c>
      <c r="ET213" s="179" t="s">
        <v>2297</v>
      </c>
      <c r="EU213" s="179" t="s">
        <v>2297</v>
      </c>
      <c r="EV213" s="179" t="s">
        <v>2297</v>
      </c>
      <c r="EW213" s="179" t="s">
        <v>2297</v>
      </c>
      <c r="EX213" s="179" t="s">
        <v>2297</v>
      </c>
      <c r="EY213" s="182" t="s">
        <v>2297</v>
      </c>
    </row>
    <row r="214" spans="1:155" ht="14.1" customHeight="1">
      <c r="A214" s="197" t="s">
        <v>666</v>
      </c>
      <c r="B214" s="171" t="s">
        <v>2074</v>
      </c>
      <c r="C214" s="332" t="s">
        <v>892</v>
      </c>
      <c r="D214" s="179" t="s">
        <v>2297</v>
      </c>
      <c r="E214" s="179" t="s">
        <v>2297</v>
      </c>
      <c r="F214" s="179" t="s">
        <v>2297</v>
      </c>
      <c r="G214" s="179" t="s">
        <v>2297</v>
      </c>
      <c r="H214" s="179" t="s">
        <v>2297</v>
      </c>
      <c r="I214" s="179" t="s">
        <v>2297</v>
      </c>
      <c r="J214" s="179" t="s">
        <v>2297</v>
      </c>
      <c r="K214" s="180" t="s">
        <v>2297</v>
      </c>
      <c r="L214" s="179" t="s">
        <v>2297</v>
      </c>
      <c r="M214" s="179" t="s">
        <v>2297</v>
      </c>
      <c r="N214" s="179" t="s">
        <v>2297</v>
      </c>
      <c r="O214" s="179" t="s">
        <v>2297</v>
      </c>
      <c r="P214" s="179" t="s">
        <v>2297</v>
      </c>
      <c r="Q214" s="179" t="s">
        <v>2297</v>
      </c>
      <c r="R214" s="179" t="s">
        <v>2297</v>
      </c>
      <c r="S214" s="180" t="s">
        <v>2297</v>
      </c>
      <c r="T214" s="179">
        <v>12</v>
      </c>
      <c r="U214" s="179">
        <v>55</v>
      </c>
      <c r="V214" s="179">
        <v>68</v>
      </c>
      <c r="W214" s="179">
        <v>15</v>
      </c>
      <c r="X214" s="179">
        <v>5</v>
      </c>
      <c r="Y214" s="179" t="s">
        <v>2297</v>
      </c>
      <c r="Z214" s="179" t="s">
        <v>2297</v>
      </c>
      <c r="AA214" s="180">
        <v>158</v>
      </c>
      <c r="AB214" s="179" t="s">
        <v>2297</v>
      </c>
      <c r="AC214" s="179" t="s">
        <v>2297</v>
      </c>
      <c r="AD214" s="179" t="s">
        <v>2297</v>
      </c>
      <c r="AE214" s="179" t="s">
        <v>2297</v>
      </c>
      <c r="AF214" s="179" t="s">
        <v>2297</v>
      </c>
      <c r="AG214" s="179" t="s">
        <v>2297</v>
      </c>
      <c r="AH214" s="179" t="s">
        <v>2297</v>
      </c>
      <c r="AI214" s="180" t="s">
        <v>2297</v>
      </c>
      <c r="AJ214" s="179" t="s">
        <v>2297</v>
      </c>
      <c r="AK214" s="179" t="s">
        <v>2297</v>
      </c>
      <c r="AL214" s="179" t="s">
        <v>2297</v>
      </c>
      <c r="AM214" s="179" t="s">
        <v>2297</v>
      </c>
      <c r="AN214" s="179" t="s">
        <v>2297</v>
      </c>
      <c r="AO214" s="179" t="s">
        <v>2297</v>
      </c>
      <c r="AP214" s="179" t="s">
        <v>2297</v>
      </c>
      <c r="AQ214" s="180" t="s">
        <v>2297</v>
      </c>
      <c r="AR214" s="179" t="s">
        <v>2297</v>
      </c>
      <c r="AS214" s="179" t="s">
        <v>2297</v>
      </c>
      <c r="AT214" s="179" t="s">
        <v>2297</v>
      </c>
      <c r="AU214" s="179" t="s">
        <v>2297</v>
      </c>
      <c r="AV214" s="179" t="s">
        <v>2297</v>
      </c>
      <c r="AW214" s="179" t="s">
        <v>2297</v>
      </c>
      <c r="AX214" s="179" t="s">
        <v>2297</v>
      </c>
      <c r="AY214" s="180" t="s">
        <v>2297</v>
      </c>
      <c r="AZ214" s="179">
        <v>6</v>
      </c>
      <c r="BA214" s="179" t="s">
        <v>2297</v>
      </c>
      <c r="BB214" s="179" t="s">
        <v>2297</v>
      </c>
      <c r="BC214" s="179" t="s">
        <v>2297</v>
      </c>
      <c r="BD214" s="179" t="s">
        <v>2297</v>
      </c>
      <c r="BE214" s="179" t="s">
        <v>2297</v>
      </c>
      <c r="BF214" s="179" t="s">
        <v>2297</v>
      </c>
      <c r="BG214" s="180">
        <v>7</v>
      </c>
      <c r="BH214" s="179" t="s">
        <v>2297</v>
      </c>
      <c r="BI214" s="179" t="s">
        <v>2297</v>
      </c>
      <c r="BJ214" s="179" t="s">
        <v>2297</v>
      </c>
      <c r="BK214" s="179" t="s">
        <v>2297</v>
      </c>
      <c r="BL214" s="179" t="s">
        <v>2297</v>
      </c>
      <c r="BM214" s="179" t="s">
        <v>2297</v>
      </c>
      <c r="BN214" s="179" t="s">
        <v>2297</v>
      </c>
      <c r="BO214" s="180" t="s">
        <v>2297</v>
      </c>
      <c r="BP214" s="179" t="s">
        <v>2297</v>
      </c>
      <c r="BQ214" s="179" t="s">
        <v>2297</v>
      </c>
      <c r="BR214" s="179" t="s">
        <v>2297</v>
      </c>
      <c r="BS214" s="179" t="s">
        <v>2297</v>
      </c>
      <c r="BT214" s="179" t="s">
        <v>2297</v>
      </c>
      <c r="BU214" s="179" t="s">
        <v>2297</v>
      </c>
      <c r="BV214" s="179" t="s">
        <v>2297</v>
      </c>
      <c r="BW214" s="180" t="s">
        <v>2297</v>
      </c>
      <c r="BX214" s="179">
        <v>20</v>
      </c>
      <c r="BY214" s="179">
        <v>56</v>
      </c>
      <c r="BZ214" s="179">
        <v>70</v>
      </c>
      <c r="CA214" s="179">
        <v>15</v>
      </c>
      <c r="CB214" s="179">
        <v>5</v>
      </c>
      <c r="CC214" s="179" t="s">
        <v>2297</v>
      </c>
      <c r="CD214" s="179" t="s">
        <v>2297</v>
      </c>
      <c r="CE214" s="180">
        <v>169</v>
      </c>
      <c r="CF214" s="179" t="s">
        <v>2297</v>
      </c>
      <c r="CG214" s="179" t="s">
        <v>2297</v>
      </c>
      <c r="CH214" s="179" t="s">
        <v>2297</v>
      </c>
      <c r="CI214" s="179" t="s">
        <v>2297</v>
      </c>
      <c r="CJ214" s="179" t="s">
        <v>2297</v>
      </c>
      <c r="CK214" s="179" t="s">
        <v>2297</v>
      </c>
      <c r="CL214" s="179" t="s">
        <v>2297</v>
      </c>
      <c r="CM214" s="180" t="s">
        <v>2297</v>
      </c>
      <c r="CN214" s="179" t="s">
        <v>2297</v>
      </c>
      <c r="CO214" s="179" t="s">
        <v>2297</v>
      </c>
      <c r="CP214" s="179" t="s">
        <v>2297</v>
      </c>
      <c r="CQ214" s="179" t="s">
        <v>2297</v>
      </c>
      <c r="CR214" s="179" t="s">
        <v>2297</v>
      </c>
      <c r="CS214" s="179" t="s">
        <v>2297</v>
      </c>
      <c r="CT214" s="179" t="s">
        <v>2297</v>
      </c>
      <c r="CU214" s="180" t="s">
        <v>2297</v>
      </c>
      <c r="CV214" s="179" t="s">
        <v>2297</v>
      </c>
      <c r="CW214" s="179">
        <v>8</v>
      </c>
      <c r="CX214" s="179" t="s">
        <v>2297</v>
      </c>
      <c r="CY214" s="179" t="s">
        <v>2297</v>
      </c>
      <c r="CZ214" s="179" t="s">
        <v>2297</v>
      </c>
      <c r="DA214" s="179" t="s">
        <v>2297</v>
      </c>
      <c r="DB214" s="179" t="s">
        <v>2297</v>
      </c>
      <c r="DC214" s="180">
        <v>13</v>
      </c>
      <c r="DD214" s="179" t="s">
        <v>2297</v>
      </c>
      <c r="DE214" s="179" t="s">
        <v>2297</v>
      </c>
      <c r="DF214" s="179" t="s">
        <v>2297</v>
      </c>
      <c r="DG214" s="179" t="s">
        <v>2297</v>
      </c>
      <c r="DH214" s="179" t="s">
        <v>2297</v>
      </c>
      <c r="DI214" s="179" t="s">
        <v>2297</v>
      </c>
      <c r="DJ214" s="179" t="s">
        <v>2297</v>
      </c>
      <c r="DK214" s="180" t="s">
        <v>2297</v>
      </c>
      <c r="DL214" s="179" t="s">
        <v>2297</v>
      </c>
      <c r="DM214" s="179" t="s">
        <v>2297</v>
      </c>
      <c r="DN214" s="179" t="s">
        <v>2297</v>
      </c>
      <c r="DO214" s="179" t="s">
        <v>2297</v>
      </c>
      <c r="DP214" s="179" t="s">
        <v>2297</v>
      </c>
      <c r="DQ214" s="179" t="s">
        <v>2297</v>
      </c>
      <c r="DR214" s="179" t="s">
        <v>2297</v>
      </c>
      <c r="DS214" s="180" t="s">
        <v>2297</v>
      </c>
      <c r="DT214" s="179" t="s">
        <v>2297</v>
      </c>
      <c r="DU214" s="179" t="s">
        <v>2297</v>
      </c>
      <c r="DV214" s="179" t="s">
        <v>2297</v>
      </c>
      <c r="DW214" s="179" t="s">
        <v>2297</v>
      </c>
      <c r="DX214" s="179" t="s">
        <v>2297</v>
      </c>
      <c r="DY214" s="179" t="s">
        <v>2297</v>
      </c>
      <c r="DZ214" s="179" t="s">
        <v>2297</v>
      </c>
      <c r="EA214" s="180" t="s">
        <v>2297</v>
      </c>
      <c r="EB214" s="179">
        <v>6</v>
      </c>
      <c r="EC214" s="179" t="s">
        <v>2297</v>
      </c>
      <c r="ED214" s="179" t="s">
        <v>2297</v>
      </c>
      <c r="EE214" s="179" t="s">
        <v>2297</v>
      </c>
      <c r="EF214" s="179" t="s">
        <v>2297</v>
      </c>
      <c r="EG214" s="179" t="s">
        <v>2297</v>
      </c>
      <c r="EH214" s="179" t="s">
        <v>2297</v>
      </c>
      <c r="EI214" s="180">
        <v>7</v>
      </c>
      <c r="EJ214" s="179" t="s">
        <v>2297</v>
      </c>
      <c r="EK214" s="179" t="s">
        <v>2297</v>
      </c>
      <c r="EL214" s="179" t="s">
        <v>2297</v>
      </c>
      <c r="EM214" s="179" t="s">
        <v>2297</v>
      </c>
      <c r="EN214" s="179" t="s">
        <v>2297</v>
      </c>
      <c r="EO214" s="179" t="s">
        <v>2297</v>
      </c>
      <c r="EP214" s="179" t="s">
        <v>2297</v>
      </c>
      <c r="EQ214" s="180" t="s">
        <v>2297</v>
      </c>
      <c r="ER214" s="179">
        <v>8</v>
      </c>
      <c r="ES214" s="179">
        <v>9</v>
      </c>
      <c r="ET214" s="179" t="s">
        <v>2297</v>
      </c>
      <c r="EU214" s="179" t="s">
        <v>2297</v>
      </c>
      <c r="EV214" s="179" t="s">
        <v>2297</v>
      </c>
      <c r="EW214" s="179" t="s">
        <v>2297</v>
      </c>
      <c r="EX214" s="179" t="s">
        <v>2297</v>
      </c>
      <c r="EY214" s="182">
        <v>21</v>
      </c>
    </row>
    <row r="215" spans="1:155" ht="14.1" customHeight="1">
      <c r="A215" s="197" t="s">
        <v>667</v>
      </c>
      <c r="B215" s="171" t="s">
        <v>668</v>
      </c>
      <c r="C215" s="332" t="s">
        <v>2343</v>
      </c>
      <c r="D215" s="179" t="s">
        <v>2297</v>
      </c>
      <c r="E215" s="179" t="s">
        <v>2297</v>
      </c>
      <c r="F215" s="179" t="s">
        <v>2297</v>
      </c>
      <c r="G215" s="179" t="s">
        <v>2297</v>
      </c>
      <c r="H215" s="179" t="s">
        <v>2297</v>
      </c>
      <c r="I215" s="179" t="s">
        <v>2297</v>
      </c>
      <c r="J215" s="179" t="s">
        <v>2297</v>
      </c>
      <c r="K215" s="180" t="s">
        <v>2297</v>
      </c>
      <c r="L215" s="179" t="s">
        <v>2297</v>
      </c>
      <c r="M215" s="179" t="s">
        <v>2297</v>
      </c>
      <c r="N215" s="179" t="s">
        <v>2297</v>
      </c>
      <c r="O215" s="179" t="s">
        <v>2297</v>
      </c>
      <c r="P215" s="179" t="s">
        <v>2297</v>
      </c>
      <c r="Q215" s="179" t="s">
        <v>2297</v>
      </c>
      <c r="R215" s="179" t="s">
        <v>2297</v>
      </c>
      <c r="S215" s="180" t="s">
        <v>2297</v>
      </c>
      <c r="T215" s="179">
        <v>20</v>
      </c>
      <c r="U215" s="179" t="s">
        <v>2297</v>
      </c>
      <c r="V215" s="179" t="s">
        <v>2297</v>
      </c>
      <c r="W215" s="179" t="s">
        <v>2297</v>
      </c>
      <c r="X215" s="179" t="s">
        <v>2297</v>
      </c>
      <c r="Y215" s="179" t="s">
        <v>2297</v>
      </c>
      <c r="Z215" s="179" t="s">
        <v>2297</v>
      </c>
      <c r="AA215" s="180">
        <v>22</v>
      </c>
      <c r="AB215" s="179" t="s">
        <v>2297</v>
      </c>
      <c r="AC215" s="179" t="s">
        <v>2297</v>
      </c>
      <c r="AD215" s="179" t="s">
        <v>2297</v>
      </c>
      <c r="AE215" s="179" t="s">
        <v>2297</v>
      </c>
      <c r="AF215" s="179" t="s">
        <v>2297</v>
      </c>
      <c r="AG215" s="179" t="s">
        <v>2297</v>
      </c>
      <c r="AH215" s="179" t="s">
        <v>2297</v>
      </c>
      <c r="AI215" s="180" t="s">
        <v>2297</v>
      </c>
      <c r="AJ215" s="179" t="s">
        <v>2297</v>
      </c>
      <c r="AK215" s="179" t="s">
        <v>2297</v>
      </c>
      <c r="AL215" s="179" t="s">
        <v>2297</v>
      </c>
      <c r="AM215" s="179" t="s">
        <v>2297</v>
      </c>
      <c r="AN215" s="179" t="s">
        <v>2297</v>
      </c>
      <c r="AO215" s="179" t="s">
        <v>2297</v>
      </c>
      <c r="AP215" s="179" t="s">
        <v>2297</v>
      </c>
      <c r="AQ215" s="180" t="s">
        <v>2297</v>
      </c>
      <c r="AR215" s="179" t="s">
        <v>2297</v>
      </c>
      <c r="AS215" s="179" t="s">
        <v>2297</v>
      </c>
      <c r="AT215" s="179" t="s">
        <v>2297</v>
      </c>
      <c r="AU215" s="179" t="s">
        <v>2297</v>
      </c>
      <c r="AV215" s="179" t="s">
        <v>2297</v>
      </c>
      <c r="AW215" s="179" t="s">
        <v>2297</v>
      </c>
      <c r="AX215" s="179" t="s">
        <v>2297</v>
      </c>
      <c r="AY215" s="180" t="s">
        <v>2297</v>
      </c>
      <c r="AZ215" s="179" t="s">
        <v>2297</v>
      </c>
      <c r="BA215" s="179" t="s">
        <v>2297</v>
      </c>
      <c r="BB215" s="179" t="s">
        <v>2297</v>
      </c>
      <c r="BC215" s="179" t="s">
        <v>2297</v>
      </c>
      <c r="BD215" s="179" t="s">
        <v>2297</v>
      </c>
      <c r="BE215" s="179" t="s">
        <v>2297</v>
      </c>
      <c r="BF215" s="179" t="s">
        <v>2297</v>
      </c>
      <c r="BG215" s="180" t="s">
        <v>2297</v>
      </c>
      <c r="BH215" s="179" t="s">
        <v>2297</v>
      </c>
      <c r="BI215" s="179" t="s">
        <v>2297</v>
      </c>
      <c r="BJ215" s="179" t="s">
        <v>2297</v>
      </c>
      <c r="BK215" s="179" t="s">
        <v>2297</v>
      </c>
      <c r="BL215" s="179" t="s">
        <v>2297</v>
      </c>
      <c r="BM215" s="179" t="s">
        <v>2297</v>
      </c>
      <c r="BN215" s="179" t="s">
        <v>2297</v>
      </c>
      <c r="BO215" s="180" t="s">
        <v>2297</v>
      </c>
      <c r="BP215" s="179" t="s">
        <v>2297</v>
      </c>
      <c r="BQ215" s="179" t="s">
        <v>2297</v>
      </c>
      <c r="BR215" s="179" t="s">
        <v>2297</v>
      </c>
      <c r="BS215" s="179" t="s">
        <v>2297</v>
      </c>
      <c r="BT215" s="179" t="s">
        <v>2297</v>
      </c>
      <c r="BU215" s="179" t="s">
        <v>2297</v>
      </c>
      <c r="BV215" s="179" t="s">
        <v>2297</v>
      </c>
      <c r="BW215" s="180" t="s">
        <v>2297</v>
      </c>
      <c r="BX215" s="179">
        <v>26</v>
      </c>
      <c r="BY215" s="179" t="s">
        <v>2297</v>
      </c>
      <c r="BZ215" s="179" t="s">
        <v>2297</v>
      </c>
      <c r="CA215" s="179" t="s">
        <v>2297</v>
      </c>
      <c r="CB215" s="179" t="s">
        <v>2297</v>
      </c>
      <c r="CC215" s="179" t="s">
        <v>2297</v>
      </c>
      <c r="CD215" s="179" t="s">
        <v>2297</v>
      </c>
      <c r="CE215" s="180">
        <v>28</v>
      </c>
      <c r="CF215" s="179" t="s">
        <v>2297</v>
      </c>
      <c r="CG215" s="179" t="s">
        <v>2297</v>
      </c>
      <c r="CH215" s="179" t="s">
        <v>2297</v>
      </c>
      <c r="CI215" s="179" t="s">
        <v>2297</v>
      </c>
      <c r="CJ215" s="179" t="s">
        <v>2297</v>
      </c>
      <c r="CK215" s="179" t="s">
        <v>2297</v>
      </c>
      <c r="CL215" s="179" t="s">
        <v>2297</v>
      </c>
      <c r="CM215" s="180" t="s">
        <v>2297</v>
      </c>
      <c r="CN215" s="179">
        <v>7</v>
      </c>
      <c r="CO215" s="179" t="s">
        <v>2297</v>
      </c>
      <c r="CP215" s="179" t="s">
        <v>2297</v>
      </c>
      <c r="CQ215" s="179" t="s">
        <v>2297</v>
      </c>
      <c r="CR215" s="179" t="s">
        <v>2297</v>
      </c>
      <c r="CS215" s="179" t="s">
        <v>2297</v>
      </c>
      <c r="CT215" s="179" t="s">
        <v>2297</v>
      </c>
      <c r="CU215" s="180">
        <v>8</v>
      </c>
      <c r="CV215" s="179">
        <v>15</v>
      </c>
      <c r="CW215" s="179" t="s">
        <v>2297</v>
      </c>
      <c r="CX215" s="179" t="s">
        <v>2297</v>
      </c>
      <c r="CY215" s="179" t="s">
        <v>2297</v>
      </c>
      <c r="CZ215" s="179" t="s">
        <v>2297</v>
      </c>
      <c r="DA215" s="179" t="s">
        <v>2297</v>
      </c>
      <c r="DB215" s="179" t="s">
        <v>2297</v>
      </c>
      <c r="DC215" s="180">
        <v>19</v>
      </c>
      <c r="DD215" s="179" t="s">
        <v>2297</v>
      </c>
      <c r="DE215" s="179" t="s">
        <v>2297</v>
      </c>
      <c r="DF215" s="179" t="s">
        <v>2297</v>
      </c>
      <c r="DG215" s="179" t="s">
        <v>2297</v>
      </c>
      <c r="DH215" s="179" t="s">
        <v>2297</v>
      </c>
      <c r="DI215" s="179" t="s">
        <v>2297</v>
      </c>
      <c r="DJ215" s="179" t="s">
        <v>2297</v>
      </c>
      <c r="DK215" s="180" t="s">
        <v>2297</v>
      </c>
      <c r="DL215" s="179" t="s">
        <v>2297</v>
      </c>
      <c r="DM215" s="179" t="s">
        <v>2297</v>
      </c>
      <c r="DN215" s="179" t="s">
        <v>2297</v>
      </c>
      <c r="DO215" s="179" t="s">
        <v>2297</v>
      </c>
      <c r="DP215" s="179" t="s">
        <v>2297</v>
      </c>
      <c r="DQ215" s="179" t="s">
        <v>2297</v>
      </c>
      <c r="DR215" s="179" t="s">
        <v>2297</v>
      </c>
      <c r="DS215" s="180" t="s">
        <v>2297</v>
      </c>
      <c r="DT215" s="179" t="s">
        <v>2297</v>
      </c>
      <c r="DU215" s="179" t="s">
        <v>2297</v>
      </c>
      <c r="DV215" s="179" t="s">
        <v>2297</v>
      </c>
      <c r="DW215" s="179" t="s">
        <v>2297</v>
      </c>
      <c r="DX215" s="179" t="s">
        <v>2297</v>
      </c>
      <c r="DY215" s="179" t="s">
        <v>2297</v>
      </c>
      <c r="DZ215" s="179" t="s">
        <v>2297</v>
      </c>
      <c r="EA215" s="180" t="s">
        <v>2297</v>
      </c>
      <c r="EB215" s="179" t="s">
        <v>2297</v>
      </c>
      <c r="EC215" s="179" t="s">
        <v>2297</v>
      </c>
      <c r="ED215" s="179" t="s">
        <v>2297</v>
      </c>
      <c r="EE215" s="179" t="s">
        <v>2297</v>
      </c>
      <c r="EF215" s="179" t="s">
        <v>2297</v>
      </c>
      <c r="EG215" s="179" t="s">
        <v>2297</v>
      </c>
      <c r="EH215" s="179" t="s">
        <v>2297</v>
      </c>
      <c r="EI215" s="180" t="s">
        <v>2297</v>
      </c>
      <c r="EJ215" s="179" t="s">
        <v>2297</v>
      </c>
      <c r="EK215" s="179" t="s">
        <v>2297</v>
      </c>
      <c r="EL215" s="179" t="s">
        <v>2297</v>
      </c>
      <c r="EM215" s="179" t="s">
        <v>2297</v>
      </c>
      <c r="EN215" s="179" t="s">
        <v>2297</v>
      </c>
      <c r="EO215" s="179" t="s">
        <v>2297</v>
      </c>
      <c r="EP215" s="179" t="s">
        <v>2297</v>
      </c>
      <c r="EQ215" s="180" t="s">
        <v>2297</v>
      </c>
      <c r="ER215" s="179">
        <v>24</v>
      </c>
      <c r="ES215" s="179">
        <v>5</v>
      </c>
      <c r="ET215" s="179" t="s">
        <v>2297</v>
      </c>
      <c r="EU215" s="179" t="s">
        <v>2297</v>
      </c>
      <c r="EV215" s="179" t="s">
        <v>2297</v>
      </c>
      <c r="EW215" s="179" t="s">
        <v>2297</v>
      </c>
      <c r="EX215" s="179" t="s">
        <v>2297</v>
      </c>
      <c r="EY215" s="182">
        <v>29</v>
      </c>
    </row>
    <row r="216" spans="1:155" ht="14.1" customHeight="1">
      <c r="A216" s="197" t="s">
        <v>669</v>
      </c>
      <c r="B216" s="171" t="s">
        <v>670</v>
      </c>
      <c r="C216" s="332" t="s">
        <v>2035</v>
      </c>
      <c r="D216" s="179" t="s">
        <v>2297</v>
      </c>
      <c r="E216" s="179" t="s">
        <v>2297</v>
      </c>
      <c r="F216" s="179" t="s">
        <v>2297</v>
      </c>
      <c r="G216" s="179" t="s">
        <v>2297</v>
      </c>
      <c r="H216" s="179" t="s">
        <v>2297</v>
      </c>
      <c r="I216" s="179" t="s">
        <v>2297</v>
      </c>
      <c r="J216" s="179" t="s">
        <v>2297</v>
      </c>
      <c r="K216" s="180" t="s">
        <v>2297</v>
      </c>
      <c r="L216" s="179">
        <v>9</v>
      </c>
      <c r="M216" s="179" t="s">
        <v>2297</v>
      </c>
      <c r="N216" s="179" t="s">
        <v>2297</v>
      </c>
      <c r="O216" s="179" t="s">
        <v>2297</v>
      </c>
      <c r="P216" s="179" t="s">
        <v>2297</v>
      </c>
      <c r="Q216" s="179" t="s">
        <v>2297</v>
      </c>
      <c r="R216" s="179" t="s">
        <v>2297</v>
      </c>
      <c r="S216" s="180">
        <v>9</v>
      </c>
      <c r="T216" s="179">
        <v>57</v>
      </c>
      <c r="U216" s="179">
        <v>10</v>
      </c>
      <c r="V216" s="179" t="s">
        <v>2297</v>
      </c>
      <c r="W216" s="179" t="s">
        <v>2297</v>
      </c>
      <c r="X216" s="179" t="s">
        <v>2297</v>
      </c>
      <c r="Y216" s="179" t="s">
        <v>2297</v>
      </c>
      <c r="Z216" s="179" t="s">
        <v>2297</v>
      </c>
      <c r="AA216" s="180">
        <v>67</v>
      </c>
      <c r="AB216" s="179" t="s">
        <v>2297</v>
      </c>
      <c r="AC216" s="179" t="s">
        <v>2297</v>
      </c>
      <c r="AD216" s="179" t="s">
        <v>2297</v>
      </c>
      <c r="AE216" s="179" t="s">
        <v>2297</v>
      </c>
      <c r="AF216" s="179" t="s">
        <v>2297</v>
      </c>
      <c r="AG216" s="179" t="s">
        <v>2297</v>
      </c>
      <c r="AH216" s="179" t="s">
        <v>2297</v>
      </c>
      <c r="AI216" s="180" t="s">
        <v>2297</v>
      </c>
      <c r="AJ216" s="179" t="s">
        <v>2297</v>
      </c>
      <c r="AK216" s="179" t="s">
        <v>2297</v>
      </c>
      <c r="AL216" s="179" t="s">
        <v>2297</v>
      </c>
      <c r="AM216" s="179" t="s">
        <v>2297</v>
      </c>
      <c r="AN216" s="179" t="s">
        <v>2297</v>
      </c>
      <c r="AO216" s="179" t="s">
        <v>2297</v>
      </c>
      <c r="AP216" s="179" t="s">
        <v>2297</v>
      </c>
      <c r="AQ216" s="180" t="s">
        <v>2297</v>
      </c>
      <c r="AR216" s="179">
        <v>9</v>
      </c>
      <c r="AS216" s="179" t="s">
        <v>2297</v>
      </c>
      <c r="AT216" s="179" t="s">
        <v>2297</v>
      </c>
      <c r="AU216" s="179" t="s">
        <v>2297</v>
      </c>
      <c r="AV216" s="179" t="s">
        <v>2297</v>
      </c>
      <c r="AW216" s="179" t="s">
        <v>2297</v>
      </c>
      <c r="AX216" s="179" t="s">
        <v>2297</v>
      </c>
      <c r="AY216" s="180">
        <v>12</v>
      </c>
      <c r="AZ216" s="179" t="s">
        <v>2297</v>
      </c>
      <c r="BA216" s="179" t="s">
        <v>2297</v>
      </c>
      <c r="BB216" s="179" t="s">
        <v>2297</v>
      </c>
      <c r="BC216" s="179" t="s">
        <v>2297</v>
      </c>
      <c r="BD216" s="179" t="s">
        <v>2297</v>
      </c>
      <c r="BE216" s="179" t="s">
        <v>2297</v>
      </c>
      <c r="BF216" s="179" t="s">
        <v>2297</v>
      </c>
      <c r="BG216" s="180" t="s">
        <v>2297</v>
      </c>
      <c r="BH216" s="179" t="s">
        <v>2297</v>
      </c>
      <c r="BI216" s="179" t="s">
        <v>2297</v>
      </c>
      <c r="BJ216" s="179" t="s">
        <v>2297</v>
      </c>
      <c r="BK216" s="179" t="s">
        <v>2297</v>
      </c>
      <c r="BL216" s="179" t="s">
        <v>2297</v>
      </c>
      <c r="BM216" s="179" t="s">
        <v>2297</v>
      </c>
      <c r="BN216" s="179" t="s">
        <v>2297</v>
      </c>
      <c r="BO216" s="180" t="s">
        <v>2297</v>
      </c>
      <c r="BP216" s="179">
        <v>30</v>
      </c>
      <c r="BQ216" s="179" t="s">
        <v>2297</v>
      </c>
      <c r="BR216" s="179" t="s">
        <v>2297</v>
      </c>
      <c r="BS216" s="179" t="s">
        <v>2297</v>
      </c>
      <c r="BT216" s="179" t="s">
        <v>2297</v>
      </c>
      <c r="BU216" s="179" t="s">
        <v>2297</v>
      </c>
      <c r="BV216" s="179" t="s">
        <v>2297</v>
      </c>
      <c r="BW216" s="180">
        <v>33</v>
      </c>
      <c r="BX216" s="179">
        <v>107</v>
      </c>
      <c r="BY216" s="179">
        <v>11</v>
      </c>
      <c r="BZ216" s="179">
        <v>5</v>
      </c>
      <c r="CA216" s="179" t="s">
        <v>2297</v>
      </c>
      <c r="CB216" s="179" t="s">
        <v>2297</v>
      </c>
      <c r="CC216" s="179" t="s">
        <v>2297</v>
      </c>
      <c r="CD216" s="179" t="s">
        <v>2297</v>
      </c>
      <c r="CE216" s="180">
        <v>123</v>
      </c>
      <c r="CF216" s="179" t="s">
        <v>2297</v>
      </c>
      <c r="CG216" s="179" t="s">
        <v>2297</v>
      </c>
      <c r="CH216" s="179" t="s">
        <v>2297</v>
      </c>
      <c r="CI216" s="179" t="s">
        <v>2297</v>
      </c>
      <c r="CJ216" s="179" t="s">
        <v>2297</v>
      </c>
      <c r="CK216" s="179" t="s">
        <v>2297</v>
      </c>
      <c r="CL216" s="179" t="s">
        <v>2297</v>
      </c>
      <c r="CM216" s="180" t="s">
        <v>2297</v>
      </c>
      <c r="CN216" s="179">
        <v>22</v>
      </c>
      <c r="CO216" s="179" t="s">
        <v>2297</v>
      </c>
      <c r="CP216" s="179" t="s">
        <v>2297</v>
      </c>
      <c r="CQ216" s="179" t="s">
        <v>2297</v>
      </c>
      <c r="CR216" s="179" t="s">
        <v>2297</v>
      </c>
      <c r="CS216" s="179" t="s">
        <v>2297</v>
      </c>
      <c r="CT216" s="179" t="s">
        <v>2297</v>
      </c>
      <c r="CU216" s="180">
        <v>24</v>
      </c>
      <c r="CV216" s="179">
        <v>107</v>
      </c>
      <c r="CW216" s="179" t="s">
        <v>2297</v>
      </c>
      <c r="CX216" s="179" t="s">
        <v>2297</v>
      </c>
      <c r="CY216" s="179" t="s">
        <v>2297</v>
      </c>
      <c r="CZ216" s="179" t="s">
        <v>2297</v>
      </c>
      <c r="DA216" s="179" t="s">
        <v>2297</v>
      </c>
      <c r="DB216" s="179" t="s">
        <v>2297</v>
      </c>
      <c r="DC216" s="180">
        <v>109</v>
      </c>
      <c r="DD216" s="179">
        <v>19</v>
      </c>
      <c r="DE216" s="179" t="s">
        <v>2297</v>
      </c>
      <c r="DF216" s="179" t="s">
        <v>2297</v>
      </c>
      <c r="DG216" s="179" t="s">
        <v>2297</v>
      </c>
      <c r="DH216" s="179" t="s">
        <v>2297</v>
      </c>
      <c r="DI216" s="179" t="s">
        <v>2297</v>
      </c>
      <c r="DJ216" s="179" t="s">
        <v>2297</v>
      </c>
      <c r="DK216" s="180">
        <v>20</v>
      </c>
      <c r="DL216" s="179" t="s">
        <v>2297</v>
      </c>
      <c r="DM216" s="179" t="s">
        <v>2297</v>
      </c>
      <c r="DN216" s="179" t="s">
        <v>2297</v>
      </c>
      <c r="DO216" s="179" t="s">
        <v>2297</v>
      </c>
      <c r="DP216" s="179" t="s">
        <v>2297</v>
      </c>
      <c r="DQ216" s="179" t="s">
        <v>2297</v>
      </c>
      <c r="DR216" s="179" t="s">
        <v>2297</v>
      </c>
      <c r="DS216" s="180" t="s">
        <v>2297</v>
      </c>
      <c r="DT216" s="179">
        <v>9</v>
      </c>
      <c r="DU216" s="179" t="s">
        <v>2297</v>
      </c>
      <c r="DV216" s="179" t="s">
        <v>2297</v>
      </c>
      <c r="DW216" s="179" t="s">
        <v>2297</v>
      </c>
      <c r="DX216" s="179" t="s">
        <v>2297</v>
      </c>
      <c r="DY216" s="179" t="s">
        <v>2297</v>
      </c>
      <c r="DZ216" s="179" t="s">
        <v>2297</v>
      </c>
      <c r="EA216" s="180">
        <v>11</v>
      </c>
      <c r="EB216" s="179" t="s">
        <v>2297</v>
      </c>
      <c r="EC216" s="179" t="s">
        <v>2297</v>
      </c>
      <c r="ED216" s="179" t="s">
        <v>2297</v>
      </c>
      <c r="EE216" s="179" t="s">
        <v>2297</v>
      </c>
      <c r="EF216" s="179" t="s">
        <v>2297</v>
      </c>
      <c r="EG216" s="179" t="s">
        <v>2297</v>
      </c>
      <c r="EH216" s="179" t="s">
        <v>2297</v>
      </c>
      <c r="EI216" s="180" t="s">
        <v>2297</v>
      </c>
      <c r="EJ216" s="179" t="s">
        <v>2297</v>
      </c>
      <c r="EK216" s="179" t="s">
        <v>2297</v>
      </c>
      <c r="EL216" s="179" t="s">
        <v>2297</v>
      </c>
      <c r="EM216" s="179" t="s">
        <v>2297</v>
      </c>
      <c r="EN216" s="179" t="s">
        <v>2297</v>
      </c>
      <c r="EO216" s="179" t="s">
        <v>2297</v>
      </c>
      <c r="EP216" s="179" t="s">
        <v>2297</v>
      </c>
      <c r="EQ216" s="180" t="s">
        <v>2297</v>
      </c>
      <c r="ER216" s="179">
        <v>157</v>
      </c>
      <c r="ES216" s="179">
        <v>6</v>
      </c>
      <c r="ET216" s="179" t="s">
        <v>2297</v>
      </c>
      <c r="EU216" s="179" t="s">
        <v>2297</v>
      </c>
      <c r="EV216" s="179" t="s">
        <v>2297</v>
      </c>
      <c r="EW216" s="179" t="s">
        <v>2297</v>
      </c>
      <c r="EX216" s="179" t="s">
        <v>2297</v>
      </c>
      <c r="EY216" s="182">
        <v>164</v>
      </c>
    </row>
    <row r="217" spans="1:155" ht="14.1" customHeight="1">
      <c r="A217" s="197" t="s">
        <v>671</v>
      </c>
      <c r="B217" s="171" t="s">
        <v>672</v>
      </c>
      <c r="C217" s="332" t="s">
        <v>2342</v>
      </c>
      <c r="D217" s="179" t="s">
        <v>2297</v>
      </c>
      <c r="E217" s="179" t="s">
        <v>2297</v>
      </c>
      <c r="F217" s="179" t="s">
        <v>2297</v>
      </c>
      <c r="G217" s="179" t="s">
        <v>2297</v>
      </c>
      <c r="H217" s="179" t="s">
        <v>2297</v>
      </c>
      <c r="I217" s="179" t="s">
        <v>2297</v>
      </c>
      <c r="J217" s="179" t="s">
        <v>2297</v>
      </c>
      <c r="K217" s="180" t="s">
        <v>2297</v>
      </c>
      <c r="L217" s="179" t="s">
        <v>2297</v>
      </c>
      <c r="M217" s="179" t="s">
        <v>2297</v>
      </c>
      <c r="N217" s="179" t="s">
        <v>2297</v>
      </c>
      <c r="O217" s="179" t="s">
        <v>2297</v>
      </c>
      <c r="P217" s="179" t="s">
        <v>2297</v>
      </c>
      <c r="Q217" s="179" t="s">
        <v>2297</v>
      </c>
      <c r="R217" s="179" t="s">
        <v>2297</v>
      </c>
      <c r="S217" s="180" t="s">
        <v>2297</v>
      </c>
      <c r="T217" s="179">
        <v>19</v>
      </c>
      <c r="U217" s="179">
        <v>14</v>
      </c>
      <c r="V217" s="179" t="s">
        <v>2297</v>
      </c>
      <c r="W217" s="179" t="s">
        <v>2297</v>
      </c>
      <c r="X217" s="179" t="s">
        <v>2297</v>
      </c>
      <c r="Y217" s="179" t="s">
        <v>2297</v>
      </c>
      <c r="Z217" s="179" t="s">
        <v>2297</v>
      </c>
      <c r="AA217" s="180">
        <v>40</v>
      </c>
      <c r="AB217" s="179" t="s">
        <v>2297</v>
      </c>
      <c r="AC217" s="179" t="s">
        <v>2297</v>
      </c>
      <c r="AD217" s="179" t="s">
        <v>2297</v>
      </c>
      <c r="AE217" s="179" t="s">
        <v>2297</v>
      </c>
      <c r="AF217" s="179" t="s">
        <v>2297</v>
      </c>
      <c r="AG217" s="179" t="s">
        <v>2297</v>
      </c>
      <c r="AH217" s="179" t="s">
        <v>2297</v>
      </c>
      <c r="AI217" s="180" t="s">
        <v>2297</v>
      </c>
      <c r="AJ217" s="179" t="s">
        <v>2297</v>
      </c>
      <c r="AK217" s="179" t="s">
        <v>2297</v>
      </c>
      <c r="AL217" s="179" t="s">
        <v>2297</v>
      </c>
      <c r="AM217" s="179" t="s">
        <v>2297</v>
      </c>
      <c r="AN217" s="179" t="s">
        <v>2297</v>
      </c>
      <c r="AO217" s="179" t="s">
        <v>2297</v>
      </c>
      <c r="AP217" s="179" t="s">
        <v>2297</v>
      </c>
      <c r="AQ217" s="180" t="s">
        <v>2297</v>
      </c>
      <c r="AR217" s="179" t="s">
        <v>2297</v>
      </c>
      <c r="AS217" s="179" t="s">
        <v>2297</v>
      </c>
      <c r="AT217" s="179" t="s">
        <v>2297</v>
      </c>
      <c r="AU217" s="179" t="s">
        <v>2297</v>
      </c>
      <c r="AV217" s="179" t="s">
        <v>2297</v>
      </c>
      <c r="AW217" s="179" t="s">
        <v>2297</v>
      </c>
      <c r="AX217" s="179" t="s">
        <v>2297</v>
      </c>
      <c r="AY217" s="180" t="s">
        <v>2297</v>
      </c>
      <c r="AZ217" s="179" t="s">
        <v>2297</v>
      </c>
      <c r="BA217" s="179" t="s">
        <v>2297</v>
      </c>
      <c r="BB217" s="179" t="s">
        <v>2297</v>
      </c>
      <c r="BC217" s="179" t="s">
        <v>2297</v>
      </c>
      <c r="BD217" s="179" t="s">
        <v>2297</v>
      </c>
      <c r="BE217" s="179" t="s">
        <v>2297</v>
      </c>
      <c r="BF217" s="179" t="s">
        <v>2297</v>
      </c>
      <c r="BG217" s="180" t="s">
        <v>2297</v>
      </c>
      <c r="BH217" s="179" t="s">
        <v>2297</v>
      </c>
      <c r="BI217" s="179" t="s">
        <v>2297</v>
      </c>
      <c r="BJ217" s="179" t="s">
        <v>2297</v>
      </c>
      <c r="BK217" s="179" t="s">
        <v>2297</v>
      </c>
      <c r="BL217" s="179" t="s">
        <v>2297</v>
      </c>
      <c r="BM217" s="179" t="s">
        <v>2297</v>
      </c>
      <c r="BN217" s="179" t="s">
        <v>2297</v>
      </c>
      <c r="BO217" s="180" t="s">
        <v>2297</v>
      </c>
      <c r="BP217" s="179" t="s">
        <v>2297</v>
      </c>
      <c r="BQ217" s="179" t="s">
        <v>2297</v>
      </c>
      <c r="BR217" s="179" t="s">
        <v>2297</v>
      </c>
      <c r="BS217" s="179" t="s">
        <v>2297</v>
      </c>
      <c r="BT217" s="179" t="s">
        <v>2297</v>
      </c>
      <c r="BU217" s="179" t="s">
        <v>2297</v>
      </c>
      <c r="BV217" s="179" t="s">
        <v>2297</v>
      </c>
      <c r="BW217" s="180" t="s">
        <v>2297</v>
      </c>
      <c r="BX217" s="179">
        <v>22</v>
      </c>
      <c r="BY217" s="179">
        <v>14</v>
      </c>
      <c r="BZ217" s="179" t="s">
        <v>2297</v>
      </c>
      <c r="CA217" s="179">
        <v>5</v>
      </c>
      <c r="CB217" s="179" t="s">
        <v>2297</v>
      </c>
      <c r="CC217" s="179" t="s">
        <v>2297</v>
      </c>
      <c r="CD217" s="179" t="s">
        <v>2297</v>
      </c>
      <c r="CE217" s="180">
        <v>44</v>
      </c>
      <c r="CF217" s="179" t="s">
        <v>2297</v>
      </c>
      <c r="CG217" s="179" t="s">
        <v>2297</v>
      </c>
      <c r="CH217" s="179" t="s">
        <v>2297</v>
      </c>
      <c r="CI217" s="179" t="s">
        <v>2297</v>
      </c>
      <c r="CJ217" s="179" t="s">
        <v>2297</v>
      </c>
      <c r="CK217" s="179" t="s">
        <v>2297</v>
      </c>
      <c r="CL217" s="179" t="s">
        <v>2297</v>
      </c>
      <c r="CM217" s="180" t="s">
        <v>2297</v>
      </c>
      <c r="CN217" s="179" t="s">
        <v>2297</v>
      </c>
      <c r="CO217" s="179" t="s">
        <v>2297</v>
      </c>
      <c r="CP217" s="179" t="s">
        <v>2297</v>
      </c>
      <c r="CQ217" s="179" t="s">
        <v>2297</v>
      </c>
      <c r="CR217" s="179" t="s">
        <v>2297</v>
      </c>
      <c r="CS217" s="179" t="s">
        <v>2297</v>
      </c>
      <c r="CT217" s="179" t="s">
        <v>2297</v>
      </c>
      <c r="CU217" s="180" t="s">
        <v>2297</v>
      </c>
      <c r="CV217" s="179" t="s">
        <v>2297</v>
      </c>
      <c r="CW217" s="179" t="s">
        <v>2297</v>
      </c>
      <c r="CX217" s="179" t="s">
        <v>2297</v>
      </c>
      <c r="CY217" s="179" t="s">
        <v>2297</v>
      </c>
      <c r="CZ217" s="179" t="s">
        <v>2297</v>
      </c>
      <c r="DA217" s="179" t="s">
        <v>2297</v>
      </c>
      <c r="DB217" s="179" t="s">
        <v>2297</v>
      </c>
      <c r="DC217" s="180" t="s">
        <v>2297</v>
      </c>
      <c r="DD217" s="179" t="s">
        <v>2297</v>
      </c>
      <c r="DE217" s="179" t="s">
        <v>2297</v>
      </c>
      <c r="DF217" s="179" t="s">
        <v>2297</v>
      </c>
      <c r="DG217" s="179" t="s">
        <v>2297</v>
      </c>
      <c r="DH217" s="179" t="s">
        <v>2297</v>
      </c>
      <c r="DI217" s="179" t="s">
        <v>2297</v>
      </c>
      <c r="DJ217" s="179" t="s">
        <v>2297</v>
      </c>
      <c r="DK217" s="180" t="s">
        <v>2297</v>
      </c>
      <c r="DL217" s="179" t="s">
        <v>2297</v>
      </c>
      <c r="DM217" s="179" t="s">
        <v>2297</v>
      </c>
      <c r="DN217" s="179" t="s">
        <v>2297</v>
      </c>
      <c r="DO217" s="179" t="s">
        <v>2297</v>
      </c>
      <c r="DP217" s="179" t="s">
        <v>2297</v>
      </c>
      <c r="DQ217" s="179" t="s">
        <v>2297</v>
      </c>
      <c r="DR217" s="179" t="s">
        <v>2297</v>
      </c>
      <c r="DS217" s="180" t="s">
        <v>2297</v>
      </c>
      <c r="DT217" s="179" t="s">
        <v>2297</v>
      </c>
      <c r="DU217" s="179" t="s">
        <v>2297</v>
      </c>
      <c r="DV217" s="179" t="s">
        <v>2297</v>
      </c>
      <c r="DW217" s="179" t="s">
        <v>2297</v>
      </c>
      <c r="DX217" s="179" t="s">
        <v>2297</v>
      </c>
      <c r="DY217" s="179" t="s">
        <v>2297</v>
      </c>
      <c r="DZ217" s="179" t="s">
        <v>2297</v>
      </c>
      <c r="EA217" s="180" t="s">
        <v>2297</v>
      </c>
      <c r="EB217" s="179" t="s">
        <v>2297</v>
      </c>
      <c r="EC217" s="179" t="s">
        <v>2297</v>
      </c>
      <c r="ED217" s="179" t="s">
        <v>2297</v>
      </c>
      <c r="EE217" s="179" t="s">
        <v>2297</v>
      </c>
      <c r="EF217" s="179" t="s">
        <v>2297</v>
      </c>
      <c r="EG217" s="179" t="s">
        <v>2297</v>
      </c>
      <c r="EH217" s="179" t="s">
        <v>2297</v>
      </c>
      <c r="EI217" s="180" t="s">
        <v>2297</v>
      </c>
      <c r="EJ217" s="179" t="s">
        <v>2297</v>
      </c>
      <c r="EK217" s="179" t="s">
        <v>2297</v>
      </c>
      <c r="EL217" s="179" t="s">
        <v>2297</v>
      </c>
      <c r="EM217" s="179" t="s">
        <v>2297</v>
      </c>
      <c r="EN217" s="179" t="s">
        <v>2297</v>
      </c>
      <c r="EO217" s="179" t="s">
        <v>2297</v>
      </c>
      <c r="EP217" s="179" t="s">
        <v>2297</v>
      </c>
      <c r="EQ217" s="180" t="s">
        <v>2297</v>
      </c>
      <c r="ER217" s="179" t="s">
        <v>2297</v>
      </c>
      <c r="ES217" s="179" t="s">
        <v>2297</v>
      </c>
      <c r="ET217" s="179" t="s">
        <v>2297</v>
      </c>
      <c r="EU217" s="179" t="s">
        <v>2297</v>
      </c>
      <c r="EV217" s="179" t="s">
        <v>2297</v>
      </c>
      <c r="EW217" s="179" t="s">
        <v>2297</v>
      </c>
      <c r="EX217" s="179" t="s">
        <v>2297</v>
      </c>
      <c r="EY217" s="182" t="s">
        <v>2297</v>
      </c>
    </row>
    <row r="218" spans="1:155" ht="14.1" customHeight="1">
      <c r="A218" s="197" t="s">
        <v>673</v>
      </c>
      <c r="B218" s="171" t="s">
        <v>674</v>
      </c>
      <c r="C218" s="332" t="s">
        <v>2035</v>
      </c>
      <c r="D218" s="179" t="s">
        <v>2297</v>
      </c>
      <c r="E218" s="179" t="s">
        <v>2297</v>
      </c>
      <c r="F218" s="179" t="s">
        <v>2297</v>
      </c>
      <c r="G218" s="179" t="s">
        <v>2297</v>
      </c>
      <c r="H218" s="179" t="s">
        <v>2297</v>
      </c>
      <c r="I218" s="179" t="s">
        <v>2297</v>
      </c>
      <c r="J218" s="179" t="s">
        <v>2297</v>
      </c>
      <c r="K218" s="180" t="s">
        <v>2297</v>
      </c>
      <c r="L218" s="179" t="s">
        <v>2297</v>
      </c>
      <c r="M218" s="179" t="s">
        <v>2297</v>
      </c>
      <c r="N218" s="179" t="s">
        <v>2297</v>
      </c>
      <c r="O218" s="179" t="s">
        <v>2297</v>
      </c>
      <c r="P218" s="179" t="s">
        <v>2297</v>
      </c>
      <c r="Q218" s="179" t="s">
        <v>2297</v>
      </c>
      <c r="R218" s="179" t="s">
        <v>2297</v>
      </c>
      <c r="S218" s="180" t="s">
        <v>2297</v>
      </c>
      <c r="T218" s="179" t="s">
        <v>2297</v>
      </c>
      <c r="U218" s="179" t="s">
        <v>2297</v>
      </c>
      <c r="V218" s="179" t="s">
        <v>2297</v>
      </c>
      <c r="W218" s="179" t="s">
        <v>2297</v>
      </c>
      <c r="X218" s="179" t="s">
        <v>2297</v>
      </c>
      <c r="Y218" s="179" t="s">
        <v>2297</v>
      </c>
      <c r="Z218" s="179" t="s">
        <v>2297</v>
      </c>
      <c r="AA218" s="180" t="s">
        <v>2297</v>
      </c>
      <c r="AB218" s="179" t="s">
        <v>2297</v>
      </c>
      <c r="AC218" s="179" t="s">
        <v>2297</v>
      </c>
      <c r="AD218" s="179" t="s">
        <v>2297</v>
      </c>
      <c r="AE218" s="179" t="s">
        <v>2297</v>
      </c>
      <c r="AF218" s="179" t="s">
        <v>2297</v>
      </c>
      <c r="AG218" s="179" t="s">
        <v>2297</v>
      </c>
      <c r="AH218" s="179" t="s">
        <v>2297</v>
      </c>
      <c r="AI218" s="180" t="s">
        <v>2297</v>
      </c>
      <c r="AJ218" s="179" t="s">
        <v>2297</v>
      </c>
      <c r="AK218" s="179" t="s">
        <v>2297</v>
      </c>
      <c r="AL218" s="179" t="s">
        <v>2297</v>
      </c>
      <c r="AM218" s="179" t="s">
        <v>2297</v>
      </c>
      <c r="AN218" s="179" t="s">
        <v>2297</v>
      </c>
      <c r="AO218" s="179" t="s">
        <v>2297</v>
      </c>
      <c r="AP218" s="179" t="s">
        <v>2297</v>
      </c>
      <c r="AQ218" s="180" t="s">
        <v>2297</v>
      </c>
      <c r="AR218" s="179" t="s">
        <v>2297</v>
      </c>
      <c r="AS218" s="179" t="s">
        <v>2297</v>
      </c>
      <c r="AT218" s="179" t="s">
        <v>2297</v>
      </c>
      <c r="AU218" s="179" t="s">
        <v>2297</v>
      </c>
      <c r="AV218" s="179" t="s">
        <v>2297</v>
      </c>
      <c r="AW218" s="179" t="s">
        <v>2297</v>
      </c>
      <c r="AX218" s="179" t="s">
        <v>2297</v>
      </c>
      <c r="AY218" s="180" t="s">
        <v>2297</v>
      </c>
      <c r="AZ218" s="179" t="s">
        <v>2297</v>
      </c>
      <c r="BA218" s="179" t="s">
        <v>2297</v>
      </c>
      <c r="BB218" s="179" t="s">
        <v>2297</v>
      </c>
      <c r="BC218" s="179" t="s">
        <v>2297</v>
      </c>
      <c r="BD218" s="179" t="s">
        <v>2297</v>
      </c>
      <c r="BE218" s="179" t="s">
        <v>2297</v>
      </c>
      <c r="BF218" s="179" t="s">
        <v>2297</v>
      </c>
      <c r="BG218" s="180" t="s">
        <v>2297</v>
      </c>
      <c r="BH218" s="179" t="s">
        <v>2297</v>
      </c>
      <c r="BI218" s="179" t="s">
        <v>2297</v>
      </c>
      <c r="BJ218" s="179" t="s">
        <v>2297</v>
      </c>
      <c r="BK218" s="179" t="s">
        <v>2297</v>
      </c>
      <c r="BL218" s="179" t="s">
        <v>2297</v>
      </c>
      <c r="BM218" s="179" t="s">
        <v>2297</v>
      </c>
      <c r="BN218" s="179" t="s">
        <v>2297</v>
      </c>
      <c r="BO218" s="180" t="s">
        <v>2297</v>
      </c>
      <c r="BP218" s="179" t="s">
        <v>2297</v>
      </c>
      <c r="BQ218" s="179" t="s">
        <v>2297</v>
      </c>
      <c r="BR218" s="179" t="s">
        <v>2297</v>
      </c>
      <c r="BS218" s="179" t="s">
        <v>2297</v>
      </c>
      <c r="BT218" s="179" t="s">
        <v>2297</v>
      </c>
      <c r="BU218" s="179" t="s">
        <v>2297</v>
      </c>
      <c r="BV218" s="179" t="s">
        <v>2297</v>
      </c>
      <c r="BW218" s="180" t="s">
        <v>2297</v>
      </c>
      <c r="BX218" s="179" t="s">
        <v>2297</v>
      </c>
      <c r="BY218" s="179" t="s">
        <v>2297</v>
      </c>
      <c r="BZ218" s="179" t="s">
        <v>2297</v>
      </c>
      <c r="CA218" s="179" t="s">
        <v>2297</v>
      </c>
      <c r="CB218" s="179" t="s">
        <v>2297</v>
      </c>
      <c r="CC218" s="179" t="s">
        <v>2297</v>
      </c>
      <c r="CD218" s="179" t="s">
        <v>2297</v>
      </c>
      <c r="CE218" s="180" t="s">
        <v>2297</v>
      </c>
      <c r="CF218" s="179" t="s">
        <v>2297</v>
      </c>
      <c r="CG218" s="179" t="s">
        <v>2297</v>
      </c>
      <c r="CH218" s="179" t="s">
        <v>2297</v>
      </c>
      <c r="CI218" s="179" t="s">
        <v>2297</v>
      </c>
      <c r="CJ218" s="179" t="s">
        <v>2297</v>
      </c>
      <c r="CK218" s="179" t="s">
        <v>2297</v>
      </c>
      <c r="CL218" s="179" t="s">
        <v>2297</v>
      </c>
      <c r="CM218" s="180" t="s">
        <v>2297</v>
      </c>
      <c r="CN218" s="179">
        <v>11</v>
      </c>
      <c r="CO218" s="179" t="s">
        <v>2297</v>
      </c>
      <c r="CP218" s="179" t="s">
        <v>2297</v>
      </c>
      <c r="CQ218" s="179" t="s">
        <v>2297</v>
      </c>
      <c r="CR218" s="179" t="s">
        <v>2297</v>
      </c>
      <c r="CS218" s="179" t="s">
        <v>2297</v>
      </c>
      <c r="CT218" s="179" t="s">
        <v>2297</v>
      </c>
      <c r="CU218" s="180">
        <v>14</v>
      </c>
      <c r="CV218" s="179">
        <v>6</v>
      </c>
      <c r="CW218" s="179" t="s">
        <v>2297</v>
      </c>
      <c r="CX218" s="179" t="s">
        <v>2297</v>
      </c>
      <c r="CY218" s="179" t="s">
        <v>2297</v>
      </c>
      <c r="CZ218" s="179" t="s">
        <v>2297</v>
      </c>
      <c r="DA218" s="179" t="s">
        <v>2297</v>
      </c>
      <c r="DB218" s="179" t="s">
        <v>2297</v>
      </c>
      <c r="DC218" s="180">
        <v>10</v>
      </c>
      <c r="DD218" s="179" t="s">
        <v>2297</v>
      </c>
      <c r="DE218" s="179" t="s">
        <v>2297</v>
      </c>
      <c r="DF218" s="179" t="s">
        <v>2297</v>
      </c>
      <c r="DG218" s="179" t="s">
        <v>2297</v>
      </c>
      <c r="DH218" s="179" t="s">
        <v>2297</v>
      </c>
      <c r="DI218" s="179" t="s">
        <v>2297</v>
      </c>
      <c r="DJ218" s="179" t="s">
        <v>2297</v>
      </c>
      <c r="DK218" s="180" t="s">
        <v>2297</v>
      </c>
      <c r="DL218" s="179" t="s">
        <v>2297</v>
      </c>
      <c r="DM218" s="179" t="s">
        <v>2297</v>
      </c>
      <c r="DN218" s="179" t="s">
        <v>2297</v>
      </c>
      <c r="DO218" s="179" t="s">
        <v>2297</v>
      </c>
      <c r="DP218" s="179" t="s">
        <v>2297</v>
      </c>
      <c r="DQ218" s="179" t="s">
        <v>2297</v>
      </c>
      <c r="DR218" s="179" t="s">
        <v>2297</v>
      </c>
      <c r="DS218" s="180" t="s">
        <v>2297</v>
      </c>
      <c r="DT218" s="179" t="s">
        <v>2297</v>
      </c>
      <c r="DU218" s="179" t="s">
        <v>2297</v>
      </c>
      <c r="DV218" s="179" t="s">
        <v>2297</v>
      </c>
      <c r="DW218" s="179" t="s">
        <v>2297</v>
      </c>
      <c r="DX218" s="179" t="s">
        <v>2297</v>
      </c>
      <c r="DY218" s="179" t="s">
        <v>2297</v>
      </c>
      <c r="DZ218" s="179" t="s">
        <v>2297</v>
      </c>
      <c r="EA218" s="180" t="s">
        <v>2297</v>
      </c>
      <c r="EB218" s="179" t="s">
        <v>2297</v>
      </c>
      <c r="EC218" s="179" t="s">
        <v>2297</v>
      </c>
      <c r="ED218" s="179" t="s">
        <v>2297</v>
      </c>
      <c r="EE218" s="179" t="s">
        <v>2297</v>
      </c>
      <c r="EF218" s="179" t="s">
        <v>2297</v>
      </c>
      <c r="EG218" s="179" t="s">
        <v>2297</v>
      </c>
      <c r="EH218" s="179" t="s">
        <v>2297</v>
      </c>
      <c r="EI218" s="180" t="s">
        <v>2297</v>
      </c>
      <c r="EJ218" s="179" t="s">
        <v>2297</v>
      </c>
      <c r="EK218" s="179" t="s">
        <v>2297</v>
      </c>
      <c r="EL218" s="179" t="s">
        <v>2297</v>
      </c>
      <c r="EM218" s="179" t="s">
        <v>2297</v>
      </c>
      <c r="EN218" s="179" t="s">
        <v>2297</v>
      </c>
      <c r="EO218" s="179" t="s">
        <v>2297</v>
      </c>
      <c r="EP218" s="179" t="s">
        <v>2297</v>
      </c>
      <c r="EQ218" s="180" t="s">
        <v>2297</v>
      </c>
      <c r="ER218" s="179">
        <v>19</v>
      </c>
      <c r="ES218" s="179" t="s">
        <v>2297</v>
      </c>
      <c r="ET218" s="179" t="s">
        <v>2297</v>
      </c>
      <c r="EU218" s="179" t="s">
        <v>2297</v>
      </c>
      <c r="EV218" s="179" t="s">
        <v>2297</v>
      </c>
      <c r="EW218" s="179" t="s">
        <v>2297</v>
      </c>
      <c r="EX218" s="179" t="s">
        <v>2297</v>
      </c>
      <c r="EY218" s="182">
        <v>26</v>
      </c>
    </row>
    <row r="219" spans="1:155" ht="14.1" customHeight="1">
      <c r="A219" s="197" t="s">
        <v>675</v>
      </c>
      <c r="B219" s="171" t="s">
        <v>676</v>
      </c>
      <c r="C219" s="332" t="s">
        <v>2034</v>
      </c>
      <c r="D219" s="179" t="s">
        <v>2297</v>
      </c>
      <c r="E219" s="179" t="s">
        <v>2297</v>
      </c>
      <c r="F219" s="179" t="s">
        <v>2297</v>
      </c>
      <c r="G219" s="179" t="s">
        <v>2297</v>
      </c>
      <c r="H219" s="179" t="s">
        <v>2297</v>
      </c>
      <c r="I219" s="179" t="s">
        <v>2297</v>
      </c>
      <c r="J219" s="179" t="s">
        <v>2297</v>
      </c>
      <c r="K219" s="180" t="s">
        <v>2297</v>
      </c>
      <c r="L219" s="179" t="s">
        <v>2297</v>
      </c>
      <c r="M219" s="179" t="s">
        <v>2297</v>
      </c>
      <c r="N219" s="179" t="s">
        <v>2297</v>
      </c>
      <c r="O219" s="179" t="s">
        <v>2297</v>
      </c>
      <c r="P219" s="179" t="s">
        <v>2297</v>
      </c>
      <c r="Q219" s="179" t="s">
        <v>2297</v>
      </c>
      <c r="R219" s="179" t="s">
        <v>2297</v>
      </c>
      <c r="S219" s="180" t="s">
        <v>2297</v>
      </c>
      <c r="T219" s="179">
        <v>57</v>
      </c>
      <c r="U219" s="179">
        <v>11</v>
      </c>
      <c r="V219" s="179" t="s">
        <v>2297</v>
      </c>
      <c r="W219" s="179" t="s">
        <v>2297</v>
      </c>
      <c r="X219" s="179" t="s">
        <v>2297</v>
      </c>
      <c r="Y219" s="179" t="s">
        <v>2297</v>
      </c>
      <c r="Z219" s="179" t="s">
        <v>2297</v>
      </c>
      <c r="AA219" s="180">
        <v>68</v>
      </c>
      <c r="AB219" s="179" t="s">
        <v>2297</v>
      </c>
      <c r="AC219" s="179" t="s">
        <v>2297</v>
      </c>
      <c r="AD219" s="179" t="s">
        <v>2297</v>
      </c>
      <c r="AE219" s="179" t="s">
        <v>2297</v>
      </c>
      <c r="AF219" s="179" t="s">
        <v>2297</v>
      </c>
      <c r="AG219" s="179" t="s">
        <v>2297</v>
      </c>
      <c r="AH219" s="179" t="s">
        <v>2297</v>
      </c>
      <c r="AI219" s="180" t="s">
        <v>2297</v>
      </c>
      <c r="AJ219" s="179" t="s">
        <v>2297</v>
      </c>
      <c r="AK219" s="179" t="s">
        <v>2297</v>
      </c>
      <c r="AL219" s="179" t="s">
        <v>2297</v>
      </c>
      <c r="AM219" s="179" t="s">
        <v>2297</v>
      </c>
      <c r="AN219" s="179" t="s">
        <v>2297</v>
      </c>
      <c r="AO219" s="179" t="s">
        <v>2297</v>
      </c>
      <c r="AP219" s="179" t="s">
        <v>2297</v>
      </c>
      <c r="AQ219" s="180" t="s">
        <v>2297</v>
      </c>
      <c r="AR219" s="179" t="s">
        <v>2297</v>
      </c>
      <c r="AS219" s="179" t="s">
        <v>2297</v>
      </c>
      <c r="AT219" s="179" t="s">
        <v>2297</v>
      </c>
      <c r="AU219" s="179" t="s">
        <v>2297</v>
      </c>
      <c r="AV219" s="179" t="s">
        <v>2297</v>
      </c>
      <c r="AW219" s="179" t="s">
        <v>2297</v>
      </c>
      <c r="AX219" s="179" t="s">
        <v>2297</v>
      </c>
      <c r="AY219" s="180" t="s">
        <v>2297</v>
      </c>
      <c r="AZ219" s="179" t="s">
        <v>2297</v>
      </c>
      <c r="BA219" s="179" t="s">
        <v>2297</v>
      </c>
      <c r="BB219" s="179" t="s">
        <v>2297</v>
      </c>
      <c r="BC219" s="179" t="s">
        <v>2297</v>
      </c>
      <c r="BD219" s="179" t="s">
        <v>2297</v>
      </c>
      <c r="BE219" s="179" t="s">
        <v>2297</v>
      </c>
      <c r="BF219" s="179" t="s">
        <v>2297</v>
      </c>
      <c r="BG219" s="180" t="s">
        <v>2297</v>
      </c>
      <c r="BH219" s="179" t="s">
        <v>2297</v>
      </c>
      <c r="BI219" s="179" t="s">
        <v>2297</v>
      </c>
      <c r="BJ219" s="179" t="s">
        <v>2297</v>
      </c>
      <c r="BK219" s="179" t="s">
        <v>2297</v>
      </c>
      <c r="BL219" s="179" t="s">
        <v>2297</v>
      </c>
      <c r="BM219" s="179" t="s">
        <v>2297</v>
      </c>
      <c r="BN219" s="179" t="s">
        <v>2297</v>
      </c>
      <c r="BO219" s="180" t="s">
        <v>2297</v>
      </c>
      <c r="BP219" s="179" t="s">
        <v>2297</v>
      </c>
      <c r="BQ219" s="179" t="s">
        <v>2297</v>
      </c>
      <c r="BR219" s="179" t="s">
        <v>2297</v>
      </c>
      <c r="BS219" s="179" t="s">
        <v>2297</v>
      </c>
      <c r="BT219" s="179" t="s">
        <v>2297</v>
      </c>
      <c r="BU219" s="179" t="s">
        <v>2297</v>
      </c>
      <c r="BV219" s="179" t="s">
        <v>2297</v>
      </c>
      <c r="BW219" s="180" t="s">
        <v>2297</v>
      </c>
      <c r="BX219" s="179">
        <v>64</v>
      </c>
      <c r="BY219" s="179">
        <v>11</v>
      </c>
      <c r="BZ219" s="179" t="s">
        <v>2297</v>
      </c>
      <c r="CA219" s="179" t="s">
        <v>2297</v>
      </c>
      <c r="CB219" s="179" t="s">
        <v>2297</v>
      </c>
      <c r="CC219" s="179" t="s">
        <v>2297</v>
      </c>
      <c r="CD219" s="179" t="s">
        <v>2297</v>
      </c>
      <c r="CE219" s="180">
        <v>75</v>
      </c>
      <c r="CF219" s="179" t="s">
        <v>2297</v>
      </c>
      <c r="CG219" s="179" t="s">
        <v>2297</v>
      </c>
      <c r="CH219" s="179" t="s">
        <v>2297</v>
      </c>
      <c r="CI219" s="179" t="s">
        <v>2297</v>
      </c>
      <c r="CJ219" s="179" t="s">
        <v>2297</v>
      </c>
      <c r="CK219" s="179" t="s">
        <v>2297</v>
      </c>
      <c r="CL219" s="179" t="s">
        <v>2297</v>
      </c>
      <c r="CM219" s="180" t="s">
        <v>2297</v>
      </c>
      <c r="CN219" s="179" t="s">
        <v>2297</v>
      </c>
      <c r="CO219" s="179" t="s">
        <v>2297</v>
      </c>
      <c r="CP219" s="179" t="s">
        <v>2297</v>
      </c>
      <c r="CQ219" s="179" t="s">
        <v>2297</v>
      </c>
      <c r="CR219" s="179" t="s">
        <v>2297</v>
      </c>
      <c r="CS219" s="179" t="s">
        <v>2297</v>
      </c>
      <c r="CT219" s="179" t="s">
        <v>2297</v>
      </c>
      <c r="CU219" s="180" t="s">
        <v>2297</v>
      </c>
      <c r="CV219" s="179" t="s">
        <v>2297</v>
      </c>
      <c r="CW219" s="179" t="s">
        <v>2297</v>
      </c>
      <c r="CX219" s="179" t="s">
        <v>2297</v>
      </c>
      <c r="CY219" s="179" t="s">
        <v>2297</v>
      </c>
      <c r="CZ219" s="179" t="s">
        <v>2297</v>
      </c>
      <c r="DA219" s="179" t="s">
        <v>2297</v>
      </c>
      <c r="DB219" s="179" t="s">
        <v>2297</v>
      </c>
      <c r="DC219" s="180" t="s">
        <v>2297</v>
      </c>
      <c r="DD219" s="179" t="s">
        <v>2297</v>
      </c>
      <c r="DE219" s="179" t="s">
        <v>2297</v>
      </c>
      <c r="DF219" s="179" t="s">
        <v>2297</v>
      </c>
      <c r="DG219" s="179" t="s">
        <v>2297</v>
      </c>
      <c r="DH219" s="179" t="s">
        <v>2297</v>
      </c>
      <c r="DI219" s="179" t="s">
        <v>2297</v>
      </c>
      <c r="DJ219" s="179" t="s">
        <v>2297</v>
      </c>
      <c r="DK219" s="180" t="s">
        <v>2297</v>
      </c>
      <c r="DL219" s="179" t="s">
        <v>2297</v>
      </c>
      <c r="DM219" s="179" t="s">
        <v>2297</v>
      </c>
      <c r="DN219" s="179" t="s">
        <v>2297</v>
      </c>
      <c r="DO219" s="179" t="s">
        <v>2297</v>
      </c>
      <c r="DP219" s="179" t="s">
        <v>2297</v>
      </c>
      <c r="DQ219" s="179" t="s">
        <v>2297</v>
      </c>
      <c r="DR219" s="179" t="s">
        <v>2297</v>
      </c>
      <c r="DS219" s="180" t="s">
        <v>2297</v>
      </c>
      <c r="DT219" s="179" t="s">
        <v>2297</v>
      </c>
      <c r="DU219" s="179" t="s">
        <v>2297</v>
      </c>
      <c r="DV219" s="179" t="s">
        <v>2297</v>
      </c>
      <c r="DW219" s="179" t="s">
        <v>2297</v>
      </c>
      <c r="DX219" s="179" t="s">
        <v>2297</v>
      </c>
      <c r="DY219" s="179" t="s">
        <v>2297</v>
      </c>
      <c r="DZ219" s="179" t="s">
        <v>2297</v>
      </c>
      <c r="EA219" s="180" t="s">
        <v>2297</v>
      </c>
      <c r="EB219" s="179" t="s">
        <v>2297</v>
      </c>
      <c r="EC219" s="179" t="s">
        <v>2297</v>
      </c>
      <c r="ED219" s="179" t="s">
        <v>2297</v>
      </c>
      <c r="EE219" s="179" t="s">
        <v>2297</v>
      </c>
      <c r="EF219" s="179" t="s">
        <v>2297</v>
      </c>
      <c r="EG219" s="179" t="s">
        <v>2297</v>
      </c>
      <c r="EH219" s="179" t="s">
        <v>2297</v>
      </c>
      <c r="EI219" s="180" t="s">
        <v>2297</v>
      </c>
      <c r="EJ219" s="179" t="s">
        <v>2297</v>
      </c>
      <c r="EK219" s="179" t="s">
        <v>2297</v>
      </c>
      <c r="EL219" s="179" t="s">
        <v>2297</v>
      </c>
      <c r="EM219" s="179" t="s">
        <v>2297</v>
      </c>
      <c r="EN219" s="179" t="s">
        <v>2297</v>
      </c>
      <c r="EO219" s="179" t="s">
        <v>2297</v>
      </c>
      <c r="EP219" s="179" t="s">
        <v>2297</v>
      </c>
      <c r="EQ219" s="180" t="s">
        <v>2297</v>
      </c>
      <c r="ER219" s="179" t="s">
        <v>2297</v>
      </c>
      <c r="ES219" s="179" t="s">
        <v>2297</v>
      </c>
      <c r="ET219" s="179" t="s">
        <v>2297</v>
      </c>
      <c r="EU219" s="179" t="s">
        <v>2297</v>
      </c>
      <c r="EV219" s="179" t="s">
        <v>2297</v>
      </c>
      <c r="EW219" s="179" t="s">
        <v>2297</v>
      </c>
      <c r="EX219" s="179" t="s">
        <v>2297</v>
      </c>
      <c r="EY219" s="182" t="s">
        <v>2297</v>
      </c>
    </row>
    <row r="220" spans="1:155" ht="14.1" customHeight="1">
      <c r="A220" s="197" t="s">
        <v>677</v>
      </c>
      <c r="B220" s="171" t="s">
        <v>678</v>
      </c>
      <c r="C220" s="332" t="s">
        <v>2343</v>
      </c>
      <c r="D220" s="179" t="s">
        <v>2297</v>
      </c>
      <c r="E220" s="179" t="s">
        <v>2297</v>
      </c>
      <c r="F220" s="179" t="s">
        <v>2297</v>
      </c>
      <c r="G220" s="179" t="s">
        <v>2297</v>
      </c>
      <c r="H220" s="179" t="s">
        <v>2297</v>
      </c>
      <c r="I220" s="179" t="s">
        <v>2297</v>
      </c>
      <c r="J220" s="179" t="s">
        <v>2297</v>
      </c>
      <c r="K220" s="180" t="s">
        <v>2297</v>
      </c>
      <c r="L220" s="179" t="s">
        <v>2297</v>
      </c>
      <c r="M220" s="179" t="s">
        <v>2297</v>
      </c>
      <c r="N220" s="179" t="s">
        <v>2297</v>
      </c>
      <c r="O220" s="179" t="s">
        <v>2297</v>
      </c>
      <c r="P220" s="179" t="s">
        <v>2297</v>
      </c>
      <c r="Q220" s="179" t="s">
        <v>2297</v>
      </c>
      <c r="R220" s="179" t="s">
        <v>2297</v>
      </c>
      <c r="S220" s="180" t="s">
        <v>2297</v>
      </c>
      <c r="T220" s="179" t="s">
        <v>2297</v>
      </c>
      <c r="U220" s="179" t="s">
        <v>2297</v>
      </c>
      <c r="V220" s="179" t="s">
        <v>2297</v>
      </c>
      <c r="W220" s="179" t="s">
        <v>2297</v>
      </c>
      <c r="X220" s="179" t="s">
        <v>2297</v>
      </c>
      <c r="Y220" s="179" t="s">
        <v>2297</v>
      </c>
      <c r="Z220" s="179" t="s">
        <v>2297</v>
      </c>
      <c r="AA220" s="180" t="s">
        <v>2297</v>
      </c>
      <c r="AB220" s="179" t="s">
        <v>2297</v>
      </c>
      <c r="AC220" s="179" t="s">
        <v>2297</v>
      </c>
      <c r="AD220" s="179" t="s">
        <v>2297</v>
      </c>
      <c r="AE220" s="179" t="s">
        <v>2297</v>
      </c>
      <c r="AF220" s="179" t="s">
        <v>2297</v>
      </c>
      <c r="AG220" s="179" t="s">
        <v>2297</v>
      </c>
      <c r="AH220" s="179" t="s">
        <v>2297</v>
      </c>
      <c r="AI220" s="180" t="s">
        <v>2297</v>
      </c>
      <c r="AJ220" s="179" t="s">
        <v>2297</v>
      </c>
      <c r="AK220" s="179" t="s">
        <v>2297</v>
      </c>
      <c r="AL220" s="179" t="s">
        <v>2297</v>
      </c>
      <c r="AM220" s="179" t="s">
        <v>2297</v>
      </c>
      <c r="AN220" s="179" t="s">
        <v>2297</v>
      </c>
      <c r="AO220" s="179" t="s">
        <v>2297</v>
      </c>
      <c r="AP220" s="179" t="s">
        <v>2297</v>
      </c>
      <c r="AQ220" s="180" t="s">
        <v>2297</v>
      </c>
      <c r="AR220" s="179" t="s">
        <v>2297</v>
      </c>
      <c r="AS220" s="179" t="s">
        <v>2297</v>
      </c>
      <c r="AT220" s="179" t="s">
        <v>2297</v>
      </c>
      <c r="AU220" s="179" t="s">
        <v>2297</v>
      </c>
      <c r="AV220" s="179" t="s">
        <v>2297</v>
      </c>
      <c r="AW220" s="179" t="s">
        <v>2297</v>
      </c>
      <c r="AX220" s="179" t="s">
        <v>2297</v>
      </c>
      <c r="AY220" s="180" t="s">
        <v>2297</v>
      </c>
      <c r="AZ220" s="179" t="s">
        <v>2297</v>
      </c>
      <c r="BA220" s="179" t="s">
        <v>2297</v>
      </c>
      <c r="BB220" s="179" t="s">
        <v>2297</v>
      </c>
      <c r="BC220" s="179" t="s">
        <v>2297</v>
      </c>
      <c r="BD220" s="179" t="s">
        <v>2297</v>
      </c>
      <c r="BE220" s="179" t="s">
        <v>2297</v>
      </c>
      <c r="BF220" s="179" t="s">
        <v>2297</v>
      </c>
      <c r="BG220" s="180" t="s">
        <v>2297</v>
      </c>
      <c r="BH220" s="179" t="s">
        <v>2297</v>
      </c>
      <c r="BI220" s="179" t="s">
        <v>2297</v>
      </c>
      <c r="BJ220" s="179" t="s">
        <v>2297</v>
      </c>
      <c r="BK220" s="179" t="s">
        <v>2297</v>
      </c>
      <c r="BL220" s="179" t="s">
        <v>2297</v>
      </c>
      <c r="BM220" s="179" t="s">
        <v>2297</v>
      </c>
      <c r="BN220" s="179" t="s">
        <v>2297</v>
      </c>
      <c r="BO220" s="180" t="s">
        <v>2297</v>
      </c>
      <c r="BP220" s="179" t="s">
        <v>2297</v>
      </c>
      <c r="BQ220" s="179" t="s">
        <v>2297</v>
      </c>
      <c r="BR220" s="179" t="s">
        <v>2297</v>
      </c>
      <c r="BS220" s="179" t="s">
        <v>2297</v>
      </c>
      <c r="BT220" s="179" t="s">
        <v>2297</v>
      </c>
      <c r="BU220" s="179" t="s">
        <v>2297</v>
      </c>
      <c r="BV220" s="179" t="s">
        <v>2297</v>
      </c>
      <c r="BW220" s="180" t="s">
        <v>2297</v>
      </c>
      <c r="BX220" s="179">
        <v>6</v>
      </c>
      <c r="BY220" s="179" t="s">
        <v>2297</v>
      </c>
      <c r="BZ220" s="179" t="s">
        <v>2297</v>
      </c>
      <c r="CA220" s="179" t="s">
        <v>2297</v>
      </c>
      <c r="CB220" s="179" t="s">
        <v>2297</v>
      </c>
      <c r="CC220" s="179" t="s">
        <v>2297</v>
      </c>
      <c r="CD220" s="179" t="s">
        <v>2297</v>
      </c>
      <c r="CE220" s="180">
        <v>6</v>
      </c>
      <c r="CF220" s="179" t="s">
        <v>2297</v>
      </c>
      <c r="CG220" s="179" t="s">
        <v>2297</v>
      </c>
      <c r="CH220" s="179" t="s">
        <v>2297</v>
      </c>
      <c r="CI220" s="179" t="s">
        <v>2297</v>
      </c>
      <c r="CJ220" s="179" t="s">
        <v>2297</v>
      </c>
      <c r="CK220" s="179" t="s">
        <v>2297</v>
      </c>
      <c r="CL220" s="179" t="s">
        <v>2297</v>
      </c>
      <c r="CM220" s="180" t="s">
        <v>2297</v>
      </c>
      <c r="CN220" s="179">
        <v>9</v>
      </c>
      <c r="CO220" s="179" t="s">
        <v>2297</v>
      </c>
      <c r="CP220" s="179" t="s">
        <v>2297</v>
      </c>
      <c r="CQ220" s="179" t="s">
        <v>2297</v>
      </c>
      <c r="CR220" s="179" t="s">
        <v>2297</v>
      </c>
      <c r="CS220" s="179" t="s">
        <v>2297</v>
      </c>
      <c r="CT220" s="179" t="s">
        <v>2297</v>
      </c>
      <c r="CU220" s="180">
        <v>13</v>
      </c>
      <c r="CV220" s="179">
        <v>44</v>
      </c>
      <c r="CW220" s="179">
        <v>8</v>
      </c>
      <c r="CX220" s="179" t="s">
        <v>2297</v>
      </c>
      <c r="CY220" s="179" t="s">
        <v>2297</v>
      </c>
      <c r="CZ220" s="179" t="s">
        <v>2297</v>
      </c>
      <c r="DA220" s="179" t="s">
        <v>2297</v>
      </c>
      <c r="DB220" s="179" t="s">
        <v>2297</v>
      </c>
      <c r="DC220" s="180">
        <v>55</v>
      </c>
      <c r="DD220" s="179" t="s">
        <v>2297</v>
      </c>
      <c r="DE220" s="179" t="s">
        <v>2297</v>
      </c>
      <c r="DF220" s="179" t="s">
        <v>2297</v>
      </c>
      <c r="DG220" s="179" t="s">
        <v>2297</v>
      </c>
      <c r="DH220" s="179" t="s">
        <v>2297</v>
      </c>
      <c r="DI220" s="179" t="s">
        <v>2297</v>
      </c>
      <c r="DJ220" s="179" t="s">
        <v>2297</v>
      </c>
      <c r="DK220" s="180" t="s">
        <v>2297</v>
      </c>
      <c r="DL220" s="179" t="s">
        <v>2297</v>
      </c>
      <c r="DM220" s="179" t="s">
        <v>2297</v>
      </c>
      <c r="DN220" s="179" t="s">
        <v>2297</v>
      </c>
      <c r="DO220" s="179" t="s">
        <v>2297</v>
      </c>
      <c r="DP220" s="179" t="s">
        <v>2297</v>
      </c>
      <c r="DQ220" s="179" t="s">
        <v>2297</v>
      </c>
      <c r="DR220" s="179" t="s">
        <v>2297</v>
      </c>
      <c r="DS220" s="180" t="s">
        <v>2297</v>
      </c>
      <c r="DT220" s="179" t="s">
        <v>2297</v>
      </c>
      <c r="DU220" s="179" t="s">
        <v>2297</v>
      </c>
      <c r="DV220" s="179" t="s">
        <v>2297</v>
      </c>
      <c r="DW220" s="179" t="s">
        <v>2297</v>
      </c>
      <c r="DX220" s="179" t="s">
        <v>2297</v>
      </c>
      <c r="DY220" s="179" t="s">
        <v>2297</v>
      </c>
      <c r="DZ220" s="179" t="s">
        <v>2297</v>
      </c>
      <c r="EA220" s="180" t="s">
        <v>2297</v>
      </c>
      <c r="EB220" s="179" t="s">
        <v>2297</v>
      </c>
      <c r="EC220" s="179" t="s">
        <v>2297</v>
      </c>
      <c r="ED220" s="179" t="s">
        <v>2297</v>
      </c>
      <c r="EE220" s="179" t="s">
        <v>2297</v>
      </c>
      <c r="EF220" s="179" t="s">
        <v>2297</v>
      </c>
      <c r="EG220" s="179" t="s">
        <v>2297</v>
      </c>
      <c r="EH220" s="179" t="s">
        <v>2297</v>
      </c>
      <c r="EI220" s="180" t="s">
        <v>2297</v>
      </c>
      <c r="EJ220" s="179" t="s">
        <v>2297</v>
      </c>
      <c r="EK220" s="179" t="s">
        <v>2297</v>
      </c>
      <c r="EL220" s="179" t="s">
        <v>2297</v>
      </c>
      <c r="EM220" s="179" t="s">
        <v>2297</v>
      </c>
      <c r="EN220" s="179" t="s">
        <v>2297</v>
      </c>
      <c r="EO220" s="179" t="s">
        <v>2297</v>
      </c>
      <c r="EP220" s="179" t="s">
        <v>2297</v>
      </c>
      <c r="EQ220" s="180" t="s">
        <v>2297</v>
      </c>
      <c r="ER220" s="179">
        <v>58</v>
      </c>
      <c r="ES220" s="179">
        <v>13</v>
      </c>
      <c r="ET220" s="179" t="s">
        <v>2297</v>
      </c>
      <c r="EU220" s="179" t="s">
        <v>2297</v>
      </c>
      <c r="EV220" s="179" t="s">
        <v>2297</v>
      </c>
      <c r="EW220" s="179" t="s">
        <v>2297</v>
      </c>
      <c r="EX220" s="179" t="s">
        <v>2297</v>
      </c>
      <c r="EY220" s="182">
        <v>74</v>
      </c>
    </row>
    <row r="221" spans="1:155" ht="14.1" customHeight="1">
      <c r="A221" s="197" t="s">
        <v>679</v>
      </c>
      <c r="B221" s="171" t="s">
        <v>680</v>
      </c>
      <c r="C221" s="332" t="s">
        <v>2040</v>
      </c>
      <c r="D221" s="179" t="s">
        <v>2297</v>
      </c>
      <c r="E221" s="179" t="s">
        <v>2297</v>
      </c>
      <c r="F221" s="179" t="s">
        <v>2297</v>
      </c>
      <c r="G221" s="179" t="s">
        <v>2297</v>
      </c>
      <c r="H221" s="179" t="s">
        <v>2297</v>
      </c>
      <c r="I221" s="179" t="s">
        <v>2297</v>
      </c>
      <c r="J221" s="179" t="s">
        <v>2297</v>
      </c>
      <c r="K221" s="180" t="s">
        <v>2297</v>
      </c>
      <c r="L221" s="179">
        <v>9</v>
      </c>
      <c r="M221" s="179" t="s">
        <v>2297</v>
      </c>
      <c r="N221" s="179" t="s">
        <v>2297</v>
      </c>
      <c r="O221" s="179" t="s">
        <v>2297</v>
      </c>
      <c r="P221" s="179" t="s">
        <v>2297</v>
      </c>
      <c r="Q221" s="179" t="s">
        <v>2297</v>
      </c>
      <c r="R221" s="179" t="s">
        <v>2297</v>
      </c>
      <c r="S221" s="180">
        <v>9</v>
      </c>
      <c r="T221" s="179">
        <v>77</v>
      </c>
      <c r="U221" s="179">
        <v>7</v>
      </c>
      <c r="V221" s="179" t="s">
        <v>2297</v>
      </c>
      <c r="W221" s="179" t="s">
        <v>2297</v>
      </c>
      <c r="X221" s="179" t="s">
        <v>2297</v>
      </c>
      <c r="Y221" s="179" t="s">
        <v>2297</v>
      </c>
      <c r="Z221" s="179" t="s">
        <v>2297</v>
      </c>
      <c r="AA221" s="180">
        <v>84</v>
      </c>
      <c r="AB221" s="179">
        <v>11</v>
      </c>
      <c r="AC221" s="179" t="s">
        <v>2297</v>
      </c>
      <c r="AD221" s="179" t="s">
        <v>2297</v>
      </c>
      <c r="AE221" s="179" t="s">
        <v>2297</v>
      </c>
      <c r="AF221" s="179" t="s">
        <v>2297</v>
      </c>
      <c r="AG221" s="179" t="s">
        <v>2297</v>
      </c>
      <c r="AH221" s="179" t="s">
        <v>2297</v>
      </c>
      <c r="AI221" s="180">
        <v>12</v>
      </c>
      <c r="AJ221" s="179">
        <v>5</v>
      </c>
      <c r="AK221" s="179" t="s">
        <v>2297</v>
      </c>
      <c r="AL221" s="179" t="s">
        <v>2297</v>
      </c>
      <c r="AM221" s="179" t="s">
        <v>2297</v>
      </c>
      <c r="AN221" s="179" t="s">
        <v>2297</v>
      </c>
      <c r="AO221" s="179" t="s">
        <v>2297</v>
      </c>
      <c r="AP221" s="179" t="s">
        <v>2297</v>
      </c>
      <c r="AQ221" s="180">
        <v>5</v>
      </c>
      <c r="AR221" s="179" t="s">
        <v>2297</v>
      </c>
      <c r="AS221" s="179" t="s">
        <v>2297</v>
      </c>
      <c r="AT221" s="179" t="s">
        <v>2297</v>
      </c>
      <c r="AU221" s="179" t="s">
        <v>2297</v>
      </c>
      <c r="AV221" s="179" t="s">
        <v>2297</v>
      </c>
      <c r="AW221" s="179" t="s">
        <v>2297</v>
      </c>
      <c r="AX221" s="179" t="s">
        <v>2297</v>
      </c>
      <c r="AY221" s="180" t="s">
        <v>2297</v>
      </c>
      <c r="AZ221" s="179" t="s">
        <v>2297</v>
      </c>
      <c r="BA221" s="179" t="s">
        <v>2297</v>
      </c>
      <c r="BB221" s="179" t="s">
        <v>2297</v>
      </c>
      <c r="BC221" s="179" t="s">
        <v>2297</v>
      </c>
      <c r="BD221" s="179" t="s">
        <v>2297</v>
      </c>
      <c r="BE221" s="179" t="s">
        <v>2297</v>
      </c>
      <c r="BF221" s="179" t="s">
        <v>2297</v>
      </c>
      <c r="BG221" s="180" t="s">
        <v>2297</v>
      </c>
      <c r="BH221" s="179" t="s">
        <v>2297</v>
      </c>
      <c r="BI221" s="179" t="s">
        <v>2297</v>
      </c>
      <c r="BJ221" s="179" t="s">
        <v>2297</v>
      </c>
      <c r="BK221" s="179" t="s">
        <v>2297</v>
      </c>
      <c r="BL221" s="179" t="s">
        <v>2297</v>
      </c>
      <c r="BM221" s="179" t="s">
        <v>2297</v>
      </c>
      <c r="BN221" s="179" t="s">
        <v>2297</v>
      </c>
      <c r="BO221" s="180" t="s">
        <v>2297</v>
      </c>
      <c r="BP221" s="179">
        <v>5</v>
      </c>
      <c r="BQ221" s="179" t="s">
        <v>2297</v>
      </c>
      <c r="BR221" s="179" t="s">
        <v>2297</v>
      </c>
      <c r="BS221" s="179" t="s">
        <v>2297</v>
      </c>
      <c r="BT221" s="179" t="s">
        <v>2297</v>
      </c>
      <c r="BU221" s="179" t="s">
        <v>2297</v>
      </c>
      <c r="BV221" s="179" t="s">
        <v>2297</v>
      </c>
      <c r="BW221" s="180">
        <v>5</v>
      </c>
      <c r="BX221" s="179">
        <v>107</v>
      </c>
      <c r="BY221" s="179">
        <v>8</v>
      </c>
      <c r="BZ221" s="179" t="s">
        <v>2297</v>
      </c>
      <c r="CA221" s="179" t="s">
        <v>2297</v>
      </c>
      <c r="CB221" s="179" t="s">
        <v>2297</v>
      </c>
      <c r="CC221" s="179" t="s">
        <v>2297</v>
      </c>
      <c r="CD221" s="179" t="s">
        <v>2297</v>
      </c>
      <c r="CE221" s="180">
        <v>115</v>
      </c>
      <c r="CF221" s="179" t="s">
        <v>2297</v>
      </c>
      <c r="CG221" s="179" t="s">
        <v>2297</v>
      </c>
      <c r="CH221" s="179" t="s">
        <v>2297</v>
      </c>
      <c r="CI221" s="179" t="s">
        <v>2297</v>
      </c>
      <c r="CJ221" s="179" t="s">
        <v>2297</v>
      </c>
      <c r="CK221" s="179" t="s">
        <v>2297</v>
      </c>
      <c r="CL221" s="179" t="s">
        <v>2297</v>
      </c>
      <c r="CM221" s="180" t="s">
        <v>2297</v>
      </c>
      <c r="CN221" s="179">
        <v>7</v>
      </c>
      <c r="CO221" s="179" t="s">
        <v>2297</v>
      </c>
      <c r="CP221" s="179" t="s">
        <v>2297</v>
      </c>
      <c r="CQ221" s="179" t="s">
        <v>2297</v>
      </c>
      <c r="CR221" s="179" t="s">
        <v>2297</v>
      </c>
      <c r="CS221" s="179" t="s">
        <v>2297</v>
      </c>
      <c r="CT221" s="179" t="s">
        <v>2297</v>
      </c>
      <c r="CU221" s="180">
        <v>7</v>
      </c>
      <c r="CV221" s="179">
        <v>16</v>
      </c>
      <c r="CW221" s="179" t="s">
        <v>2297</v>
      </c>
      <c r="CX221" s="179" t="s">
        <v>2297</v>
      </c>
      <c r="CY221" s="179" t="s">
        <v>2297</v>
      </c>
      <c r="CZ221" s="179" t="s">
        <v>2297</v>
      </c>
      <c r="DA221" s="179" t="s">
        <v>2297</v>
      </c>
      <c r="DB221" s="179" t="s">
        <v>2297</v>
      </c>
      <c r="DC221" s="180">
        <v>16</v>
      </c>
      <c r="DD221" s="179">
        <v>5</v>
      </c>
      <c r="DE221" s="179" t="s">
        <v>2297</v>
      </c>
      <c r="DF221" s="179" t="s">
        <v>2297</v>
      </c>
      <c r="DG221" s="179" t="s">
        <v>2297</v>
      </c>
      <c r="DH221" s="179" t="s">
        <v>2297</v>
      </c>
      <c r="DI221" s="179" t="s">
        <v>2297</v>
      </c>
      <c r="DJ221" s="179" t="s">
        <v>2297</v>
      </c>
      <c r="DK221" s="180">
        <v>5</v>
      </c>
      <c r="DL221" s="179" t="s">
        <v>2297</v>
      </c>
      <c r="DM221" s="179" t="s">
        <v>2297</v>
      </c>
      <c r="DN221" s="179" t="s">
        <v>2297</v>
      </c>
      <c r="DO221" s="179" t="s">
        <v>2297</v>
      </c>
      <c r="DP221" s="179" t="s">
        <v>2297</v>
      </c>
      <c r="DQ221" s="179" t="s">
        <v>2297</v>
      </c>
      <c r="DR221" s="179" t="s">
        <v>2297</v>
      </c>
      <c r="DS221" s="180" t="s">
        <v>2297</v>
      </c>
      <c r="DT221" s="179" t="s">
        <v>2297</v>
      </c>
      <c r="DU221" s="179" t="s">
        <v>2297</v>
      </c>
      <c r="DV221" s="179" t="s">
        <v>2297</v>
      </c>
      <c r="DW221" s="179" t="s">
        <v>2297</v>
      </c>
      <c r="DX221" s="179" t="s">
        <v>2297</v>
      </c>
      <c r="DY221" s="179" t="s">
        <v>2297</v>
      </c>
      <c r="DZ221" s="179" t="s">
        <v>2297</v>
      </c>
      <c r="EA221" s="180" t="s">
        <v>2297</v>
      </c>
      <c r="EB221" s="179" t="s">
        <v>2297</v>
      </c>
      <c r="EC221" s="179" t="s">
        <v>2297</v>
      </c>
      <c r="ED221" s="179" t="s">
        <v>2297</v>
      </c>
      <c r="EE221" s="179" t="s">
        <v>2297</v>
      </c>
      <c r="EF221" s="179" t="s">
        <v>2297</v>
      </c>
      <c r="EG221" s="179" t="s">
        <v>2297</v>
      </c>
      <c r="EH221" s="179" t="s">
        <v>2297</v>
      </c>
      <c r="EI221" s="180" t="s">
        <v>2297</v>
      </c>
      <c r="EJ221" s="179" t="s">
        <v>2297</v>
      </c>
      <c r="EK221" s="179" t="s">
        <v>2297</v>
      </c>
      <c r="EL221" s="179" t="s">
        <v>2297</v>
      </c>
      <c r="EM221" s="179" t="s">
        <v>2297</v>
      </c>
      <c r="EN221" s="179" t="s">
        <v>2297</v>
      </c>
      <c r="EO221" s="179" t="s">
        <v>2297</v>
      </c>
      <c r="EP221" s="179" t="s">
        <v>2297</v>
      </c>
      <c r="EQ221" s="180" t="s">
        <v>2297</v>
      </c>
      <c r="ER221" s="179">
        <v>28</v>
      </c>
      <c r="ES221" s="179" t="s">
        <v>2297</v>
      </c>
      <c r="ET221" s="179" t="s">
        <v>2297</v>
      </c>
      <c r="EU221" s="179" t="s">
        <v>2297</v>
      </c>
      <c r="EV221" s="179" t="s">
        <v>2297</v>
      </c>
      <c r="EW221" s="179" t="s">
        <v>2297</v>
      </c>
      <c r="EX221" s="179" t="s">
        <v>2297</v>
      </c>
      <c r="EY221" s="182">
        <v>28</v>
      </c>
    </row>
    <row r="222" spans="1:155" ht="14.1" customHeight="1">
      <c r="A222" s="197" t="s">
        <v>681</v>
      </c>
      <c r="B222" s="171" t="s">
        <v>682</v>
      </c>
      <c r="C222" s="332" t="s">
        <v>2034</v>
      </c>
      <c r="D222" s="179" t="s">
        <v>2297</v>
      </c>
      <c r="E222" s="179" t="s">
        <v>2297</v>
      </c>
      <c r="F222" s="179" t="s">
        <v>2297</v>
      </c>
      <c r="G222" s="179" t="s">
        <v>2297</v>
      </c>
      <c r="H222" s="179" t="s">
        <v>2297</v>
      </c>
      <c r="I222" s="179" t="s">
        <v>2297</v>
      </c>
      <c r="J222" s="179" t="s">
        <v>2297</v>
      </c>
      <c r="K222" s="180" t="s">
        <v>2297</v>
      </c>
      <c r="L222" s="179" t="s">
        <v>2297</v>
      </c>
      <c r="M222" s="179" t="s">
        <v>2297</v>
      </c>
      <c r="N222" s="179" t="s">
        <v>2297</v>
      </c>
      <c r="O222" s="179" t="s">
        <v>2297</v>
      </c>
      <c r="P222" s="179" t="s">
        <v>2297</v>
      </c>
      <c r="Q222" s="179" t="s">
        <v>2297</v>
      </c>
      <c r="R222" s="179" t="s">
        <v>2297</v>
      </c>
      <c r="S222" s="180" t="s">
        <v>2297</v>
      </c>
      <c r="T222" s="179">
        <v>15</v>
      </c>
      <c r="U222" s="179">
        <v>26</v>
      </c>
      <c r="V222" s="179" t="s">
        <v>2297</v>
      </c>
      <c r="W222" s="179" t="s">
        <v>2297</v>
      </c>
      <c r="X222" s="179" t="s">
        <v>2297</v>
      </c>
      <c r="Y222" s="179" t="s">
        <v>2297</v>
      </c>
      <c r="Z222" s="179" t="s">
        <v>2297</v>
      </c>
      <c r="AA222" s="180">
        <v>42</v>
      </c>
      <c r="AB222" s="179" t="s">
        <v>2297</v>
      </c>
      <c r="AC222" s="179" t="s">
        <v>2297</v>
      </c>
      <c r="AD222" s="179" t="s">
        <v>2297</v>
      </c>
      <c r="AE222" s="179" t="s">
        <v>2297</v>
      </c>
      <c r="AF222" s="179" t="s">
        <v>2297</v>
      </c>
      <c r="AG222" s="179" t="s">
        <v>2297</v>
      </c>
      <c r="AH222" s="179" t="s">
        <v>2297</v>
      </c>
      <c r="AI222" s="180" t="s">
        <v>2297</v>
      </c>
      <c r="AJ222" s="179" t="s">
        <v>2297</v>
      </c>
      <c r="AK222" s="179" t="s">
        <v>2297</v>
      </c>
      <c r="AL222" s="179" t="s">
        <v>2297</v>
      </c>
      <c r="AM222" s="179" t="s">
        <v>2297</v>
      </c>
      <c r="AN222" s="179" t="s">
        <v>2297</v>
      </c>
      <c r="AO222" s="179" t="s">
        <v>2297</v>
      </c>
      <c r="AP222" s="179" t="s">
        <v>2297</v>
      </c>
      <c r="AQ222" s="180" t="s">
        <v>2297</v>
      </c>
      <c r="AR222" s="179" t="s">
        <v>2297</v>
      </c>
      <c r="AS222" s="179" t="s">
        <v>2297</v>
      </c>
      <c r="AT222" s="179" t="s">
        <v>2297</v>
      </c>
      <c r="AU222" s="179" t="s">
        <v>2297</v>
      </c>
      <c r="AV222" s="179" t="s">
        <v>2297</v>
      </c>
      <c r="AW222" s="179" t="s">
        <v>2297</v>
      </c>
      <c r="AX222" s="179" t="s">
        <v>2297</v>
      </c>
      <c r="AY222" s="180" t="s">
        <v>2297</v>
      </c>
      <c r="AZ222" s="179" t="s">
        <v>2297</v>
      </c>
      <c r="BA222" s="179" t="s">
        <v>2297</v>
      </c>
      <c r="BB222" s="179" t="s">
        <v>2297</v>
      </c>
      <c r="BC222" s="179" t="s">
        <v>2297</v>
      </c>
      <c r="BD222" s="179" t="s">
        <v>2297</v>
      </c>
      <c r="BE222" s="179" t="s">
        <v>2297</v>
      </c>
      <c r="BF222" s="179" t="s">
        <v>2297</v>
      </c>
      <c r="BG222" s="180" t="s">
        <v>2297</v>
      </c>
      <c r="BH222" s="179" t="s">
        <v>2297</v>
      </c>
      <c r="BI222" s="179" t="s">
        <v>2297</v>
      </c>
      <c r="BJ222" s="179" t="s">
        <v>2297</v>
      </c>
      <c r="BK222" s="179" t="s">
        <v>2297</v>
      </c>
      <c r="BL222" s="179" t="s">
        <v>2297</v>
      </c>
      <c r="BM222" s="179" t="s">
        <v>2297</v>
      </c>
      <c r="BN222" s="179" t="s">
        <v>2297</v>
      </c>
      <c r="BO222" s="180" t="s">
        <v>2297</v>
      </c>
      <c r="BP222" s="179" t="s">
        <v>2297</v>
      </c>
      <c r="BQ222" s="179" t="s">
        <v>2297</v>
      </c>
      <c r="BR222" s="179" t="s">
        <v>2297</v>
      </c>
      <c r="BS222" s="179" t="s">
        <v>2297</v>
      </c>
      <c r="BT222" s="179" t="s">
        <v>2297</v>
      </c>
      <c r="BU222" s="179" t="s">
        <v>2297</v>
      </c>
      <c r="BV222" s="179" t="s">
        <v>2297</v>
      </c>
      <c r="BW222" s="180" t="s">
        <v>2297</v>
      </c>
      <c r="BX222" s="179">
        <v>22</v>
      </c>
      <c r="BY222" s="179">
        <v>28</v>
      </c>
      <c r="BZ222" s="179" t="s">
        <v>2297</v>
      </c>
      <c r="CA222" s="179" t="s">
        <v>2297</v>
      </c>
      <c r="CB222" s="179" t="s">
        <v>2297</v>
      </c>
      <c r="CC222" s="179" t="s">
        <v>2297</v>
      </c>
      <c r="CD222" s="179" t="s">
        <v>2297</v>
      </c>
      <c r="CE222" s="180">
        <v>52</v>
      </c>
      <c r="CF222" s="179" t="s">
        <v>2297</v>
      </c>
      <c r="CG222" s="179" t="s">
        <v>2297</v>
      </c>
      <c r="CH222" s="179" t="s">
        <v>2297</v>
      </c>
      <c r="CI222" s="179" t="s">
        <v>2297</v>
      </c>
      <c r="CJ222" s="179" t="s">
        <v>2297</v>
      </c>
      <c r="CK222" s="179" t="s">
        <v>2297</v>
      </c>
      <c r="CL222" s="179" t="s">
        <v>2297</v>
      </c>
      <c r="CM222" s="180" t="s">
        <v>2297</v>
      </c>
      <c r="CN222" s="179" t="s">
        <v>2297</v>
      </c>
      <c r="CO222" s="179" t="s">
        <v>2297</v>
      </c>
      <c r="CP222" s="179" t="s">
        <v>2297</v>
      </c>
      <c r="CQ222" s="179" t="s">
        <v>2297</v>
      </c>
      <c r="CR222" s="179" t="s">
        <v>2297</v>
      </c>
      <c r="CS222" s="179" t="s">
        <v>2297</v>
      </c>
      <c r="CT222" s="179" t="s">
        <v>2297</v>
      </c>
      <c r="CU222" s="180" t="s">
        <v>2297</v>
      </c>
      <c r="CV222" s="179" t="s">
        <v>2297</v>
      </c>
      <c r="CW222" s="179" t="s">
        <v>2297</v>
      </c>
      <c r="CX222" s="179" t="s">
        <v>2297</v>
      </c>
      <c r="CY222" s="179" t="s">
        <v>2297</v>
      </c>
      <c r="CZ222" s="179" t="s">
        <v>2297</v>
      </c>
      <c r="DA222" s="179" t="s">
        <v>2297</v>
      </c>
      <c r="DB222" s="179" t="s">
        <v>2297</v>
      </c>
      <c r="DC222" s="180" t="s">
        <v>2297</v>
      </c>
      <c r="DD222" s="179" t="s">
        <v>2297</v>
      </c>
      <c r="DE222" s="179" t="s">
        <v>2297</v>
      </c>
      <c r="DF222" s="179" t="s">
        <v>2297</v>
      </c>
      <c r="DG222" s="179" t="s">
        <v>2297</v>
      </c>
      <c r="DH222" s="179" t="s">
        <v>2297</v>
      </c>
      <c r="DI222" s="179" t="s">
        <v>2297</v>
      </c>
      <c r="DJ222" s="179" t="s">
        <v>2297</v>
      </c>
      <c r="DK222" s="180" t="s">
        <v>2297</v>
      </c>
      <c r="DL222" s="179" t="s">
        <v>2297</v>
      </c>
      <c r="DM222" s="179" t="s">
        <v>2297</v>
      </c>
      <c r="DN222" s="179" t="s">
        <v>2297</v>
      </c>
      <c r="DO222" s="179" t="s">
        <v>2297</v>
      </c>
      <c r="DP222" s="179" t="s">
        <v>2297</v>
      </c>
      <c r="DQ222" s="179" t="s">
        <v>2297</v>
      </c>
      <c r="DR222" s="179" t="s">
        <v>2297</v>
      </c>
      <c r="DS222" s="180" t="s">
        <v>2297</v>
      </c>
      <c r="DT222" s="179" t="s">
        <v>2297</v>
      </c>
      <c r="DU222" s="179" t="s">
        <v>2297</v>
      </c>
      <c r="DV222" s="179" t="s">
        <v>2297</v>
      </c>
      <c r="DW222" s="179" t="s">
        <v>2297</v>
      </c>
      <c r="DX222" s="179" t="s">
        <v>2297</v>
      </c>
      <c r="DY222" s="179" t="s">
        <v>2297</v>
      </c>
      <c r="DZ222" s="179" t="s">
        <v>2297</v>
      </c>
      <c r="EA222" s="180" t="s">
        <v>2297</v>
      </c>
      <c r="EB222" s="179" t="s">
        <v>2297</v>
      </c>
      <c r="EC222" s="179" t="s">
        <v>2297</v>
      </c>
      <c r="ED222" s="179" t="s">
        <v>2297</v>
      </c>
      <c r="EE222" s="179" t="s">
        <v>2297</v>
      </c>
      <c r="EF222" s="179" t="s">
        <v>2297</v>
      </c>
      <c r="EG222" s="179" t="s">
        <v>2297</v>
      </c>
      <c r="EH222" s="179" t="s">
        <v>2297</v>
      </c>
      <c r="EI222" s="180" t="s">
        <v>2297</v>
      </c>
      <c r="EJ222" s="179" t="s">
        <v>2297</v>
      </c>
      <c r="EK222" s="179" t="s">
        <v>2297</v>
      </c>
      <c r="EL222" s="179" t="s">
        <v>2297</v>
      </c>
      <c r="EM222" s="179" t="s">
        <v>2297</v>
      </c>
      <c r="EN222" s="179" t="s">
        <v>2297</v>
      </c>
      <c r="EO222" s="179" t="s">
        <v>2297</v>
      </c>
      <c r="EP222" s="179" t="s">
        <v>2297</v>
      </c>
      <c r="EQ222" s="180" t="s">
        <v>2297</v>
      </c>
      <c r="ER222" s="179" t="s">
        <v>2297</v>
      </c>
      <c r="ES222" s="179" t="s">
        <v>2297</v>
      </c>
      <c r="ET222" s="179" t="s">
        <v>2297</v>
      </c>
      <c r="EU222" s="179" t="s">
        <v>2297</v>
      </c>
      <c r="EV222" s="179" t="s">
        <v>2297</v>
      </c>
      <c r="EW222" s="179" t="s">
        <v>2297</v>
      </c>
      <c r="EX222" s="179" t="s">
        <v>2297</v>
      </c>
      <c r="EY222" s="182" t="s">
        <v>2297</v>
      </c>
    </row>
    <row r="223" spans="1:155" ht="14.1" customHeight="1">
      <c r="A223" s="197" t="s">
        <v>683</v>
      </c>
      <c r="B223" s="171" t="s">
        <v>684</v>
      </c>
      <c r="C223" s="332" t="s">
        <v>2036</v>
      </c>
      <c r="D223" s="179" t="s">
        <v>2297</v>
      </c>
      <c r="E223" s="179" t="s">
        <v>2297</v>
      </c>
      <c r="F223" s="179" t="s">
        <v>2297</v>
      </c>
      <c r="G223" s="179" t="s">
        <v>2297</v>
      </c>
      <c r="H223" s="179" t="s">
        <v>2297</v>
      </c>
      <c r="I223" s="179" t="s">
        <v>2297</v>
      </c>
      <c r="J223" s="179" t="s">
        <v>2297</v>
      </c>
      <c r="K223" s="180" t="s">
        <v>2297</v>
      </c>
      <c r="L223" s="179" t="s">
        <v>2297</v>
      </c>
      <c r="M223" s="179" t="s">
        <v>2297</v>
      </c>
      <c r="N223" s="179" t="s">
        <v>2297</v>
      </c>
      <c r="O223" s="179" t="s">
        <v>2297</v>
      </c>
      <c r="P223" s="179" t="s">
        <v>2297</v>
      </c>
      <c r="Q223" s="179" t="s">
        <v>2297</v>
      </c>
      <c r="R223" s="179" t="s">
        <v>2297</v>
      </c>
      <c r="S223" s="180" t="s">
        <v>2297</v>
      </c>
      <c r="T223" s="179">
        <v>6</v>
      </c>
      <c r="U223" s="179" t="s">
        <v>2297</v>
      </c>
      <c r="V223" s="179" t="s">
        <v>2297</v>
      </c>
      <c r="W223" s="179" t="s">
        <v>2297</v>
      </c>
      <c r="X223" s="179" t="s">
        <v>2297</v>
      </c>
      <c r="Y223" s="179" t="s">
        <v>2297</v>
      </c>
      <c r="Z223" s="179" t="s">
        <v>2297</v>
      </c>
      <c r="AA223" s="180">
        <v>11</v>
      </c>
      <c r="AB223" s="179" t="s">
        <v>2297</v>
      </c>
      <c r="AC223" s="179" t="s">
        <v>2297</v>
      </c>
      <c r="AD223" s="179" t="s">
        <v>2297</v>
      </c>
      <c r="AE223" s="179" t="s">
        <v>2297</v>
      </c>
      <c r="AF223" s="179" t="s">
        <v>2297</v>
      </c>
      <c r="AG223" s="179" t="s">
        <v>2297</v>
      </c>
      <c r="AH223" s="179" t="s">
        <v>2297</v>
      </c>
      <c r="AI223" s="180" t="s">
        <v>2297</v>
      </c>
      <c r="AJ223" s="179" t="s">
        <v>2297</v>
      </c>
      <c r="AK223" s="179" t="s">
        <v>2297</v>
      </c>
      <c r="AL223" s="179" t="s">
        <v>2297</v>
      </c>
      <c r="AM223" s="179" t="s">
        <v>2297</v>
      </c>
      <c r="AN223" s="179" t="s">
        <v>2297</v>
      </c>
      <c r="AO223" s="179" t="s">
        <v>2297</v>
      </c>
      <c r="AP223" s="179" t="s">
        <v>2297</v>
      </c>
      <c r="AQ223" s="180" t="s">
        <v>2297</v>
      </c>
      <c r="AR223" s="179" t="s">
        <v>2297</v>
      </c>
      <c r="AS223" s="179" t="s">
        <v>2297</v>
      </c>
      <c r="AT223" s="179" t="s">
        <v>2297</v>
      </c>
      <c r="AU223" s="179" t="s">
        <v>2297</v>
      </c>
      <c r="AV223" s="179" t="s">
        <v>2297</v>
      </c>
      <c r="AW223" s="179" t="s">
        <v>2297</v>
      </c>
      <c r="AX223" s="179" t="s">
        <v>2297</v>
      </c>
      <c r="AY223" s="180" t="s">
        <v>2297</v>
      </c>
      <c r="AZ223" s="179" t="s">
        <v>2297</v>
      </c>
      <c r="BA223" s="179" t="s">
        <v>2297</v>
      </c>
      <c r="BB223" s="179" t="s">
        <v>2297</v>
      </c>
      <c r="BC223" s="179" t="s">
        <v>2297</v>
      </c>
      <c r="BD223" s="179" t="s">
        <v>2297</v>
      </c>
      <c r="BE223" s="179" t="s">
        <v>2297</v>
      </c>
      <c r="BF223" s="179" t="s">
        <v>2297</v>
      </c>
      <c r="BG223" s="180" t="s">
        <v>2297</v>
      </c>
      <c r="BH223" s="179" t="s">
        <v>2297</v>
      </c>
      <c r="BI223" s="179" t="s">
        <v>2297</v>
      </c>
      <c r="BJ223" s="179" t="s">
        <v>2297</v>
      </c>
      <c r="BK223" s="179" t="s">
        <v>2297</v>
      </c>
      <c r="BL223" s="179" t="s">
        <v>2297</v>
      </c>
      <c r="BM223" s="179" t="s">
        <v>2297</v>
      </c>
      <c r="BN223" s="179" t="s">
        <v>2297</v>
      </c>
      <c r="BO223" s="180" t="s">
        <v>2297</v>
      </c>
      <c r="BP223" s="179" t="s">
        <v>2297</v>
      </c>
      <c r="BQ223" s="179" t="s">
        <v>2297</v>
      </c>
      <c r="BR223" s="179" t="s">
        <v>2297</v>
      </c>
      <c r="BS223" s="179" t="s">
        <v>2297</v>
      </c>
      <c r="BT223" s="179" t="s">
        <v>2297</v>
      </c>
      <c r="BU223" s="179" t="s">
        <v>2297</v>
      </c>
      <c r="BV223" s="179" t="s">
        <v>2297</v>
      </c>
      <c r="BW223" s="180" t="s">
        <v>2297</v>
      </c>
      <c r="BX223" s="179">
        <v>10</v>
      </c>
      <c r="BY223" s="179" t="s">
        <v>2297</v>
      </c>
      <c r="BZ223" s="179" t="s">
        <v>2297</v>
      </c>
      <c r="CA223" s="179" t="s">
        <v>2297</v>
      </c>
      <c r="CB223" s="179" t="s">
        <v>2297</v>
      </c>
      <c r="CC223" s="179" t="s">
        <v>2297</v>
      </c>
      <c r="CD223" s="179" t="s">
        <v>2297</v>
      </c>
      <c r="CE223" s="180">
        <v>17</v>
      </c>
      <c r="CF223" s="179" t="s">
        <v>2297</v>
      </c>
      <c r="CG223" s="179" t="s">
        <v>2297</v>
      </c>
      <c r="CH223" s="179" t="s">
        <v>2297</v>
      </c>
      <c r="CI223" s="179" t="s">
        <v>2297</v>
      </c>
      <c r="CJ223" s="179" t="s">
        <v>2297</v>
      </c>
      <c r="CK223" s="179" t="s">
        <v>2297</v>
      </c>
      <c r="CL223" s="179" t="s">
        <v>2297</v>
      </c>
      <c r="CM223" s="180" t="s">
        <v>2297</v>
      </c>
      <c r="CN223" s="179" t="s">
        <v>2297</v>
      </c>
      <c r="CO223" s="179" t="s">
        <v>2297</v>
      </c>
      <c r="CP223" s="179" t="s">
        <v>2297</v>
      </c>
      <c r="CQ223" s="179" t="s">
        <v>2297</v>
      </c>
      <c r="CR223" s="179" t="s">
        <v>2297</v>
      </c>
      <c r="CS223" s="179" t="s">
        <v>2297</v>
      </c>
      <c r="CT223" s="179" t="s">
        <v>2297</v>
      </c>
      <c r="CU223" s="180" t="s">
        <v>2297</v>
      </c>
      <c r="CV223" s="179" t="s">
        <v>2297</v>
      </c>
      <c r="CW223" s="179" t="s">
        <v>2297</v>
      </c>
      <c r="CX223" s="179" t="s">
        <v>2297</v>
      </c>
      <c r="CY223" s="179" t="s">
        <v>2297</v>
      </c>
      <c r="CZ223" s="179" t="s">
        <v>2297</v>
      </c>
      <c r="DA223" s="179" t="s">
        <v>2297</v>
      </c>
      <c r="DB223" s="179" t="s">
        <v>2297</v>
      </c>
      <c r="DC223" s="180" t="s">
        <v>2297</v>
      </c>
      <c r="DD223" s="179" t="s">
        <v>2297</v>
      </c>
      <c r="DE223" s="179" t="s">
        <v>2297</v>
      </c>
      <c r="DF223" s="179" t="s">
        <v>2297</v>
      </c>
      <c r="DG223" s="179" t="s">
        <v>2297</v>
      </c>
      <c r="DH223" s="179" t="s">
        <v>2297</v>
      </c>
      <c r="DI223" s="179" t="s">
        <v>2297</v>
      </c>
      <c r="DJ223" s="179" t="s">
        <v>2297</v>
      </c>
      <c r="DK223" s="180" t="s">
        <v>2297</v>
      </c>
      <c r="DL223" s="179" t="s">
        <v>2297</v>
      </c>
      <c r="DM223" s="179" t="s">
        <v>2297</v>
      </c>
      <c r="DN223" s="179" t="s">
        <v>2297</v>
      </c>
      <c r="DO223" s="179" t="s">
        <v>2297</v>
      </c>
      <c r="DP223" s="179" t="s">
        <v>2297</v>
      </c>
      <c r="DQ223" s="179" t="s">
        <v>2297</v>
      </c>
      <c r="DR223" s="179" t="s">
        <v>2297</v>
      </c>
      <c r="DS223" s="180" t="s">
        <v>2297</v>
      </c>
      <c r="DT223" s="179" t="s">
        <v>2297</v>
      </c>
      <c r="DU223" s="179" t="s">
        <v>2297</v>
      </c>
      <c r="DV223" s="179" t="s">
        <v>2297</v>
      </c>
      <c r="DW223" s="179" t="s">
        <v>2297</v>
      </c>
      <c r="DX223" s="179" t="s">
        <v>2297</v>
      </c>
      <c r="DY223" s="179" t="s">
        <v>2297</v>
      </c>
      <c r="DZ223" s="179" t="s">
        <v>2297</v>
      </c>
      <c r="EA223" s="180" t="s">
        <v>2297</v>
      </c>
      <c r="EB223" s="179" t="s">
        <v>2297</v>
      </c>
      <c r="EC223" s="179" t="s">
        <v>2297</v>
      </c>
      <c r="ED223" s="179" t="s">
        <v>2297</v>
      </c>
      <c r="EE223" s="179" t="s">
        <v>2297</v>
      </c>
      <c r="EF223" s="179" t="s">
        <v>2297</v>
      </c>
      <c r="EG223" s="179" t="s">
        <v>2297</v>
      </c>
      <c r="EH223" s="179" t="s">
        <v>2297</v>
      </c>
      <c r="EI223" s="180" t="s">
        <v>2297</v>
      </c>
      <c r="EJ223" s="179" t="s">
        <v>2297</v>
      </c>
      <c r="EK223" s="179" t="s">
        <v>2297</v>
      </c>
      <c r="EL223" s="179" t="s">
        <v>2297</v>
      </c>
      <c r="EM223" s="179" t="s">
        <v>2297</v>
      </c>
      <c r="EN223" s="179" t="s">
        <v>2297</v>
      </c>
      <c r="EO223" s="179" t="s">
        <v>2297</v>
      </c>
      <c r="EP223" s="179" t="s">
        <v>2297</v>
      </c>
      <c r="EQ223" s="180" t="s">
        <v>2297</v>
      </c>
      <c r="ER223" s="179" t="s">
        <v>2297</v>
      </c>
      <c r="ES223" s="179" t="s">
        <v>2297</v>
      </c>
      <c r="ET223" s="179" t="s">
        <v>2297</v>
      </c>
      <c r="EU223" s="179" t="s">
        <v>2297</v>
      </c>
      <c r="EV223" s="179" t="s">
        <v>2297</v>
      </c>
      <c r="EW223" s="179" t="s">
        <v>2297</v>
      </c>
      <c r="EX223" s="179" t="s">
        <v>2297</v>
      </c>
      <c r="EY223" s="182" t="s">
        <v>2297</v>
      </c>
    </row>
    <row r="224" spans="1:155" ht="14.1" customHeight="1">
      <c r="A224" s="197" t="s">
        <v>685</v>
      </c>
      <c r="B224" s="171" t="s">
        <v>686</v>
      </c>
      <c r="C224" s="332" t="s">
        <v>2034</v>
      </c>
      <c r="D224" s="179" t="s">
        <v>2297</v>
      </c>
      <c r="E224" s="179" t="s">
        <v>2297</v>
      </c>
      <c r="F224" s="179" t="s">
        <v>2297</v>
      </c>
      <c r="G224" s="179" t="s">
        <v>2297</v>
      </c>
      <c r="H224" s="179" t="s">
        <v>2297</v>
      </c>
      <c r="I224" s="179" t="s">
        <v>2297</v>
      </c>
      <c r="J224" s="179" t="s">
        <v>2297</v>
      </c>
      <c r="K224" s="180" t="s">
        <v>2297</v>
      </c>
      <c r="L224" s="179" t="s">
        <v>2297</v>
      </c>
      <c r="M224" s="179">
        <v>5</v>
      </c>
      <c r="N224" s="179" t="s">
        <v>2297</v>
      </c>
      <c r="O224" s="179" t="s">
        <v>2297</v>
      </c>
      <c r="P224" s="179" t="s">
        <v>2297</v>
      </c>
      <c r="Q224" s="179" t="s">
        <v>2297</v>
      </c>
      <c r="R224" s="179" t="s">
        <v>2297</v>
      </c>
      <c r="S224" s="180">
        <v>9</v>
      </c>
      <c r="T224" s="179">
        <v>8</v>
      </c>
      <c r="U224" s="179">
        <v>6</v>
      </c>
      <c r="V224" s="179">
        <v>7</v>
      </c>
      <c r="W224" s="179" t="s">
        <v>2297</v>
      </c>
      <c r="X224" s="179" t="s">
        <v>2297</v>
      </c>
      <c r="Y224" s="179" t="s">
        <v>2297</v>
      </c>
      <c r="Z224" s="179" t="s">
        <v>2297</v>
      </c>
      <c r="AA224" s="180">
        <v>23</v>
      </c>
      <c r="AB224" s="179">
        <v>5</v>
      </c>
      <c r="AC224" s="179" t="s">
        <v>2297</v>
      </c>
      <c r="AD224" s="179">
        <v>5</v>
      </c>
      <c r="AE224" s="179" t="s">
        <v>2297</v>
      </c>
      <c r="AF224" s="179" t="s">
        <v>2297</v>
      </c>
      <c r="AG224" s="179" t="s">
        <v>2297</v>
      </c>
      <c r="AH224" s="179" t="s">
        <v>2297</v>
      </c>
      <c r="AI224" s="180">
        <v>16</v>
      </c>
      <c r="AJ224" s="179" t="s">
        <v>2297</v>
      </c>
      <c r="AK224" s="179" t="s">
        <v>2297</v>
      </c>
      <c r="AL224" s="179" t="s">
        <v>2297</v>
      </c>
      <c r="AM224" s="179" t="s">
        <v>2297</v>
      </c>
      <c r="AN224" s="179" t="s">
        <v>2297</v>
      </c>
      <c r="AO224" s="179" t="s">
        <v>2297</v>
      </c>
      <c r="AP224" s="179" t="s">
        <v>2297</v>
      </c>
      <c r="AQ224" s="180" t="s">
        <v>2297</v>
      </c>
      <c r="AR224" s="179" t="s">
        <v>2297</v>
      </c>
      <c r="AS224" s="179" t="s">
        <v>2297</v>
      </c>
      <c r="AT224" s="179" t="s">
        <v>2297</v>
      </c>
      <c r="AU224" s="179" t="s">
        <v>2297</v>
      </c>
      <c r="AV224" s="179" t="s">
        <v>2297</v>
      </c>
      <c r="AW224" s="179" t="s">
        <v>2297</v>
      </c>
      <c r="AX224" s="179" t="s">
        <v>2297</v>
      </c>
      <c r="AY224" s="180" t="s">
        <v>2297</v>
      </c>
      <c r="AZ224" s="179" t="s">
        <v>2297</v>
      </c>
      <c r="BA224" s="179" t="s">
        <v>2297</v>
      </c>
      <c r="BB224" s="179" t="s">
        <v>2297</v>
      </c>
      <c r="BC224" s="179" t="s">
        <v>2297</v>
      </c>
      <c r="BD224" s="179" t="s">
        <v>2297</v>
      </c>
      <c r="BE224" s="179" t="s">
        <v>2297</v>
      </c>
      <c r="BF224" s="179" t="s">
        <v>2297</v>
      </c>
      <c r="BG224" s="180" t="s">
        <v>2297</v>
      </c>
      <c r="BH224" s="179" t="s">
        <v>2297</v>
      </c>
      <c r="BI224" s="179" t="s">
        <v>2297</v>
      </c>
      <c r="BJ224" s="179" t="s">
        <v>2297</v>
      </c>
      <c r="BK224" s="179" t="s">
        <v>2297</v>
      </c>
      <c r="BL224" s="179" t="s">
        <v>2297</v>
      </c>
      <c r="BM224" s="179" t="s">
        <v>2297</v>
      </c>
      <c r="BN224" s="179" t="s">
        <v>2297</v>
      </c>
      <c r="BO224" s="180" t="s">
        <v>2297</v>
      </c>
      <c r="BP224" s="179" t="s">
        <v>2297</v>
      </c>
      <c r="BQ224" s="179" t="s">
        <v>2297</v>
      </c>
      <c r="BR224" s="179" t="s">
        <v>2297</v>
      </c>
      <c r="BS224" s="179" t="s">
        <v>2297</v>
      </c>
      <c r="BT224" s="179" t="s">
        <v>2297</v>
      </c>
      <c r="BU224" s="179" t="s">
        <v>2297</v>
      </c>
      <c r="BV224" s="179" t="s">
        <v>2297</v>
      </c>
      <c r="BW224" s="180" t="s">
        <v>2297</v>
      </c>
      <c r="BX224" s="179">
        <v>18</v>
      </c>
      <c r="BY224" s="179">
        <v>17</v>
      </c>
      <c r="BZ224" s="179">
        <v>15</v>
      </c>
      <c r="CA224" s="179" t="s">
        <v>2297</v>
      </c>
      <c r="CB224" s="179" t="s">
        <v>2297</v>
      </c>
      <c r="CC224" s="179" t="s">
        <v>2297</v>
      </c>
      <c r="CD224" s="179" t="s">
        <v>2297</v>
      </c>
      <c r="CE224" s="180">
        <v>55</v>
      </c>
      <c r="CF224" s="179" t="s">
        <v>2297</v>
      </c>
      <c r="CG224" s="179" t="s">
        <v>2297</v>
      </c>
      <c r="CH224" s="179" t="s">
        <v>2297</v>
      </c>
      <c r="CI224" s="179" t="s">
        <v>2297</v>
      </c>
      <c r="CJ224" s="179" t="s">
        <v>2297</v>
      </c>
      <c r="CK224" s="179" t="s">
        <v>2297</v>
      </c>
      <c r="CL224" s="179" t="s">
        <v>2297</v>
      </c>
      <c r="CM224" s="180" t="s">
        <v>2297</v>
      </c>
      <c r="CN224" s="179" t="s">
        <v>2297</v>
      </c>
      <c r="CO224" s="179" t="s">
        <v>2297</v>
      </c>
      <c r="CP224" s="179" t="s">
        <v>2297</v>
      </c>
      <c r="CQ224" s="179" t="s">
        <v>2297</v>
      </c>
      <c r="CR224" s="179" t="s">
        <v>2297</v>
      </c>
      <c r="CS224" s="179" t="s">
        <v>2297</v>
      </c>
      <c r="CT224" s="179" t="s">
        <v>2297</v>
      </c>
      <c r="CU224" s="180" t="s">
        <v>2297</v>
      </c>
      <c r="CV224" s="179" t="s">
        <v>2297</v>
      </c>
      <c r="CW224" s="179" t="s">
        <v>2297</v>
      </c>
      <c r="CX224" s="179" t="s">
        <v>2297</v>
      </c>
      <c r="CY224" s="179" t="s">
        <v>2297</v>
      </c>
      <c r="CZ224" s="179" t="s">
        <v>2297</v>
      </c>
      <c r="DA224" s="179" t="s">
        <v>2297</v>
      </c>
      <c r="DB224" s="179" t="s">
        <v>2297</v>
      </c>
      <c r="DC224" s="180">
        <v>5</v>
      </c>
      <c r="DD224" s="179" t="s">
        <v>2297</v>
      </c>
      <c r="DE224" s="179" t="s">
        <v>2297</v>
      </c>
      <c r="DF224" s="179" t="s">
        <v>2297</v>
      </c>
      <c r="DG224" s="179" t="s">
        <v>2297</v>
      </c>
      <c r="DH224" s="179" t="s">
        <v>2297</v>
      </c>
      <c r="DI224" s="179" t="s">
        <v>2297</v>
      </c>
      <c r="DJ224" s="179" t="s">
        <v>2297</v>
      </c>
      <c r="DK224" s="180" t="s">
        <v>2297</v>
      </c>
      <c r="DL224" s="179" t="s">
        <v>2297</v>
      </c>
      <c r="DM224" s="179" t="s">
        <v>2297</v>
      </c>
      <c r="DN224" s="179" t="s">
        <v>2297</v>
      </c>
      <c r="DO224" s="179" t="s">
        <v>2297</v>
      </c>
      <c r="DP224" s="179" t="s">
        <v>2297</v>
      </c>
      <c r="DQ224" s="179" t="s">
        <v>2297</v>
      </c>
      <c r="DR224" s="179" t="s">
        <v>2297</v>
      </c>
      <c r="DS224" s="180" t="s">
        <v>2297</v>
      </c>
      <c r="DT224" s="179" t="s">
        <v>2297</v>
      </c>
      <c r="DU224" s="179" t="s">
        <v>2297</v>
      </c>
      <c r="DV224" s="179" t="s">
        <v>2297</v>
      </c>
      <c r="DW224" s="179" t="s">
        <v>2297</v>
      </c>
      <c r="DX224" s="179" t="s">
        <v>2297</v>
      </c>
      <c r="DY224" s="179" t="s">
        <v>2297</v>
      </c>
      <c r="DZ224" s="179" t="s">
        <v>2297</v>
      </c>
      <c r="EA224" s="180" t="s">
        <v>2297</v>
      </c>
      <c r="EB224" s="179" t="s">
        <v>2297</v>
      </c>
      <c r="EC224" s="179" t="s">
        <v>2297</v>
      </c>
      <c r="ED224" s="179" t="s">
        <v>2297</v>
      </c>
      <c r="EE224" s="179" t="s">
        <v>2297</v>
      </c>
      <c r="EF224" s="179" t="s">
        <v>2297</v>
      </c>
      <c r="EG224" s="179" t="s">
        <v>2297</v>
      </c>
      <c r="EH224" s="179" t="s">
        <v>2297</v>
      </c>
      <c r="EI224" s="180" t="s">
        <v>2297</v>
      </c>
      <c r="EJ224" s="179" t="s">
        <v>2297</v>
      </c>
      <c r="EK224" s="179" t="s">
        <v>2297</v>
      </c>
      <c r="EL224" s="179" t="s">
        <v>2297</v>
      </c>
      <c r="EM224" s="179" t="s">
        <v>2297</v>
      </c>
      <c r="EN224" s="179" t="s">
        <v>2297</v>
      </c>
      <c r="EO224" s="179" t="s">
        <v>2297</v>
      </c>
      <c r="EP224" s="179" t="s">
        <v>2297</v>
      </c>
      <c r="EQ224" s="180" t="s">
        <v>2297</v>
      </c>
      <c r="ER224" s="179" t="s">
        <v>2297</v>
      </c>
      <c r="ES224" s="179" t="s">
        <v>2297</v>
      </c>
      <c r="ET224" s="179" t="s">
        <v>2297</v>
      </c>
      <c r="EU224" s="179" t="s">
        <v>2297</v>
      </c>
      <c r="EV224" s="179" t="s">
        <v>2297</v>
      </c>
      <c r="EW224" s="179" t="s">
        <v>2297</v>
      </c>
      <c r="EX224" s="179" t="s">
        <v>2297</v>
      </c>
      <c r="EY224" s="182">
        <v>6</v>
      </c>
    </row>
    <row r="225" spans="1:155" ht="14.1" customHeight="1">
      <c r="A225" s="197" t="s">
        <v>687</v>
      </c>
      <c r="B225" s="171" t="s">
        <v>688</v>
      </c>
      <c r="C225" s="332" t="s">
        <v>2036</v>
      </c>
      <c r="D225" s="179" t="s">
        <v>2297</v>
      </c>
      <c r="E225" s="179" t="s">
        <v>2297</v>
      </c>
      <c r="F225" s="179" t="s">
        <v>2297</v>
      </c>
      <c r="G225" s="179" t="s">
        <v>2297</v>
      </c>
      <c r="H225" s="179" t="s">
        <v>2297</v>
      </c>
      <c r="I225" s="179" t="s">
        <v>2297</v>
      </c>
      <c r="J225" s="179" t="s">
        <v>2297</v>
      </c>
      <c r="K225" s="180" t="s">
        <v>2297</v>
      </c>
      <c r="L225" s="179" t="s">
        <v>2297</v>
      </c>
      <c r="M225" s="179" t="s">
        <v>2297</v>
      </c>
      <c r="N225" s="179" t="s">
        <v>2297</v>
      </c>
      <c r="O225" s="179" t="s">
        <v>2297</v>
      </c>
      <c r="P225" s="179" t="s">
        <v>2297</v>
      </c>
      <c r="Q225" s="179" t="s">
        <v>2297</v>
      </c>
      <c r="R225" s="179" t="s">
        <v>2297</v>
      </c>
      <c r="S225" s="180" t="s">
        <v>2297</v>
      </c>
      <c r="T225" s="179" t="s">
        <v>2297</v>
      </c>
      <c r="U225" s="179" t="s">
        <v>2297</v>
      </c>
      <c r="V225" s="179" t="s">
        <v>2297</v>
      </c>
      <c r="W225" s="179" t="s">
        <v>2297</v>
      </c>
      <c r="X225" s="179" t="s">
        <v>2297</v>
      </c>
      <c r="Y225" s="179" t="s">
        <v>2297</v>
      </c>
      <c r="Z225" s="179" t="s">
        <v>2297</v>
      </c>
      <c r="AA225" s="180" t="s">
        <v>2297</v>
      </c>
      <c r="AB225" s="179" t="s">
        <v>2297</v>
      </c>
      <c r="AC225" s="179" t="s">
        <v>2297</v>
      </c>
      <c r="AD225" s="179" t="s">
        <v>2297</v>
      </c>
      <c r="AE225" s="179" t="s">
        <v>2297</v>
      </c>
      <c r="AF225" s="179" t="s">
        <v>2297</v>
      </c>
      <c r="AG225" s="179" t="s">
        <v>2297</v>
      </c>
      <c r="AH225" s="179" t="s">
        <v>2297</v>
      </c>
      <c r="AI225" s="180" t="s">
        <v>2297</v>
      </c>
      <c r="AJ225" s="179" t="s">
        <v>2297</v>
      </c>
      <c r="AK225" s="179" t="s">
        <v>2297</v>
      </c>
      <c r="AL225" s="179" t="s">
        <v>2297</v>
      </c>
      <c r="AM225" s="179" t="s">
        <v>2297</v>
      </c>
      <c r="AN225" s="179" t="s">
        <v>2297</v>
      </c>
      <c r="AO225" s="179" t="s">
        <v>2297</v>
      </c>
      <c r="AP225" s="179" t="s">
        <v>2297</v>
      </c>
      <c r="AQ225" s="180" t="s">
        <v>2297</v>
      </c>
      <c r="AR225" s="179" t="s">
        <v>2297</v>
      </c>
      <c r="AS225" s="179" t="s">
        <v>2297</v>
      </c>
      <c r="AT225" s="179" t="s">
        <v>2297</v>
      </c>
      <c r="AU225" s="179" t="s">
        <v>2297</v>
      </c>
      <c r="AV225" s="179" t="s">
        <v>2297</v>
      </c>
      <c r="AW225" s="179" t="s">
        <v>2297</v>
      </c>
      <c r="AX225" s="179" t="s">
        <v>2297</v>
      </c>
      <c r="AY225" s="180" t="s">
        <v>2297</v>
      </c>
      <c r="AZ225" s="179" t="s">
        <v>2297</v>
      </c>
      <c r="BA225" s="179" t="s">
        <v>2297</v>
      </c>
      <c r="BB225" s="179" t="s">
        <v>2297</v>
      </c>
      <c r="BC225" s="179" t="s">
        <v>2297</v>
      </c>
      <c r="BD225" s="179" t="s">
        <v>2297</v>
      </c>
      <c r="BE225" s="179" t="s">
        <v>2297</v>
      </c>
      <c r="BF225" s="179" t="s">
        <v>2297</v>
      </c>
      <c r="BG225" s="180" t="s">
        <v>2297</v>
      </c>
      <c r="BH225" s="179" t="s">
        <v>2297</v>
      </c>
      <c r="BI225" s="179" t="s">
        <v>2297</v>
      </c>
      <c r="BJ225" s="179" t="s">
        <v>2297</v>
      </c>
      <c r="BK225" s="179" t="s">
        <v>2297</v>
      </c>
      <c r="BL225" s="179" t="s">
        <v>2297</v>
      </c>
      <c r="BM225" s="179" t="s">
        <v>2297</v>
      </c>
      <c r="BN225" s="179" t="s">
        <v>2297</v>
      </c>
      <c r="BO225" s="180" t="s">
        <v>2297</v>
      </c>
      <c r="BP225" s="179" t="s">
        <v>2297</v>
      </c>
      <c r="BQ225" s="179" t="s">
        <v>2297</v>
      </c>
      <c r="BR225" s="179" t="s">
        <v>2297</v>
      </c>
      <c r="BS225" s="179" t="s">
        <v>2297</v>
      </c>
      <c r="BT225" s="179" t="s">
        <v>2297</v>
      </c>
      <c r="BU225" s="179" t="s">
        <v>2297</v>
      </c>
      <c r="BV225" s="179" t="s">
        <v>2297</v>
      </c>
      <c r="BW225" s="180" t="s">
        <v>2297</v>
      </c>
      <c r="BX225" s="179">
        <v>6</v>
      </c>
      <c r="BY225" s="179" t="s">
        <v>2297</v>
      </c>
      <c r="BZ225" s="179" t="s">
        <v>2297</v>
      </c>
      <c r="CA225" s="179" t="s">
        <v>2297</v>
      </c>
      <c r="CB225" s="179" t="s">
        <v>2297</v>
      </c>
      <c r="CC225" s="179" t="s">
        <v>2297</v>
      </c>
      <c r="CD225" s="179" t="s">
        <v>2297</v>
      </c>
      <c r="CE225" s="180">
        <v>6</v>
      </c>
      <c r="CF225" s="179" t="s">
        <v>2297</v>
      </c>
      <c r="CG225" s="179" t="s">
        <v>2297</v>
      </c>
      <c r="CH225" s="179" t="s">
        <v>2297</v>
      </c>
      <c r="CI225" s="179" t="s">
        <v>2297</v>
      </c>
      <c r="CJ225" s="179" t="s">
        <v>2297</v>
      </c>
      <c r="CK225" s="179" t="s">
        <v>2297</v>
      </c>
      <c r="CL225" s="179" t="s">
        <v>2297</v>
      </c>
      <c r="CM225" s="180" t="s">
        <v>2297</v>
      </c>
      <c r="CN225" s="179" t="s">
        <v>2297</v>
      </c>
      <c r="CO225" s="179" t="s">
        <v>2297</v>
      </c>
      <c r="CP225" s="179" t="s">
        <v>2297</v>
      </c>
      <c r="CQ225" s="179" t="s">
        <v>2297</v>
      </c>
      <c r="CR225" s="179" t="s">
        <v>2297</v>
      </c>
      <c r="CS225" s="179" t="s">
        <v>2297</v>
      </c>
      <c r="CT225" s="179" t="s">
        <v>2297</v>
      </c>
      <c r="CU225" s="180" t="s">
        <v>2297</v>
      </c>
      <c r="CV225" s="179">
        <v>7</v>
      </c>
      <c r="CW225" s="179" t="s">
        <v>2297</v>
      </c>
      <c r="CX225" s="179" t="s">
        <v>2297</v>
      </c>
      <c r="CY225" s="179" t="s">
        <v>2297</v>
      </c>
      <c r="CZ225" s="179" t="s">
        <v>2297</v>
      </c>
      <c r="DA225" s="179" t="s">
        <v>2297</v>
      </c>
      <c r="DB225" s="179" t="s">
        <v>2297</v>
      </c>
      <c r="DC225" s="180">
        <v>7</v>
      </c>
      <c r="DD225" s="179" t="s">
        <v>2297</v>
      </c>
      <c r="DE225" s="179" t="s">
        <v>2297</v>
      </c>
      <c r="DF225" s="179" t="s">
        <v>2297</v>
      </c>
      <c r="DG225" s="179" t="s">
        <v>2297</v>
      </c>
      <c r="DH225" s="179" t="s">
        <v>2297</v>
      </c>
      <c r="DI225" s="179" t="s">
        <v>2297</v>
      </c>
      <c r="DJ225" s="179" t="s">
        <v>2297</v>
      </c>
      <c r="DK225" s="180" t="s">
        <v>2297</v>
      </c>
      <c r="DL225" s="179" t="s">
        <v>2297</v>
      </c>
      <c r="DM225" s="179" t="s">
        <v>2297</v>
      </c>
      <c r="DN225" s="179" t="s">
        <v>2297</v>
      </c>
      <c r="DO225" s="179" t="s">
        <v>2297</v>
      </c>
      <c r="DP225" s="179" t="s">
        <v>2297</v>
      </c>
      <c r="DQ225" s="179" t="s">
        <v>2297</v>
      </c>
      <c r="DR225" s="179" t="s">
        <v>2297</v>
      </c>
      <c r="DS225" s="180" t="s">
        <v>2297</v>
      </c>
      <c r="DT225" s="179" t="s">
        <v>2297</v>
      </c>
      <c r="DU225" s="179" t="s">
        <v>2297</v>
      </c>
      <c r="DV225" s="179" t="s">
        <v>2297</v>
      </c>
      <c r="DW225" s="179" t="s">
        <v>2297</v>
      </c>
      <c r="DX225" s="179" t="s">
        <v>2297</v>
      </c>
      <c r="DY225" s="179" t="s">
        <v>2297</v>
      </c>
      <c r="DZ225" s="179" t="s">
        <v>2297</v>
      </c>
      <c r="EA225" s="180" t="s">
        <v>2297</v>
      </c>
      <c r="EB225" s="179" t="s">
        <v>2297</v>
      </c>
      <c r="EC225" s="179" t="s">
        <v>2297</v>
      </c>
      <c r="ED225" s="179" t="s">
        <v>2297</v>
      </c>
      <c r="EE225" s="179" t="s">
        <v>2297</v>
      </c>
      <c r="EF225" s="179" t="s">
        <v>2297</v>
      </c>
      <c r="EG225" s="179" t="s">
        <v>2297</v>
      </c>
      <c r="EH225" s="179" t="s">
        <v>2297</v>
      </c>
      <c r="EI225" s="180" t="s">
        <v>2297</v>
      </c>
      <c r="EJ225" s="179" t="s">
        <v>2297</v>
      </c>
      <c r="EK225" s="179" t="s">
        <v>2297</v>
      </c>
      <c r="EL225" s="179" t="s">
        <v>2297</v>
      </c>
      <c r="EM225" s="179" t="s">
        <v>2297</v>
      </c>
      <c r="EN225" s="179" t="s">
        <v>2297</v>
      </c>
      <c r="EO225" s="179" t="s">
        <v>2297</v>
      </c>
      <c r="EP225" s="179" t="s">
        <v>2297</v>
      </c>
      <c r="EQ225" s="180" t="s">
        <v>2297</v>
      </c>
      <c r="ER225" s="179">
        <v>7</v>
      </c>
      <c r="ES225" s="179" t="s">
        <v>2297</v>
      </c>
      <c r="ET225" s="179" t="s">
        <v>2297</v>
      </c>
      <c r="EU225" s="179" t="s">
        <v>2297</v>
      </c>
      <c r="EV225" s="179" t="s">
        <v>2297</v>
      </c>
      <c r="EW225" s="179" t="s">
        <v>2297</v>
      </c>
      <c r="EX225" s="179" t="s">
        <v>2297</v>
      </c>
      <c r="EY225" s="182">
        <v>7</v>
      </c>
    </row>
    <row r="226" spans="1:155" ht="14.1" customHeight="1">
      <c r="A226" s="197" t="s">
        <v>689</v>
      </c>
      <c r="B226" s="171" t="s">
        <v>690</v>
      </c>
      <c r="C226" s="332" t="s">
        <v>2343</v>
      </c>
      <c r="D226" s="179" t="s">
        <v>2297</v>
      </c>
      <c r="E226" s="179" t="s">
        <v>2297</v>
      </c>
      <c r="F226" s="179" t="s">
        <v>2297</v>
      </c>
      <c r="G226" s="179" t="s">
        <v>2297</v>
      </c>
      <c r="H226" s="179" t="s">
        <v>2297</v>
      </c>
      <c r="I226" s="179" t="s">
        <v>2297</v>
      </c>
      <c r="J226" s="179" t="s">
        <v>2297</v>
      </c>
      <c r="K226" s="180" t="s">
        <v>2297</v>
      </c>
      <c r="L226" s="179" t="s">
        <v>2297</v>
      </c>
      <c r="M226" s="179" t="s">
        <v>2297</v>
      </c>
      <c r="N226" s="179" t="s">
        <v>2297</v>
      </c>
      <c r="O226" s="179" t="s">
        <v>2297</v>
      </c>
      <c r="P226" s="179" t="s">
        <v>2297</v>
      </c>
      <c r="Q226" s="179" t="s">
        <v>2297</v>
      </c>
      <c r="R226" s="179" t="s">
        <v>2297</v>
      </c>
      <c r="S226" s="180" t="s">
        <v>2297</v>
      </c>
      <c r="T226" s="179" t="s">
        <v>2297</v>
      </c>
      <c r="U226" s="179" t="s">
        <v>2297</v>
      </c>
      <c r="V226" s="179" t="s">
        <v>2297</v>
      </c>
      <c r="W226" s="179" t="s">
        <v>2297</v>
      </c>
      <c r="X226" s="179" t="s">
        <v>2297</v>
      </c>
      <c r="Y226" s="179" t="s">
        <v>2297</v>
      </c>
      <c r="Z226" s="179" t="s">
        <v>2297</v>
      </c>
      <c r="AA226" s="180" t="s">
        <v>2297</v>
      </c>
      <c r="AB226" s="179" t="s">
        <v>2297</v>
      </c>
      <c r="AC226" s="179" t="s">
        <v>2297</v>
      </c>
      <c r="AD226" s="179" t="s">
        <v>2297</v>
      </c>
      <c r="AE226" s="179" t="s">
        <v>2297</v>
      </c>
      <c r="AF226" s="179" t="s">
        <v>2297</v>
      </c>
      <c r="AG226" s="179" t="s">
        <v>2297</v>
      </c>
      <c r="AH226" s="179" t="s">
        <v>2297</v>
      </c>
      <c r="AI226" s="180" t="s">
        <v>2297</v>
      </c>
      <c r="AJ226" s="179" t="s">
        <v>2297</v>
      </c>
      <c r="AK226" s="179" t="s">
        <v>2297</v>
      </c>
      <c r="AL226" s="179" t="s">
        <v>2297</v>
      </c>
      <c r="AM226" s="179" t="s">
        <v>2297</v>
      </c>
      <c r="AN226" s="179" t="s">
        <v>2297</v>
      </c>
      <c r="AO226" s="179" t="s">
        <v>2297</v>
      </c>
      <c r="AP226" s="179" t="s">
        <v>2297</v>
      </c>
      <c r="AQ226" s="180" t="s">
        <v>2297</v>
      </c>
      <c r="AR226" s="179" t="s">
        <v>2297</v>
      </c>
      <c r="AS226" s="179" t="s">
        <v>2297</v>
      </c>
      <c r="AT226" s="179" t="s">
        <v>2297</v>
      </c>
      <c r="AU226" s="179" t="s">
        <v>2297</v>
      </c>
      <c r="AV226" s="179" t="s">
        <v>2297</v>
      </c>
      <c r="AW226" s="179" t="s">
        <v>2297</v>
      </c>
      <c r="AX226" s="179" t="s">
        <v>2297</v>
      </c>
      <c r="AY226" s="180" t="s">
        <v>2297</v>
      </c>
      <c r="AZ226" s="179" t="s">
        <v>2297</v>
      </c>
      <c r="BA226" s="179" t="s">
        <v>2297</v>
      </c>
      <c r="BB226" s="179" t="s">
        <v>2297</v>
      </c>
      <c r="BC226" s="179" t="s">
        <v>2297</v>
      </c>
      <c r="BD226" s="179" t="s">
        <v>2297</v>
      </c>
      <c r="BE226" s="179" t="s">
        <v>2297</v>
      </c>
      <c r="BF226" s="179" t="s">
        <v>2297</v>
      </c>
      <c r="BG226" s="180" t="s">
        <v>2297</v>
      </c>
      <c r="BH226" s="179" t="s">
        <v>2297</v>
      </c>
      <c r="BI226" s="179" t="s">
        <v>2297</v>
      </c>
      <c r="BJ226" s="179" t="s">
        <v>2297</v>
      </c>
      <c r="BK226" s="179" t="s">
        <v>2297</v>
      </c>
      <c r="BL226" s="179" t="s">
        <v>2297</v>
      </c>
      <c r="BM226" s="179" t="s">
        <v>2297</v>
      </c>
      <c r="BN226" s="179" t="s">
        <v>2297</v>
      </c>
      <c r="BO226" s="180" t="s">
        <v>2297</v>
      </c>
      <c r="BP226" s="179" t="s">
        <v>2297</v>
      </c>
      <c r="BQ226" s="179" t="s">
        <v>2297</v>
      </c>
      <c r="BR226" s="179" t="s">
        <v>2297</v>
      </c>
      <c r="BS226" s="179" t="s">
        <v>2297</v>
      </c>
      <c r="BT226" s="179" t="s">
        <v>2297</v>
      </c>
      <c r="BU226" s="179" t="s">
        <v>2297</v>
      </c>
      <c r="BV226" s="179" t="s">
        <v>2297</v>
      </c>
      <c r="BW226" s="180" t="s">
        <v>2297</v>
      </c>
      <c r="BX226" s="179">
        <v>6</v>
      </c>
      <c r="BY226" s="179" t="s">
        <v>2297</v>
      </c>
      <c r="BZ226" s="179" t="s">
        <v>2297</v>
      </c>
      <c r="CA226" s="179" t="s">
        <v>2297</v>
      </c>
      <c r="CB226" s="179" t="s">
        <v>2297</v>
      </c>
      <c r="CC226" s="179" t="s">
        <v>2297</v>
      </c>
      <c r="CD226" s="179" t="s">
        <v>2297</v>
      </c>
      <c r="CE226" s="180">
        <v>7</v>
      </c>
      <c r="CF226" s="179" t="s">
        <v>2297</v>
      </c>
      <c r="CG226" s="179" t="s">
        <v>2297</v>
      </c>
      <c r="CH226" s="179" t="s">
        <v>2297</v>
      </c>
      <c r="CI226" s="179" t="s">
        <v>2297</v>
      </c>
      <c r="CJ226" s="179" t="s">
        <v>2297</v>
      </c>
      <c r="CK226" s="179" t="s">
        <v>2297</v>
      </c>
      <c r="CL226" s="179" t="s">
        <v>2297</v>
      </c>
      <c r="CM226" s="180" t="s">
        <v>2297</v>
      </c>
      <c r="CN226" s="179" t="s">
        <v>2297</v>
      </c>
      <c r="CO226" s="179" t="s">
        <v>2297</v>
      </c>
      <c r="CP226" s="179" t="s">
        <v>2297</v>
      </c>
      <c r="CQ226" s="179" t="s">
        <v>2297</v>
      </c>
      <c r="CR226" s="179" t="s">
        <v>2297</v>
      </c>
      <c r="CS226" s="179" t="s">
        <v>2297</v>
      </c>
      <c r="CT226" s="179" t="s">
        <v>2297</v>
      </c>
      <c r="CU226" s="180" t="s">
        <v>2297</v>
      </c>
      <c r="CV226" s="179" t="s">
        <v>2297</v>
      </c>
      <c r="CW226" s="179" t="s">
        <v>2297</v>
      </c>
      <c r="CX226" s="179" t="s">
        <v>2297</v>
      </c>
      <c r="CY226" s="179" t="s">
        <v>2297</v>
      </c>
      <c r="CZ226" s="179" t="s">
        <v>2297</v>
      </c>
      <c r="DA226" s="179" t="s">
        <v>2297</v>
      </c>
      <c r="DB226" s="179" t="s">
        <v>2297</v>
      </c>
      <c r="DC226" s="180" t="s">
        <v>2297</v>
      </c>
      <c r="DD226" s="179" t="s">
        <v>2297</v>
      </c>
      <c r="DE226" s="179" t="s">
        <v>2297</v>
      </c>
      <c r="DF226" s="179" t="s">
        <v>2297</v>
      </c>
      <c r="DG226" s="179" t="s">
        <v>2297</v>
      </c>
      <c r="DH226" s="179" t="s">
        <v>2297</v>
      </c>
      <c r="DI226" s="179" t="s">
        <v>2297</v>
      </c>
      <c r="DJ226" s="179" t="s">
        <v>2297</v>
      </c>
      <c r="DK226" s="180" t="s">
        <v>2297</v>
      </c>
      <c r="DL226" s="179" t="s">
        <v>2297</v>
      </c>
      <c r="DM226" s="179" t="s">
        <v>2297</v>
      </c>
      <c r="DN226" s="179" t="s">
        <v>2297</v>
      </c>
      <c r="DO226" s="179" t="s">
        <v>2297</v>
      </c>
      <c r="DP226" s="179" t="s">
        <v>2297</v>
      </c>
      <c r="DQ226" s="179" t="s">
        <v>2297</v>
      </c>
      <c r="DR226" s="179" t="s">
        <v>2297</v>
      </c>
      <c r="DS226" s="180" t="s">
        <v>2297</v>
      </c>
      <c r="DT226" s="179" t="s">
        <v>2297</v>
      </c>
      <c r="DU226" s="179" t="s">
        <v>2297</v>
      </c>
      <c r="DV226" s="179" t="s">
        <v>2297</v>
      </c>
      <c r="DW226" s="179" t="s">
        <v>2297</v>
      </c>
      <c r="DX226" s="179" t="s">
        <v>2297</v>
      </c>
      <c r="DY226" s="179" t="s">
        <v>2297</v>
      </c>
      <c r="DZ226" s="179" t="s">
        <v>2297</v>
      </c>
      <c r="EA226" s="180" t="s">
        <v>2297</v>
      </c>
      <c r="EB226" s="179" t="s">
        <v>2297</v>
      </c>
      <c r="EC226" s="179" t="s">
        <v>2297</v>
      </c>
      <c r="ED226" s="179" t="s">
        <v>2297</v>
      </c>
      <c r="EE226" s="179" t="s">
        <v>2297</v>
      </c>
      <c r="EF226" s="179" t="s">
        <v>2297</v>
      </c>
      <c r="EG226" s="179" t="s">
        <v>2297</v>
      </c>
      <c r="EH226" s="179" t="s">
        <v>2297</v>
      </c>
      <c r="EI226" s="180" t="s">
        <v>2297</v>
      </c>
      <c r="EJ226" s="179" t="s">
        <v>2297</v>
      </c>
      <c r="EK226" s="179" t="s">
        <v>2297</v>
      </c>
      <c r="EL226" s="179" t="s">
        <v>2297</v>
      </c>
      <c r="EM226" s="179" t="s">
        <v>2297</v>
      </c>
      <c r="EN226" s="179" t="s">
        <v>2297</v>
      </c>
      <c r="EO226" s="179" t="s">
        <v>2297</v>
      </c>
      <c r="EP226" s="179" t="s">
        <v>2297</v>
      </c>
      <c r="EQ226" s="180" t="s">
        <v>2297</v>
      </c>
      <c r="ER226" s="179" t="s">
        <v>2297</v>
      </c>
      <c r="ES226" s="179" t="s">
        <v>2297</v>
      </c>
      <c r="ET226" s="179" t="s">
        <v>2297</v>
      </c>
      <c r="EU226" s="179" t="s">
        <v>2297</v>
      </c>
      <c r="EV226" s="179" t="s">
        <v>2297</v>
      </c>
      <c r="EW226" s="179" t="s">
        <v>2297</v>
      </c>
      <c r="EX226" s="179" t="s">
        <v>2297</v>
      </c>
      <c r="EY226" s="182" t="s">
        <v>2297</v>
      </c>
    </row>
    <row r="227" spans="1:155" ht="14.1" customHeight="1">
      <c r="A227" s="197" t="s">
        <v>691</v>
      </c>
      <c r="B227" s="171" t="s">
        <v>692</v>
      </c>
      <c r="C227" s="332" t="s">
        <v>2035</v>
      </c>
      <c r="D227" s="179" t="s">
        <v>2297</v>
      </c>
      <c r="E227" s="179" t="s">
        <v>2297</v>
      </c>
      <c r="F227" s="179" t="s">
        <v>2297</v>
      </c>
      <c r="G227" s="179" t="s">
        <v>2297</v>
      </c>
      <c r="H227" s="179" t="s">
        <v>2297</v>
      </c>
      <c r="I227" s="179" t="s">
        <v>2297</v>
      </c>
      <c r="J227" s="179" t="s">
        <v>2297</v>
      </c>
      <c r="K227" s="180" t="s">
        <v>2297</v>
      </c>
      <c r="L227" s="179">
        <v>9</v>
      </c>
      <c r="M227" s="179" t="s">
        <v>2297</v>
      </c>
      <c r="N227" s="179" t="s">
        <v>2297</v>
      </c>
      <c r="O227" s="179" t="s">
        <v>2297</v>
      </c>
      <c r="P227" s="179" t="s">
        <v>2297</v>
      </c>
      <c r="Q227" s="179" t="s">
        <v>2297</v>
      </c>
      <c r="R227" s="179" t="s">
        <v>2297</v>
      </c>
      <c r="S227" s="180">
        <v>9</v>
      </c>
      <c r="T227" s="179">
        <v>91</v>
      </c>
      <c r="U227" s="179">
        <v>7</v>
      </c>
      <c r="V227" s="179" t="s">
        <v>2297</v>
      </c>
      <c r="W227" s="179" t="s">
        <v>2297</v>
      </c>
      <c r="X227" s="179" t="s">
        <v>2297</v>
      </c>
      <c r="Y227" s="179" t="s">
        <v>2297</v>
      </c>
      <c r="Z227" s="179" t="s">
        <v>2297</v>
      </c>
      <c r="AA227" s="180">
        <v>100</v>
      </c>
      <c r="AB227" s="179">
        <v>16</v>
      </c>
      <c r="AC227" s="179" t="s">
        <v>2297</v>
      </c>
      <c r="AD227" s="179" t="s">
        <v>2297</v>
      </c>
      <c r="AE227" s="179" t="s">
        <v>2297</v>
      </c>
      <c r="AF227" s="179" t="s">
        <v>2297</v>
      </c>
      <c r="AG227" s="179" t="s">
        <v>2297</v>
      </c>
      <c r="AH227" s="179" t="s">
        <v>2297</v>
      </c>
      <c r="AI227" s="180">
        <v>21</v>
      </c>
      <c r="AJ227" s="179">
        <v>6</v>
      </c>
      <c r="AK227" s="179" t="s">
        <v>2297</v>
      </c>
      <c r="AL227" s="179" t="s">
        <v>2297</v>
      </c>
      <c r="AM227" s="179" t="s">
        <v>2297</v>
      </c>
      <c r="AN227" s="179" t="s">
        <v>2297</v>
      </c>
      <c r="AO227" s="179" t="s">
        <v>2297</v>
      </c>
      <c r="AP227" s="179" t="s">
        <v>2297</v>
      </c>
      <c r="AQ227" s="180">
        <v>6</v>
      </c>
      <c r="AR227" s="179" t="s">
        <v>2297</v>
      </c>
      <c r="AS227" s="179" t="s">
        <v>2297</v>
      </c>
      <c r="AT227" s="179" t="s">
        <v>2297</v>
      </c>
      <c r="AU227" s="179" t="s">
        <v>2297</v>
      </c>
      <c r="AV227" s="179" t="s">
        <v>2297</v>
      </c>
      <c r="AW227" s="179" t="s">
        <v>2297</v>
      </c>
      <c r="AX227" s="179" t="s">
        <v>2297</v>
      </c>
      <c r="AY227" s="180" t="s">
        <v>2297</v>
      </c>
      <c r="AZ227" s="179" t="s">
        <v>2297</v>
      </c>
      <c r="BA227" s="179" t="s">
        <v>2297</v>
      </c>
      <c r="BB227" s="179" t="s">
        <v>2297</v>
      </c>
      <c r="BC227" s="179" t="s">
        <v>2297</v>
      </c>
      <c r="BD227" s="179" t="s">
        <v>2297</v>
      </c>
      <c r="BE227" s="179" t="s">
        <v>2297</v>
      </c>
      <c r="BF227" s="179" t="s">
        <v>2297</v>
      </c>
      <c r="BG227" s="180" t="s">
        <v>2297</v>
      </c>
      <c r="BH227" s="179" t="s">
        <v>2297</v>
      </c>
      <c r="BI227" s="179" t="s">
        <v>2297</v>
      </c>
      <c r="BJ227" s="179" t="s">
        <v>2297</v>
      </c>
      <c r="BK227" s="179" t="s">
        <v>2297</v>
      </c>
      <c r="BL227" s="179" t="s">
        <v>2297</v>
      </c>
      <c r="BM227" s="179" t="s">
        <v>2297</v>
      </c>
      <c r="BN227" s="179" t="s">
        <v>2297</v>
      </c>
      <c r="BO227" s="180" t="s">
        <v>2297</v>
      </c>
      <c r="BP227" s="179">
        <v>28</v>
      </c>
      <c r="BQ227" s="179" t="s">
        <v>2297</v>
      </c>
      <c r="BR227" s="179" t="s">
        <v>2297</v>
      </c>
      <c r="BS227" s="179" t="s">
        <v>2297</v>
      </c>
      <c r="BT227" s="179" t="s">
        <v>2297</v>
      </c>
      <c r="BU227" s="179" t="s">
        <v>2297</v>
      </c>
      <c r="BV227" s="179" t="s">
        <v>2297</v>
      </c>
      <c r="BW227" s="180">
        <v>34</v>
      </c>
      <c r="BX227" s="179">
        <v>152</v>
      </c>
      <c r="BY227" s="179">
        <v>15</v>
      </c>
      <c r="BZ227" s="179">
        <v>6</v>
      </c>
      <c r="CA227" s="179" t="s">
        <v>2297</v>
      </c>
      <c r="CB227" s="179" t="s">
        <v>2297</v>
      </c>
      <c r="CC227" s="179" t="s">
        <v>2297</v>
      </c>
      <c r="CD227" s="179" t="s">
        <v>2297</v>
      </c>
      <c r="CE227" s="180">
        <v>175</v>
      </c>
      <c r="CF227" s="179" t="s">
        <v>2297</v>
      </c>
      <c r="CG227" s="179" t="s">
        <v>2297</v>
      </c>
      <c r="CH227" s="179" t="s">
        <v>2297</v>
      </c>
      <c r="CI227" s="179" t="s">
        <v>2297</v>
      </c>
      <c r="CJ227" s="179" t="s">
        <v>2297</v>
      </c>
      <c r="CK227" s="179" t="s">
        <v>2297</v>
      </c>
      <c r="CL227" s="179" t="s">
        <v>2297</v>
      </c>
      <c r="CM227" s="180">
        <v>5</v>
      </c>
      <c r="CN227" s="179">
        <v>14</v>
      </c>
      <c r="CO227" s="179">
        <v>8</v>
      </c>
      <c r="CP227" s="179" t="s">
        <v>2297</v>
      </c>
      <c r="CQ227" s="179" t="s">
        <v>2297</v>
      </c>
      <c r="CR227" s="179" t="s">
        <v>2297</v>
      </c>
      <c r="CS227" s="179" t="s">
        <v>2297</v>
      </c>
      <c r="CT227" s="179" t="s">
        <v>2297</v>
      </c>
      <c r="CU227" s="180">
        <v>22</v>
      </c>
      <c r="CV227" s="179">
        <v>58</v>
      </c>
      <c r="CW227" s="179" t="s">
        <v>2297</v>
      </c>
      <c r="CX227" s="179" t="s">
        <v>2297</v>
      </c>
      <c r="CY227" s="179" t="s">
        <v>2297</v>
      </c>
      <c r="CZ227" s="179" t="s">
        <v>2297</v>
      </c>
      <c r="DA227" s="179" t="s">
        <v>2297</v>
      </c>
      <c r="DB227" s="179" t="s">
        <v>2297</v>
      </c>
      <c r="DC227" s="180">
        <v>60</v>
      </c>
      <c r="DD227" s="179">
        <v>14</v>
      </c>
      <c r="DE227" s="179" t="s">
        <v>2297</v>
      </c>
      <c r="DF227" s="179" t="s">
        <v>2297</v>
      </c>
      <c r="DG227" s="179" t="s">
        <v>2297</v>
      </c>
      <c r="DH227" s="179" t="s">
        <v>2297</v>
      </c>
      <c r="DI227" s="179" t="s">
        <v>2297</v>
      </c>
      <c r="DJ227" s="179" t="s">
        <v>2297</v>
      </c>
      <c r="DK227" s="180">
        <v>16</v>
      </c>
      <c r="DL227" s="179" t="s">
        <v>2297</v>
      </c>
      <c r="DM227" s="179" t="s">
        <v>2297</v>
      </c>
      <c r="DN227" s="179" t="s">
        <v>2297</v>
      </c>
      <c r="DO227" s="179" t="s">
        <v>2297</v>
      </c>
      <c r="DP227" s="179" t="s">
        <v>2297</v>
      </c>
      <c r="DQ227" s="179" t="s">
        <v>2297</v>
      </c>
      <c r="DR227" s="179" t="s">
        <v>2297</v>
      </c>
      <c r="DS227" s="180" t="s">
        <v>2297</v>
      </c>
      <c r="DT227" s="179" t="s">
        <v>2297</v>
      </c>
      <c r="DU227" s="179" t="s">
        <v>2297</v>
      </c>
      <c r="DV227" s="179" t="s">
        <v>2297</v>
      </c>
      <c r="DW227" s="179" t="s">
        <v>2297</v>
      </c>
      <c r="DX227" s="179" t="s">
        <v>2297</v>
      </c>
      <c r="DY227" s="179" t="s">
        <v>2297</v>
      </c>
      <c r="DZ227" s="179" t="s">
        <v>2297</v>
      </c>
      <c r="EA227" s="180" t="s">
        <v>2297</v>
      </c>
      <c r="EB227" s="179" t="s">
        <v>2297</v>
      </c>
      <c r="EC227" s="179" t="s">
        <v>2297</v>
      </c>
      <c r="ED227" s="179" t="s">
        <v>2297</v>
      </c>
      <c r="EE227" s="179" t="s">
        <v>2297</v>
      </c>
      <c r="EF227" s="179" t="s">
        <v>2297</v>
      </c>
      <c r="EG227" s="179" t="s">
        <v>2297</v>
      </c>
      <c r="EH227" s="179" t="s">
        <v>2297</v>
      </c>
      <c r="EI227" s="180" t="s">
        <v>2297</v>
      </c>
      <c r="EJ227" s="179" t="s">
        <v>2297</v>
      </c>
      <c r="EK227" s="179" t="s">
        <v>2297</v>
      </c>
      <c r="EL227" s="179" t="s">
        <v>2297</v>
      </c>
      <c r="EM227" s="179" t="s">
        <v>2297</v>
      </c>
      <c r="EN227" s="179" t="s">
        <v>2297</v>
      </c>
      <c r="EO227" s="179" t="s">
        <v>2297</v>
      </c>
      <c r="EP227" s="179" t="s">
        <v>2297</v>
      </c>
      <c r="EQ227" s="180" t="s">
        <v>2297</v>
      </c>
      <c r="ER227" s="179">
        <v>87</v>
      </c>
      <c r="ES227" s="179">
        <v>14</v>
      </c>
      <c r="ET227" s="179" t="s">
        <v>2297</v>
      </c>
      <c r="EU227" s="179" t="s">
        <v>2297</v>
      </c>
      <c r="EV227" s="179" t="s">
        <v>2297</v>
      </c>
      <c r="EW227" s="179" t="s">
        <v>2297</v>
      </c>
      <c r="EX227" s="179" t="s">
        <v>2297</v>
      </c>
      <c r="EY227" s="182">
        <v>104</v>
      </c>
    </row>
    <row r="228" spans="1:155" ht="14.1" customHeight="1">
      <c r="A228" s="197" t="s">
        <v>693</v>
      </c>
      <c r="B228" s="171" t="s">
        <v>694</v>
      </c>
      <c r="C228" s="332" t="s">
        <v>2040</v>
      </c>
      <c r="D228" s="179">
        <v>5</v>
      </c>
      <c r="E228" s="179" t="s">
        <v>2297</v>
      </c>
      <c r="F228" s="179" t="s">
        <v>2297</v>
      </c>
      <c r="G228" s="179" t="s">
        <v>2297</v>
      </c>
      <c r="H228" s="179" t="s">
        <v>2297</v>
      </c>
      <c r="I228" s="179" t="s">
        <v>2297</v>
      </c>
      <c r="J228" s="179" t="s">
        <v>2297</v>
      </c>
      <c r="K228" s="180">
        <v>8</v>
      </c>
      <c r="L228" s="179">
        <v>7</v>
      </c>
      <c r="M228" s="179" t="s">
        <v>2297</v>
      </c>
      <c r="N228" s="179" t="s">
        <v>2297</v>
      </c>
      <c r="O228" s="179" t="s">
        <v>2297</v>
      </c>
      <c r="P228" s="179" t="s">
        <v>2297</v>
      </c>
      <c r="Q228" s="179" t="s">
        <v>2297</v>
      </c>
      <c r="R228" s="179" t="s">
        <v>2297</v>
      </c>
      <c r="S228" s="180">
        <v>9</v>
      </c>
      <c r="T228" s="179">
        <v>31</v>
      </c>
      <c r="U228" s="179">
        <v>11</v>
      </c>
      <c r="V228" s="179" t="s">
        <v>2297</v>
      </c>
      <c r="W228" s="179" t="s">
        <v>2297</v>
      </c>
      <c r="X228" s="179" t="s">
        <v>2297</v>
      </c>
      <c r="Y228" s="179" t="s">
        <v>2297</v>
      </c>
      <c r="Z228" s="179" t="s">
        <v>2297</v>
      </c>
      <c r="AA228" s="180">
        <v>42</v>
      </c>
      <c r="AB228" s="179" t="s">
        <v>2297</v>
      </c>
      <c r="AC228" s="179" t="s">
        <v>2297</v>
      </c>
      <c r="AD228" s="179" t="s">
        <v>2297</v>
      </c>
      <c r="AE228" s="179" t="s">
        <v>2297</v>
      </c>
      <c r="AF228" s="179" t="s">
        <v>2297</v>
      </c>
      <c r="AG228" s="179" t="s">
        <v>2297</v>
      </c>
      <c r="AH228" s="179" t="s">
        <v>2297</v>
      </c>
      <c r="AI228" s="180">
        <v>6</v>
      </c>
      <c r="AJ228" s="179" t="s">
        <v>2297</v>
      </c>
      <c r="AK228" s="179" t="s">
        <v>2297</v>
      </c>
      <c r="AL228" s="179" t="s">
        <v>2297</v>
      </c>
      <c r="AM228" s="179" t="s">
        <v>2297</v>
      </c>
      <c r="AN228" s="179" t="s">
        <v>2297</v>
      </c>
      <c r="AO228" s="179" t="s">
        <v>2297</v>
      </c>
      <c r="AP228" s="179" t="s">
        <v>2297</v>
      </c>
      <c r="AQ228" s="180" t="s">
        <v>2297</v>
      </c>
      <c r="AR228" s="179" t="s">
        <v>2297</v>
      </c>
      <c r="AS228" s="179" t="s">
        <v>2297</v>
      </c>
      <c r="AT228" s="179" t="s">
        <v>2297</v>
      </c>
      <c r="AU228" s="179" t="s">
        <v>2297</v>
      </c>
      <c r="AV228" s="179" t="s">
        <v>2297</v>
      </c>
      <c r="AW228" s="179" t="s">
        <v>2297</v>
      </c>
      <c r="AX228" s="179" t="s">
        <v>2297</v>
      </c>
      <c r="AY228" s="180" t="s">
        <v>2297</v>
      </c>
      <c r="AZ228" s="179" t="s">
        <v>2297</v>
      </c>
      <c r="BA228" s="179" t="s">
        <v>2297</v>
      </c>
      <c r="BB228" s="179" t="s">
        <v>2297</v>
      </c>
      <c r="BC228" s="179" t="s">
        <v>2297</v>
      </c>
      <c r="BD228" s="179" t="s">
        <v>2297</v>
      </c>
      <c r="BE228" s="179" t="s">
        <v>2297</v>
      </c>
      <c r="BF228" s="179" t="s">
        <v>2297</v>
      </c>
      <c r="BG228" s="180" t="s">
        <v>2297</v>
      </c>
      <c r="BH228" s="179" t="s">
        <v>2297</v>
      </c>
      <c r="BI228" s="179" t="s">
        <v>2297</v>
      </c>
      <c r="BJ228" s="179" t="s">
        <v>2297</v>
      </c>
      <c r="BK228" s="179" t="s">
        <v>2297</v>
      </c>
      <c r="BL228" s="179" t="s">
        <v>2297</v>
      </c>
      <c r="BM228" s="179" t="s">
        <v>2297</v>
      </c>
      <c r="BN228" s="179" t="s">
        <v>2297</v>
      </c>
      <c r="BO228" s="180" t="s">
        <v>2297</v>
      </c>
      <c r="BP228" s="179">
        <v>10</v>
      </c>
      <c r="BQ228" s="179" t="s">
        <v>2297</v>
      </c>
      <c r="BR228" s="179" t="s">
        <v>2297</v>
      </c>
      <c r="BS228" s="179" t="s">
        <v>2297</v>
      </c>
      <c r="BT228" s="179" t="s">
        <v>2297</v>
      </c>
      <c r="BU228" s="179" t="s">
        <v>2297</v>
      </c>
      <c r="BV228" s="179" t="s">
        <v>2297</v>
      </c>
      <c r="BW228" s="180">
        <v>10</v>
      </c>
      <c r="BX228" s="179">
        <v>55</v>
      </c>
      <c r="BY228" s="179">
        <v>16</v>
      </c>
      <c r="BZ228" s="179" t="s">
        <v>2297</v>
      </c>
      <c r="CA228" s="179" t="s">
        <v>2297</v>
      </c>
      <c r="CB228" s="179" t="s">
        <v>2297</v>
      </c>
      <c r="CC228" s="179" t="s">
        <v>2297</v>
      </c>
      <c r="CD228" s="179" t="s">
        <v>2297</v>
      </c>
      <c r="CE228" s="180">
        <v>75</v>
      </c>
      <c r="CF228" s="179">
        <v>91</v>
      </c>
      <c r="CG228" s="179">
        <v>12</v>
      </c>
      <c r="CH228" s="179" t="s">
        <v>2297</v>
      </c>
      <c r="CI228" s="179" t="s">
        <v>2297</v>
      </c>
      <c r="CJ228" s="179" t="s">
        <v>2297</v>
      </c>
      <c r="CK228" s="179" t="s">
        <v>2297</v>
      </c>
      <c r="CL228" s="179" t="s">
        <v>2297</v>
      </c>
      <c r="CM228" s="180">
        <v>104</v>
      </c>
      <c r="CN228" s="179" t="s">
        <v>2297</v>
      </c>
      <c r="CO228" s="179" t="s">
        <v>2297</v>
      </c>
      <c r="CP228" s="179" t="s">
        <v>2297</v>
      </c>
      <c r="CQ228" s="179" t="s">
        <v>2297</v>
      </c>
      <c r="CR228" s="179" t="s">
        <v>2297</v>
      </c>
      <c r="CS228" s="179" t="s">
        <v>2297</v>
      </c>
      <c r="CT228" s="179" t="s">
        <v>2297</v>
      </c>
      <c r="CU228" s="180" t="s">
        <v>2297</v>
      </c>
      <c r="CV228" s="179">
        <v>281</v>
      </c>
      <c r="CW228" s="179">
        <v>29</v>
      </c>
      <c r="CX228" s="179" t="s">
        <v>2297</v>
      </c>
      <c r="CY228" s="179" t="s">
        <v>2297</v>
      </c>
      <c r="CZ228" s="179" t="s">
        <v>2297</v>
      </c>
      <c r="DA228" s="179" t="s">
        <v>2297</v>
      </c>
      <c r="DB228" s="179" t="s">
        <v>2297</v>
      </c>
      <c r="DC228" s="180">
        <v>316</v>
      </c>
      <c r="DD228" s="179">
        <v>13</v>
      </c>
      <c r="DE228" s="179" t="s">
        <v>2297</v>
      </c>
      <c r="DF228" s="179" t="s">
        <v>2297</v>
      </c>
      <c r="DG228" s="179" t="s">
        <v>2297</v>
      </c>
      <c r="DH228" s="179" t="s">
        <v>2297</v>
      </c>
      <c r="DI228" s="179" t="s">
        <v>2297</v>
      </c>
      <c r="DJ228" s="179" t="s">
        <v>2297</v>
      </c>
      <c r="DK228" s="180">
        <v>15</v>
      </c>
      <c r="DL228" s="179" t="s">
        <v>2297</v>
      </c>
      <c r="DM228" s="179" t="s">
        <v>2297</v>
      </c>
      <c r="DN228" s="179" t="s">
        <v>2297</v>
      </c>
      <c r="DO228" s="179" t="s">
        <v>2297</v>
      </c>
      <c r="DP228" s="179" t="s">
        <v>2297</v>
      </c>
      <c r="DQ228" s="179" t="s">
        <v>2297</v>
      </c>
      <c r="DR228" s="179" t="s">
        <v>2297</v>
      </c>
      <c r="DS228" s="180" t="s">
        <v>2297</v>
      </c>
      <c r="DT228" s="179" t="s">
        <v>2297</v>
      </c>
      <c r="DU228" s="179" t="s">
        <v>2297</v>
      </c>
      <c r="DV228" s="179" t="s">
        <v>2297</v>
      </c>
      <c r="DW228" s="179" t="s">
        <v>2297</v>
      </c>
      <c r="DX228" s="179" t="s">
        <v>2297</v>
      </c>
      <c r="DY228" s="179" t="s">
        <v>2297</v>
      </c>
      <c r="DZ228" s="179" t="s">
        <v>2297</v>
      </c>
      <c r="EA228" s="180" t="s">
        <v>2297</v>
      </c>
      <c r="EB228" s="179" t="s">
        <v>2297</v>
      </c>
      <c r="EC228" s="179" t="s">
        <v>2297</v>
      </c>
      <c r="ED228" s="179" t="s">
        <v>2297</v>
      </c>
      <c r="EE228" s="179" t="s">
        <v>2297</v>
      </c>
      <c r="EF228" s="179" t="s">
        <v>2297</v>
      </c>
      <c r="EG228" s="179" t="s">
        <v>2297</v>
      </c>
      <c r="EH228" s="179" t="s">
        <v>2297</v>
      </c>
      <c r="EI228" s="180" t="s">
        <v>2297</v>
      </c>
      <c r="EJ228" s="179" t="s">
        <v>2297</v>
      </c>
      <c r="EK228" s="179" t="s">
        <v>2297</v>
      </c>
      <c r="EL228" s="179" t="s">
        <v>2297</v>
      </c>
      <c r="EM228" s="179" t="s">
        <v>2297</v>
      </c>
      <c r="EN228" s="179" t="s">
        <v>2297</v>
      </c>
      <c r="EO228" s="179" t="s">
        <v>2297</v>
      </c>
      <c r="EP228" s="179" t="s">
        <v>2297</v>
      </c>
      <c r="EQ228" s="180" t="s">
        <v>2297</v>
      </c>
      <c r="ER228" s="179">
        <v>385</v>
      </c>
      <c r="ES228" s="179">
        <v>43</v>
      </c>
      <c r="ET228" s="179">
        <v>5</v>
      </c>
      <c r="EU228" s="179" t="s">
        <v>2297</v>
      </c>
      <c r="EV228" s="179" t="s">
        <v>2297</v>
      </c>
      <c r="EW228" s="179" t="s">
        <v>2297</v>
      </c>
      <c r="EX228" s="179" t="s">
        <v>2297</v>
      </c>
      <c r="EY228" s="182">
        <v>435</v>
      </c>
    </row>
    <row r="229" spans="1:155" ht="14.1" customHeight="1">
      <c r="A229" s="197" t="s">
        <v>695</v>
      </c>
      <c r="B229" s="171" t="s">
        <v>696</v>
      </c>
      <c r="C229" s="332" t="s">
        <v>2343</v>
      </c>
      <c r="D229" s="179" t="s">
        <v>2297</v>
      </c>
      <c r="E229" s="179" t="s">
        <v>2297</v>
      </c>
      <c r="F229" s="179" t="s">
        <v>2297</v>
      </c>
      <c r="G229" s="179" t="s">
        <v>2297</v>
      </c>
      <c r="H229" s="179" t="s">
        <v>2297</v>
      </c>
      <c r="I229" s="179" t="s">
        <v>2297</v>
      </c>
      <c r="J229" s="179" t="s">
        <v>2297</v>
      </c>
      <c r="K229" s="180" t="s">
        <v>2297</v>
      </c>
      <c r="L229" s="179">
        <v>5</v>
      </c>
      <c r="M229" s="179" t="s">
        <v>2297</v>
      </c>
      <c r="N229" s="179" t="s">
        <v>2297</v>
      </c>
      <c r="O229" s="179" t="s">
        <v>2297</v>
      </c>
      <c r="P229" s="179" t="s">
        <v>2297</v>
      </c>
      <c r="Q229" s="179" t="s">
        <v>2297</v>
      </c>
      <c r="R229" s="179" t="s">
        <v>2297</v>
      </c>
      <c r="S229" s="180">
        <v>6</v>
      </c>
      <c r="T229" s="179">
        <v>57</v>
      </c>
      <c r="U229" s="179">
        <v>7</v>
      </c>
      <c r="V229" s="179" t="s">
        <v>2297</v>
      </c>
      <c r="W229" s="179" t="s">
        <v>2297</v>
      </c>
      <c r="X229" s="179" t="s">
        <v>2297</v>
      </c>
      <c r="Y229" s="179" t="s">
        <v>2297</v>
      </c>
      <c r="Z229" s="179" t="s">
        <v>2297</v>
      </c>
      <c r="AA229" s="180">
        <v>64</v>
      </c>
      <c r="AB229" s="179" t="s">
        <v>2297</v>
      </c>
      <c r="AC229" s="179" t="s">
        <v>2297</v>
      </c>
      <c r="AD229" s="179" t="s">
        <v>2297</v>
      </c>
      <c r="AE229" s="179" t="s">
        <v>2297</v>
      </c>
      <c r="AF229" s="179" t="s">
        <v>2297</v>
      </c>
      <c r="AG229" s="179" t="s">
        <v>2297</v>
      </c>
      <c r="AH229" s="179" t="s">
        <v>2297</v>
      </c>
      <c r="AI229" s="180">
        <v>5</v>
      </c>
      <c r="AJ229" s="179" t="s">
        <v>2297</v>
      </c>
      <c r="AK229" s="179" t="s">
        <v>2297</v>
      </c>
      <c r="AL229" s="179" t="s">
        <v>2297</v>
      </c>
      <c r="AM229" s="179" t="s">
        <v>2297</v>
      </c>
      <c r="AN229" s="179" t="s">
        <v>2297</v>
      </c>
      <c r="AO229" s="179" t="s">
        <v>2297</v>
      </c>
      <c r="AP229" s="179" t="s">
        <v>2297</v>
      </c>
      <c r="AQ229" s="180" t="s">
        <v>2297</v>
      </c>
      <c r="AR229" s="179" t="s">
        <v>2297</v>
      </c>
      <c r="AS229" s="179" t="s">
        <v>2297</v>
      </c>
      <c r="AT229" s="179" t="s">
        <v>2297</v>
      </c>
      <c r="AU229" s="179" t="s">
        <v>2297</v>
      </c>
      <c r="AV229" s="179" t="s">
        <v>2297</v>
      </c>
      <c r="AW229" s="179" t="s">
        <v>2297</v>
      </c>
      <c r="AX229" s="179" t="s">
        <v>2297</v>
      </c>
      <c r="AY229" s="180" t="s">
        <v>2297</v>
      </c>
      <c r="AZ229" s="179" t="s">
        <v>2297</v>
      </c>
      <c r="BA229" s="179" t="s">
        <v>2297</v>
      </c>
      <c r="BB229" s="179" t="s">
        <v>2297</v>
      </c>
      <c r="BC229" s="179" t="s">
        <v>2297</v>
      </c>
      <c r="BD229" s="179" t="s">
        <v>2297</v>
      </c>
      <c r="BE229" s="179" t="s">
        <v>2297</v>
      </c>
      <c r="BF229" s="179" t="s">
        <v>2297</v>
      </c>
      <c r="BG229" s="180" t="s">
        <v>2297</v>
      </c>
      <c r="BH229" s="179" t="s">
        <v>2297</v>
      </c>
      <c r="BI229" s="179" t="s">
        <v>2297</v>
      </c>
      <c r="BJ229" s="179" t="s">
        <v>2297</v>
      </c>
      <c r="BK229" s="179" t="s">
        <v>2297</v>
      </c>
      <c r="BL229" s="179" t="s">
        <v>2297</v>
      </c>
      <c r="BM229" s="179" t="s">
        <v>2297</v>
      </c>
      <c r="BN229" s="179" t="s">
        <v>2297</v>
      </c>
      <c r="BO229" s="180" t="s">
        <v>2297</v>
      </c>
      <c r="BP229" s="179">
        <v>11</v>
      </c>
      <c r="BQ229" s="179" t="s">
        <v>2297</v>
      </c>
      <c r="BR229" s="179" t="s">
        <v>2297</v>
      </c>
      <c r="BS229" s="179" t="s">
        <v>2297</v>
      </c>
      <c r="BT229" s="179" t="s">
        <v>2297</v>
      </c>
      <c r="BU229" s="179" t="s">
        <v>2297</v>
      </c>
      <c r="BV229" s="179" t="s">
        <v>2297</v>
      </c>
      <c r="BW229" s="180">
        <v>12</v>
      </c>
      <c r="BX229" s="179">
        <v>77</v>
      </c>
      <c r="BY229" s="179">
        <v>10</v>
      </c>
      <c r="BZ229" s="179" t="s">
        <v>2297</v>
      </c>
      <c r="CA229" s="179" t="s">
        <v>2297</v>
      </c>
      <c r="CB229" s="179" t="s">
        <v>2297</v>
      </c>
      <c r="CC229" s="179" t="s">
        <v>2297</v>
      </c>
      <c r="CD229" s="179" t="s">
        <v>2297</v>
      </c>
      <c r="CE229" s="180">
        <v>87</v>
      </c>
      <c r="CF229" s="179" t="s">
        <v>2297</v>
      </c>
      <c r="CG229" s="179" t="s">
        <v>2297</v>
      </c>
      <c r="CH229" s="179" t="s">
        <v>2297</v>
      </c>
      <c r="CI229" s="179" t="s">
        <v>2297</v>
      </c>
      <c r="CJ229" s="179" t="s">
        <v>2297</v>
      </c>
      <c r="CK229" s="179" t="s">
        <v>2297</v>
      </c>
      <c r="CL229" s="179" t="s">
        <v>2297</v>
      </c>
      <c r="CM229" s="180" t="s">
        <v>2297</v>
      </c>
      <c r="CN229" s="179" t="s">
        <v>2297</v>
      </c>
      <c r="CO229" s="179" t="s">
        <v>2297</v>
      </c>
      <c r="CP229" s="179" t="s">
        <v>2297</v>
      </c>
      <c r="CQ229" s="179" t="s">
        <v>2297</v>
      </c>
      <c r="CR229" s="179" t="s">
        <v>2297</v>
      </c>
      <c r="CS229" s="179" t="s">
        <v>2297</v>
      </c>
      <c r="CT229" s="179" t="s">
        <v>2297</v>
      </c>
      <c r="CU229" s="180" t="s">
        <v>2297</v>
      </c>
      <c r="CV229" s="179">
        <v>9</v>
      </c>
      <c r="CW229" s="179" t="s">
        <v>2297</v>
      </c>
      <c r="CX229" s="179" t="s">
        <v>2297</v>
      </c>
      <c r="CY229" s="179" t="s">
        <v>2297</v>
      </c>
      <c r="CZ229" s="179" t="s">
        <v>2297</v>
      </c>
      <c r="DA229" s="179" t="s">
        <v>2297</v>
      </c>
      <c r="DB229" s="179" t="s">
        <v>2297</v>
      </c>
      <c r="DC229" s="180">
        <v>9</v>
      </c>
      <c r="DD229" s="179" t="s">
        <v>2297</v>
      </c>
      <c r="DE229" s="179" t="s">
        <v>2297</v>
      </c>
      <c r="DF229" s="179" t="s">
        <v>2297</v>
      </c>
      <c r="DG229" s="179" t="s">
        <v>2297</v>
      </c>
      <c r="DH229" s="179" t="s">
        <v>2297</v>
      </c>
      <c r="DI229" s="179" t="s">
        <v>2297</v>
      </c>
      <c r="DJ229" s="179" t="s">
        <v>2297</v>
      </c>
      <c r="DK229" s="180" t="s">
        <v>2297</v>
      </c>
      <c r="DL229" s="179" t="s">
        <v>2297</v>
      </c>
      <c r="DM229" s="179" t="s">
        <v>2297</v>
      </c>
      <c r="DN229" s="179" t="s">
        <v>2297</v>
      </c>
      <c r="DO229" s="179" t="s">
        <v>2297</v>
      </c>
      <c r="DP229" s="179" t="s">
        <v>2297</v>
      </c>
      <c r="DQ229" s="179" t="s">
        <v>2297</v>
      </c>
      <c r="DR229" s="179" t="s">
        <v>2297</v>
      </c>
      <c r="DS229" s="180" t="s">
        <v>2297</v>
      </c>
      <c r="DT229" s="179" t="s">
        <v>2297</v>
      </c>
      <c r="DU229" s="179" t="s">
        <v>2297</v>
      </c>
      <c r="DV229" s="179" t="s">
        <v>2297</v>
      </c>
      <c r="DW229" s="179" t="s">
        <v>2297</v>
      </c>
      <c r="DX229" s="179" t="s">
        <v>2297</v>
      </c>
      <c r="DY229" s="179" t="s">
        <v>2297</v>
      </c>
      <c r="DZ229" s="179" t="s">
        <v>2297</v>
      </c>
      <c r="EA229" s="180" t="s">
        <v>2297</v>
      </c>
      <c r="EB229" s="179" t="s">
        <v>2297</v>
      </c>
      <c r="EC229" s="179" t="s">
        <v>2297</v>
      </c>
      <c r="ED229" s="179" t="s">
        <v>2297</v>
      </c>
      <c r="EE229" s="179" t="s">
        <v>2297</v>
      </c>
      <c r="EF229" s="179" t="s">
        <v>2297</v>
      </c>
      <c r="EG229" s="179" t="s">
        <v>2297</v>
      </c>
      <c r="EH229" s="179" t="s">
        <v>2297</v>
      </c>
      <c r="EI229" s="180" t="s">
        <v>2297</v>
      </c>
      <c r="EJ229" s="179" t="s">
        <v>2297</v>
      </c>
      <c r="EK229" s="179" t="s">
        <v>2297</v>
      </c>
      <c r="EL229" s="179" t="s">
        <v>2297</v>
      </c>
      <c r="EM229" s="179" t="s">
        <v>2297</v>
      </c>
      <c r="EN229" s="179" t="s">
        <v>2297</v>
      </c>
      <c r="EO229" s="179" t="s">
        <v>2297</v>
      </c>
      <c r="EP229" s="179" t="s">
        <v>2297</v>
      </c>
      <c r="EQ229" s="180" t="s">
        <v>2297</v>
      </c>
      <c r="ER229" s="179">
        <v>10</v>
      </c>
      <c r="ES229" s="179" t="s">
        <v>2297</v>
      </c>
      <c r="ET229" s="179" t="s">
        <v>2297</v>
      </c>
      <c r="EU229" s="179" t="s">
        <v>2297</v>
      </c>
      <c r="EV229" s="179" t="s">
        <v>2297</v>
      </c>
      <c r="EW229" s="179" t="s">
        <v>2297</v>
      </c>
      <c r="EX229" s="179" t="s">
        <v>2297</v>
      </c>
      <c r="EY229" s="182">
        <v>12</v>
      </c>
    </row>
    <row r="230" spans="1:155" ht="14.1" customHeight="1">
      <c r="A230" s="197" t="s">
        <v>697</v>
      </c>
      <c r="B230" s="171" t="s">
        <v>698</v>
      </c>
      <c r="C230" s="332" t="s">
        <v>2039</v>
      </c>
      <c r="D230" s="179" t="s">
        <v>2297</v>
      </c>
      <c r="E230" s="179" t="s">
        <v>2297</v>
      </c>
      <c r="F230" s="179" t="s">
        <v>2297</v>
      </c>
      <c r="G230" s="179" t="s">
        <v>2297</v>
      </c>
      <c r="H230" s="179" t="s">
        <v>2297</v>
      </c>
      <c r="I230" s="179" t="s">
        <v>2297</v>
      </c>
      <c r="J230" s="179" t="s">
        <v>2297</v>
      </c>
      <c r="K230" s="180" t="s">
        <v>2297</v>
      </c>
      <c r="L230" s="179" t="s">
        <v>2297</v>
      </c>
      <c r="M230" s="179" t="s">
        <v>2297</v>
      </c>
      <c r="N230" s="179" t="s">
        <v>2297</v>
      </c>
      <c r="O230" s="179" t="s">
        <v>2297</v>
      </c>
      <c r="P230" s="179" t="s">
        <v>2297</v>
      </c>
      <c r="Q230" s="179" t="s">
        <v>2297</v>
      </c>
      <c r="R230" s="179" t="s">
        <v>2297</v>
      </c>
      <c r="S230" s="180" t="s">
        <v>2297</v>
      </c>
      <c r="T230" s="179">
        <v>21</v>
      </c>
      <c r="U230" s="179" t="s">
        <v>2297</v>
      </c>
      <c r="V230" s="179" t="s">
        <v>2297</v>
      </c>
      <c r="W230" s="179" t="s">
        <v>2297</v>
      </c>
      <c r="X230" s="179" t="s">
        <v>2297</v>
      </c>
      <c r="Y230" s="179" t="s">
        <v>2297</v>
      </c>
      <c r="Z230" s="179" t="s">
        <v>2297</v>
      </c>
      <c r="AA230" s="180">
        <v>23</v>
      </c>
      <c r="AB230" s="179">
        <v>11</v>
      </c>
      <c r="AC230" s="179" t="s">
        <v>2297</v>
      </c>
      <c r="AD230" s="179" t="s">
        <v>2297</v>
      </c>
      <c r="AE230" s="179" t="s">
        <v>2297</v>
      </c>
      <c r="AF230" s="179" t="s">
        <v>2297</v>
      </c>
      <c r="AG230" s="179" t="s">
        <v>2297</v>
      </c>
      <c r="AH230" s="179" t="s">
        <v>2297</v>
      </c>
      <c r="AI230" s="180">
        <v>12</v>
      </c>
      <c r="AJ230" s="179" t="s">
        <v>2297</v>
      </c>
      <c r="AK230" s="179" t="s">
        <v>2297</v>
      </c>
      <c r="AL230" s="179" t="s">
        <v>2297</v>
      </c>
      <c r="AM230" s="179" t="s">
        <v>2297</v>
      </c>
      <c r="AN230" s="179" t="s">
        <v>2297</v>
      </c>
      <c r="AO230" s="179" t="s">
        <v>2297</v>
      </c>
      <c r="AP230" s="179" t="s">
        <v>2297</v>
      </c>
      <c r="AQ230" s="180" t="s">
        <v>2297</v>
      </c>
      <c r="AR230" s="179" t="s">
        <v>2297</v>
      </c>
      <c r="AS230" s="179" t="s">
        <v>2297</v>
      </c>
      <c r="AT230" s="179" t="s">
        <v>2297</v>
      </c>
      <c r="AU230" s="179" t="s">
        <v>2297</v>
      </c>
      <c r="AV230" s="179" t="s">
        <v>2297</v>
      </c>
      <c r="AW230" s="179" t="s">
        <v>2297</v>
      </c>
      <c r="AX230" s="179" t="s">
        <v>2297</v>
      </c>
      <c r="AY230" s="180" t="s">
        <v>2297</v>
      </c>
      <c r="AZ230" s="179" t="s">
        <v>2297</v>
      </c>
      <c r="BA230" s="179" t="s">
        <v>2297</v>
      </c>
      <c r="BB230" s="179" t="s">
        <v>2297</v>
      </c>
      <c r="BC230" s="179" t="s">
        <v>2297</v>
      </c>
      <c r="BD230" s="179" t="s">
        <v>2297</v>
      </c>
      <c r="BE230" s="179" t="s">
        <v>2297</v>
      </c>
      <c r="BF230" s="179" t="s">
        <v>2297</v>
      </c>
      <c r="BG230" s="180" t="s">
        <v>2297</v>
      </c>
      <c r="BH230" s="179" t="s">
        <v>2297</v>
      </c>
      <c r="BI230" s="179" t="s">
        <v>2297</v>
      </c>
      <c r="BJ230" s="179" t="s">
        <v>2297</v>
      </c>
      <c r="BK230" s="179" t="s">
        <v>2297</v>
      </c>
      <c r="BL230" s="179" t="s">
        <v>2297</v>
      </c>
      <c r="BM230" s="179" t="s">
        <v>2297</v>
      </c>
      <c r="BN230" s="179" t="s">
        <v>2297</v>
      </c>
      <c r="BO230" s="180" t="s">
        <v>2297</v>
      </c>
      <c r="BP230" s="179">
        <v>8</v>
      </c>
      <c r="BQ230" s="179" t="s">
        <v>2297</v>
      </c>
      <c r="BR230" s="179" t="s">
        <v>2297</v>
      </c>
      <c r="BS230" s="179" t="s">
        <v>2297</v>
      </c>
      <c r="BT230" s="179" t="s">
        <v>2297</v>
      </c>
      <c r="BU230" s="179" t="s">
        <v>2297</v>
      </c>
      <c r="BV230" s="179" t="s">
        <v>2297</v>
      </c>
      <c r="BW230" s="180">
        <v>8</v>
      </c>
      <c r="BX230" s="179">
        <v>44</v>
      </c>
      <c r="BY230" s="179">
        <v>5</v>
      </c>
      <c r="BZ230" s="179" t="s">
        <v>2297</v>
      </c>
      <c r="CA230" s="179" t="s">
        <v>2297</v>
      </c>
      <c r="CB230" s="179" t="s">
        <v>2297</v>
      </c>
      <c r="CC230" s="179" t="s">
        <v>2297</v>
      </c>
      <c r="CD230" s="179" t="s">
        <v>2297</v>
      </c>
      <c r="CE230" s="180">
        <v>49</v>
      </c>
      <c r="CF230" s="179" t="s">
        <v>2297</v>
      </c>
      <c r="CG230" s="179" t="s">
        <v>2297</v>
      </c>
      <c r="CH230" s="179" t="s">
        <v>2297</v>
      </c>
      <c r="CI230" s="179" t="s">
        <v>2297</v>
      </c>
      <c r="CJ230" s="179" t="s">
        <v>2297</v>
      </c>
      <c r="CK230" s="179" t="s">
        <v>2297</v>
      </c>
      <c r="CL230" s="179" t="s">
        <v>2297</v>
      </c>
      <c r="CM230" s="180" t="s">
        <v>2297</v>
      </c>
      <c r="CN230" s="179" t="s">
        <v>2297</v>
      </c>
      <c r="CO230" s="179" t="s">
        <v>2297</v>
      </c>
      <c r="CP230" s="179" t="s">
        <v>2297</v>
      </c>
      <c r="CQ230" s="179" t="s">
        <v>2297</v>
      </c>
      <c r="CR230" s="179" t="s">
        <v>2297</v>
      </c>
      <c r="CS230" s="179" t="s">
        <v>2297</v>
      </c>
      <c r="CT230" s="179" t="s">
        <v>2297</v>
      </c>
      <c r="CU230" s="180" t="s">
        <v>2297</v>
      </c>
      <c r="CV230" s="179">
        <v>11</v>
      </c>
      <c r="CW230" s="179" t="s">
        <v>2297</v>
      </c>
      <c r="CX230" s="179" t="s">
        <v>2297</v>
      </c>
      <c r="CY230" s="179" t="s">
        <v>2297</v>
      </c>
      <c r="CZ230" s="179" t="s">
        <v>2297</v>
      </c>
      <c r="DA230" s="179" t="s">
        <v>2297</v>
      </c>
      <c r="DB230" s="179" t="s">
        <v>2297</v>
      </c>
      <c r="DC230" s="180">
        <v>12</v>
      </c>
      <c r="DD230" s="179" t="s">
        <v>2297</v>
      </c>
      <c r="DE230" s="179" t="s">
        <v>2297</v>
      </c>
      <c r="DF230" s="179" t="s">
        <v>2297</v>
      </c>
      <c r="DG230" s="179" t="s">
        <v>2297</v>
      </c>
      <c r="DH230" s="179" t="s">
        <v>2297</v>
      </c>
      <c r="DI230" s="179" t="s">
        <v>2297</v>
      </c>
      <c r="DJ230" s="179" t="s">
        <v>2297</v>
      </c>
      <c r="DK230" s="180" t="s">
        <v>2297</v>
      </c>
      <c r="DL230" s="179" t="s">
        <v>2297</v>
      </c>
      <c r="DM230" s="179" t="s">
        <v>2297</v>
      </c>
      <c r="DN230" s="179" t="s">
        <v>2297</v>
      </c>
      <c r="DO230" s="179" t="s">
        <v>2297</v>
      </c>
      <c r="DP230" s="179" t="s">
        <v>2297</v>
      </c>
      <c r="DQ230" s="179" t="s">
        <v>2297</v>
      </c>
      <c r="DR230" s="179" t="s">
        <v>2297</v>
      </c>
      <c r="DS230" s="180" t="s">
        <v>2297</v>
      </c>
      <c r="DT230" s="179" t="s">
        <v>2297</v>
      </c>
      <c r="DU230" s="179" t="s">
        <v>2297</v>
      </c>
      <c r="DV230" s="179" t="s">
        <v>2297</v>
      </c>
      <c r="DW230" s="179" t="s">
        <v>2297</v>
      </c>
      <c r="DX230" s="179" t="s">
        <v>2297</v>
      </c>
      <c r="DY230" s="179" t="s">
        <v>2297</v>
      </c>
      <c r="DZ230" s="179" t="s">
        <v>2297</v>
      </c>
      <c r="EA230" s="180" t="s">
        <v>2297</v>
      </c>
      <c r="EB230" s="179" t="s">
        <v>2297</v>
      </c>
      <c r="EC230" s="179" t="s">
        <v>2297</v>
      </c>
      <c r="ED230" s="179" t="s">
        <v>2297</v>
      </c>
      <c r="EE230" s="179" t="s">
        <v>2297</v>
      </c>
      <c r="EF230" s="179" t="s">
        <v>2297</v>
      </c>
      <c r="EG230" s="179" t="s">
        <v>2297</v>
      </c>
      <c r="EH230" s="179" t="s">
        <v>2297</v>
      </c>
      <c r="EI230" s="180" t="s">
        <v>2297</v>
      </c>
      <c r="EJ230" s="179" t="s">
        <v>2297</v>
      </c>
      <c r="EK230" s="179" t="s">
        <v>2297</v>
      </c>
      <c r="EL230" s="179" t="s">
        <v>2297</v>
      </c>
      <c r="EM230" s="179" t="s">
        <v>2297</v>
      </c>
      <c r="EN230" s="179" t="s">
        <v>2297</v>
      </c>
      <c r="EO230" s="179" t="s">
        <v>2297</v>
      </c>
      <c r="EP230" s="179" t="s">
        <v>2297</v>
      </c>
      <c r="EQ230" s="180" t="s">
        <v>2297</v>
      </c>
      <c r="ER230" s="179">
        <v>13</v>
      </c>
      <c r="ES230" s="179" t="s">
        <v>2297</v>
      </c>
      <c r="ET230" s="179" t="s">
        <v>2297</v>
      </c>
      <c r="EU230" s="179" t="s">
        <v>2297</v>
      </c>
      <c r="EV230" s="179" t="s">
        <v>2297</v>
      </c>
      <c r="EW230" s="179" t="s">
        <v>2297</v>
      </c>
      <c r="EX230" s="179" t="s">
        <v>2297</v>
      </c>
      <c r="EY230" s="182">
        <v>14</v>
      </c>
    </row>
    <row r="231" spans="1:155" ht="14.1" customHeight="1">
      <c r="A231" s="197" t="s">
        <v>699</v>
      </c>
      <c r="B231" s="171" t="s">
        <v>700</v>
      </c>
      <c r="C231" s="332" t="s">
        <v>2035</v>
      </c>
      <c r="D231" s="179" t="s">
        <v>2297</v>
      </c>
      <c r="E231" s="179" t="s">
        <v>2297</v>
      </c>
      <c r="F231" s="179" t="s">
        <v>2297</v>
      </c>
      <c r="G231" s="179" t="s">
        <v>2297</v>
      </c>
      <c r="H231" s="179" t="s">
        <v>2297</v>
      </c>
      <c r="I231" s="179" t="s">
        <v>2297</v>
      </c>
      <c r="J231" s="179" t="s">
        <v>2297</v>
      </c>
      <c r="K231" s="180" t="s">
        <v>2297</v>
      </c>
      <c r="L231" s="179">
        <v>7</v>
      </c>
      <c r="M231" s="179" t="s">
        <v>2297</v>
      </c>
      <c r="N231" s="179" t="s">
        <v>2297</v>
      </c>
      <c r="O231" s="179" t="s">
        <v>2297</v>
      </c>
      <c r="P231" s="179" t="s">
        <v>2297</v>
      </c>
      <c r="Q231" s="179" t="s">
        <v>2297</v>
      </c>
      <c r="R231" s="179" t="s">
        <v>2297</v>
      </c>
      <c r="S231" s="180">
        <v>7</v>
      </c>
      <c r="T231" s="179">
        <v>45</v>
      </c>
      <c r="U231" s="179" t="s">
        <v>2297</v>
      </c>
      <c r="V231" s="179" t="s">
        <v>2297</v>
      </c>
      <c r="W231" s="179" t="s">
        <v>2297</v>
      </c>
      <c r="X231" s="179" t="s">
        <v>2297</v>
      </c>
      <c r="Y231" s="179" t="s">
        <v>2297</v>
      </c>
      <c r="Z231" s="179" t="s">
        <v>2297</v>
      </c>
      <c r="AA231" s="180">
        <v>45</v>
      </c>
      <c r="AB231" s="179" t="s">
        <v>2297</v>
      </c>
      <c r="AC231" s="179" t="s">
        <v>2297</v>
      </c>
      <c r="AD231" s="179" t="s">
        <v>2297</v>
      </c>
      <c r="AE231" s="179" t="s">
        <v>2297</v>
      </c>
      <c r="AF231" s="179" t="s">
        <v>2297</v>
      </c>
      <c r="AG231" s="179" t="s">
        <v>2297</v>
      </c>
      <c r="AH231" s="179" t="s">
        <v>2297</v>
      </c>
      <c r="AI231" s="180" t="s">
        <v>2297</v>
      </c>
      <c r="AJ231" s="179" t="s">
        <v>2297</v>
      </c>
      <c r="AK231" s="179" t="s">
        <v>2297</v>
      </c>
      <c r="AL231" s="179" t="s">
        <v>2297</v>
      </c>
      <c r="AM231" s="179" t="s">
        <v>2297</v>
      </c>
      <c r="AN231" s="179" t="s">
        <v>2297</v>
      </c>
      <c r="AO231" s="179" t="s">
        <v>2297</v>
      </c>
      <c r="AP231" s="179" t="s">
        <v>2297</v>
      </c>
      <c r="AQ231" s="180" t="s">
        <v>2297</v>
      </c>
      <c r="AR231" s="179">
        <v>5</v>
      </c>
      <c r="AS231" s="179" t="s">
        <v>2297</v>
      </c>
      <c r="AT231" s="179" t="s">
        <v>2297</v>
      </c>
      <c r="AU231" s="179" t="s">
        <v>2297</v>
      </c>
      <c r="AV231" s="179" t="s">
        <v>2297</v>
      </c>
      <c r="AW231" s="179" t="s">
        <v>2297</v>
      </c>
      <c r="AX231" s="179" t="s">
        <v>2297</v>
      </c>
      <c r="AY231" s="180">
        <v>6</v>
      </c>
      <c r="AZ231" s="179" t="s">
        <v>2297</v>
      </c>
      <c r="BA231" s="179" t="s">
        <v>2297</v>
      </c>
      <c r="BB231" s="179" t="s">
        <v>2297</v>
      </c>
      <c r="BC231" s="179" t="s">
        <v>2297</v>
      </c>
      <c r="BD231" s="179" t="s">
        <v>2297</v>
      </c>
      <c r="BE231" s="179" t="s">
        <v>2297</v>
      </c>
      <c r="BF231" s="179" t="s">
        <v>2297</v>
      </c>
      <c r="BG231" s="180" t="s">
        <v>2297</v>
      </c>
      <c r="BH231" s="179" t="s">
        <v>2297</v>
      </c>
      <c r="BI231" s="179" t="s">
        <v>2297</v>
      </c>
      <c r="BJ231" s="179" t="s">
        <v>2297</v>
      </c>
      <c r="BK231" s="179" t="s">
        <v>2297</v>
      </c>
      <c r="BL231" s="179" t="s">
        <v>2297</v>
      </c>
      <c r="BM231" s="179" t="s">
        <v>2297</v>
      </c>
      <c r="BN231" s="179" t="s">
        <v>2297</v>
      </c>
      <c r="BO231" s="180" t="s">
        <v>2297</v>
      </c>
      <c r="BP231" s="179">
        <v>14</v>
      </c>
      <c r="BQ231" s="179" t="s">
        <v>2297</v>
      </c>
      <c r="BR231" s="179" t="s">
        <v>2297</v>
      </c>
      <c r="BS231" s="179" t="s">
        <v>2297</v>
      </c>
      <c r="BT231" s="179" t="s">
        <v>2297</v>
      </c>
      <c r="BU231" s="179" t="s">
        <v>2297</v>
      </c>
      <c r="BV231" s="179" t="s">
        <v>2297</v>
      </c>
      <c r="BW231" s="180">
        <v>14</v>
      </c>
      <c r="BX231" s="179">
        <v>75</v>
      </c>
      <c r="BY231" s="179" t="s">
        <v>2297</v>
      </c>
      <c r="BZ231" s="179" t="s">
        <v>2297</v>
      </c>
      <c r="CA231" s="179" t="s">
        <v>2297</v>
      </c>
      <c r="CB231" s="179" t="s">
        <v>2297</v>
      </c>
      <c r="CC231" s="179" t="s">
        <v>2297</v>
      </c>
      <c r="CD231" s="179" t="s">
        <v>2297</v>
      </c>
      <c r="CE231" s="180">
        <v>76</v>
      </c>
      <c r="CF231" s="179" t="s">
        <v>2297</v>
      </c>
      <c r="CG231" s="179" t="s">
        <v>2297</v>
      </c>
      <c r="CH231" s="179" t="s">
        <v>2297</v>
      </c>
      <c r="CI231" s="179" t="s">
        <v>2297</v>
      </c>
      <c r="CJ231" s="179" t="s">
        <v>2297</v>
      </c>
      <c r="CK231" s="179" t="s">
        <v>2297</v>
      </c>
      <c r="CL231" s="179" t="s">
        <v>2297</v>
      </c>
      <c r="CM231" s="180" t="s">
        <v>2297</v>
      </c>
      <c r="CN231" s="179" t="s">
        <v>2297</v>
      </c>
      <c r="CO231" s="179" t="s">
        <v>2297</v>
      </c>
      <c r="CP231" s="179" t="s">
        <v>2297</v>
      </c>
      <c r="CQ231" s="179" t="s">
        <v>2297</v>
      </c>
      <c r="CR231" s="179" t="s">
        <v>2297</v>
      </c>
      <c r="CS231" s="179" t="s">
        <v>2297</v>
      </c>
      <c r="CT231" s="179" t="s">
        <v>2297</v>
      </c>
      <c r="CU231" s="180" t="s">
        <v>2297</v>
      </c>
      <c r="CV231" s="179" t="s">
        <v>2297</v>
      </c>
      <c r="CW231" s="179" t="s">
        <v>2297</v>
      </c>
      <c r="CX231" s="179" t="s">
        <v>2297</v>
      </c>
      <c r="CY231" s="179" t="s">
        <v>2297</v>
      </c>
      <c r="CZ231" s="179" t="s">
        <v>2297</v>
      </c>
      <c r="DA231" s="179" t="s">
        <v>2297</v>
      </c>
      <c r="DB231" s="179" t="s">
        <v>2297</v>
      </c>
      <c r="DC231" s="180" t="s">
        <v>2297</v>
      </c>
      <c r="DD231" s="179" t="s">
        <v>2297</v>
      </c>
      <c r="DE231" s="179" t="s">
        <v>2297</v>
      </c>
      <c r="DF231" s="179" t="s">
        <v>2297</v>
      </c>
      <c r="DG231" s="179" t="s">
        <v>2297</v>
      </c>
      <c r="DH231" s="179" t="s">
        <v>2297</v>
      </c>
      <c r="DI231" s="179" t="s">
        <v>2297</v>
      </c>
      <c r="DJ231" s="179" t="s">
        <v>2297</v>
      </c>
      <c r="DK231" s="180" t="s">
        <v>2297</v>
      </c>
      <c r="DL231" s="179" t="s">
        <v>2297</v>
      </c>
      <c r="DM231" s="179" t="s">
        <v>2297</v>
      </c>
      <c r="DN231" s="179" t="s">
        <v>2297</v>
      </c>
      <c r="DO231" s="179" t="s">
        <v>2297</v>
      </c>
      <c r="DP231" s="179" t="s">
        <v>2297</v>
      </c>
      <c r="DQ231" s="179" t="s">
        <v>2297</v>
      </c>
      <c r="DR231" s="179" t="s">
        <v>2297</v>
      </c>
      <c r="DS231" s="180" t="s">
        <v>2297</v>
      </c>
      <c r="DT231" s="179" t="s">
        <v>2297</v>
      </c>
      <c r="DU231" s="179" t="s">
        <v>2297</v>
      </c>
      <c r="DV231" s="179" t="s">
        <v>2297</v>
      </c>
      <c r="DW231" s="179" t="s">
        <v>2297</v>
      </c>
      <c r="DX231" s="179" t="s">
        <v>2297</v>
      </c>
      <c r="DY231" s="179" t="s">
        <v>2297</v>
      </c>
      <c r="DZ231" s="179" t="s">
        <v>2297</v>
      </c>
      <c r="EA231" s="180" t="s">
        <v>2297</v>
      </c>
      <c r="EB231" s="179" t="s">
        <v>2297</v>
      </c>
      <c r="EC231" s="179" t="s">
        <v>2297</v>
      </c>
      <c r="ED231" s="179" t="s">
        <v>2297</v>
      </c>
      <c r="EE231" s="179" t="s">
        <v>2297</v>
      </c>
      <c r="EF231" s="179" t="s">
        <v>2297</v>
      </c>
      <c r="EG231" s="179" t="s">
        <v>2297</v>
      </c>
      <c r="EH231" s="179" t="s">
        <v>2297</v>
      </c>
      <c r="EI231" s="180" t="s">
        <v>2297</v>
      </c>
      <c r="EJ231" s="179" t="s">
        <v>2297</v>
      </c>
      <c r="EK231" s="179" t="s">
        <v>2297</v>
      </c>
      <c r="EL231" s="179" t="s">
        <v>2297</v>
      </c>
      <c r="EM231" s="179" t="s">
        <v>2297</v>
      </c>
      <c r="EN231" s="179" t="s">
        <v>2297</v>
      </c>
      <c r="EO231" s="179" t="s">
        <v>2297</v>
      </c>
      <c r="EP231" s="179" t="s">
        <v>2297</v>
      </c>
      <c r="EQ231" s="180" t="s">
        <v>2297</v>
      </c>
      <c r="ER231" s="179">
        <v>8</v>
      </c>
      <c r="ES231" s="179" t="s">
        <v>2297</v>
      </c>
      <c r="ET231" s="179" t="s">
        <v>2297</v>
      </c>
      <c r="EU231" s="179" t="s">
        <v>2297</v>
      </c>
      <c r="EV231" s="179" t="s">
        <v>2297</v>
      </c>
      <c r="EW231" s="179" t="s">
        <v>2297</v>
      </c>
      <c r="EX231" s="179" t="s">
        <v>2297</v>
      </c>
      <c r="EY231" s="182">
        <v>9</v>
      </c>
    </row>
    <row r="232" spans="1:155" ht="14.1" customHeight="1">
      <c r="A232" s="197" t="s">
        <v>701</v>
      </c>
      <c r="B232" s="171" t="s">
        <v>702</v>
      </c>
      <c r="C232" s="332" t="s">
        <v>2343</v>
      </c>
      <c r="D232" s="179" t="s">
        <v>2297</v>
      </c>
      <c r="E232" s="179" t="s">
        <v>2297</v>
      </c>
      <c r="F232" s="179" t="s">
        <v>2297</v>
      </c>
      <c r="G232" s="179" t="s">
        <v>2297</v>
      </c>
      <c r="H232" s="179" t="s">
        <v>2297</v>
      </c>
      <c r="I232" s="179" t="s">
        <v>2297</v>
      </c>
      <c r="J232" s="179" t="s">
        <v>2297</v>
      </c>
      <c r="K232" s="180" t="s">
        <v>2297</v>
      </c>
      <c r="L232" s="179" t="s">
        <v>2297</v>
      </c>
      <c r="M232" s="179" t="s">
        <v>2297</v>
      </c>
      <c r="N232" s="179" t="s">
        <v>2297</v>
      </c>
      <c r="O232" s="179" t="s">
        <v>2297</v>
      </c>
      <c r="P232" s="179" t="s">
        <v>2297</v>
      </c>
      <c r="Q232" s="179" t="s">
        <v>2297</v>
      </c>
      <c r="R232" s="179" t="s">
        <v>2297</v>
      </c>
      <c r="S232" s="180" t="s">
        <v>2297</v>
      </c>
      <c r="T232" s="179">
        <v>8</v>
      </c>
      <c r="U232" s="179" t="s">
        <v>2297</v>
      </c>
      <c r="V232" s="179" t="s">
        <v>2297</v>
      </c>
      <c r="W232" s="179" t="s">
        <v>2297</v>
      </c>
      <c r="X232" s="179" t="s">
        <v>2297</v>
      </c>
      <c r="Y232" s="179" t="s">
        <v>2297</v>
      </c>
      <c r="Z232" s="179" t="s">
        <v>2297</v>
      </c>
      <c r="AA232" s="180">
        <v>8</v>
      </c>
      <c r="AB232" s="179" t="s">
        <v>2297</v>
      </c>
      <c r="AC232" s="179" t="s">
        <v>2297</v>
      </c>
      <c r="AD232" s="179" t="s">
        <v>2297</v>
      </c>
      <c r="AE232" s="179" t="s">
        <v>2297</v>
      </c>
      <c r="AF232" s="179" t="s">
        <v>2297</v>
      </c>
      <c r="AG232" s="179" t="s">
        <v>2297</v>
      </c>
      <c r="AH232" s="179" t="s">
        <v>2297</v>
      </c>
      <c r="AI232" s="180" t="s">
        <v>2297</v>
      </c>
      <c r="AJ232" s="179" t="s">
        <v>2297</v>
      </c>
      <c r="AK232" s="179" t="s">
        <v>2297</v>
      </c>
      <c r="AL232" s="179" t="s">
        <v>2297</v>
      </c>
      <c r="AM232" s="179" t="s">
        <v>2297</v>
      </c>
      <c r="AN232" s="179" t="s">
        <v>2297</v>
      </c>
      <c r="AO232" s="179" t="s">
        <v>2297</v>
      </c>
      <c r="AP232" s="179" t="s">
        <v>2297</v>
      </c>
      <c r="AQ232" s="180" t="s">
        <v>2297</v>
      </c>
      <c r="AR232" s="179" t="s">
        <v>2297</v>
      </c>
      <c r="AS232" s="179" t="s">
        <v>2297</v>
      </c>
      <c r="AT232" s="179" t="s">
        <v>2297</v>
      </c>
      <c r="AU232" s="179" t="s">
        <v>2297</v>
      </c>
      <c r="AV232" s="179" t="s">
        <v>2297</v>
      </c>
      <c r="AW232" s="179" t="s">
        <v>2297</v>
      </c>
      <c r="AX232" s="179" t="s">
        <v>2297</v>
      </c>
      <c r="AY232" s="180" t="s">
        <v>2297</v>
      </c>
      <c r="AZ232" s="179" t="s">
        <v>2297</v>
      </c>
      <c r="BA232" s="179" t="s">
        <v>2297</v>
      </c>
      <c r="BB232" s="179" t="s">
        <v>2297</v>
      </c>
      <c r="BC232" s="179" t="s">
        <v>2297</v>
      </c>
      <c r="BD232" s="179" t="s">
        <v>2297</v>
      </c>
      <c r="BE232" s="179" t="s">
        <v>2297</v>
      </c>
      <c r="BF232" s="179" t="s">
        <v>2297</v>
      </c>
      <c r="BG232" s="180" t="s">
        <v>2297</v>
      </c>
      <c r="BH232" s="179" t="s">
        <v>2297</v>
      </c>
      <c r="BI232" s="179" t="s">
        <v>2297</v>
      </c>
      <c r="BJ232" s="179" t="s">
        <v>2297</v>
      </c>
      <c r="BK232" s="179" t="s">
        <v>2297</v>
      </c>
      <c r="BL232" s="179" t="s">
        <v>2297</v>
      </c>
      <c r="BM232" s="179" t="s">
        <v>2297</v>
      </c>
      <c r="BN232" s="179" t="s">
        <v>2297</v>
      </c>
      <c r="BO232" s="180" t="s">
        <v>2297</v>
      </c>
      <c r="BP232" s="179" t="s">
        <v>2297</v>
      </c>
      <c r="BQ232" s="179" t="s">
        <v>2297</v>
      </c>
      <c r="BR232" s="179" t="s">
        <v>2297</v>
      </c>
      <c r="BS232" s="179" t="s">
        <v>2297</v>
      </c>
      <c r="BT232" s="179" t="s">
        <v>2297</v>
      </c>
      <c r="BU232" s="179" t="s">
        <v>2297</v>
      </c>
      <c r="BV232" s="179" t="s">
        <v>2297</v>
      </c>
      <c r="BW232" s="180" t="s">
        <v>2297</v>
      </c>
      <c r="BX232" s="179">
        <v>9</v>
      </c>
      <c r="BY232" s="179" t="s">
        <v>2297</v>
      </c>
      <c r="BZ232" s="179" t="s">
        <v>2297</v>
      </c>
      <c r="CA232" s="179" t="s">
        <v>2297</v>
      </c>
      <c r="CB232" s="179" t="s">
        <v>2297</v>
      </c>
      <c r="CC232" s="179" t="s">
        <v>2297</v>
      </c>
      <c r="CD232" s="179" t="s">
        <v>2297</v>
      </c>
      <c r="CE232" s="180">
        <v>9</v>
      </c>
      <c r="CF232" s="179" t="s">
        <v>2297</v>
      </c>
      <c r="CG232" s="179" t="s">
        <v>2297</v>
      </c>
      <c r="CH232" s="179" t="s">
        <v>2297</v>
      </c>
      <c r="CI232" s="179" t="s">
        <v>2297</v>
      </c>
      <c r="CJ232" s="179" t="s">
        <v>2297</v>
      </c>
      <c r="CK232" s="179" t="s">
        <v>2297</v>
      </c>
      <c r="CL232" s="179" t="s">
        <v>2297</v>
      </c>
      <c r="CM232" s="180" t="s">
        <v>2297</v>
      </c>
      <c r="CN232" s="179" t="s">
        <v>2297</v>
      </c>
      <c r="CO232" s="179" t="s">
        <v>2297</v>
      </c>
      <c r="CP232" s="179" t="s">
        <v>2297</v>
      </c>
      <c r="CQ232" s="179" t="s">
        <v>2297</v>
      </c>
      <c r="CR232" s="179" t="s">
        <v>2297</v>
      </c>
      <c r="CS232" s="179" t="s">
        <v>2297</v>
      </c>
      <c r="CT232" s="179" t="s">
        <v>2297</v>
      </c>
      <c r="CU232" s="180" t="s">
        <v>2297</v>
      </c>
      <c r="CV232" s="179" t="s">
        <v>2297</v>
      </c>
      <c r="CW232" s="179" t="s">
        <v>2297</v>
      </c>
      <c r="CX232" s="179" t="s">
        <v>2297</v>
      </c>
      <c r="CY232" s="179" t="s">
        <v>2297</v>
      </c>
      <c r="CZ232" s="179" t="s">
        <v>2297</v>
      </c>
      <c r="DA232" s="179" t="s">
        <v>2297</v>
      </c>
      <c r="DB232" s="179" t="s">
        <v>2297</v>
      </c>
      <c r="DC232" s="180" t="s">
        <v>2297</v>
      </c>
      <c r="DD232" s="179" t="s">
        <v>2297</v>
      </c>
      <c r="DE232" s="179" t="s">
        <v>2297</v>
      </c>
      <c r="DF232" s="179" t="s">
        <v>2297</v>
      </c>
      <c r="DG232" s="179" t="s">
        <v>2297</v>
      </c>
      <c r="DH232" s="179" t="s">
        <v>2297</v>
      </c>
      <c r="DI232" s="179" t="s">
        <v>2297</v>
      </c>
      <c r="DJ232" s="179" t="s">
        <v>2297</v>
      </c>
      <c r="DK232" s="180" t="s">
        <v>2297</v>
      </c>
      <c r="DL232" s="179" t="s">
        <v>2297</v>
      </c>
      <c r="DM232" s="179" t="s">
        <v>2297</v>
      </c>
      <c r="DN232" s="179" t="s">
        <v>2297</v>
      </c>
      <c r="DO232" s="179" t="s">
        <v>2297</v>
      </c>
      <c r="DP232" s="179" t="s">
        <v>2297</v>
      </c>
      <c r="DQ232" s="179" t="s">
        <v>2297</v>
      </c>
      <c r="DR232" s="179" t="s">
        <v>2297</v>
      </c>
      <c r="DS232" s="180" t="s">
        <v>2297</v>
      </c>
      <c r="DT232" s="179" t="s">
        <v>2297</v>
      </c>
      <c r="DU232" s="179" t="s">
        <v>2297</v>
      </c>
      <c r="DV232" s="179" t="s">
        <v>2297</v>
      </c>
      <c r="DW232" s="179" t="s">
        <v>2297</v>
      </c>
      <c r="DX232" s="179" t="s">
        <v>2297</v>
      </c>
      <c r="DY232" s="179" t="s">
        <v>2297</v>
      </c>
      <c r="DZ232" s="179" t="s">
        <v>2297</v>
      </c>
      <c r="EA232" s="180" t="s">
        <v>2297</v>
      </c>
      <c r="EB232" s="179" t="s">
        <v>2297</v>
      </c>
      <c r="EC232" s="179" t="s">
        <v>2297</v>
      </c>
      <c r="ED232" s="179" t="s">
        <v>2297</v>
      </c>
      <c r="EE232" s="179" t="s">
        <v>2297</v>
      </c>
      <c r="EF232" s="179" t="s">
        <v>2297</v>
      </c>
      <c r="EG232" s="179" t="s">
        <v>2297</v>
      </c>
      <c r="EH232" s="179" t="s">
        <v>2297</v>
      </c>
      <c r="EI232" s="180" t="s">
        <v>2297</v>
      </c>
      <c r="EJ232" s="179" t="s">
        <v>2297</v>
      </c>
      <c r="EK232" s="179" t="s">
        <v>2297</v>
      </c>
      <c r="EL232" s="179" t="s">
        <v>2297</v>
      </c>
      <c r="EM232" s="179" t="s">
        <v>2297</v>
      </c>
      <c r="EN232" s="179" t="s">
        <v>2297</v>
      </c>
      <c r="EO232" s="179" t="s">
        <v>2297</v>
      </c>
      <c r="EP232" s="179" t="s">
        <v>2297</v>
      </c>
      <c r="EQ232" s="180" t="s">
        <v>2297</v>
      </c>
      <c r="ER232" s="179">
        <v>6</v>
      </c>
      <c r="ES232" s="179" t="s">
        <v>2297</v>
      </c>
      <c r="ET232" s="179" t="s">
        <v>2297</v>
      </c>
      <c r="EU232" s="179" t="s">
        <v>2297</v>
      </c>
      <c r="EV232" s="179" t="s">
        <v>2297</v>
      </c>
      <c r="EW232" s="179" t="s">
        <v>2297</v>
      </c>
      <c r="EX232" s="179" t="s">
        <v>2297</v>
      </c>
      <c r="EY232" s="182">
        <v>6</v>
      </c>
    </row>
    <row r="233" spans="1:155" ht="14.1" customHeight="1">
      <c r="A233" s="197" t="s">
        <v>703</v>
      </c>
      <c r="B233" s="171" t="s">
        <v>704</v>
      </c>
      <c r="C233" s="332" t="s">
        <v>2034</v>
      </c>
      <c r="D233" s="179" t="s">
        <v>2297</v>
      </c>
      <c r="E233" s="179" t="s">
        <v>2297</v>
      </c>
      <c r="F233" s="179" t="s">
        <v>2297</v>
      </c>
      <c r="G233" s="179" t="s">
        <v>2297</v>
      </c>
      <c r="H233" s="179" t="s">
        <v>2297</v>
      </c>
      <c r="I233" s="179" t="s">
        <v>2297</v>
      </c>
      <c r="J233" s="179" t="s">
        <v>2297</v>
      </c>
      <c r="K233" s="180" t="s">
        <v>2297</v>
      </c>
      <c r="L233" s="179" t="s">
        <v>2297</v>
      </c>
      <c r="M233" s="179" t="s">
        <v>2297</v>
      </c>
      <c r="N233" s="179" t="s">
        <v>2297</v>
      </c>
      <c r="O233" s="179" t="s">
        <v>2297</v>
      </c>
      <c r="P233" s="179" t="s">
        <v>2297</v>
      </c>
      <c r="Q233" s="179" t="s">
        <v>2297</v>
      </c>
      <c r="R233" s="179" t="s">
        <v>2297</v>
      </c>
      <c r="S233" s="180" t="s">
        <v>2297</v>
      </c>
      <c r="T233" s="179" t="s">
        <v>2297</v>
      </c>
      <c r="U233" s="179">
        <v>10</v>
      </c>
      <c r="V233" s="179">
        <v>6</v>
      </c>
      <c r="W233" s="179" t="s">
        <v>2297</v>
      </c>
      <c r="X233" s="179" t="s">
        <v>2297</v>
      </c>
      <c r="Y233" s="179" t="s">
        <v>2297</v>
      </c>
      <c r="Z233" s="179" t="s">
        <v>2297</v>
      </c>
      <c r="AA233" s="180">
        <v>21</v>
      </c>
      <c r="AB233" s="179" t="s">
        <v>2297</v>
      </c>
      <c r="AC233" s="179" t="s">
        <v>2297</v>
      </c>
      <c r="AD233" s="179" t="s">
        <v>2297</v>
      </c>
      <c r="AE233" s="179" t="s">
        <v>2297</v>
      </c>
      <c r="AF233" s="179" t="s">
        <v>2297</v>
      </c>
      <c r="AG233" s="179" t="s">
        <v>2297</v>
      </c>
      <c r="AH233" s="179" t="s">
        <v>2297</v>
      </c>
      <c r="AI233" s="180" t="s">
        <v>2297</v>
      </c>
      <c r="AJ233" s="179" t="s">
        <v>2297</v>
      </c>
      <c r="AK233" s="179" t="s">
        <v>2297</v>
      </c>
      <c r="AL233" s="179" t="s">
        <v>2297</v>
      </c>
      <c r="AM233" s="179" t="s">
        <v>2297</v>
      </c>
      <c r="AN233" s="179" t="s">
        <v>2297</v>
      </c>
      <c r="AO233" s="179" t="s">
        <v>2297</v>
      </c>
      <c r="AP233" s="179" t="s">
        <v>2297</v>
      </c>
      <c r="AQ233" s="180" t="s">
        <v>2297</v>
      </c>
      <c r="AR233" s="179" t="s">
        <v>2297</v>
      </c>
      <c r="AS233" s="179" t="s">
        <v>2297</v>
      </c>
      <c r="AT233" s="179" t="s">
        <v>2297</v>
      </c>
      <c r="AU233" s="179" t="s">
        <v>2297</v>
      </c>
      <c r="AV233" s="179" t="s">
        <v>2297</v>
      </c>
      <c r="AW233" s="179" t="s">
        <v>2297</v>
      </c>
      <c r="AX233" s="179" t="s">
        <v>2297</v>
      </c>
      <c r="AY233" s="180" t="s">
        <v>2297</v>
      </c>
      <c r="AZ233" s="179" t="s">
        <v>2297</v>
      </c>
      <c r="BA233" s="179" t="s">
        <v>2297</v>
      </c>
      <c r="BB233" s="179" t="s">
        <v>2297</v>
      </c>
      <c r="BC233" s="179" t="s">
        <v>2297</v>
      </c>
      <c r="BD233" s="179" t="s">
        <v>2297</v>
      </c>
      <c r="BE233" s="179" t="s">
        <v>2297</v>
      </c>
      <c r="BF233" s="179" t="s">
        <v>2297</v>
      </c>
      <c r="BG233" s="180" t="s">
        <v>2297</v>
      </c>
      <c r="BH233" s="179" t="s">
        <v>2297</v>
      </c>
      <c r="BI233" s="179" t="s">
        <v>2297</v>
      </c>
      <c r="BJ233" s="179" t="s">
        <v>2297</v>
      </c>
      <c r="BK233" s="179" t="s">
        <v>2297</v>
      </c>
      <c r="BL233" s="179" t="s">
        <v>2297</v>
      </c>
      <c r="BM233" s="179" t="s">
        <v>2297</v>
      </c>
      <c r="BN233" s="179" t="s">
        <v>2297</v>
      </c>
      <c r="BO233" s="180" t="s">
        <v>2297</v>
      </c>
      <c r="BP233" s="179" t="s">
        <v>2297</v>
      </c>
      <c r="BQ233" s="179" t="s">
        <v>2297</v>
      </c>
      <c r="BR233" s="179" t="s">
        <v>2297</v>
      </c>
      <c r="BS233" s="179" t="s">
        <v>2297</v>
      </c>
      <c r="BT233" s="179" t="s">
        <v>2297</v>
      </c>
      <c r="BU233" s="179" t="s">
        <v>2297</v>
      </c>
      <c r="BV233" s="179" t="s">
        <v>2297</v>
      </c>
      <c r="BW233" s="180" t="s">
        <v>2297</v>
      </c>
      <c r="BX233" s="179" t="s">
        <v>2297</v>
      </c>
      <c r="BY233" s="179">
        <v>10</v>
      </c>
      <c r="BZ233" s="179">
        <v>6</v>
      </c>
      <c r="CA233" s="179">
        <v>5</v>
      </c>
      <c r="CB233" s="179" t="s">
        <v>2297</v>
      </c>
      <c r="CC233" s="179" t="s">
        <v>2297</v>
      </c>
      <c r="CD233" s="179" t="s">
        <v>2297</v>
      </c>
      <c r="CE233" s="180">
        <v>23</v>
      </c>
      <c r="CF233" s="179" t="s">
        <v>2297</v>
      </c>
      <c r="CG233" s="179" t="s">
        <v>2297</v>
      </c>
      <c r="CH233" s="179" t="s">
        <v>2297</v>
      </c>
      <c r="CI233" s="179" t="s">
        <v>2297</v>
      </c>
      <c r="CJ233" s="179" t="s">
        <v>2297</v>
      </c>
      <c r="CK233" s="179" t="s">
        <v>2297</v>
      </c>
      <c r="CL233" s="179" t="s">
        <v>2297</v>
      </c>
      <c r="CM233" s="180" t="s">
        <v>2297</v>
      </c>
      <c r="CN233" s="179" t="s">
        <v>2297</v>
      </c>
      <c r="CO233" s="179" t="s">
        <v>2297</v>
      </c>
      <c r="CP233" s="179" t="s">
        <v>2297</v>
      </c>
      <c r="CQ233" s="179" t="s">
        <v>2297</v>
      </c>
      <c r="CR233" s="179" t="s">
        <v>2297</v>
      </c>
      <c r="CS233" s="179" t="s">
        <v>2297</v>
      </c>
      <c r="CT233" s="179" t="s">
        <v>2297</v>
      </c>
      <c r="CU233" s="180" t="s">
        <v>2297</v>
      </c>
      <c r="CV233" s="179" t="s">
        <v>2297</v>
      </c>
      <c r="CW233" s="179" t="s">
        <v>2297</v>
      </c>
      <c r="CX233" s="179" t="s">
        <v>2297</v>
      </c>
      <c r="CY233" s="179" t="s">
        <v>2297</v>
      </c>
      <c r="CZ233" s="179" t="s">
        <v>2297</v>
      </c>
      <c r="DA233" s="179" t="s">
        <v>2297</v>
      </c>
      <c r="DB233" s="179" t="s">
        <v>2297</v>
      </c>
      <c r="DC233" s="180" t="s">
        <v>2297</v>
      </c>
      <c r="DD233" s="179" t="s">
        <v>2297</v>
      </c>
      <c r="DE233" s="179" t="s">
        <v>2297</v>
      </c>
      <c r="DF233" s="179" t="s">
        <v>2297</v>
      </c>
      <c r="DG233" s="179" t="s">
        <v>2297</v>
      </c>
      <c r="DH233" s="179" t="s">
        <v>2297</v>
      </c>
      <c r="DI233" s="179" t="s">
        <v>2297</v>
      </c>
      <c r="DJ233" s="179" t="s">
        <v>2297</v>
      </c>
      <c r="DK233" s="180" t="s">
        <v>2297</v>
      </c>
      <c r="DL233" s="179" t="s">
        <v>2297</v>
      </c>
      <c r="DM233" s="179" t="s">
        <v>2297</v>
      </c>
      <c r="DN233" s="179" t="s">
        <v>2297</v>
      </c>
      <c r="DO233" s="179" t="s">
        <v>2297</v>
      </c>
      <c r="DP233" s="179" t="s">
        <v>2297</v>
      </c>
      <c r="DQ233" s="179" t="s">
        <v>2297</v>
      </c>
      <c r="DR233" s="179" t="s">
        <v>2297</v>
      </c>
      <c r="DS233" s="180" t="s">
        <v>2297</v>
      </c>
      <c r="DT233" s="179" t="s">
        <v>2297</v>
      </c>
      <c r="DU233" s="179" t="s">
        <v>2297</v>
      </c>
      <c r="DV233" s="179" t="s">
        <v>2297</v>
      </c>
      <c r="DW233" s="179" t="s">
        <v>2297</v>
      </c>
      <c r="DX233" s="179" t="s">
        <v>2297</v>
      </c>
      <c r="DY233" s="179" t="s">
        <v>2297</v>
      </c>
      <c r="DZ233" s="179" t="s">
        <v>2297</v>
      </c>
      <c r="EA233" s="180" t="s">
        <v>2297</v>
      </c>
      <c r="EB233" s="179" t="s">
        <v>2297</v>
      </c>
      <c r="EC233" s="179" t="s">
        <v>2297</v>
      </c>
      <c r="ED233" s="179" t="s">
        <v>2297</v>
      </c>
      <c r="EE233" s="179" t="s">
        <v>2297</v>
      </c>
      <c r="EF233" s="179" t="s">
        <v>2297</v>
      </c>
      <c r="EG233" s="179" t="s">
        <v>2297</v>
      </c>
      <c r="EH233" s="179" t="s">
        <v>2297</v>
      </c>
      <c r="EI233" s="180" t="s">
        <v>2297</v>
      </c>
      <c r="EJ233" s="179" t="s">
        <v>2297</v>
      </c>
      <c r="EK233" s="179" t="s">
        <v>2297</v>
      </c>
      <c r="EL233" s="179" t="s">
        <v>2297</v>
      </c>
      <c r="EM233" s="179" t="s">
        <v>2297</v>
      </c>
      <c r="EN233" s="179" t="s">
        <v>2297</v>
      </c>
      <c r="EO233" s="179" t="s">
        <v>2297</v>
      </c>
      <c r="EP233" s="179" t="s">
        <v>2297</v>
      </c>
      <c r="EQ233" s="180" t="s">
        <v>2297</v>
      </c>
      <c r="ER233" s="179" t="s">
        <v>2297</v>
      </c>
      <c r="ES233" s="179" t="s">
        <v>2297</v>
      </c>
      <c r="ET233" s="179" t="s">
        <v>2297</v>
      </c>
      <c r="EU233" s="179" t="s">
        <v>2297</v>
      </c>
      <c r="EV233" s="179" t="s">
        <v>2297</v>
      </c>
      <c r="EW233" s="179" t="s">
        <v>2297</v>
      </c>
      <c r="EX233" s="179" t="s">
        <v>2297</v>
      </c>
      <c r="EY233" s="182" t="s">
        <v>2297</v>
      </c>
    </row>
    <row r="234" spans="1:155" ht="14.1" customHeight="1">
      <c r="A234" s="197" t="s">
        <v>705</v>
      </c>
      <c r="B234" s="171" t="s">
        <v>706</v>
      </c>
      <c r="C234" s="332" t="s">
        <v>2343</v>
      </c>
      <c r="D234" s="179" t="s">
        <v>2297</v>
      </c>
      <c r="E234" s="179" t="s">
        <v>2297</v>
      </c>
      <c r="F234" s="179" t="s">
        <v>2297</v>
      </c>
      <c r="G234" s="179" t="s">
        <v>2297</v>
      </c>
      <c r="H234" s="179" t="s">
        <v>2297</v>
      </c>
      <c r="I234" s="179" t="s">
        <v>2297</v>
      </c>
      <c r="J234" s="179" t="s">
        <v>2297</v>
      </c>
      <c r="K234" s="180" t="s">
        <v>2297</v>
      </c>
      <c r="L234" s="179" t="s">
        <v>2297</v>
      </c>
      <c r="M234" s="179" t="s">
        <v>2297</v>
      </c>
      <c r="N234" s="179" t="s">
        <v>2297</v>
      </c>
      <c r="O234" s="179" t="s">
        <v>2297</v>
      </c>
      <c r="P234" s="179" t="s">
        <v>2297</v>
      </c>
      <c r="Q234" s="179" t="s">
        <v>2297</v>
      </c>
      <c r="R234" s="179" t="s">
        <v>2297</v>
      </c>
      <c r="S234" s="180" t="s">
        <v>2297</v>
      </c>
      <c r="T234" s="179">
        <v>28</v>
      </c>
      <c r="U234" s="179">
        <v>8</v>
      </c>
      <c r="V234" s="179" t="s">
        <v>2297</v>
      </c>
      <c r="W234" s="179" t="s">
        <v>2297</v>
      </c>
      <c r="X234" s="179" t="s">
        <v>2297</v>
      </c>
      <c r="Y234" s="179" t="s">
        <v>2297</v>
      </c>
      <c r="Z234" s="179" t="s">
        <v>2297</v>
      </c>
      <c r="AA234" s="180">
        <v>36</v>
      </c>
      <c r="AB234" s="179" t="s">
        <v>2297</v>
      </c>
      <c r="AC234" s="179" t="s">
        <v>2297</v>
      </c>
      <c r="AD234" s="179" t="s">
        <v>2297</v>
      </c>
      <c r="AE234" s="179" t="s">
        <v>2297</v>
      </c>
      <c r="AF234" s="179" t="s">
        <v>2297</v>
      </c>
      <c r="AG234" s="179" t="s">
        <v>2297</v>
      </c>
      <c r="AH234" s="179" t="s">
        <v>2297</v>
      </c>
      <c r="AI234" s="180" t="s">
        <v>2297</v>
      </c>
      <c r="AJ234" s="179" t="s">
        <v>2297</v>
      </c>
      <c r="AK234" s="179" t="s">
        <v>2297</v>
      </c>
      <c r="AL234" s="179" t="s">
        <v>2297</v>
      </c>
      <c r="AM234" s="179" t="s">
        <v>2297</v>
      </c>
      <c r="AN234" s="179" t="s">
        <v>2297</v>
      </c>
      <c r="AO234" s="179" t="s">
        <v>2297</v>
      </c>
      <c r="AP234" s="179" t="s">
        <v>2297</v>
      </c>
      <c r="AQ234" s="180" t="s">
        <v>2297</v>
      </c>
      <c r="AR234" s="179" t="s">
        <v>2297</v>
      </c>
      <c r="AS234" s="179" t="s">
        <v>2297</v>
      </c>
      <c r="AT234" s="179" t="s">
        <v>2297</v>
      </c>
      <c r="AU234" s="179" t="s">
        <v>2297</v>
      </c>
      <c r="AV234" s="179" t="s">
        <v>2297</v>
      </c>
      <c r="AW234" s="179" t="s">
        <v>2297</v>
      </c>
      <c r="AX234" s="179" t="s">
        <v>2297</v>
      </c>
      <c r="AY234" s="180" t="s">
        <v>2297</v>
      </c>
      <c r="AZ234" s="179" t="s">
        <v>2297</v>
      </c>
      <c r="BA234" s="179" t="s">
        <v>2297</v>
      </c>
      <c r="BB234" s="179" t="s">
        <v>2297</v>
      </c>
      <c r="BC234" s="179" t="s">
        <v>2297</v>
      </c>
      <c r="BD234" s="179" t="s">
        <v>2297</v>
      </c>
      <c r="BE234" s="179" t="s">
        <v>2297</v>
      </c>
      <c r="BF234" s="179" t="s">
        <v>2297</v>
      </c>
      <c r="BG234" s="180" t="s">
        <v>2297</v>
      </c>
      <c r="BH234" s="179" t="s">
        <v>2297</v>
      </c>
      <c r="BI234" s="179" t="s">
        <v>2297</v>
      </c>
      <c r="BJ234" s="179" t="s">
        <v>2297</v>
      </c>
      <c r="BK234" s="179" t="s">
        <v>2297</v>
      </c>
      <c r="BL234" s="179" t="s">
        <v>2297</v>
      </c>
      <c r="BM234" s="179" t="s">
        <v>2297</v>
      </c>
      <c r="BN234" s="179" t="s">
        <v>2297</v>
      </c>
      <c r="BO234" s="180" t="s">
        <v>2297</v>
      </c>
      <c r="BP234" s="179" t="s">
        <v>2297</v>
      </c>
      <c r="BQ234" s="179" t="s">
        <v>2297</v>
      </c>
      <c r="BR234" s="179" t="s">
        <v>2297</v>
      </c>
      <c r="BS234" s="179" t="s">
        <v>2297</v>
      </c>
      <c r="BT234" s="179" t="s">
        <v>2297</v>
      </c>
      <c r="BU234" s="179" t="s">
        <v>2297</v>
      </c>
      <c r="BV234" s="179" t="s">
        <v>2297</v>
      </c>
      <c r="BW234" s="180" t="s">
        <v>2297</v>
      </c>
      <c r="BX234" s="179">
        <v>39</v>
      </c>
      <c r="BY234" s="179">
        <v>8</v>
      </c>
      <c r="BZ234" s="179" t="s">
        <v>2297</v>
      </c>
      <c r="CA234" s="179" t="s">
        <v>2297</v>
      </c>
      <c r="CB234" s="179" t="s">
        <v>2297</v>
      </c>
      <c r="CC234" s="179" t="s">
        <v>2297</v>
      </c>
      <c r="CD234" s="179" t="s">
        <v>2297</v>
      </c>
      <c r="CE234" s="180">
        <v>47</v>
      </c>
      <c r="CF234" s="179" t="s">
        <v>2297</v>
      </c>
      <c r="CG234" s="179" t="s">
        <v>2297</v>
      </c>
      <c r="CH234" s="179" t="s">
        <v>2297</v>
      </c>
      <c r="CI234" s="179" t="s">
        <v>2297</v>
      </c>
      <c r="CJ234" s="179" t="s">
        <v>2297</v>
      </c>
      <c r="CK234" s="179" t="s">
        <v>2297</v>
      </c>
      <c r="CL234" s="179" t="s">
        <v>2297</v>
      </c>
      <c r="CM234" s="180" t="s">
        <v>2297</v>
      </c>
      <c r="CN234" s="179" t="s">
        <v>2297</v>
      </c>
      <c r="CO234" s="179" t="s">
        <v>2297</v>
      </c>
      <c r="CP234" s="179" t="s">
        <v>2297</v>
      </c>
      <c r="CQ234" s="179" t="s">
        <v>2297</v>
      </c>
      <c r="CR234" s="179" t="s">
        <v>2297</v>
      </c>
      <c r="CS234" s="179" t="s">
        <v>2297</v>
      </c>
      <c r="CT234" s="179" t="s">
        <v>2297</v>
      </c>
      <c r="CU234" s="180" t="s">
        <v>2297</v>
      </c>
      <c r="CV234" s="179">
        <v>72</v>
      </c>
      <c r="CW234" s="179">
        <v>29</v>
      </c>
      <c r="CX234" s="179" t="s">
        <v>2297</v>
      </c>
      <c r="CY234" s="179" t="s">
        <v>2297</v>
      </c>
      <c r="CZ234" s="179" t="s">
        <v>2297</v>
      </c>
      <c r="DA234" s="179" t="s">
        <v>2297</v>
      </c>
      <c r="DB234" s="179" t="s">
        <v>2297</v>
      </c>
      <c r="DC234" s="180">
        <v>101</v>
      </c>
      <c r="DD234" s="179" t="s">
        <v>2297</v>
      </c>
      <c r="DE234" s="179">
        <v>7</v>
      </c>
      <c r="DF234" s="179" t="s">
        <v>2297</v>
      </c>
      <c r="DG234" s="179" t="s">
        <v>2297</v>
      </c>
      <c r="DH234" s="179" t="s">
        <v>2297</v>
      </c>
      <c r="DI234" s="179" t="s">
        <v>2297</v>
      </c>
      <c r="DJ234" s="179" t="s">
        <v>2297</v>
      </c>
      <c r="DK234" s="180">
        <v>10</v>
      </c>
      <c r="DL234" s="179" t="s">
        <v>2297</v>
      </c>
      <c r="DM234" s="179" t="s">
        <v>2297</v>
      </c>
      <c r="DN234" s="179" t="s">
        <v>2297</v>
      </c>
      <c r="DO234" s="179" t="s">
        <v>2297</v>
      </c>
      <c r="DP234" s="179" t="s">
        <v>2297</v>
      </c>
      <c r="DQ234" s="179" t="s">
        <v>2297</v>
      </c>
      <c r="DR234" s="179" t="s">
        <v>2297</v>
      </c>
      <c r="DS234" s="180" t="s">
        <v>2297</v>
      </c>
      <c r="DT234" s="179" t="s">
        <v>2297</v>
      </c>
      <c r="DU234" s="179" t="s">
        <v>2297</v>
      </c>
      <c r="DV234" s="179" t="s">
        <v>2297</v>
      </c>
      <c r="DW234" s="179" t="s">
        <v>2297</v>
      </c>
      <c r="DX234" s="179" t="s">
        <v>2297</v>
      </c>
      <c r="DY234" s="179" t="s">
        <v>2297</v>
      </c>
      <c r="DZ234" s="179" t="s">
        <v>2297</v>
      </c>
      <c r="EA234" s="180" t="s">
        <v>2297</v>
      </c>
      <c r="EB234" s="179" t="s">
        <v>2297</v>
      </c>
      <c r="EC234" s="179" t="s">
        <v>2297</v>
      </c>
      <c r="ED234" s="179" t="s">
        <v>2297</v>
      </c>
      <c r="EE234" s="179" t="s">
        <v>2297</v>
      </c>
      <c r="EF234" s="179" t="s">
        <v>2297</v>
      </c>
      <c r="EG234" s="179" t="s">
        <v>2297</v>
      </c>
      <c r="EH234" s="179" t="s">
        <v>2297</v>
      </c>
      <c r="EI234" s="180" t="s">
        <v>2297</v>
      </c>
      <c r="EJ234" s="179" t="s">
        <v>2297</v>
      </c>
      <c r="EK234" s="179" t="s">
        <v>2297</v>
      </c>
      <c r="EL234" s="179" t="s">
        <v>2297</v>
      </c>
      <c r="EM234" s="179" t="s">
        <v>2297</v>
      </c>
      <c r="EN234" s="179" t="s">
        <v>2297</v>
      </c>
      <c r="EO234" s="179" t="s">
        <v>2297</v>
      </c>
      <c r="EP234" s="179" t="s">
        <v>2297</v>
      </c>
      <c r="EQ234" s="180" t="s">
        <v>2297</v>
      </c>
      <c r="ER234" s="179">
        <v>84</v>
      </c>
      <c r="ES234" s="179">
        <v>36</v>
      </c>
      <c r="ET234" s="179" t="s">
        <v>2297</v>
      </c>
      <c r="EU234" s="179" t="s">
        <v>2297</v>
      </c>
      <c r="EV234" s="179" t="s">
        <v>2297</v>
      </c>
      <c r="EW234" s="179" t="s">
        <v>2297</v>
      </c>
      <c r="EX234" s="179" t="s">
        <v>2297</v>
      </c>
      <c r="EY234" s="182">
        <v>120</v>
      </c>
    </row>
    <row r="235" spans="1:155" ht="14.1" customHeight="1">
      <c r="A235" s="197" t="s">
        <v>707</v>
      </c>
      <c r="B235" s="171" t="s">
        <v>708</v>
      </c>
      <c r="C235" s="332" t="s">
        <v>2034</v>
      </c>
      <c r="D235" s="179">
        <v>31</v>
      </c>
      <c r="E235" s="179" t="s">
        <v>2297</v>
      </c>
      <c r="F235" s="179" t="s">
        <v>2297</v>
      </c>
      <c r="G235" s="179" t="s">
        <v>2297</v>
      </c>
      <c r="H235" s="179" t="s">
        <v>2297</v>
      </c>
      <c r="I235" s="179" t="s">
        <v>2297</v>
      </c>
      <c r="J235" s="179" t="s">
        <v>2297</v>
      </c>
      <c r="K235" s="180">
        <v>31</v>
      </c>
      <c r="L235" s="179" t="s">
        <v>2297</v>
      </c>
      <c r="M235" s="179" t="s">
        <v>2297</v>
      </c>
      <c r="N235" s="179" t="s">
        <v>2297</v>
      </c>
      <c r="O235" s="179" t="s">
        <v>2297</v>
      </c>
      <c r="P235" s="179" t="s">
        <v>2297</v>
      </c>
      <c r="Q235" s="179" t="s">
        <v>2297</v>
      </c>
      <c r="R235" s="179" t="s">
        <v>2297</v>
      </c>
      <c r="S235" s="180" t="s">
        <v>2297</v>
      </c>
      <c r="T235" s="179">
        <v>25</v>
      </c>
      <c r="U235" s="179" t="s">
        <v>2297</v>
      </c>
      <c r="V235" s="179" t="s">
        <v>2297</v>
      </c>
      <c r="W235" s="179" t="s">
        <v>2297</v>
      </c>
      <c r="X235" s="179" t="s">
        <v>2297</v>
      </c>
      <c r="Y235" s="179" t="s">
        <v>2297</v>
      </c>
      <c r="Z235" s="179" t="s">
        <v>2297</v>
      </c>
      <c r="AA235" s="180">
        <v>28</v>
      </c>
      <c r="AB235" s="179" t="s">
        <v>2297</v>
      </c>
      <c r="AC235" s="179" t="s">
        <v>2297</v>
      </c>
      <c r="AD235" s="179" t="s">
        <v>2297</v>
      </c>
      <c r="AE235" s="179" t="s">
        <v>2297</v>
      </c>
      <c r="AF235" s="179" t="s">
        <v>2297</v>
      </c>
      <c r="AG235" s="179" t="s">
        <v>2297</v>
      </c>
      <c r="AH235" s="179" t="s">
        <v>2297</v>
      </c>
      <c r="AI235" s="180" t="s">
        <v>2297</v>
      </c>
      <c r="AJ235" s="179" t="s">
        <v>2297</v>
      </c>
      <c r="AK235" s="179" t="s">
        <v>2297</v>
      </c>
      <c r="AL235" s="179" t="s">
        <v>2297</v>
      </c>
      <c r="AM235" s="179" t="s">
        <v>2297</v>
      </c>
      <c r="AN235" s="179" t="s">
        <v>2297</v>
      </c>
      <c r="AO235" s="179" t="s">
        <v>2297</v>
      </c>
      <c r="AP235" s="179" t="s">
        <v>2297</v>
      </c>
      <c r="AQ235" s="180" t="s">
        <v>2297</v>
      </c>
      <c r="AR235" s="179">
        <v>7</v>
      </c>
      <c r="AS235" s="179" t="s">
        <v>2297</v>
      </c>
      <c r="AT235" s="179" t="s">
        <v>2297</v>
      </c>
      <c r="AU235" s="179" t="s">
        <v>2297</v>
      </c>
      <c r="AV235" s="179" t="s">
        <v>2297</v>
      </c>
      <c r="AW235" s="179" t="s">
        <v>2297</v>
      </c>
      <c r="AX235" s="179" t="s">
        <v>2297</v>
      </c>
      <c r="AY235" s="180">
        <v>7</v>
      </c>
      <c r="AZ235" s="179" t="s">
        <v>2297</v>
      </c>
      <c r="BA235" s="179" t="s">
        <v>2297</v>
      </c>
      <c r="BB235" s="179" t="s">
        <v>2297</v>
      </c>
      <c r="BC235" s="179" t="s">
        <v>2297</v>
      </c>
      <c r="BD235" s="179" t="s">
        <v>2297</v>
      </c>
      <c r="BE235" s="179" t="s">
        <v>2297</v>
      </c>
      <c r="BF235" s="179" t="s">
        <v>2297</v>
      </c>
      <c r="BG235" s="180" t="s">
        <v>2297</v>
      </c>
      <c r="BH235" s="179" t="s">
        <v>2297</v>
      </c>
      <c r="BI235" s="179" t="s">
        <v>2297</v>
      </c>
      <c r="BJ235" s="179" t="s">
        <v>2297</v>
      </c>
      <c r="BK235" s="179" t="s">
        <v>2297</v>
      </c>
      <c r="BL235" s="179" t="s">
        <v>2297</v>
      </c>
      <c r="BM235" s="179" t="s">
        <v>2297</v>
      </c>
      <c r="BN235" s="179" t="s">
        <v>2297</v>
      </c>
      <c r="BO235" s="180" t="s">
        <v>2297</v>
      </c>
      <c r="BP235" s="179" t="s">
        <v>2297</v>
      </c>
      <c r="BQ235" s="179" t="s">
        <v>2297</v>
      </c>
      <c r="BR235" s="179" t="s">
        <v>2297</v>
      </c>
      <c r="BS235" s="179" t="s">
        <v>2297</v>
      </c>
      <c r="BT235" s="179" t="s">
        <v>2297</v>
      </c>
      <c r="BU235" s="179" t="s">
        <v>2297</v>
      </c>
      <c r="BV235" s="179" t="s">
        <v>2297</v>
      </c>
      <c r="BW235" s="180" t="s">
        <v>2297</v>
      </c>
      <c r="BX235" s="179">
        <v>73</v>
      </c>
      <c r="BY235" s="179" t="s">
        <v>2297</v>
      </c>
      <c r="BZ235" s="179" t="s">
        <v>2297</v>
      </c>
      <c r="CA235" s="179" t="s">
        <v>2297</v>
      </c>
      <c r="CB235" s="179" t="s">
        <v>2297</v>
      </c>
      <c r="CC235" s="179" t="s">
        <v>2297</v>
      </c>
      <c r="CD235" s="179" t="s">
        <v>2297</v>
      </c>
      <c r="CE235" s="180">
        <v>78</v>
      </c>
      <c r="CF235" s="179" t="s">
        <v>294</v>
      </c>
      <c r="CG235" s="179" t="s">
        <v>294</v>
      </c>
      <c r="CH235" s="179" t="s">
        <v>294</v>
      </c>
      <c r="CI235" s="179" t="s">
        <v>294</v>
      </c>
      <c r="CJ235" s="179" t="s">
        <v>294</v>
      </c>
      <c r="CK235" s="179" t="s">
        <v>294</v>
      </c>
      <c r="CL235" s="179" t="s">
        <v>294</v>
      </c>
      <c r="CM235" s="180" t="s">
        <v>294</v>
      </c>
      <c r="CN235" s="179" t="s">
        <v>294</v>
      </c>
      <c r="CO235" s="179" t="s">
        <v>294</v>
      </c>
      <c r="CP235" s="179" t="s">
        <v>294</v>
      </c>
      <c r="CQ235" s="179" t="s">
        <v>294</v>
      </c>
      <c r="CR235" s="179" t="s">
        <v>294</v>
      </c>
      <c r="CS235" s="179" t="s">
        <v>294</v>
      </c>
      <c r="CT235" s="179" t="s">
        <v>294</v>
      </c>
      <c r="CU235" s="180" t="s">
        <v>294</v>
      </c>
      <c r="CV235" s="179" t="s">
        <v>294</v>
      </c>
      <c r="CW235" s="179" t="s">
        <v>294</v>
      </c>
      <c r="CX235" s="179" t="s">
        <v>294</v>
      </c>
      <c r="CY235" s="179" t="s">
        <v>294</v>
      </c>
      <c r="CZ235" s="179" t="s">
        <v>294</v>
      </c>
      <c r="DA235" s="179" t="s">
        <v>294</v>
      </c>
      <c r="DB235" s="179" t="s">
        <v>294</v>
      </c>
      <c r="DC235" s="180" t="s">
        <v>294</v>
      </c>
      <c r="DD235" s="179" t="s">
        <v>294</v>
      </c>
      <c r="DE235" s="179" t="s">
        <v>294</v>
      </c>
      <c r="DF235" s="179" t="s">
        <v>294</v>
      </c>
      <c r="DG235" s="179" t="s">
        <v>294</v>
      </c>
      <c r="DH235" s="179" t="s">
        <v>294</v>
      </c>
      <c r="DI235" s="179" t="s">
        <v>294</v>
      </c>
      <c r="DJ235" s="179" t="s">
        <v>294</v>
      </c>
      <c r="DK235" s="180" t="s">
        <v>294</v>
      </c>
      <c r="DL235" s="179" t="s">
        <v>294</v>
      </c>
      <c r="DM235" s="179" t="s">
        <v>294</v>
      </c>
      <c r="DN235" s="179" t="s">
        <v>294</v>
      </c>
      <c r="DO235" s="179" t="s">
        <v>294</v>
      </c>
      <c r="DP235" s="179" t="s">
        <v>294</v>
      </c>
      <c r="DQ235" s="179" t="s">
        <v>294</v>
      </c>
      <c r="DR235" s="179" t="s">
        <v>294</v>
      </c>
      <c r="DS235" s="180" t="s">
        <v>294</v>
      </c>
      <c r="DT235" s="179" t="s">
        <v>294</v>
      </c>
      <c r="DU235" s="179" t="s">
        <v>294</v>
      </c>
      <c r="DV235" s="179" t="s">
        <v>294</v>
      </c>
      <c r="DW235" s="179" t="s">
        <v>294</v>
      </c>
      <c r="DX235" s="179" t="s">
        <v>294</v>
      </c>
      <c r="DY235" s="179" t="s">
        <v>294</v>
      </c>
      <c r="DZ235" s="179" t="s">
        <v>294</v>
      </c>
      <c r="EA235" s="180" t="s">
        <v>294</v>
      </c>
      <c r="EB235" s="179" t="s">
        <v>294</v>
      </c>
      <c r="EC235" s="179" t="s">
        <v>294</v>
      </c>
      <c r="ED235" s="179" t="s">
        <v>294</v>
      </c>
      <c r="EE235" s="179" t="s">
        <v>294</v>
      </c>
      <c r="EF235" s="179" t="s">
        <v>294</v>
      </c>
      <c r="EG235" s="179" t="s">
        <v>294</v>
      </c>
      <c r="EH235" s="179" t="s">
        <v>294</v>
      </c>
      <c r="EI235" s="180" t="s">
        <v>294</v>
      </c>
      <c r="EJ235" s="179" t="s">
        <v>294</v>
      </c>
      <c r="EK235" s="179" t="s">
        <v>294</v>
      </c>
      <c r="EL235" s="179" t="s">
        <v>294</v>
      </c>
      <c r="EM235" s="179" t="s">
        <v>294</v>
      </c>
      <c r="EN235" s="179" t="s">
        <v>294</v>
      </c>
      <c r="EO235" s="179" t="s">
        <v>294</v>
      </c>
      <c r="EP235" s="179" t="s">
        <v>294</v>
      </c>
      <c r="EQ235" s="180" t="s">
        <v>294</v>
      </c>
      <c r="ER235" s="179" t="s">
        <v>294</v>
      </c>
      <c r="ES235" s="179" t="s">
        <v>294</v>
      </c>
      <c r="ET235" s="179" t="s">
        <v>294</v>
      </c>
      <c r="EU235" s="179" t="s">
        <v>294</v>
      </c>
      <c r="EV235" s="179" t="s">
        <v>294</v>
      </c>
      <c r="EW235" s="179" t="s">
        <v>294</v>
      </c>
      <c r="EX235" s="179" t="s">
        <v>294</v>
      </c>
      <c r="EY235" s="182" t="s">
        <v>294</v>
      </c>
    </row>
    <row r="236" spans="1:155" ht="14.1" customHeight="1">
      <c r="A236" s="197" t="s">
        <v>709</v>
      </c>
      <c r="B236" s="171" t="s">
        <v>2029</v>
      </c>
      <c r="C236" s="332" t="s">
        <v>2040</v>
      </c>
      <c r="D236" s="179" t="s">
        <v>2297</v>
      </c>
      <c r="E236" s="179" t="s">
        <v>2297</v>
      </c>
      <c r="F236" s="179" t="s">
        <v>2297</v>
      </c>
      <c r="G236" s="179" t="s">
        <v>2297</v>
      </c>
      <c r="H236" s="179" t="s">
        <v>2297</v>
      </c>
      <c r="I236" s="179" t="s">
        <v>2297</v>
      </c>
      <c r="J236" s="179" t="s">
        <v>2297</v>
      </c>
      <c r="K236" s="180" t="s">
        <v>2297</v>
      </c>
      <c r="L236" s="179" t="s">
        <v>2297</v>
      </c>
      <c r="M236" s="179" t="s">
        <v>2297</v>
      </c>
      <c r="N236" s="179" t="s">
        <v>2297</v>
      </c>
      <c r="O236" s="179" t="s">
        <v>2297</v>
      </c>
      <c r="P236" s="179" t="s">
        <v>2297</v>
      </c>
      <c r="Q236" s="179" t="s">
        <v>2297</v>
      </c>
      <c r="R236" s="179" t="s">
        <v>2297</v>
      </c>
      <c r="S236" s="180" t="s">
        <v>2297</v>
      </c>
      <c r="T236" s="179">
        <v>40</v>
      </c>
      <c r="U236" s="179">
        <v>16</v>
      </c>
      <c r="V236" s="179" t="s">
        <v>2297</v>
      </c>
      <c r="W236" s="179" t="s">
        <v>2297</v>
      </c>
      <c r="X236" s="179" t="s">
        <v>2297</v>
      </c>
      <c r="Y236" s="179" t="s">
        <v>2297</v>
      </c>
      <c r="Z236" s="179" t="s">
        <v>2297</v>
      </c>
      <c r="AA236" s="180">
        <v>60</v>
      </c>
      <c r="AB236" s="179" t="s">
        <v>2297</v>
      </c>
      <c r="AC236" s="179" t="s">
        <v>2297</v>
      </c>
      <c r="AD236" s="179" t="s">
        <v>2297</v>
      </c>
      <c r="AE236" s="179" t="s">
        <v>2297</v>
      </c>
      <c r="AF236" s="179" t="s">
        <v>2297</v>
      </c>
      <c r="AG236" s="179" t="s">
        <v>2297</v>
      </c>
      <c r="AH236" s="179" t="s">
        <v>2297</v>
      </c>
      <c r="AI236" s="180" t="s">
        <v>2297</v>
      </c>
      <c r="AJ236" s="179" t="s">
        <v>2297</v>
      </c>
      <c r="AK236" s="179" t="s">
        <v>2297</v>
      </c>
      <c r="AL236" s="179" t="s">
        <v>2297</v>
      </c>
      <c r="AM236" s="179" t="s">
        <v>2297</v>
      </c>
      <c r="AN236" s="179" t="s">
        <v>2297</v>
      </c>
      <c r="AO236" s="179" t="s">
        <v>2297</v>
      </c>
      <c r="AP236" s="179" t="s">
        <v>2297</v>
      </c>
      <c r="AQ236" s="180" t="s">
        <v>2297</v>
      </c>
      <c r="AR236" s="179" t="s">
        <v>2297</v>
      </c>
      <c r="AS236" s="179" t="s">
        <v>2297</v>
      </c>
      <c r="AT236" s="179" t="s">
        <v>2297</v>
      </c>
      <c r="AU236" s="179" t="s">
        <v>2297</v>
      </c>
      <c r="AV236" s="179" t="s">
        <v>2297</v>
      </c>
      <c r="AW236" s="179" t="s">
        <v>2297</v>
      </c>
      <c r="AX236" s="179" t="s">
        <v>2297</v>
      </c>
      <c r="AY236" s="180" t="s">
        <v>2297</v>
      </c>
      <c r="AZ236" s="179" t="s">
        <v>2297</v>
      </c>
      <c r="BA236" s="179" t="s">
        <v>2297</v>
      </c>
      <c r="BB236" s="179" t="s">
        <v>2297</v>
      </c>
      <c r="BC236" s="179" t="s">
        <v>2297</v>
      </c>
      <c r="BD236" s="179" t="s">
        <v>2297</v>
      </c>
      <c r="BE236" s="179" t="s">
        <v>2297</v>
      </c>
      <c r="BF236" s="179" t="s">
        <v>2297</v>
      </c>
      <c r="BG236" s="180" t="s">
        <v>2297</v>
      </c>
      <c r="BH236" s="179" t="s">
        <v>2297</v>
      </c>
      <c r="BI236" s="179" t="s">
        <v>2297</v>
      </c>
      <c r="BJ236" s="179" t="s">
        <v>2297</v>
      </c>
      <c r="BK236" s="179" t="s">
        <v>2297</v>
      </c>
      <c r="BL236" s="179" t="s">
        <v>2297</v>
      </c>
      <c r="BM236" s="179" t="s">
        <v>2297</v>
      </c>
      <c r="BN236" s="179" t="s">
        <v>2297</v>
      </c>
      <c r="BO236" s="180" t="s">
        <v>2297</v>
      </c>
      <c r="BP236" s="179">
        <v>13</v>
      </c>
      <c r="BQ236" s="179" t="s">
        <v>2297</v>
      </c>
      <c r="BR236" s="179" t="s">
        <v>2297</v>
      </c>
      <c r="BS236" s="179" t="s">
        <v>2297</v>
      </c>
      <c r="BT236" s="179" t="s">
        <v>2297</v>
      </c>
      <c r="BU236" s="179" t="s">
        <v>2297</v>
      </c>
      <c r="BV236" s="179" t="s">
        <v>2297</v>
      </c>
      <c r="BW236" s="180">
        <v>20</v>
      </c>
      <c r="BX236" s="179">
        <v>58</v>
      </c>
      <c r="BY236" s="179">
        <v>21</v>
      </c>
      <c r="BZ236" s="179">
        <v>5</v>
      </c>
      <c r="CA236" s="179" t="s">
        <v>2297</v>
      </c>
      <c r="CB236" s="179" t="s">
        <v>2297</v>
      </c>
      <c r="CC236" s="179" t="s">
        <v>2297</v>
      </c>
      <c r="CD236" s="179" t="s">
        <v>2297</v>
      </c>
      <c r="CE236" s="180">
        <v>87</v>
      </c>
      <c r="CF236" s="179" t="s">
        <v>2297</v>
      </c>
      <c r="CG236" s="179" t="s">
        <v>2297</v>
      </c>
      <c r="CH236" s="179" t="s">
        <v>2297</v>
      </c>
      <c r="CI236" s="179" t="s">
        <v>2297</v>
      </c>
      <c r="CJ236" s="179" t="s">
        <v>2297</v>
      </c>
      <c r="CK236" s="179" t="s">
        <v>2297</v>
      </c>
      <c r="CL236" s="179" t="s">
        <v>2297</v>
      </c>
      <c r="CM236" s="180" t="s">
        <v>2297</v>
      </c>
      <c r="CN236" s="179">
        <v>5</v>
      </c>
      <c r="CO236" s="179" t="s">
        <v>2297</v>
      </c>
      <c r="CP236" s="179" t="s">
        <v>2297</v>
      </c>
      <c r="CQ236" s="179" t="s">
        <v>2297</v>
      </c>
      <c r="CR236" s="179" t="s">
        <v>2297</v>
      </c>
      <c r="CS236" s="179" t="s">
        <v>2297</v>
      </c>
      <c r="CT236" s="179" t="s">
        <v>2297</v>
      </c>
      <c r="CU236" s="180">
        <v>6</v>
      </c>
      <c r="CV236" s="179">
        <v>96</v>
      </c>
      <c r="CW236" s="179">
        <v>13</v>
      </c>
      <c r="CX236" s="179" t="s">
        <v>2297</v>
      </c>
      <c r="CY236" s="179" t="s">
        <v>2297</v>
      </c>
      <c r="CZ236" s="179" t="s">
        <v>2297</v>
      </c>
      <c r="DA236" s="179" t="s">
        <v>2297</v>
      </c>
      <c r="DB236" s="179" t="s">
        <v>2297</v>
      </c>
      <c r="DC236" s="180">
        <v>111</v>
      </c>
      <c r="DD236" s="179">
        <v>14</v>
      </c>
      <c r="DE236" s="179" t="s">
        <v>2297</v>
      </c>
      <c r="DF236" s="179" t="s">
        <v>2297</v>
      </c>
      <c r="DG236" s="179" t="s">
        <v>2297</v>
      </c>
      <c r="DH236" s="179" t="s">
        <v>2297</v>
      </c>
      <c r="DI236" s="179" t="s">
        <v>2297</v>
      </c>
      <c r="DJ236" s="179" t="s">
        <v>2297</v>
      </c>
      <c r="DK236" s="180">
        <v>22</v>
      </c>
      <c r="DL236" s="179" t="s">
        <v>2297</v>
      </c>
      <c r="DM236" s="179" t="s">
        <v>2297</v>
      </c>
      <c r="DN236" s="179" t="s">
        <v>2297</v>
      </c>
      <c r="DO236" s="179" t="s">
        <v>2297</v>
      </c>
      <c r="DP236" s="179" t="s">
        <v>2297</v>
      </c>
      <c r="DQ236" s="179" t="s">
        <v>2297</v>
      </c>
      <c r="DR236" s="179" t="s">
        <v>2297</v>
      </c>
      <c r="DS236" s="180" t="s">
        <v>2297</v>
      </c>
      <c r="DT236" s="179" t="s">
        <v>2297</v>
      </c>
      <c r="DU236" s="179" t="s">
        <v>2297</v>
      </c>
      <c r="DV236" s="179" t="s">
        <v>2297</v>
      </c>
      <c r="DW236" s="179" t="s">
        <v>2297</v>
      </c>
      <c r="DX236" s="179" t="s">
        <v>2297</v>
      </c>
      <c r="DY236" s="179" t="s">
        <v>2297</v>
      </c>
      <c r="DZ236" s="179" t="s">
        <v>2297</v>
      </c>
      <c r="EA236" s="180" t="s">
        <v>2297</v>
      </c>
      <c r="EB236" s="179" t="s">
        <v>2297</v>
      </c>
      <c r="EC236" s="179" t="s">
        <v>2297</v>
      </c>
      <c r="ED236" s="179" t="s">
        <v>2297</v>
      </c>
      <c r="EE236" s="179" t="s">
        <v>2297</v>
      </c>
      <c r="EF236" s="179" t="s">
        <v>2297</v>
      </c>
      <c r="EG236" s="179" t="s">
        <v>2297</v>
      </c>
      <c r="EH236" s="179" t="s">
        <v>2297</v>
      </c>
      <c r="EI236" s="180" t="s">
        <v>2297</v>
      </c>
      <c r="EJ236" s="179" t="s">
        <v>2297</v>
      </c>
      <c r="EK236" s="179" t="s">
        <v>2297</v>
      </c>
      <c r="EL236" s="179" t="s">
        <v>2297</v>
      </c>
      <c r="EM236" s="179" t="s">
        <v>2297</v>
      </c>
      <c r="EN236" s="179" t="s">
        <v>2297</v>
      </c>
      <c r="EO236" s="179" t="s">
        <v>2297</v>
      </c>
      <c r="EP236" s="179" t="s">
        <v>2297</v>
      </c>
      <c r="EQ236" s="180" t="s">
        <v>2297</v>
      </c>
      <c r="ER236" s="179">
        <v>116</v>
      </c>
      <c r="ES236" s="179">
        <v>17</v>
      </c>
      <c r="ET236" s="179">
        <v>6</v>
      </c>
      <c r="EU236" s="179" t="s">
        <v>2297</v>
      </c>
      <c r="EV236" s="179" t="s">
        <v>2297</v>
      </c>
      <c r="EW236" s="179" t="s">
        <v>2297</v>
      </c>
      <c r="EX236" s="179" t="s">
        <v>2297</v>
      </c>
      <c r="EY236" s="182">
        <v>140</v>
      </c>
    </row>
    <row r="237" spans="1:155" ht="14.1" customHeight="1">
      <c r="A237" s="197" t="s">
        <v>710</v>
      </c>
      <c r="B237" s="171" t="s">
        <v>711</v>
      </c>
      <c r="C237" s="332" t="s">
        <v>2034</v>
      </c>
      <c r="D237" s="179" t="s">
        <v>2297</v>
      </c>
      <c r="E237" s="179" t="s">
        <v>2297</v>
      </c>
      <c r="F237" s="179" t="s">
        <v>2297</v>
      </c>
      <c r="G237" s="179" t="s">
        <v>2297</v>
      </c>
      <c r="H237" s="179" t="s">
        <v>2297</v>
      </c>
      <c r="I237" s="179" t="s">
        <v>2297</v>
      </c>
      <c r="J237" s="179" t="s">
        <v>2297</v>
      </c>
      <c r="K237" s="180">
        <v>7</v>
      </c>
      <c r="L237" s="179" t="s">
        <v>2297</v>
      </c>
      <c r="M237" s="179" t="s">
        <v>2297</v>
      </c>
      <c r="N237" s="179" t="s">
        <v>2297</v>
      </c>
      <c r="O237" s="179" t="s">
        <v>2297</v>
      </c>
      <c r="P237" s="179" t="s">
        <v>2297</v>
      </c>
      <c r="Q237" s="179" t="s">
        <v>2297</v>
      </c>
      <c r="R237" s="179" t="s">
        <v>2297</v>
      </c>
      <c r="S237" s="180" t="s">
        <v>2297</v>
      </c>
      <c r="T237" s="179">
        <v>29</v>
      </c>
      <c r="U237" s="179">
        <v>17</v>
      </c>
      <c r="V237" s="179">
        <v>8</v>
      </c>
      <c r="W237" s="179">
        <v>6</v>
      </c>
      <c r="X237" s="179" t="s">
        <v>2297</v>
      </c>
      <c r="Y237" s="179" t="s">
        <v>2297</v>
      </c>
      <c r="Z237" s="179" t="s">
        <v>2297</v>
      </c>
      <c r="AA237" s="180">
        <v>65</v>
      </c>
      <c r="AB237" s="179" t="s">
        <v>2297</v>
      </c>
      <c r="AC237" s="179" t="s">
        <v>2297</v>
      </c>
      <c r="AD237" s="179" t="s">
        <v>2297</v>
      </c>
      <c r="AE237" s="179" t="s">
        <v>2297</v>
      </c>
      <c r="AF237" s="179" t="s">
        <v>2297</v>
      </c>
      <c r="AG237" s="179" t="s">
        <v>2297</v>
      </c>
      <c r="AH237" s="179" t="s">
        <v>2297</v>
      </c>
      <c r="AI237" s="180" t="s">
        <v>2297</v>
      </c>
      <c r="AJ237" s="179" t="s">
        <v>2297</v>
      </c>
      <c r="AK237" s="179" t="s">
        <v>2297</v>
      </c>
      <c r="AL237" s="179" t="s">
        <v>2297</v>
      </c>
      <c r="AM237" s="179" t="s">
        <v>2297</v>
      </c>
      <c r="AN237" s="179" t="s">
        <v>2297</v>
      </c>
      <c r="AO237" s="179" t="s">
        <v>2297</v>
      </c>
      <c r="AP237" s="179" t="s">
        <v>2297</v>
      </c>
      <c r="AQ237" s="180" t="s">
        <v>2297</v>
      </c>
      <c r="AR237" s="179">
        <v>6</v>
      </c>
      <c r="AS237" s="179" t="s">
        <v>2297</v>
      </c>
      <c r="AT237" s="179" t="s">
        <v>2297</v>
      </c>
      <c r="AU237" s="179" t="s">
        <v>2297</v>
      </c>
      <c r="AV237" s="179" t="s">
        <v>2297</v>
      </c>
      <c r="AW237" s="179" t="s">
        <v>2297</v>
      </c>
      <c r="AX237" s="179" t="s">
        <v>2297</v>
      </c>
      <c r="AY237" s="180">
        <v>8</v>
      </c>
      <c r="AZ237" s="179">
        <v>9</v>
      </c>
      <c r="BA237" s="179" t="s">
        <v>2297</v>
      </c>
      <c r="BB237" s="179" t="s">
        <v>2297</v>
      </c>
      <c r="BC237" s="179" t="s">
        <v>2297</v>
      </c>
      <c r="BD237" s="179" t="s">
        <v>2297</v>
      </c>
      <c r="BE237" s="179" t="s">
        <v>2297</v>
      </c>
      <c r="BF237" s="179" t="s">
        <v>2297</v>
      </c>
      <c r="BG237" s="180">
        <v>15</v>
      </c>
      <c r="BH237" s="179" t="s">
        <v>2297</v>
      </c>
      <c r="BI237" s="179" t="s">
        <v>2297</v>
      </c>
      <c r="BJ237" s="179" t="s">
        <v>2297</v>
      </c>
      <c r="BK237" s="179" t="s">
        <v>2297</v>
      </c>
      <c r="BL237" s="179" t="s">
        <v>2297</v>
      </c>
      <c r="BM237" s="179" t="s">
        <v>2297</v>
      </c>
      <c r="BN237" s="179" t="s">
        <v>2297</v>
      </c>
      <c r="BO237" s="180" t="s">
        <v>2297</v>
      </c>
      <c r="BP237" s="179" t="s">
        <v>2297</v>
      </c>
      <c r="BQ237" s="179" t="s">
        <v>2297</v>
      </c>
      <c r="BR237" s="179" t="s">
        <v>2297</v>
      </c>
      <c r="BS237" s="179" t="s">
        <v>2297</v>
      </c>
      <c r="BT237" s="179" t="s">
        <v>2297</v>
      </c>
      <c r="BU237" s="179" t="s">
        <v>2297</v>
      </c>
      <c r="BV237" s="179" t="s">
        <v>2297</v>
      </c>
      <c r="BW237" s="180" t="s">
        <v>2297</v>
      </c>
      <c r="BX237" s="179">
        <v>48</v>
      </c>
      <c r="BY237" s="179">
        <v>23</v>
      </c>
      <c r="BZ237" s="179">
        <v>13</v>
      </c>
      <c r="CA237" s="179">
        <v>8</v>
      </c>
      <c r="CB237" s="179" t="s">
        <v>2297</v>
      </c>
      <c r="CC237" s="179" t="s">
        <v>2297</v>
      </c>
      <c r="CD237" s="179" t="s">
        <v>2297</v>
      </c>
      <c r="CE237" s="180">
        <v>97</v>
      </c>
      <c r="CF237" s="179" t="s">
        <v>2297</v>
      </c>
      <c r="CG237" s="179" t="s">
        <v>2297</v>
      </c>
      <c r="CH237" s="179" t="s">
        <v>2297</v>
      </c>
      <c r="CI237" s="179" t="s">
        <v>2297</v>
      </c>
      <c r="CJ237" s="179" t="s">
        <v>2297</v>
      </c>
      <c r="CK237" s="179" t="s">
        <v>2297</v>
      </c>
      <c r="CL237" s="179" t="s">
        <v>2297</v>
      </c>
      <c r="CM237" s="180" t="s">
        <v>2297</v>
      </c>
      <c r="CN237" s="179" t="s">
        <v>2297</v>
      </c>
      <c r="CO237" s="179" t="s">
        <v>2297</v>
      </c>
      <c r="CP237" s="179" t="s">
        <v>2297</v>
      </c>
      <c r="CQ237" s="179" t="s">
        <v>2297</v>
      </c>
      <c r="CR237" s="179" t="s">
        <v>2297</v>
      </c>
      <c r="CS237" s="179" t="s">
        <v>2297</v>
      </c>
      <c r="CT237" s="179" t="s">
        <v>2297</v>
      </c>
      <c r="CU237" s="180" t="s">
        <v>2297</v>
      </c>
      <c r="CV237" s="179" t="s">
        <v>2297</v>
      </c>
      <c r="CW237" s="179" t="s">
        <v>2297</v>
      </c>
      <c r="CX237" s="179" t="s">
        <v>2297</v>
      </c>
      <c r="CY237" s="179" t="s">
        <v>2297</v>
      </c>
      <c r="CZ237" s="179" t="s">
        <v>2297</v>
      </c>
      <c r="DA237" s="179" t="s">
        <v>2297</v>
      </c>
      <c r="DB237" s="179" t="s">
        <v>2297</v>
      </c>
      <c r="DC237" s="180" t="s">
        <v>2297</v>
      </c>
      <c r="DD237" s="179" t="s">
        <v>2297</v>
      </c>
      <c r="DE237" s="179" t="s">
        <v>2297</v>
      </c>
      <c r="DF237" s="179" t="s">
        <v>2297</v>
      </c>
      <c r="DG237" s="179" t="s">
        <v>2297</v>
      </c>
      <c r="DH237" s="179" t="s">
        <v>2297</v>
      </c>
      <c r="DI237" s="179" t="s">
        <v>2297</v>
      </c>
      <c r="DJ237" s="179" t="s">
        <v>2297</v>
      </c>
      <c r="DK237" s="180" t="s">
        <v>2297</v>
      </c>
      <c r="DL237" s="179" t="s">
        <v>2297</v>
      </c>
      <c r="DM237" s="179" t="s">
        <v>2297</v>
      </c>
      <c r="DN237" s="179" t="s">
        <v>2297</v>
      </c>
      <c r="DO237" s="179" t="s">
        <v>2297</v>
      </c>
      <c r="DP237" s="179" t="s">
        <v>2297</v>
      </c>
      <c r="DQ237" s="179" t="s">
        <v>2297</v>
      </c>
      <c r="DR237" s="179" t="s">
        <v>2297</v>
      </c>
      <c r="DS237" s="180" t="s">
        <v>2297</v>
      </c>
      <c r="DT237" s="179" t="s">
        <v>2297</v>
      </c>
      <c r="DU237" s="179" t="s">
        <v>2297</v>
      </c>
      <c r="DV237" s="179" t="s">
        <v>2297</v>
      </c>
      <c r="DW237" s="179" t="s">
        <v>2297</v>
      </c>
      <c r="DX237" s="179" t="s">
        <v>2297</v>
      </c>
      <c r="DY237" s="179" t="s">
        <v>2297</v>
      </c>
      <c r="DZ237" s="179" t="s">
        <v>2297</v>
      </c>
      <c r="EA237" s="180" t="s">
        <v>2297</v>
      </c>
      <c r="EB237" s="179" t="s">
        <v>2297</v>
      </c>
      <c r="EC237" s="179" t="s">
        <v>2297</v>
      </c>
      <c r="ED237" s="179" t="s">
        <v>2297</v>
      </c>
      <c r="EE237" s="179" t="s">
        <v>2297</v>
      </c>
      <c r="EF237" s="179" t="s">
        <v>2297</v>
      </c>
      <c r="EG237" s="179" t="s">
        <v>2297</v>
      </c>
      <c r="EH237" s="179" t="s">
        <v>2297</v>
      </c>
      <c r="EI237" s="180" t="s">
        <v>2297</v>
      </c>
      <c r="EJ237" s="179" t="s">
        <v>2297</v>
      </c>
      <c r="EK237" s="179" t="s">
        <v>2297</v>
      </c>
      <c r="EL237" s="179" t="s">
        <v>2297</v>
      </c>
      <c r="EM237" s="179" t="s">
        <v>2297</v>
      </c>
      <c r="EN237" s="179" t="s">
        <v>2297</v>
      </c>
      <c r="EO237" s="179" t="s">
        <v>2297</v>
      </c>
      <c r="EP237" s="179" t="s">
        <v>2297</v>
      </c>
      <c r="EQ237" s="180" t="s">
        <v>2297</v>
      </c>
      <c r="ER237" s="179" t="s">
        <v>2297</v>
      </c>
      <c r="ES237" s="179" t="s">
        <v>2297</v>
      </c>
      <c r="ET237" s="179" t="s">
        <v>2297</v>
      </c>
      <c r="EU237" s="179" t="s">
        <v>2297</v>
      </c>
      <c r="EV237" s="179" t="s">
        <v>2297</v>
      </c>
      <c r="EW237" s="179" t="s">
        <v>2297</v>
      </c>
      <c r="EX237" s="179" t="s">
        <v>2297</v>
      </c>
      <c r="EY237" s="182" t="s">
        <v>2297</v>
      </c>
    </row>
    <row r="238" spans="1:155" ht="14.1" customHeight="1">
      <c r="A238" s="197" t="s">
        <v>712</v>
      </c>
      <c r="B238" s="171" t="s">
        <v>713</v>
      </c>
      <c r="C238" s="332" t="s">
        <v>2040</v>
      </c>
      <c r="D238" s="179" t="s">
        <v>2297</v>
      </c>
      <c r="E238" s="179" t="s">
        <v>2297</v>
      </c>
      <c r="F238" s="179" t="s">
        <v>2297</v>
      </c>
      <c r="G238" s="179" t="s">
        <v>2297</v>
      </c>
      <c r="H238" s="179" t="s">
        <v>2297</v>
      </c>
      <c r="I238" s="179" t="s">
        <v>2297</v>
      </c>
      <c r="J238" s="179" t="s">
        <v>2297</v>
      </c>
      <c r="K238" s="180" t="s">
        <v>2297</v>
      </c>
      <c r="L238" s="179" t="s">
        <v>2297</v>
      </c>
      <c r="M238" s="179" t="s">
        <v>2297</v>
      </c>
      <c r="N238" s="179" t="s">
        <v>2297</v>
      </c>
      <c r="O238" s="179" t="s">
        <v>2297</v>
      </c>
      <c r="P238" s="179" t="s">
        <v>2297</v>
      </c>
      <c r="Q238" s="179" t="s">
        <v>2297</v>
      </c>
      <c r="R238" s="179" t="s">
        <v>2297</v>
      </c>
      <c r="S238" s="180" t="s">
        <v>2297</v>
      </c>
      <c r="T238" s="179">
        <v>80</v>
      </c>
      <c r="U238" s="179">
        <v>8</v>
      </c>
      <c r="V238" s="179" t="s">
        <v>2297</v>
      </c>
      <c r="W238" s="179" t="s">
        <v>2297</v>
      </c>
      <c r="X238" s="179" t="s">
        <v>2297</v>
      </c>
      <c r="Y238" s="179" t="s">
        <v>2297</v>
      </c>
      <c r="Z238" s="179" t="s">
        <v>2297</v>
      </c>
      <c r="AA238" s="180">
        <v>89</v>
      </c>
      <c r="AB238" s="179">
        <v>12</v>
      </c>
      <c r="AC238" s="179" t="s">
        <v>2297</v>
      </c>
      <c r="AD238" s="179" t="s">
        <v>2297</v>
      </c>
      <c r="AE238" s="179" t="s">
        <v>2297</v>
      </c>
      <c r="AF238" s="179" t="s">
        <v>2297</v>
      </c>
      <c r="AG238" s="179" t="s">
        <v>2297</v>
      </c>
      <c r="AH238" s="179" t="s">
        <v>2297</v>
      </c>
      <c r="AI238" s="180">
        <v>13</v>
      </c>
      <c r="AJ238" s="179" t="s">
        <v>2297</v>
      </c>
      <c r="AK238" s="179" t="s">
        <v>2297</v>
      </c>
      <c r="AL238" s="179" t="s">
        <v>2297</v>
      </c>
      <c r="AM238" s="179" t="s">
        <v>2297</v>
      </c>
      <c r="AN238" s="179" t="s">
        <v>2297</v>
      </c>
      <c r="AO238" s="179" t="s">
        <v>2297</v>
      </c>
      <c r="AP238" s="179" t="s">
        <v>2297</v>
      </c>
      <c r="AQ238" s="180" t="s">
        <v>2297</v>
      </c>
      <c r="AR238" s="179" t="s">
        <v>2297</v>
      </c>
      <c r="AS238" s="179" t="s">
        <v>2297</v>
      </c>
      <c r="AT238" s="179" t="s">
        <v>2297</v>
      </c>
      <c r="AU238" s="179" t="s">
        <v>2297</v>
      </c>
      <c r="AV238" s="179" t="s">
        <v>2297</v>
      </c>
      <c r="AW238" s="179" t="s">
        <v>2297</v>
      </c>
      <c r="AX238" s="179" t="s">
        <v>2297</v>
      </c>
      <c r="AY238" s="180" t="s">
        <v>2297</v>
      </c>
      <c r="AZ238" s="179" t="s">
        <v>2297</v>
      </c>
      <c r="BA238" s="179" t="s">
        <v>2297</v>
      </c>
      <c r="BB238" s="179" t="s">
        <v>2297</v>
      </c>
      <c r="BC238" s="179" t="s">
        <v>2297</v>
      </c>
      <c r="BD238" s="179" t="s">
        <v>2297</v>
      </c>
      <c r="BE238" s="179" t="s">
        <v>2297</v>
      </c>
      <c r="BF238" s="179" t="s">
        <v>2297</v>
      </c>
      <c r="BG238" s="180" t="s">
        <v>2297</v>
      </c>
      <c r="BH238" s="179" t="s">
        <v>2297</v>
      </c>
      <c r="BI238" s="179" t="s">
        <v>2297</v>
      </c>
      <c r="BJ238" s="179" t="s">
        <v>2297</v>
      </c>
      <c r="BK238" s="179" t="s">
        <v>2297</v>
      </c>
      <c r="BL238" s="179" t="s">
        <v>2297</v>
      </c>
      <c r="BM238" s="179" t="s">
        <v>2297</v>
      </c>
      <c r="BN238" s="179" t="s">
        <v>2297</v>
      </c>
      <c r="BO238" s="180" t="s">
        <v>2297</v>
      </c>
      <c r="BP238" s="179">
        <v>5</v>
      </c>
      <c r="BQ238" s="179" t="s">
        <v>2297</v>
      </c>
      <c r="BR238" s="179" t="s">
        <v>2297</v>
      </c>
      <c r="BS238" s="179" t="s">
        <v>2297</v>
      </c>
      <c r="BT238" s="179" t="s">
        <v>2297</v>
      </c>
      <c r="BU238" s="179" t="s">
        <v>2297</v>
      </c>
      <c r="BV238" s="179" t="s">
        <v>2297</v>
      </c>
      <c r="BW238" s="180">
        <v>6</v>
      </c>
      <c r="BX238" s="179">
        <v>97</v>
      </c>
      <c r="BY238" s="179">
        <v>11</v>
      </c>
      <c r="BZ238" s="179" t="s">
        <v>2297</v>
      </c>
      <c r="CA238" s="179" t="s">
        <v>2297</v>
      </c>
      <c r="CB238" s="179" t="s">
        <v>2297</v>
      </c>
      <c r="CC238" s="179" t="s">
        <v>2297</v>
      </c>
      <c r="CD238" s="179" t="s">
        <v>2297</v>
      </c>
      <c r="CE238" s="180">
        <v>110</v>
      </c>
      <c r="CF238" s="179" t="s">
        <v>2297</v>
      </c>
      <c r="CG238" s="179" t="s">
        <v>2297</v>
      </c>
      <c r="CH238" s="179" t="s">
        <v>2297</v>
      </c>
      <c r="CI238" s="179" t="s">
        <v>2297</v>
      </c>
      <c r="CJ238" s="179" t="s">
        <v>2297</v>
      </c>
      <c r="CK238" s="179" t="s">
        <v>2297</v>
      </c>
      <c r="CL238" s="179" t="s">
        <v>2297</v>
      </c>
      <c r="CM238" s="180" t="s">
        <v>2297</v>
      </c>
      <c r="CN238" s="179">
        <v>19</v>
      </c>
      <c r="CO238" s="179" t="s">
        <v>2297</v>
      </c>
      <c r="CP238" s="179" t="s">
        <v>2297</v>
      </c>
      <c r="CQ238" s="179" t="s">
        <v>2297</v>
      </c>
      <c r="CR238" s="179" t="s">
        <v>2297</v>
      </c>
      <c r="CS238" s="179" t="s">
        <v>2297</v>
      </c>
      <c r="CT238" s="179" t="s">
        <v>2297</v>
      </c>
      <c r="CU238" s="180">
        <v>25</v>
      </c>
      <c r="CV238" s="179">
        <v>108</v>
      </c>
      <c r="CW238" s="179">
        <v>7</v>
      </c>
      <c r="CX238" s="179" t="s">
        <v>2297</v>
      </c>
      <c r="CY238" s="179" t="s">
        <v>2297</v>
      </c>
      <c r="CZ238" s="179" t="s">
        <v>2297</v>
      </c>
      <c r="DA238" s="179" t="s">
        <v>2297</v>
      </c>
      <c r="DB238" s="179" t="s">
        <v>2297</v>
      </c>
      <c r="DC238" s="180">
        <v>117</v>
      </c>
      <c r="DD238" s="179">
        <v>33</v>
      </c>
      <c r="DE238" s="179" t="s">
        <v>2297</v>
      </c>
      <c r="DF238" s="179" t="s">
        <v>2297</v>
      </c>
      <c r="DG238" s="179" t="s">
        <v>2297</v>
      </c>
      <c r="DH238" s="179" t="s">
        <v>2297</v>
      </c>
      <c r="DI238" s="179" t="s">
        <v>2297</v>
      </c>
      <c r="DJ238" s="179" t="s">
        <v>2297</v>
      </c>
      <c r="DK238" s="180">
        <v>35</v>
      </c>
      <c r="DL238" s="179" t="s">
        <v>2297</v>
      </c>
      <c r="DM238" s="179" t="s">
        <v>2297</v>
      </c>
      <c r="DN238" s="179" t="s">
        <v>2297</v>
      </c>
      <c r="DO238" s="179" t="s">
        <v>2297</v>
      </c>
      <c r="DP238" s="179" t="s">
        <v>2297</v>
      </c>
      <c r="DQ238" s="179" t="s">
        <v>2297</v>
      </c>
      <c r="DR238" s="179" t="s">
        <v>2297</v>
      </c>
      <c r="DS238" s="180" t="s">
        <v>2297</v>
      </c>
      <c r="DT238" s="179" t="s">
        <v>2297</v>
      </c>
      <c r="DU238" s="179" t="s">
        <v>2297</v>
      </c>
      <c r="DV238" s="179" t="s">
        <v>2297</v>
      </c>
      <c r="DW238" s="179" t="s">
        <v>2297</v>
      </c>
      <c r="DX238" s="179" t="s">
        <v>2297</v>
      </c>
      <c r="DY238" s="179" t="s">
        <v>2297</v>
      </c>
      <c r="DZ238" s="179" t="s">
        <v>2297</v>
      </c>
      <c r="EA238" s="180" t="s">
        <v>2297</v>
      </c>
      <c r="EB238" s="179" t="s">
        <v>2297</v>
      </c>
      <c r="EC238" s="179" t="s">
        <v>2297</v>
      </c>
      <c r="ED238" s="179" t="s">
        <v>2297</v>
      </c>
      <c r="EE238" s="179" t="s">
        <v>2297</v>
      </c>
      <c r="EF238" s="179" t="s">
        <v>2297</v>
      </c>
      <c r="EG238" s="179" t="s">
        <v>2297</v>
      </c>
      <c r="EH238" s="179" t="s">
        <v>2297</v>
      </c>
      <c r="EI238" s="180" t="s">
        <v>2297</v>
      </c>
      <c r="EJ238" s="179" t="s">
        <v>2297</v>
      </c>
      <c r="EK238" s="179" t="s">
        <v>2297</v>
      </c>
      <c r="EL238" s="179" t="s">
        <v>2297</v>
      </c>
      <c r="EM238" s="179" t="s">
        <v>2297</v>
      </c>
      <c r="EN238" s="179" t="s">
        <v>2297</v>
      </c>
      <c r="EO238" s="179" t="s">
        <v>2297</v>
      </c>
      <c r="EP238" s="179" t="s">
        <v>2297</v>
      </c>
      <c r="EQ238" s="180" t="s">
        <v>2297</v>
      </c>
      <c r="ER238" s="179">
        <v>161</v>
      </c>
      <c r="ES238" s="179">
        <v>11</v>
      </c>
      <c r="ET238" s="179">
        <v>5</v>
      </c>
      <c r="EU238" s="179" t="s">
        <v>2297</v>
      </c>
      <c r="EV238" s="179" t="s">
        <v>2297</v>
      </c>
      <c r="EW238" s="179" t="s">
        <v>2297</v>
      </c>
      <c r="EX238" s="179" t="s">
        <v>2297</v>
      </c>
      <c r="EY238" s="182">
        <v>178</v>
      </c>
    </row>
    <row r="239" spans="1:155" ht="14.1" customHeight="1">
      <c r="A239" s="197" t="s">
        <v>714</v>
      </c>
      <c r="B239" s="171" t="s">
        <v>715</v>
      </c>
      <c r="C239" s="332" t="s">
        <v>2034</v>
      </c>
      <c r="D239" s="179">
        <v>23</v>
      </c>
      <c r="E239" s="179" t="s">
        <v>2297</v>
      </c>
      <c r="F239" s="179" t="s">
        <v>2297</v>
      </c>
      <c r="G239" s="179" t="s">
        <v>2297</v>
      </c>
      <c r="H239" s="179" t="s">
        <v>2297</v>
      </c>
      <c r="I239" s="179" t="s">
        <v>2297</v>
      </c>
      <c r="J239" s="179" t="s">
        <v>2297</v>
      </c>
      <c r="K239" s="180">
        <v>24</v>
      </c>
      <c r="L239" s="179" t="s">
        <v>2297</v>
      </c>
      <c r="M239" s="179" t="s">
        <v>2297</v>
      </c>
      <c r="N239" s="179" t="s">
        <v>2297</v>
      </c>
      <c r="O239" s="179" t="s">
        <v>2297</v>
      </c>
      <c r="P239" s="179" t="s">
        <v>2297</v>
      </c>
      <c r="Q239" s="179" t="s">
        <v>2297</v>
      </c>
      <c r="R239" s="179" t="s">
        <v>2297</v>
      </c>
      <c r="S239" s="180" t="s">
        <v>2297</v>
      </c>
      <c r="T239" s="179">
        <v>16</v>
      </c>
      <c r="U239" s="179">
        <v>33</v>
      </c>
      <c r="V239" s="179" t="s">
        <v>2297</v>
      </c>
      <c r="W239" s="179" t="s">
        <v>2297</v>
      </c>
      <c r="X239" s="179" t="s">
        <v>2297</v>
      </c>
      <c r="Y239" s="179" t="s">
        <v>2297</v>
      </c>
      <c r="Z239" s="179" t="s">
        <v>2297</v>
      </c>
      <c r="AA239" s="180">
        <v>55</v>
      </c>
      <c r="AB239" s="179" t="s">
        <v>2297</v>
      </c>
      <c r="AC239" s="179" t="s">
        <v>2297</v>
      </c>
      <c r="AD239" s="179" t="s">
        <v>2297</v>
      </c>
      <c r="AE239" s="179" t="s">
        <v>2297</v>
      </c>
      <c r="AF239" s="179" t="s">
        <v>2297</v>
      </c>
      <c r="AG239" s="179" t="s">
        <v>2297</v>
      </c>
      <c r="AH239" s="179" t="s">
        <v>2297</v>
      </c>
      <c r="AI239" s="180" t="s">
        <v>2297</v>
      </c>
      <c r="AJ239" s="179" t="s">
        <v>2297</v>
      </c>
      <c r="AK239" s="179" t="s">
        <v>2297</v>
      </c>
      <c r="AL239" s="179" t="s">
        <v>2297</v>
      </c>
      <c r="AM239" s="179" t="s">
        <v>2297</v>
      </c>
      <c r="AN239" s="179" t="s">
        <v>2297</v>
      </c>
      <c r="AO239" s="179" t="s">
        <v>2297</v>
      </c>
      <c r="AP239" s="179" t="s">
        <v>2297</v>
      </c>
      <c r="AQ239" s="180" t="s">
        <v>2297</v>
      </c>
      <c r="AR239" s="179" t="s">
        <v>2297</v>
      </c>
      <c r="AS239" s="179" t="s">
        <v>2297</v>
      </c>
      <c r="AT239" s="179" t="s">
        <v>2297</v>
      </c>
      <c r="AU239" s="179" t="s">
        <v>2297</v>
      </c>
      <c r="AV239" s="179" t="s">
        <v>2297</v>
      </c>
      <c r="AW239" s="179" t="s">
        <v>2297</v>
      </c>
      <c r="AX239" s="179" t="s">
        <v>2297</v>
      </c>
      <c r="AY239" s="180" t="s">
        <v>2297</v>
      </c>
      <c r="AZ239" s="179" t="s">
        <v>2297</v>
      </c>
      <c r="BA239" s="179" t="s">
        <v>2297</v>
      </c>
      <c r="BB239" s="179" t="s">
        <v>2297</v>
      </c>
      <c r="BC239" s="179" t="s">
        <v>2297</v>
      </c>
      <c r="BD239" s="179" t="s">
        <v>2297</v>
      </c>
      <c r="BE239" s="179" t="s">
        <v>2297</v>
      </c>
      <c r="BF239" s="179" t="s">
        <v>2297</v>
      </c>
      <c r="BG239" s="180" t="s">
        <v>2297</v>
      </c>
      <c r="BH239" s="179" t="s">
        <v>2297</v>
      </c>
      <c r="BI239" s="179" t="s">
        <v>2297</v>
      </c>
      <c r="BJ239" s="179" t="s">
        <v>2297</v>
      </c>
      <c r="BK239" s="179" t="s">
        <v>2297</v>
      </c>
      <c r="BL239" s="179" t="s">
        <v>2297</v>
      </c>
      <c r="BM239" s="179" t="s">
        <v>2297</v>
      </c>
      <c r="BN239" s="179" t="s">
        <v>2297</v>
      </c>
      <c r="BO239" s="180" t="s">
        <v>2297</v>
      </c>
      <c r="BP239" s="179" t="s">
        <v>2297</v>
      </c>
      <c r="BQ239" s="179" t="s">
        <v>2297</v>
      </c>
      <c r="BR239" s="179" t="s">
        <v>2297</v>
      </c>
      <c r="BS239" s="179" t="s">
        <v>2297</v>
      </c>
      <c r="BT239" s="179" t="s">
        <v>2297</v>
      </c>
      <c r="BU239" s="179" t="s">
        <v>2297</v>
      </c>
      <c r="BV239" s="179" t="s">
        <v>2297</v>
      </c>
      <c r="BW239" s="180">
        <v>5</v>
      </c>
      <c r="BX239" s="179">
        <v>42</v>
      </c>
      <c r="BY239" s="179">
        <v>34</v>
      </c>
      <c r="BZ239" s="179">
        <v>7</v>
      </c>
      <c r="CA239" s="179" t="s">
        <v>2297</v>
      </c>
      <c r="CB239" s="179" t="s">
        <v>2297</v>
      </c>
      <c r="CC239" s="179" t="s">
        <v>2297</v>
      </c>
      <c r="CD239" s="179" t="s">
        <v>2297</v>
      </c>
      <c r="CE239" s="180">
        <v>86</v>
      </c>
      <c r="CF239" s="179" t="s">
        <v>2297</v>
      </c>
      <c r="CG239" s="179" t="s">
        <v>2297</v>
      </c>
      <c r="CH239" s="179" t="s">
        <v>2297</v>
      </c>
      <c r="CI239" s="179" t="s">
        <v>2297</v>
      </c>
      <c r="CJ239" s="179" t="s">
        <v>2297</v>
      </c>
      <c r="CK239" s="179" t="s">
        <v>2297</v>
      </c>
      <c r="CL239" s="179" t="s">
        <v>2297</v>
      </c>
      <c r="CM239" s="180" t="s">
        <v>2297</v>
      </c>
      <c r="CN239" s="179" t="s">
        <v>2297</v>
      </c>
      <c r="CO239" s="179" t="s">
        <v>2297</v>
      </c>
      <c r="CP239" s="179" t="s">
        <v>2297</v>
      </c>
      <c r="CQ239" s="179" t="s">
        <v>2297</v>
      </c>
      <c r="CR239" s="179" t="s">
        <v>2297</v>
      </c>
      <c r="CS239" s="179" t="s">
        <v>2297</v>
      </c>
      <c r="CT239" s="179" t="s">
        <v>2297</v>
      </c>
      <c r="CU239" s="180" t="s">
        <v>2297</v>
      </c>
      <c r="CV239" s="179" t="s">
        <v>2297</v>
      </c>
      <c r="CW239" s="179" t="s">
        <v>2297</v>
      </c>
      <c r="CX239" s="179" t="s">
        <v>2297</v>
      </c>
      <c r="CY239" s="179" t="s">
        <v>2297</v>
      </c>
      <c r="CZ239" s="179" t="s">
        <v>2297</v>
      </c>
      <c r="DA239" s="179" t="s">
        <v>2297</v>
      </c>
      <c r="DB239" s="179" t="s">
        <v>2297</v>
      </c>
      <c r="DC239" s="180" t="s">
        <v>2297</v>
      </c>
      <c r="DD239" s="179" t="s">
        <v>2297</v>
      </c>
      <c r="DE239" s="179" t="s">
        <v>2297</v>
      </c>
      <c r="DF239" s="179" t="s">
        <v>2297</v>
      </c>
      <c r="DG239" s="179" t="s">
        <v>2297</v>
      </c>
      <c r="DH239" s="179" t="s">
        <v>2297</v>
      </c>
      <c r="DI239" s="179" t="s">
        <v>2297</v>
      </c>
      <c r="DJ239" s="179" t="s">
        <v>2297</v>
      </c>
      <c r="DK239" s="180" t="s">
        <v>2297</v>
      </c>
      <c r="DL239" s="179" t="s">
        <v>2297</v>
      </c>
      <c r="DM239" s="179" t="s">
        <v>2297</v>
      </c>
      <c r="DN239" s="179" t="s">
        <v>2297</v>
      </c>
      <c r="DO239" s="179" t="s">
        <v>2297</v>
      </c>
      <c r="DP239" s="179" t="s">
        <v>2297</v>
      </c>
      <c r="DQ239" s="179" t="s">
        <v>2297</v>
      </c>
      <c r="DR239" s="179" t="s">
        <v>2297</v>
      </c>
      <c r="DS239" s="180" t="s">
        <v>2297</v>
      </c>
      <c r="DT239" s="179" t="s">
        <v>2297</v>
      </c>
      <c r="DU239" s="179" t="s">
        <v>2297</v>
      </c>
      <c r="DV239" s="179" t="s">
        <v>2297</v>
      </c>
      <c r="DW239" s="179" t="s">
        <v>2297</v>
      </c>
      <c r="DX239" s="179" t="s">
        <v>2297</v>
      </c>
      <c r="DY239" s="179" t="s">
        <v>2297</v>
      </c>
      <c r="DZ239" s="179" t="s">
        <v>2297</v>
      </c>
      <c r="EA239" s="180" t="s">
        <v>2297</v>
      </c>
      <c r="EB239" s="179" t="s">
        <v>2297</v>
      </c>
      <c r="EC239" s="179" t="s">
        <v>2297</v>
      </c>
      <c r="ED239" s="179" t="s">
        <v>2297</v>
      </c>
      <c r="EE239" s="179" t="s">
        <v>2297</v>
      </c>
      <c r="EF239" s="179" t="s">
        <v>2297</v>
      </c>
      <c r="EG239" s="179" t="s">
        <v>2297</v>
      </c>
      <c r="EH239" s="179" t="s">
        <v>2297</v>
      </c>
      <c r="EI239" s="180" t="s">
        <v>2297</v>
      </c>
      <c r="EJ239" s="179" t="s">
        <v>2297</v>
      </c>
      <c r="EK239" s="179" t="s">
        <v>2297</v>
      </c>
      <c r="EL239" s="179" t="s">
        <v>2297</v>
      </c>
      <c r="EM239" s="179" t="s">
        <v>2297</v>
      </c>
      <c r="EN239" s="179" t="s">
        <v>2297</v>
      </c>
      <c r="EO239" s="179" t="s">
        <v>2297</v>
      </c>
      <c r="EP239" s="179" t="s">
        <v>2297</v>
      </c>
      <c r="EQ239" s="180" t="s">
        <v>2297</v>
      </c>
      <c r="ER239" s="179" t="s">
        <v>2297</v>
      </c>
      <c r="ES239" s="179" t="s">
        <v>2297</v>
      </c>
      <c r="ET239" s="179" t="s">
        <v>2297</v>
      </c>
      <c r="EU239" s="179" t="s">
        <v>2297</v>
      </c>
      <c r="EV239" s="179" t="s">
        <v>2297</v>
      </c>
      <c r="EW239" s="179" t="s">
        <v>2297</v>
      </c>
      <c r="EX239" s="179" t="s">
        <v>2297</v>
      </c>
      <c r="EY239" s="182" t="s">
        <v>2297</v>
      </c>
    </row>
    <row r="240" spans="1:155" ht="14.1" customHeight="1">
      <c r="A240" s="197" t="s">
        <v>716</v>
      </c>
      <c r="B240" s="171" t="s">
        <v>717</v>
      </c>
      <c r="C240" s="332" t="s">
        <v>2342</v>
      </c>
      <c r="D240" s="179" t="s">
        <v>2297</v>
      </c>
      <c r="E240" s="179" t="s">
        <v>2297</v>
      </c>
      <c r="F240" s="179" t="s">
        <v>2297</v>
      </c>
      <c r="G240" s="179" t="s">
        <v>2297</v>
      </c>
      <c r="H240" s="179" t="s">
        <v>2297</v>
      </c>
      <c r="I240" s="179" t="s">
        <v>2297</v>
      </c>
      <c r="J240" s="179" t="s">
        <v>2297</v>
      </c>
      <c r="K240" s="180" t="s">
        <v>2297</v>
      </c>
      <c r="L240" s="179" t="s">
        <v>2297</v>
      </c>
      <c r="M240" s="179" t="s">
        <v>2297</v>
      </c>
      <c r="N240" s="179" t="s">
        <v>2297</v>
      </c>
      <c r="O240" s="179" t="s">
        <v>2297</v>
      </c>
      <c r="P240" s="179" t="s">
        <v>2297</v>
      </c>
      <c r="Q240" s="179" t="s">
        <v>2297</v>
      </c>
      <c r="R240" s="179" t="s">
        <v>2297</v>
      </c>
      <c r="S240" s="180" t="s">
        <v>2297</v>
      </c>
      <c r="T240" s="179">
        <v>33</v>
      </c>
      <c r="U240" s="179">
        <v>5</v>
      </c>
      <c r="V240" s="179" t="s">
        <v>2297</v>
      </c>
      <c r="W240" s="179" t="s">
        <v>2297</v>
      </c>
      <c r="X240" s="179" t="s">
        <v>2297</v>
      </c>
      <c r="Y240" s="179" t="s">
        <v>2297</v>
      </c>
      <c r="Z240" s="179" t="s">
        <v>2297</v>
      </c>
      <c r="AA240" s="180">
        <v>38</v>
      </c>
      <c r="AB240" s="179" t="s">
        <v>2297</v>
      </c>
      <c r="AC240" s="179" t="s">
        <v>2297</v>
      </c>
      <c r="AD240" s="179" t="s">
        <v>2297</v>
      </c>
      <c r="AE240" s="179" t="s">
        <v>2297</v>
      </c>
      <c r="AF240" s="179" t="s">
        <v>2297</v>
      </c>
      <c r="AG240" s="179" t="s">
        <v>2297</v>
      </c>
      <c r="AH240" s="179" t="s">
        <v>2297</v>
      </c>
      <c r="AI240" s="180" t="s">
        <v>2297</v>
      </c>
      <c r="AJ240" s="179" t="s">
        <v>2297</v>
      </c>
      <c r="AK240" s="179" t="s">
        <v>2297</v>
      </c>
      <c r="AL240" s="179" t="s">
        <v>2297</v>
      </c>
      <c r="AM240" s="179" t="s">
        <v>2297</v>
      </c>
      <c r="AN240" s="179" t="s">
        <v>2297</v>
      </c>
      <c r="AO240" s="179" t="s">
        <v>2297</v>
      </c>
      <c r="AP240" s="179" t="s">
        <v>2297</v>
      </c>
      <c r="AQ240" s="180" t="s">
        <v>2297</v>
      </c>
      <c r="AR240" s="179" t="s">
        <v>2297</v>
      </c>
      <c r="AS240" s="179" t="s">
        <v>2297</v>
      </c>
      <c r="AT240" s="179" t="s">
        <v>2297</v>
      </c>
      <c r="AU240" s="179" t="s">
        <v>2297</v>
      </c>
      <c r="AV240" s="179" t="s">
        <v>2297</v>
      </c>
      <c r="AW240" s="179" t="s">
        <v>2297</v>
      </c>
      <c r="AX240" s="179" t="s">
        <v>2297</v>
      </c>
      <c r="AY240" s="180" t="s">
        <v>2297</v>
      </c>
      <c r="AZ240" s="179" t="s">
        <v>2297</v>
      </c>
      <c r="BA240" s="179" t="s">
        <v>2297</v>
      </c>
      <c r="BB240" s="179" t="s">
        <v>2297</v>
      </c>
      <c r="BC240" s="179" t="s">
        <v>2297</v>
      </c>
      <c r="BD240" s="179" t="s">
        <v>2297</v>
      </c>
      <c r="BE240" s="179" t="s">
        <v>2297</v>
      </c>
      <c r="BF240" s="179" t="s">
        <v>2297</v>
      </c>
      <c r="BG240" s="180" t="s">
        <v>2297</v>
      </c>
      <c r="BH240" s="179" t="s">
        <v>2297</v>
      </c>
      <c r="BI240" s="179" t="s">
        <v>2297</v>
      </c>
      <c r="BJ240" s="179" t="s">
        <v>2297</v>
      </c>
      <c r="BK240" s="179" t="s">
        <v>2297</v>
      </c>
      <c r="BL240" s="179" t="s">
        <v>2297</v>
      </c>
      <c r="BM240" s="179" t="s">
        <v>2297</v>
      </c>
      <c r="BN240" s="179" t="s">
        <v>2297</v>
      </c>
      <c r="BO240" s="180" t="s">
        <v>2297</v>
      </c>
      <c r="BP240" s="179" t="s">
        <v>2297</v>
      </c>
      <c r="BQ240" s="179" t="s">
        <v>2297</v>
      </c>
      <c r="BR240" s="179" t="s">
        <v>2297</v>
      </c>
      <c r="BS240" s="179" t="s">
        <v>2297</v>
      </c>
      <c r="BT240" s="179" t="s">
        <v>2297</v>
      </c>
      <c r="BU240" s="179" t="s">
        <v>2297</v>
      </c>
      <c r="BV240" s="179" t="s">
        <v>2297</v>
      </c>
      <c r="BW240" s="180" t="s">
        <v>2297</v>
      </c>
      <c r="BX240" s="179">
        <v>35</v>
      </c>
      <c r="BY240" s="179">
        <v>6</v>
      </c>
      <c r="BZ240" s="179" t="s">
        <v>2297</v>
      </c>
      <c r="CA240" s="179" t="s">
        <v>2297</v>
      </c>
      <c r="CB240" s="179" t="s">
        <v>2297</v>
      </c>
      <c r="CC240" s="179" t="s">
        <v>2297</v>
      </c>
      <c r="CD240" s="179" t="s">
        <v>2297</v>
      </c>
      <c r="CE240" s="180">
        <v>41</v>
      </c>
      <c r="CF240" s="179" t="s">
        <v>2297</v>
      </c>
      <c r="CG240" s="179" t="s">
        <v>2297</v>
      </c>
      <c r="CH240" s="179" t="s">
        <v>2297</v>
      </c>
      <c r="CI240" s="179" t="s">
        <v>2297</v>
      </c>
      <c r="CJ240" s="179" t="s">
        <v>2297</v>
      </c>
      <c r="CK240" s="179" t="s">
        <v>2297</v>
      </c>
      <c r="CL240" s="179" t="s">
        <v>2297</v>
      </c>
      <c r="CM240" s="180" t="s">
        <v>2297</v>
      </c>
      <c r="CN240" s="179" t="s">
        <v>2297</v>
      </c>
      <c r="CO240" s="179" t="s">
        <v>2297</v>
      </c>
      <c r="CP240" s="179" t="s">
        <v>2297</v>
      </c>
      <c r="CQ240" s="179" t="s">
        <v>2297</v>
      </c>
      <c r="CR240" s="179" t="s">
        <v>2297</v>
      </c>
      <c r="CS240" s="179" t="s">
        <v>2297</v>
      </c>
      <c r="CT240" s="179" t="s">
        <v>2297</v>
      </c>
      <c r="CU240" s="180" t="s">
        <v>2297</v>
      </c>
      <c r="CV240" s="179">
        <v>37</v>
      </c>
      <c r="CW240" s="179" t="s">
        <v>2297</v>
      </c>
      <c r="CX240" s="179" t="s">
        <v>2297</v>
      </c>
      <c r="CY240" s="179" t="s">
        <v>2297</v>
      </c>
      <c r="CZ240" s="179" t="s">
        <v>2297</v>
      </c>
      <c r="DA240" s="179" t="s">
        <v>2297</v>
      </c>
      <c r="DB240" s="179" t="s">
        <v>2297</v>
      </c>
      <c r="DC240" s="180">
        <v>38</v>
      </c>
      <c r="DD240" s="179" t="s">
        <v>2297</v>
      </c>
      <c r="DE240" s="179" t="s">
        <v>2297</v>
      </c>
      <c r="DF240" s="179" t="s">
        <v>2297</v>
      </c>
      <c r="DG240" s="179" t="s">
        <v>2297</v>
      </c>
      <c r="DH240" s="179" t="s">
        <v>2297</v>
      </c>
      <c r="DI240" s="179" t="s">
        <v>2297</v>
      </c>
      <c r="DJ240" s="179" t="s">
        <v>2297</v>
      </c>
      <c r="DK240" s="180" t="s">
        <v>2297</v>
      </c>
      <c r="DL240" s="179" t="s">
        <v>2297</v>
      </c>
      <c r="DM240" s="179" t="s">
        <v>2297</v>
      </c>
      <c r="DN240" s="179" t="s">
        <v>2297</v>
      </c>
      <c r="DO240" s="179" t="s">
        <v>2297</v>
      </c>
      <c r="DP240" s="179" t="s">
        <v>2297</v>
      </c>
      <c r="DQ240" s="179" t="s">
        <v>2297</v>
      </c>
      <c r="DR240" s="179" t="s">
        <v>2297</v>
      </c>
      <c r="DS240" s="180" t="s">
        <v>2297</v>
      </c>
      <c r="DT240" s="179" t="s">
        <v>2297</v>
      </c>
      <c r="DU240" s="179" t="s">
        <v>2297</v>
      </c>
      <c r="DV240" s="179" t="s">
        <v>2297</v>
      </c>
      <c r="DW240" s="179" t="s">
        <v>2297</v>
      </c>
      <c r="DX240" s="179" t="s">
        <v>2297</v>
      </c>
      <c r="DY240" s="179" t="s">
        <v>2297</v>
      </c>
      <c r="DZ240" s="179" t="s">
        <v>2297</v>
      </c>
      <c r="EA240" s="180" t="s">
        <v>2297</v>
      </c>
      <c r="EB240" s="179" t="s">
        <v>2297</v>
      </c>
      <c r="EC240" s="179" t="s">
        <v>2297</v>
      </c>
      <c r="ED240" s="179" t="s">
        <v>2297</v>
      </c>
      <c r="EE240" s="179" t="s">
        <v>2297</v>
      </c>
      <c r="EF240" s="179" t="s">
        <v>2297</v>
      </c>
      <c r="EG240" s="179" t="s">
        <v>2297</v>
      </c>
      <c r="EH240" s="179" t="s">
        <v>2297</v>
      </c>
      <c r="EI240" s="180" t="s">
        <v>2297</v>
      </c>
      <c r="EJ240" s="179" t="s">
        <v>2297</v>
      </c>
      <c r="EK240" s="179" t="s">
        <v>2297</v>
      </c>
      <c r="EL240" s="179" t="s">
        <v>2297</v>
      </c>
      <c r="EM240" s="179" t="s">
        <v>2297</v>
      </c>
      <c r="EN240" s="179" t="s">
        <v>2297</v>
      </c>
      <c r="EO240" s="179" t="s">
        <v>2297</v>
      </c>
      <c r="EP240" s="179" t="s">
        <v>2297</v>
      </c>
      <c r="EQ240" s="180" t="s">
        <v>2297</v>
      </c>
      <c r="ER240" s="179">
        <v>45</v>
      </c>
      <c r="ES240" s="179" t="s">
        <v>2297</v>
      </c>
      <c r="ET240" s="179" t="s">
        <v>2297</v>
      </c>
      <c r="EU240" s="179" t="s">
        <v>2297</v>
      </c>
      <c r="EV240" s="179" t="s">
        <v>2297</v>
      </c>
      <c r="EW240" s="179" t="s">
        <v>2297</v>
      </c>
      <c r="EX240" s="179" t="s">
        <v>2297</v>
      </c>
      <c r="EY240" s="182">
        <v>46</v>
      </c>
    </row>
    <row r="241" spans="1:155" ht="14.1" customHeight="1">
      <c r="A241" s="197" t="s">
        <v>718</v>
      </c>
      <c r="B241" s="171" t="s">
        <v>719</v>
      </c>
      <c r="C241" s="332" t="s">
        <v>2036</v>
      </c>
      <c r="D241" s="179" t="s">
        <v>2297</v>
      </c>
      <c r="E241" s="179" t="s">
        <v>2297</v>
      </c>
      <c r="F241" s="179" t="s">
        <v>2297</v>
      </c>
      <c r="G241" s="179" t="s">
        <v>2297</v>
      </c>
      <c r="H241" s="179" t="s">
        <v>2297</v>
      </c>
      <c r="I241" s="179" t="s">
        <v>2297</v>
      </c>
      <c r="J241" s="179" t="s">
        <v>2297</v>
      </c>
      <c r="K241" s="180" t="s">
        <v>2297</v>
      </c>
      <c r="L241" s="179" t="s">
        <v>2297</v>
      </c>
      <c r="M241" s="179" t="s">
        <v>2297</v>
      </c>
      <c r="N241" s="179" t="s">
        <v>2297</v>
      </c>
      <c r="O241" s="179" t="s">
        <v>2297</v>
      </c>
      <c r="P241" s="179" t="s">
        <v>2297</v>
      </c>
      <c r="Q241" s="179" t="s">
        <v>2297</v>
      </c>
      <c r="R241" s="179" t="s">
        <v>2297</v>
      </c>
      <c r="S241" s="180" t="s">
        <v>2297</v>
      </c>
      <c r="T241" s="179">
        <v>23</v>
      </c>
      <c r="U241" s="179" t="s">
        <v>2297</v>
      </c>
      <c r="V241" s="179" t="s">
        <v>2297</v>
      </c>
      <c r="W241" s="179" t="s">
        <v>2297</v>
      </c>
      <c r="X241" s="179" t="s">
        <v>2297</v>
      </c>
      <c r="Y241" s="179" t="s">
        <v>2297</v>
      </c>
      <c r="Z241" s="179" t="s">
        <v>2297</v>
      </c>
      <c r="AA241" s="180">
        <v>27</v>
      </c>
      <c r="AB241" s="179" t="s">
        <v>2297</v>
      </c>
      <c r="AC241" s="179" t="s">
        <v>2297</v>
      </c>
      <c r="AD241" s="179" t="s">
        <v>2297</v>
      </c>
      <c r="AE241" s="179" t="s">
        <v>2297</v>
      </c>
      <c r="AF241" s="179" t="s">
        <v>2297</v>
      </c>
      <c r="AG241" s="179" t="s">
        <v>2297</v>
      </c>
      <c r="AH241" s="179" t="s">
        <v>2297</v>
      </c>
      <c r="AI241" s="180" t="s">
        <v>2297</v>
      </c>
      <c r="AJ241" s="179" t="s">
        <v>2297</v>
      </c>
      <c r="AK241" s="179" t="s">
        <v>2297</v>
      </c>
      <c r="AL241" s="179" t="s">
        <v>2297</v>
      </c>
      <c r="AM241" s="179" t="s">
        <v>2297</v>
      </c>
      <c r="AN241" s="179" t="s">
        <v>2297</v>
      </c>
      <c r="AO241" s="179" t="s">
        <v>2297</v>
      </c>
      <c r="AP241" s="179" t="s">
        <v>2297</v>
      </c>
      <c r="AQ241" s="180" t="s">
        <v>2297</v>
      </c>
      <c r="AR241" s="179" t="s">
        <v>2297</v>
      </c>
      <c r="AS241" s="179" t="s">
        <v>2297</v>
      </c>
      <c r="AT241" s="179" t="s">
        <v>2297</v>
      </c>
      <c r="AU241" s="179" t="s">
        <v>2297</v>
      </c>
      <c r="AV241" s="179" t="s">
        <v>2297</v>
      </c>
      <c r="AW241" s="179" t="s">
        <v>2297</v>
      </c>
      <c r="AX241" s="179" t="s">
        <v>2297</v>
      </c>
      <c r="AY241" s="180" t="s">
        <v>2297</v>
      </c>
      <c r="AZ241" s="179" t="s">
        <v>2297</v>
      </c>
      <c r="BA241" s="179" t="s">
        <v>2297</v>
      </c>
      <c r="BB241" s="179" t="s">
        <v>2297</v>
      </c>
      <c r="BC241" s="179" t="s">
        <v>2297</v>
      </c>
      <c r="BD241" s="179" t="s">
        <v>2297</v>
      </c>
      <c r="BE241" s="179" t="s">
        <v>2297</v>
      </c>
      <c r="BF241" s="179" t="s">
        <v>2297</v>
      </c>
      <c r="BG241" s="180" t="s">
        <v>2297</v>
      </c>
      <c r="BH241" s="179" t="s">
        <v>2297</v>
      </c>
      <c r="BI241" s="179" t="s">
        <v>2297</v>
      </c>
      <c r="BJ241" s="179" t="s">
        <v>2297</v>
      </c>
      <c r="BK241" s="179" t="s">
        <v>2297</v>
      </c>
      <c r="BL241" s="179" t="s">
        <v>2297</v>
      </c>
      <c r="BM241" s="179" t="s">
        <v>2297</v>
      </c>
      <c r="BN241" s="179" t="s">
        <v>2297</v>
      </c>
      <c r="BO241" s="180" t="s">
        <v>2297</v>
      </c>
      <c r="BP241" s="179" t="s">
        <v>2297</v>
      </c>
      <c r="BQ241" s="179" t="s">
        <v>2297</v>
      </c>
      <c r="BR241" s="179" t="s">
        <v>2297</v>
      </c>
      <c r="BS241" s="179" t="s">
        <v>2297</v>
      </c>
      <c r="BT241" s="179" t="s">
        <v>2297</v>
      </c>
      <c r="BU241" s="179" t="s">
        <v>2297</v>
      </c>
      <c r="BV241" s="179" t="s">
        <v>2297</v>
      </c>
      <c r="BW241" s="180" t="s">
        <v>2297</v>
      </c>
      <c r="BX241" s="179">
        <v>27</v>
      </c>
      <c r="BY241" s="179" t="s">
        <v>2297</v>
      </c>
      <c r="BZ241" s="179" t="s">
        <v>2297</v>
      </c>
      <c r="CA241" s="179" t="s">
        <v>2297</v>
      </c>
      <c r="CB241" s="179" t="s">
        <v>2297</v>
      </c>
      <c r="CC241" s="179" t="s">
        <v>2297</v>
      </c>
      <c r="CD241" s="179" t="s">
        <v>2297</v>
      </c>
      <c r="CE241" s="180">
        <v>31</v>
      </c>
      <c r="CF241" s="179" t="s">
        <v>2297</v>
      </c>
      <c r="CG241" s="179" t="s">
        <v>2297</v>
      </c>
      <c r="CH241" s="179" t="s">
        <v>2297</v>
      </c>
      <c r="CI241" s="179" t="s">
        <v>2297</v>
      </c>
      <c r="CJ241" s="179" t="s">
        <v>2297</v>
      </c>
      <c r="CK241" s="179" t="s">
        <v>2297</v>
      </c>
      <c r="CL241" s="179" t="s">
        <v>2297</v>
      </c>
      <c r="CM241" s="180" t="s">
        <v>2297</v>
      </c>
      <c r="CN241" s="179" t="s">
        <v>2297</v>
      </c>
      <c r="CO241" s="179" t="s">
        <v>2297</v>
      </c>
      <c r="CP241" s="179" t="s">
        <v>2297</v>
      </c>
      <c r="CQ241" s="179" t="s">
        <v>2297</v>
      </c>
      <c r="CR241" s="179" t="s">
        <v>2297</v>
      </c>
      <c r="CS241" s="179" t="s">
        <v>2297</v>
      </c>
      <c r="CT241" s="179" t="s">
        <v>2297</v>
      </c>
      <c r="CU241" s="180" t="s">
        <v>2297</v>
      </c>
      <c r="CV241" s="179">
        <v>49</v>
      </c>
      <c r="CW241" s="179" t="s">
        <v>2297</v>
      </c>
      <c r="CX241" s="179" t="s">
        <v>2297</v>
      </c>
      <c r="CY241" s="179" t="s">
        <v>2297</v>
      </c>
      <c r="CZ241" s="179" t="s">
        <v>2297</v>
      </c>
      <c r="DA241" s="179" t="s">
        <v>2297</v>
      </c>
      <c r="DB241" s="179" t="s">
        <v>2297</v>
      </c>
      <c r="DC241" s="180">
        <v>50</v>
      </c>
      <c r="DD241" s="179" t="s">
        <v>2297</v>
      </c>
      <c r="DE241" s="179" t="s">
        <v>2297</v>
      </c>
      <c r="DF241" s="179" t="s">
        <v>2297</v>
      </c>
      <c r="DG241" s="179" t="s">
        <v>2297</v>
      </c>
      <c r="DH241" s="179" t="s">
        <v>2297</v>
      </c>
      <c r="DI241" s="179" t="s">
        <v>2297</v>
      </c>
      <c r="DJ241" s="179" t="s">
        <v>2297</v>
      </c>
      <c r="DK241" s="180">
        <v>5</v>
      </c>
      <c r="DL241" s="179" t="s">
        <v>2297</v>
      </c>
      <c r="DM241" s="179" t="s">
        <v>2297</v>
      </c>
      <c r="DN241" s="179" t="s">
        <v>2297</v>
      </c>
      <c r="DO241" s="179" t="s">
        <v>2297</v>
      </c>
      <c r="DP241" s="179" t="s">
        <v>2297</v>
      </c>
      <c r="DQ241" s="179" t="s">
        <v>2297</v>
      </c>
      <c r="DR241" s="179" t="s">
        <v>2297</v>
      </c>
      <c r="DS241" s="180">
        <v>5</v>
      </c>
      <c r="DT241" s="179" t="s">
        <v>2297</v>
      </c>
      <c r="DU241" s="179" t="s">
        <v>2297</v>
      </c>
      <c r="DV241" s="179" t="s">
        <v>2297</v>
      </c>
      <c r="DW241" s="179" t="s">
        <v>2297</v>
      </c>
      <c r="DX241" s="179" t="s">
        <v>2297</v>
      </c>
      <c r="DY241" s="179" t="s">
        <v>2297</v>
      </c>
      <c r="DZ241" s="179" t="s">
        <v>2297</v>
      </c>
      <c r="EA241" s="180" t="s">
        <v>2297</v>
      </c>
      <c r="EB241" s="179" t="s">
        <v>2297</v>
      </c>
      <c r="EC241" s="179" t="s">
        <v>2297</v>
      </c>
      <c r="ED241" s="179" t="s">
        <v>2297</v>
      </c>
      <c r="EE241" s="179" t="s">
        <v>2297</v>
      </c>
      <c r="EF241" s="179" t="s">
        <v>2297</v>
      </c>
      <c r="EG241" s="179" t="s">
        <v>2297</v>
      </c>
      <c r="EH241" s="179" t="s">
        <v>2297</v>
      </c>
      <c r="EI241" s="180" t="s">
        <v>2297</v>
      </c>
      <c r="EJ241" s="179" t="s">
        <v>2297</v>
      </c>
      <c r="EK241" s="179" t="s">
        <v>2297</v>
      </c>
      <c r="EL241" s="179" t="s">
        <v>2297</v>
      </c>
      <c r="EM241" s="179" t="s">
        <v>2297</v>
      </c>
      <c r="EN241" s="179" t="s">
        <v>2297</v>
      </c>
      <c r="EO241" s="179" t="s">
        <v>2297</v>
      </c>
      <c r="EP241" s="179" t="s">
        <v>2297</v>
      </c>
      <c r="EQ241" s="180" t="s">
        <v>2297</v>
      </c>
      <c r="ER241" s="179">
        <v>63</v>
      </c>
      <c r="ES241" s="179" t="s">
        <v>2297</v>
      </c>
      <c r="ET241" s="179" t="s">
        <v>2297</v>
      </c>
      <c r="EU241" s="179" t="s">
        <v>2297</v>
      </c>
      <c r="EV241" s="179" t="s">
        <v>2297</v>
      </c>
      <c r="EW241" s="179" t="s">
        <v>2297</v>
      </c>
      <c r="EX241" s="179" t="s">
        <v>2297</v>
      </c>
      <c r="EY241" s="182">
        <v>66</v>
      </c>
    </row>
    <row r="242" spans="1:155" ht="14.1" customHeight="1">
      <c r="A242" s="197" t="s">
        <v>720</v>
      </c>
      <c r="B242" s="171" t="s">
        <v>721</v>
      </c>
      <c r="C242" s="332" t="s">
        <v>2039</v>
      </c>
      <c r="D242" s="179" t="s">
        <v>2297</v>
      </c>
      <c r="E242" s="179" t="s">
        <v>2297</v>
      </c>
      <c r="F242" s="179" t="s">
        <v>2297</v>
      </c>
      <c r="G242" s="179" t="s">
        <v>2297</v>
      </c>
      <c r="H242" s="179" t="s">
        <v>2297</v>
      </c>
      <c r="I242" s="179" t="s">
        <v>2297</v>
      </c>
      <c r="J242" s="179" t="s">
        <v>2297</v>
      </c>
      <c r="K242" s="180" t="s">
        <v>2297</v>
      </c>
      <c r="L242" s="179" t="s">
        <v>2297</v>
      </c>
      <c r="M242" s="179" t="s">
        <v>2297</v>
      </c>
      <c r="N242" s="179" t="s">
        <v>2297</v>
      </c>
      <c r="O242" s="179" t="s">
        <v>2297</v>
      </c>
      <c r="P242" s="179" t="s">
        <v>2297</v>
      </c>
      <c r="Q242" s="179" t="s">
        <v>2297</v>
      </c>
      <c r="R242" s="179" t="s">
        <v>2297</v>
      </c>
      <c r="S242" s="180" t="s">
        <v>2297</v>
      </c>
      <c r="T242" s="179">
        <v>130</v>
      </c>
      <c r="U242" s="179">
        <v>29</v>
      </c>
      <c r="V242" s="179">
        <v>5</v>
      </c>
      <c r="W242" s="179" t="s">
        <v>2297</v>
      </c>
      <c r="X242" s="179" t="s">
        <v>2297</v>
      </c>
      <c r="Y242" s="179" t="s">
        <v>2297</v>
      </c>
      <c r="Z242" s="179" t="s">
        <v>2297</v>
      </c>
      <c r="AA242" s="180">
        <v>164</v>
      </c>
      <c r="AB242" s="179" t="s">
        <v>2297</v>
      </c>
      <c r="AC242" s="179" t="s">
        <v>2297</v>
      </c>
      <c r="AD242" s="179" t="s">
        <v>2297</v>
      </c>
      <c r="AE242" s="179" t="s">
        <v>2297</v>
      </c>
      <c r="AF242" s="179" t="s">
        <v>2297</v>
      </c>
      <c r="AG242" s="179" t="s">
        <v>2297</v>
      </c>
      <c r="AH242" s="179" t="s">
        <v>2297</v>
      </c>
      <c r="AI242" s="180" t="s">
        <v>2297</v>
      </c>
      <c r="AJ242" s="179" t="s">
        <v>2297</v>
      </c>
      <c r="AK242" s="179" t="s">
        <v>2297</v>
      </c>
      <c r="AL242" s="179" t="s">
        <v>2297</v>
      </c>
      <c r="AM242" s="179" t="s">
        <v>2297</v>
      </c>
      <c r="AN242" s="179" t="s">
        <v>2297</v>
      </c>
      <c r="AO242" s="179" t="s">
        <v>2297</v>
      </c>
      <c r="AP242" s="179" t="s">
        <v>2297</v>
      </c>
      <c r="AQ242" s="180" t="s">
        <v>2297</v>
      </c>
      <c r="AR242" s="179" t="s">
        <v>2297</v>
      </c>
      <c r="AS242" s="179" t="s">
        <v>2297</v>
      </c>
      <c r="AT242" s="179" t="s">
        <v>2297</v>
      </c>
      <c r="AU242" s="179" t="s">
        <v>2297</v>
      </c>
      <c r="AV242" s="179" t="s">
        <v>2297</v>
      </c>
      <c r="AW242" s="179" t="s">
        <v>2297</v>
      </c>
      <c r="AX242" s="179" t="s">
        <v>2297</v>
      </c>
      <c r="AY242" s="180" t="s">
        <v>2297</v>
      </c>
      <c r="AZ242" s="179" t="s">
        <v>2297</v>
      </c>
      <c r="BA242" s="179" t="s">
        <v>2297</v>
      </c>
      <c r="BB242" s="179" t="s">
        <v>2297</v>
      </c>
      <c r="BC242" s="179" t="s">
        <v>2297</v>
      </c>
      <c r="BD242" s="179" t="s">
        <v>2297</v>
      </c>
      <c r="BE242" s="179" t="s">
        <v>2297</v>
      </c>
      <c r="BF242" s="179" t="s">
        <v>2297</v>
      </c>
      <c r="BG242" s="180" t="s">
        <v>2297</v>
      </c>
      <c r="BH242" s="179" t="s">
        <v>2297</v>
      </c>
      <c r="BI242" s="179" t="s">
        <v>2297</v>
      </c>
      <c r="BJ242" s="179" t="s">
        <v>2297</v>
      </c>
      <c r="BK242" s="179" t="s">
        <v>2297</v>
      </c>
      <c r="BL242" s="179" t="s">
        <v>2297</v>
      </c>
      <c r="BM242" s="179" t="s">
        <v>2297</v>
      </c>
      <c r="BN242" s="179" t="s">
        <v>2297</v>
      </c>
      <c r="BO242" s="180" t="s">
        <v>2297</v>
      </c>
      <c r="BP242" s="179" t="s">
        <v>2297</v>
      </c>
      <c r="BQ242" s="179" t="s">
        <v>2297</v>
      </c>
      <c r="BR242" s="179" t="s">
        <v>2297</v>
      </c>
      <c r="BS242" s="179" t="s">
        <v>2297</v>
      </c>
      <c r="BT242" s="179" t="s">
        <v>2297</v>
      </c>
      <c r="BU242" s="179" t="s">
        <v>2297</v>
      </c>
      <c r="BV242" s="179" t="s">
        <v>2297</v>
      </c>
      <c r="BW242" s="180" t="s">
        <v>2297</v>
      </c>
      <c r="BX242" s="179">
        <v>138</v>
      </c>
      <c r="BY242" s="179">
        <v>31</v>
      </c>
      <c r="BZ242" s="179">
        <v>5</v>
      </c>
      <c r="CA242" s="179" t="s">
        <v>2297</v>
      </c>
      <c r="CB242" s="179" t="s">
        <v>2297</v>
      </c>
      <c r="CC242" s="179" t="s">
        <v>2297</v>
      </c>
      <c r="CD242" s="179" t="s">
        <v>2297</v>
      </c>
      <c r="CE242" s="180">
        <v>174</v>
      </c>
      <c r="CF242" s="179" t="s">
        <v>2297</v>
      </c>
      <c r="CG242" s="179" t="s">
        <v>2297</v>
      </c>
      <c r="CH242" s="179" t="s">
        <v>2297</v>
      </c>
      <c r="CI242" s="179" t="s">
        <v>2297</v>
      </c>
      <c r="CJ242" s="179" t="s">
        <v>2297</v>
      </c>
      <c r="CK242" s="179" t="s">
        <v>2297</v>
      </c>
      <c r="CL242" s="179" t="s">
        <v>2297</v>
      </c>
      <c r="CM242" s="180" t="s">
        <v>2297</v>
      </c>
      <c r="CN242" s="179" t="s">
        <v>2297</v>
      </c>
      <c r="CO242" s="179" t="s">
        <v>2297</v>
      </c>
      <c r="CP242" s="179" t="s">
        <v>2297</v>
      </c>
      <c r="CQ242" s="179" t="s">
        <v>2297</v>
      </c>
      <c r="CR242" s="179" t="s">
        <v>2297</v>
      </c>
      <c r="CS242" s="179" t="s">
        <v>2297</v>
      </c>
      <c r="CT242" s="179" t="s">
        <v>2297</v>
      </c>
      <c r="CU242" s="180" t="s">
        <v>2297</v>
      </c>
      <c r="CV242" s="179" t="s">
        <v>2297</v>
      </c>
      <c r="CW242" s="179" t="s">
        <v>2297</v>
      </c>
      <c r="CX242" s="179" t="s">
        <v>2297</v>
      </c>
      <c r="CY242" s="179" t="s">
        <v>2297</v>
      </c>
      <c r="CZ242" s="179" t="s">
        <v>2297</v>
      </c>
      <c r="DA242" s="179" t="s">
        <v>2297</v>
      </c>
      <c r="DB242" s="179" t="s">
        <v>2297</v>
      </c>
      <c r="DC242" s="180" t="s">
        <v>2297</v>
      </c>
      <c r="DD242" s="179" t="s">
        <v>2297</v>
      </c>
      <c r="DE242" s="179" t="s">
        <v>2297</v>
      </c>
      <c r="DF242" s="179" t="s">
        <v>2297</v>
      </c>
      <c r="DG242" s="179" t="s">
        <v>2297</v>
      </c>
      <c r="DH242" s="179" t="s">
        <v>2297</v>
      </c>
      <c r="DI242" s="179" t="s">
        <v>2297</v>
      </c>
      <c r="DJ242" s="179" t="s">
        <v>2297</v>
      </c>
      <c r="DK242" s="180" t="s">
        <v>2297</v>
      </c>
      <c r="DL242" s="179" t="s">
        <v>2297</v>
      </c>
      <c r="DM242" s="179" t="s">
        <v>2297</v>
      </c>
      <c r="DN242" s="179" t="s">
        <v>2297</v>
      </c>
      <c r="DO242" s="179" t="s">
        <v>2297</v>
      </c>
      <c r="DP242" s="179" t="s">
        <v>2297</v>
      </c>
      <c r="DQ242" s="179" t="s">
        <v>2297</v>
      </c>
      <c r="DR242" s="179" t="s">
        <v>2297</v>
      </c>
      <c r="DS242" s="180" t="s">
        <v>2297</v>
      </c>
      <c r="DT242" s="179" t="s">
        <v>2297</v>
      </c>
      <c r="DU242" s="179" t="s">
        <v>2297</v>
      </c>
      <c r="DV242" s="179" t="s">
        <v>2297</v>
      </c>
      <c r="DW242" s="179" t="s">
        <v>2297</v>
      </c>
      <c r="DX242" s="179" t="s">
        <v>2297</v>
      </c>
      <c r="DY242" s="179" t="s">
        <v>2297</v>
      </c>
      <c r="DZ242" s="179" t="s">
        <v>2297</v>
      </c>
      <c r="EA242" s="180" t="s">
        <v>2297</v>
      </c>
      <c r="EB242" s="179" t="s">
        <v>2297</v>
      </c>
      <c r="EC242" s="179" t="s">
        <v>2297</v>
      </c>
      <c r="ED242" s="179" t="s">
        <v>2297</v>
      </c>
      <c r="EE242" s="179" t="s">
        <v>2297</v>
      </c>
      <c r="EF242" s="179" t="s">
        <v>2297</v>
      </c>
      <c r="EG242" s="179" t="s">
        <v>2297</v>
      </c>
      <c r="EH242" s="179" t="s">
        <v>2297</v>
      </c>
      <c r="EI242" s="180" t="s">
        <v>2297</v>
      </c>
      <c r="EJ242" s="179" t="s">
        <v>2297</v>
      </c>
      <c r="EK242" s="179" t="s">
        <v>2297</v>
      </c>
      <c r="EL242" s="179" t="s">
        <v>2297</v>
      </c>
      <c r="EM242" s="179" t="s">
        <v>2297</v>
      </c>
      <c r="EN242" s="179" t="s">
        <v>2297</v>
      </c>
      <c r="EO242" s="179" t="s">
        <v>2297</v>
      </c>
      <c r="EP242" s="179" t="s">
        <v>2297</v>
      </c>
      <c r="EQ242" s="180" t="s">
        <v>2297</v>
      </c>
      <c r="ER242" s="179" t="s">
        <v>2297</v>
      </c>
      <c r="ES242" s="179" t="s">
        <v>2297</v>
      </c>
      <c r="ET242" s="179" t="s">
        <v>2297</v>
      </c>
      <c r="EU242" s="179" t="s">
        <v>2297</v>
      </c>
      <c r="EV242" s="179" t="s">
        <v>2297</v>
      </c>
      <c r="EW242" s="179" t="s">
        <v>2297</v>
      </c>
      <c r="EX242" s="179" t="s">
        <v>2297</v>
      </c>
      <c r="EY242" s="182" t="s">
        <v>2297</v>
      </c>
    </row>
    <row r="243" spans="1:155" ht="14.1" customHeight="1">
      <c r="A243" s="197" t="s">
        <v>722</v>
      </c>
      <c r="B243" s="171" t="s">
        <v>723</v>
      </c>
      <c r="C243" s="332" t="s">
        <v>2039</v>
      </c>
      <c r="D243" s="179" t="s">
        <v>2297</v>
      </c>
      <c r="E243" s="179" t="s">
        <v>2297</v>
      </c>
      <c r="F243" s="179" t="s">
        <v>2297</v>
      </c>
      <c r="G243" s="179" t="s">
        <v>2297</v>
      </c>
      <c r="H243" s="179" t="s">
        <v>2297</v>
      </c>
      <c r="I243" s="179" t="s">
        <v>2297</v>
      </c>
      <c r="J243" s="179" t="s">
        <v>2297</v>
      </c>
      <c r="K243" s="180" t="s">
        <v>2297</v>
      </c>
      <c r="L243" s="179" t="s">
        <v>2297</v>
      </c>
      <c r="M243" s="179" t="s">
        <v>2297</v>
      </c>
      <c r="N243" s="179" t="s">
        <v>2297</v>
      </c>
      <c r="O243" s="179" t="s">
        <v>2297</v>
      </c>
      <c r="P243" s="179" t="s">
        <v>2297</v>
      </c>
      <c r="Q243" s="179" t="s">
        <v>2297</v>
      </c>
      <c r="R243" s="179" t="s">
        <v>2297</v>
      </c>
      <c r="S243" s="180" t="s">
        <v>2297</v>
      </c>
      <c r="T243" s="179">
        <v>5</v>
      </c>
      <c r="U243" s="179" t="s">
        <v>2297</v>
      </c>
      <c r="V243" s="179" t="s">
        <v>2297</v>
      </c>
      <c r="W243" s="179" t="s">
        <v>2297</v>
      </c>
      <c r="X243" s="179" t="s">
        <v>2297</v>
      </c>
      <c r="Y243" s="179" t="s">
        <v>2297</v>
      </c>
      <c r="Z243" s="179" t="s">
        <v>2297</v>
      </c>
      <c r="AA243" s="180">
        <v>6</v>
      </c>
      <c r="AB243" s="179" t="s">
        <v>2297</v>
      </c>
      <c r="AC243" s="179" t="s">
        <v>2297</v>
      </c>
      <c r="AD243" s="179" t="s">
        <v>2297</v>
      </c>
      <c r="AE243" s="179" t="s">
        <v>2297</v>
      </c>
      <c r="AF243" s="179" t="s">
        <v>2297</v>
      </c>
      <c r="AG243" s="179" t="s">
        <v>2297</v>
      </c>
      <c r="AH243" s="179" t="s">
        <v>2297</v>
      </c>
      <c r="AI243" s="180" t="s">
        <v>2297</v>
      </c>
      <c r="AJ243" s="179" t="s">
        <v>2297</v>
      </c>
      <c r="AK243" s="179" t="s">
        <v>2297</v>
      </c>
      <c r="AL243" s="179" t="s">
        <v>2297</v>
      </c>
      <c r="AM243" s="179" t="s">
        <v>2297</v>
      </c>
      <c r="AN243" s="179" t="s">
        <v>2297</v>
      </c>
      <c r="AO243" s="179" t="s">
        <v>2297</v>
      </c>
      <c r="AP243" s="179" t="s">
        <v>2297</v>
      </c>
      <c r="AQ243" s="180" t="s">
        <v>2297</v>
      </c>
      <c r="AR243" s="179" t="s">
        <v>2297</v>
      </c>
      <c r="AS243" s="179" t="s">
        <v>2297</v>
      </c>
      <c r="AT243" s="179" t="s">
        <v>2297</v>
      </c>
      <c r="AU243" s="179" t="s">
        <v>2297</v>
      </c>
      <c r="AV243" s="179" t="s">
        <v>2297</v>
      </c>
      <c r="AW243" s="179" t="s">
        <v>2297</v>
      </c>
      <c r="AX243" s="179" t="s">
        <v>2297</v>
      </c>
      <c r="AY243" s="180" t="s">
        <v>2297</v>
      </c>
      <c r="AZ243" s="179" t="s">
        <v>2297</v>
      </c>
      <c r="BA243" s="179" t="s">
        <v>2297</v>
      </c>
      <c r="BB243" s="179" t="s">
        <v>2297</v>
      </c>
      <c r="BC243" s="179" t="s">
        <v>2297</v>
      </c>
      <c r="BD243" s="179" t="s">
        <v>2297</v>
      </c>
      <c r="BE243" s="179" t="s">
        <v>2297</v>
      </c>
      <c r="BF243" s="179" t="s">
        <v>2297</v>
      </c>
      <c r="BG243" s="180" t="s">
        <v>2297</v>
      </c>
      <c r="BH243" s="179" t="s">
        <v>2297</v>
      </c>
      <c r="BI243" s="179" t="s">
        <v>2297</v>
      </c>
      <c r="BJ243" s="179" t="s">
        <v>2297</v>
      </c>
      <c r="BK243" s="179" t="s">
        <v>2297</v>
      </c>
      <c r="BL243" s="179" t="s">
        <v>2297</v>
      </c>
      <c r="BM243" s="179" t="s">
        <v>2297</v>
      </c>
      <c r="BN243" s="179" t="s">
        <v>2297</v>
      </c>
      <c r="BO243" s="180" t="s">
        <v>2297</v>
      </c>
      <c r="BP243" s="179" t="s">
        <v>2297</v>
      </c>
      <c r="BQ243" s="179" t="s">
        <v>2297</v>
      </c>
      <c r="BR243" s="179" t="s">
        <v>2297</v>
      </c>
      <c r="BS243" s="179" t="s">
        <v>2297</v>
      </c>
      <c r="BT243" s="179" t="s">
        <v>2297</v>
      </c>
      <c r="BU243" s="179" t="s">
        <v>2297</v>
      </c>
      <c r="BV243" s="179" t="s">
        <v>2297</v>
      </c>
      <c r="BW243" s="180" t="s">
        <v>2297</v>
      </c>
      <c r="BX243" s="179">
        <v>7</v>
      </c>
      <c r="BY243" s="179" t="s">
        <v>2297</v>
      </c>
      <c r="BZ243" s="179" t="s">
        <v>2297</v>
      </c>
      <c r="CA243" s="179" t="s">
        <v>2297</v>
      </c>
      <c r="CB243" s="179" t="s">
        <v>2297</v>
      </c>
      <c r="CC243" s="179" t="s">
        <v>2297</v>
      </c>
      <c r="CD243" s="179" t="s">
        <v>2297</v>
      </c>
      <c r="CE243" s="180">
        <v>8</v>
      </c>
      <c r="CF243" s="179" t="s">
        <v>2297</v>
      </c>
      <c r="CG243" s="179" t="s">
        <v>2297</v>
      </c>
      <c r="CH243" s="179" t="s">
        <v>2297</v>
      </c>
      <c r="CI243" s="179" t="s">
        <v>2297</v>
      </c>
      <c r="CJ243" s="179" t="s">
        <v>2297</v>
      </c>
      <c r="CK243" s="179" t="s">
        <v>2297</v>
      </c>
      <c r="CL243" s="179" t="s">
        <v>2297</v>
      </c>
      <c r="CM243" s="180" t="s">
        <v>2297</v>
      </c>
      <c r="CN243" s="179" t="s">
        <v>2297</v>
      </c>
      <c r="CO243" s="179" t="s">
        <v>2297</v>
      </c>
      <c r="CP243" s="179" t="s">
        <v>2297</v>
      </c>
      <c r="CQ243" s="179" t="s">
        <v>2297</v>
      </c>
      <c r="CR243" s="179" t="s">
        <v>2297</v>
      </c>
      <c r="CS243" s="179" t="s">
        <v>2297</v>
      </c>
      <c r="CT243" s="179" t="s">
        <v>2297</v>
      </c>
      <c r="CU243" s="180" t="s">
        <v>2297</v>
      </c>
      <c r="CV243" s="179" t="s">
        <v>2297</v>
      </c>
      <c r="CW243" s="179" t="s">
        <v>2297</v>
      </c>
      <c r="CX243" s="179" t="s">
        <v>2297</v>
      </c>
      <c r="CY243" s="179" t="s">
        <v>2297</v>
      </c>
      <c r="CZ243" s="179" t="s">
        <v>2297</v>
      </c>
      <c r="DA243" s="179" t="s">
        <v>2297</v>
      </c>
      <c r="DB243" s="179" t="s">
        <v>2297</v>
      </c>
      <c r="DC243" s="180" t="s">
        <v>2297</v>
      </c>
      <c r="DD243" s="179" t="s">
        <v>2297</v>
      </c>
      <c r="DE243" s="179" t="s">
        <v>2297</v>
      </c>
      <c r="DF243" s="179" t="s">
        <v>2297</v>
      </c>
      <c r="DG243" s="179" t="s">
        <v>2297</v>
      </c>
      <c r="DH243" s="179" t="s">
        <v>2297</v>
      </c>
      <c r="DI243" s="179" t="s">
        <v>2297</v>
      </c>
      <c r="DJ243" s="179" t="s">
        <v>2297</v>
      </c>
      <c r="DK243" s="180" t="s">
        <v>2297</v>
      </c>
      <c r="DL243" s="179" t="s">
        <v>2297</v>
      </c>
      <c r="DM243" s="179" t="s">
        <v>2297</v>
      </c>
      <c r="DN243" s="179" t="s">
        <v>2297</v>
      </c>
      <c r="DO243" s="179" t="s">
        <v>2297</v>
      </c>
      <c r="DP243" s="179" t="s">
        <v>2297</v>
      </c>
      <c r="DQ243" s="179" t="s">
        <v>2297</v>
      </c>
      <c r="DR243" s="179" t="s">
        <v>2297</v>
      </c>
      <c r="DS243" s="180" t="s">
        <v>2297</v>
      </c>
      <c r="DT243" s="179" t="s">
        <v>2297</v>
      </c>
      <c r="DU243" s="179" t="s">
        <v>2297</v>
      </c>
      <c r="DV243" s="179" t="s">
        <v>2297</v>
      </c>
      <c r="DW243" s="179" t="s">
        <v>2297</v>
      </c>
      <c r="DX243" s="179" t="s">
        <v>2297</v>
      </c>
      <c r="DY243" s="179" t="s">
        <v>2297</v>
      </c>
      <c r="DZ243" s="179" t="s">
        <v>2297</v>
      </c>
      <c r="EA243" s="180" t="s">
        <v>2297</v>
      </c>
      <c r="EB243" s="179" t="s">
        <v>2297</v>
      </c>
      <c r="EC243" s="179" t="s">
        <v>2297</v>
      </c>
      <c r="ED243" s="179" t="s">
        <v>2297</v>
      </c>
      <c r="EE243" s="179" t="s">
        <v>2297</v>
      </c>
      <c r="EF243" s="179" t="s">
        <v>2297</v>
      </c>
      <c r="EG243" s="179" t="s">
        <v>2297</v>
      </c>
      <c r="EH243" s="179" t="s">
        <v>2297</v>
      </c>
      <c r="EI243" s="180" t="s">
        <v>2297</v>
      </c>
      <c r="EJ243" s="179" t="s">
        <v>2297</v>
      </c>
      <c r="EK243" s="179" t="s">
        <v>2297</v>
      </c>
      <c r="EL243" s="179" t="s">
        <v>2297</v>
      </c>
      <c r="EM243" s="179" t="s">
        <v>2297</v>
      </c>
      <c r="EN243" s="179" t="s">
        <v>2297</v>
      </c>
      <c r="EO243" s="179" t="s">
        <v>2297</v>
      </c>
      <c r="EP243" s="179" t="s">
        <v>2297</v>
      </c>
      <c r="EQ243" s="180" t="s">
        <v>2297</v>
      </c>
      <c r="ER243" s="179" t="s">
        <v>2297</v>
      </c>
      <c r="ES243" s="179" t="s">
        <v>2297</v>
      </c>
      <c r="ET243" s="179" t="s">
        <v>2297</v>
      </c>
      <c r="EU243" s="179" t="s">
        <v>2297</v>
      </c>
      <c r="EV243" s="179" t="s">
        <v>2297</v>
      </c>
      <c r="EW243" s="179" t="s">
        <v>2297</v>
      </c>
      <c r="EX243" s="179" t="s">
        <v>2297</v>
      </c>
      <c r="EY243" s="182" t="s">
        <v>2297</v>
      </c>
    </row>
    <row r="244" spans="1:155" ht="14.1" customHeight="1">
      <c r="A244" s="197" t="s">
        <v>724</v>
      </c>
      <c r="B244" s="171" t="s">
        <v>725</v>
      </c>
      <c r="C244" s="332" t="s">
        <v>2036</v>
      </c>
      <c r="D244" s="179" t="s">
        <v>2297</v>
      </c>
      <c r="E244" s="179" t="s">
        <v>2297</v>
      </c>
      <c r="F244" s="179" t="s">
        <v>2297</v>
      </c>
      <c r="G244" s="179" t="s">
        <v>2297</v>
      </c>
      <c r="H244" s="179" t="s">
        <v>2297</v>
      </c>
      <c r="I244" s="179" t="s">
        <v>2297</v>
      </c>
      <c r="J244" s="179" t="s">
        <v>2297</v>
      </c>
      <c r="K244" s="180" t="s">
        <v>2297</v>
      </c>
      <c r="L244" s="179" t="s">
        <v>2297</v>
      </c>
      <c r="M244" s="179" t="s">
        <v>2297</v>
      </c>
      <c r="N244" s="179" t="s">
        <v>2297</v>
      </c>
      <c r="O244" s="179" t="s">
        <v>2297</v>
      </c>
      <c r="P244" s="179" t="s">
        <v>2297</v>
      </c>
      <c r="Q244" s="179" t="s">
        <v>2297</v>
      </c>
      <c r="R244" s="179" t="s">
        <v>2297</v>
      </c>
      <c r="S244" s="180" t="s">
        <v>2297</v>
      </c>
      <c r="T244" s="179">
        <v>27</v>
      </c>
      <c r="U244" s="179" t="s">
        <v>2297</v>
      </c>
      <c r="V244" s="179" t="s">
        <v>2297</v>
      </c>
      <c r="W244" s="179" t="s">
        <v>2297</v>
      </c>
      <c r="X244" s="179" t="s">
        <v>2297</v>
      </c>
      <c r="Y244" s="179" t="s">
        <v>2297</v>
      </c>
      <c r="Z244" s="179" t="s">
        <v>2297</v>
      </c>
      <c r="AA244" s="180">
        <v>30</v>
      </c>
      <c r="AB244" s="179" t="s">
        <v>2297</v>
      </c>
      <c r="AC244" s="179" t="s">
        <v>2297</v>
      </c>
      <c r="AD244" s="179" t="s">
        <v>2297</v>
      </c>
      <c r="AE244" s="179" t="s">
        <v>2297</v>
      </c>
      <c r="AF244" s="179" t="s">
        <v>2297</v>
      </c>
      <c r="AG244" s="179" t="s">
        <v>2297</v>
      </c>
      <c r="AH244" s="179" t="s">
        <v>2297</v>
      </c>
      <c r="AI244" s="180" t="s">
        <v>2297</v>
      </c>
      <c r="AJ244" s="179" t="s">
        <v>2297</v>
      </c>
      <c r="AK244" s="179" t="s">
        <v>2297</v>
      </c>
      <c r="AL244" s="179" t="s">
        <v>2297</v>
      </c>
      <c r="AM244" s="179" t="s">
        <v>2297</v>
      </c>
      <c r="AN244" s="179" t="s">
        <v>2297</v>
      </c>
      <c r="AO244" s="179" t="s">
        <v>2297</v>
      </c>
      <c r="AP244" s="179" t="s">
        <v>2297</v>
      </c>
      <c r="AQ244" s="180" t="s">
        <v>2297</v>
      </c>
      <c r="AR244" s="179" t="s">
        <v>2297</v>
      </c>
      <c r="AS244" s="179" t="s">
        <v>2297</v>
      </c>
      <c r="AT244" s="179" t="s">
        <v>2297</v>
      </c>
      <c r="AU244" s="179" t="s">
        <v>2297</v>
      </c>
      <c r="AV244" s="179" t="s">
        <v>2297</v>
      </c>
      <c r="AW244" s="179" t="s">
        <v>2297</v>
      </c>
      <c r="AX244" s="179" t="s">
        <v>2297</v>
      </c>
      <c r="AY244" s="180" t="s">
        <v>2297</v>
      </c>
      <c r="AZ244" s="179" t="s">
        <v>2297</v>
      </c>
      <c r="BA244" s="179" t="s">
        <v>2297</v>
      </c>
      <c r="BB244" s="179" t="s">
        <v>2297</v>
      </c>
      <c r="BC244" s="179" t="s">
        <v>2297</v>
      </c>
      <c r="BD244" s="179" t="s">
        <v>2297</v>
      </c>
      <c r="BE244" s="179" t="s">
        <v>2297</v>
      </c>
      <c r="BF244" s="179" t="s">
        <v>2297</v>
      </c>
      <c r="BG244" s="180" t="s">
        <v>2297</v>
      </c>
      <c r="BH244" s="179" t="s">
        <v>2297</v>
      </c>
      <c r="BI244" s="179" t="s">
        <v>2297</v>
      </c>
      <c r="BJ244" s="179" t="s">
        <v>2297</v>
      </c>
      <c r="BK244" s="179" t="s">
        <v>2297</v>
      </c>
      <c r="BL244" s="179" t="s">
        <v>2297</v>
      </c>
      <c r="BM244" s="179" t="s">
        <v>2297</v>
      </c>
      <c r="BN244" s="179" t="s">
        <v>2297</v>
      </c>
      <c r="BO244" s="180" t="s">
        <v>2297</v>
      </c>
      <c r="BP244" s="179" t="s">
        <v>2297</v>
      </c>
      <c r="BQ244" s="179" t="s">
        <v>2297</v>
      </c>
      <c r="BR244" s="179" t="s">
        <v>2297</v>
      </c>
      <c r="BS244" s="179" t="s">
        <v>2297</v>
      </c>
      <c r="BT244" s="179" t="s">
        <v>2297</v>
      </c>
      <c r="BU244" s="179" t="s">
        <v>2297</v>
      </c>
      <c r="BV244" s="179" t="s">
        <v>2297</v>
      </c>
      <c r="BW244" s="180" t="s">
        <v>2297</v>
      </c>
      <c r="BX244" s="179">
        <v>32</v>
      </c>
      <c r="BY244" s="179" t="s">
        <v>2297</v>
      </c>
      <c r="BZ244" s="179" t="s">
        <v>2297</v>
      </c>
      <c r="CA244" s="179" t="s">
        <v>2297</v>
      </c>
      <c r="CB244" s="179" t="s">
        <v>2297</v>
      </c>
      <c r="CC244" s="179" t="s">
        <v>2297</v>
      </c>
      <c r="CD244" s="179" t="s">
        <v>2297</v>
      </c>
      <c r="CE244" s="180">
        <v>35</v>
      </c>
      <c r="CF244" s="179" t="s">
        <v>2297</v>
      </c>
      <c r="CG244" s="179" t="s">
        <v>2297</v>
      </c>
      <c r="CH244" s="179" t="s">
        <v>2297</v>
      </c>
      <c r="CI244" s="179" t="s">
        <v>2297</v>
      </c>
      <c r="CJ244" s="179" t="s">
        <v>2297</v>
      </c>
      <c r="CK244" s="179" t="s">
        <v>2297</v>
      </c>
      <c r="CL244" s="179" t="s">
        <v>2297</v>
      </c>
      <c r="CM244" s="180" t="s">
        <v>2297</v>
      </c>
      <c r="CN244" s="179" t="s">
        <v>2297</v>
      </c>
      <c r="CO244" s="179" t="s">
        <v>2297</v>
      </c>
      <c r="CP244" s="179" t="s">
        <v>2297</v>
      </c>
      <c r="CQ244" s="179" t="s">
        <v>2297</v>
      </c>
      <c r="CR244" s="179" t="s">
        <v>2297</v>
      </c>
      <c r="CS244" s="179" t="s">
        <v>2297</v>
      </c>
      <c r="CT244" s="179" t="s">
        <v>2297</v>
      </c>
      <c r="CU244" s="180" t="s">
        <v>2297</v>
      </c>
      <c r="CV244" s="179" t="s">
        <v>2297</v>
      </c>
      <c r="CW244" s="179" t="s">
        <v>2297</v>
      </c>
      <c r="CX244" s="179" t="s">
        <v>2297</v>
      </c>
      <c r="CY244" s="179" t="s">
        <v>2297</v>
      </c>
      <c r="CZ244" s="179" t="s">
        <v>2297</v>
      </c>
      <c r="DA244" s="179" t="s">
        <v>2297</v>
      </c>
      <c r="DB244" s="179" t="s">
        <v>2297</v>
      </c>
      <c r="DC244" s="180" t="s">
        <v>2297</v>
      </c>
      <c r="DD244" s="179" t="s">
        <v>2297</v>
      </c>
      <c r="DE244" s="179" t="s">
        <v>2297</v>
      </c>
      <c r="DF244" s="179" t="s">
        <v>2297</v>
      </c>
      <c r="DG244" s="179" t="s">
        <v>2297</v>
      </c>
      <c r="DH244" s="179" t="s">
        <v>2297</v>
      </c>
      <c r="DI244" s="179" t="s">
        <v>2297</v>
      </c>
      <c r="DJ244" s="179" t="s">
        <v>2297</v>
      </c>
      <c r="DK244" s="180" t="s">
        <v>2297</v>
      </c>
      <c r="DL244" s="179" t="s">
        <v>2297</v>
      </c>
      <c r="DM244" s="179" t="s">
        <v>2297</v>
      </c>
      <c r="DN244" s="179" t="s">
        <v>2297</v>
      </c>
      <c r="DO244" s="179" t="s">
        <v>2297</v>
      </c>
      <c r="DP244" s="179" t="s">
        <v>2297</v>
      </c>
      <c r="DQ244" s="179" t="s">
        <v>2297</v>
      </c>
      <c r="DR244" s="179" t="s">
        <v>2297</v>
      </c>
      <c r="DS244" s="180" t="s">
        <v>2297</v>
      </c>
      <c r="DT244" s="179" t="s">
        <v>2297</v>
      </c>
      <c r="DU244" s="179" t="s">
        <v>2297</v>
      </c>
      <c r="DV244" s="179" t="s">
        <v>2297</v>
      </c>
      <c r="DW244" s="179" t="s">
        <v>2297</v>
      </c>
      <c r="DX244" s="179" t="s">
        <v>2297</v>
      </c>
      <c r="DY244" s="179" t="s">
        <v>2297</v>
      </c>
      <c r="DZ244" s="179" t="s">
        <v>2297</v>
      </c>
      <c r="EA244" s="180" t="s">
        <v>2297</v>
      </c>
      <c r="EB244" s="179" t="s">
        <v>2297</v>
      </c>
      <c r="EC244" s="179" t="s">
        <v>2297</v>
      </c>
      <c r="ED244" s="179" t="s">
        <v>2297</v>
      </c>
      <c r="EE244" s="179" t="s">
        <v>2297</v>
      </c>
      <c r="EF244" s="179" t="s">
        <v>2297</v>
      </c>
      <c r="EG244" s="179" t="s">
        <v>2297</v>
      </c>
      <c r="EH244" s="179" t="s">
        <v>2297</v>
      </c>
      <c r="EI244" s="180" t="s">
        <v>2297</v>
      </c>
      <c r="EJ244" s="179" t="s">
        <v>2297</v>
      </c>
      <c r="EK244" s="179" t="s">
        <v>2297</v>
      </c>
      <c r="EL244" s="179" t="s">
        <v>2297</v>
      </c>
      <c r="EM244" s="179" t="s">
        <v>2297</v>
      </c>
      <c r="EN244" s="179" t="s">
        <v>2297</v>
      </c>
      <c r="EO244" s="179" t="s">
        <v>2297</v>
      </c>
      <c r="EP244" s="179" t="s">
        <v>2297</v>
      </c>
      <c r="EQ244" s="180" t="s">
        <v>2297</v>
      </c>
      <c r="ER244" s="179" t="s">
        <v>2297</v>
      </c>
      <c r="ES244" s="179" t="s">
        <v>2297</v>
      </c>
      <c r="ET244" s="179" t="s">
        <v>2297</v>
      </c>
      <c r="EU244" s="179" t="s">
        <v>2297</v>
      </c>
      <c r="EV244" s="179" t="s">
        <v>2297</v>
      </c>
      <c r="EW244" s="179" t="s">
        <v>2297</v>
      </c>
      <c r="EX244" s="179" t="s">
        <v>2297</v>
      </c>
      <c r="EY244" s="182" t="s">
        <v>2297</v>
      </c>
    </row>
    <row r="245" spans="1:155" ht="14.1" customHeight="1">
      <c r="A245" s="197" t="s">
        <v>726</v>
      </c>
      <c r="B245" s="171" t="s">
        <v>727</v>
      </c>
      <c r="C245" s="332" t="s">
        <v>2036</v>
      </c>
      <c r="D245" s="179" t="s">
        <v>2297</v>
      </c>
      <c r="E245" s="179" t="s">
        <v>2297</v>
      </c>
      <c r="F245" s="179" t="s">
        <v>2297</v>
      </c>
      <c r="G245" s="179" t="s">
        <v>2297</v>
      </c>
      <c r="H245" s="179" t="s">
        <v>2297</v>
      </c>
      <c r="I245" s="179" t="s">
        <v>2297</v>
      </c>
      <c r="J245" s="179" t="s">
        <v>2297</v>
      </c>
      <c r="K245" s="180" t="s">
        <v>2297</v>
      </c>
      <c r="L245" s="179" t="s">
        <v>2297</v>
      </c>
      <c r="M245" s="179" t="s">
        <v>2297</v>
      </c>
      <c r="N245" s="179" t="s">
        <v>2297</v>
      </c>
      <c r="O245" s="179" t="s">
        <v>2297</v>
      </c>
      <c r="P245" s="179" t="s">
        <v>2297</v>
      </c>
      <c r="Q245" s="179" t="s">
        <v>2297</v>
      </c>
      <c r="R245" s="179" t="s">
        <v>2297</v>
      </c>
      <c r="S245" s="180" t="s">
        <v>2297</v>
      </c>
      <c r="T245" s="179" t="s">
        <v>2297</v>
      </c>
      <c r="U245" s="179" t="s">
        <v>2297</v>
      </c>
      <c r="V245" s="179" t="s">
        <v>2297</v>
      </c>
      <c r="W245" s="179" t="s">
        <v>2297</v>
      </c>
      <c r="X245" s="179" t="s">
        <v>2297</v>
      </c>
      <c r="Y245" s="179" t="s">
        <v>2297</v>
      </c>
      <c r="Z245" s="179" t="s">
        <v>2297</v>
      </c>
      <c r="AA245" s="180" t="s">
        <v>2297</v>
      </c>
      <c r="AB245" s="179" t="s">
        <v>2297</v>
      </c>
      <c r="AC245" s="179" t="s">
        <v>2297</v>
      </c>
      <c r="AD245" s="179" t="s">
        <v>2297</v>
      </c>
      <c r="AE245" s="179" t="s">
        <v>2297</v>
      </c>
      <c r="AF245" s="179" t="s">
        <v>2297</v>
      </c>
      <c r="AG245" s="179" t="s">
        <v>2297</v>
      </c>
      <c r="AH245" s="179" t="s">
        <v>2297</v>
      </c>
      <c r="AI245" s="180" t="s">
        <v>2297</v>
      </c>
      <c r="AJ245" s="179" t="s">
        <v>2297</v>
      </c>
      <c r="AK245" s="179" t="s">
        <v>2297</v>
      </c>
      <c r="AL245" s="179" t="s">
        <v>2297</v>
      </c>
      <c r="AM245" s="179" t="s">
        <v>2297</v>
      </c>
      <c r="AN245" s="179" t="s">
        <v>2297</v>
      </c>
      <c r="AO245" s="179" t="s">
        <v>2297</v>
      </c>
      <c r="AP245" s="179" t="s">
        <v>2297</v>
      </c>
      <c r="AQ245" s="180" t="s">
        <v>2297</v>
      </c>
      <c r="AR245" s="179" t="s">
        <v>2297</v>
      </c>
      <c r="AS245" s="179" t="s">
        <v>2297</v>
      </c>
      <c r="AT245" s="179" t="s">
        <v>2297</v>
      </c>
      <c r="AU245" s="179" t="s">
        <v>2297</v>
      </c>
      <c r="AV245" s="179" t="s">
        <v>2297</v>
      </c>
      <c r="AW245" s="179" t="s">
        <v>2297</v>
      </c>
      <c r="AX245" s="179" t="s">
        <v>2297</v>
      </c>
      <c r="AY245" s="180" t="s">
        <v>2297</v>
      </c>
      <c r="AZ245" s="179" t="s">
        <v>2297</v>
      </c>
      <c r="BA245" s="179" t="s">
        <v>2297</v>
      </c>
      <c r="BB245" s="179" t="s">
        <v>2297</v>
      </c>
      <c r="BC245" s="179" t="s">
        <v>2297</v>
      </c>
      <c r="BD245" s="179" t="s">
        <v>2297</v>
      </c>
      <c r="BE245" s="179" t="s">
        <v>2297</v>
      </c>
      <c r="BF245" s="179" t="s">
        <v>2297</v>
      </c>
      <c r="BG245" s="180" t="s">
        <v>2297</v>
      </c>
      <c r="BH245" s="179" t="s">
        <v>2297</v>
      </c>
      <c r="BI245" s="179" t="s">
        <v>2297</v>
      </c>
      <c r="BJ245" s="179" t="s">
        <v>2297</v>
      </c>
      <c r="BK245" s="179" t="s">
        <v>2297</v>
      </c>
      <c r="BL245" s="179" t="s">
        <v>2297</v>
      </c>
      <c r="BM245" s="179" t="s">
        <v>2297</v>
      </c>
      <c r="BN245" s="179" t="s">
        <v>2297</v>
      </c>
      <c r="BO245" s="180" t="s">
        <v>2297</v>
      </c>
      <c r="BP245" s="179" t="s">
        <v>2297</v>
      </c>
      <c r="BQ245" s="179" t="s">
        <v>2297</v>
      </c>
      <c r="BR245" s="179" t="s">
        <v>2297</v>
      </c>
      <c r="BS245" s="179" t="s">
        <v>2297</v>
      </c>
      <c r="BT245" s="179" t="s">
        <v>2297</v>
      </c>
      <c r="BU245" s="179" t="s">
        <v>2297</v>
      </c>
      <c r="BV245" s="179" t="s">
        <v>2297</v>
      </c>
      <c r="BW245" s="180" t="s">
        <v>2297</v>
      </c>
      <c r="BX245" s="179">
        <v>11</v>
      </c>
      <c r="BY245" s="179" t="s">
        <v>2297</v>
      </c>
      <c r="BZ245" s="179" t="s">
        <v>2297</v>
      </c>
      <c r="CA245" s="179" t="s">
        <v>2297</v>
      </c>
      <c r="CB245" s="179" t="s">
        <v>2297</v>
      </c>
      <c r="CC245" s="179" t="s">
        <v>2297</v>
      </c>
      <c r="CD245" s="179" t="s">
        <v>2297</v>
      </c>
      <c r="CE245" s="180">
        <v>12</v>
      </c>
      <c r="CF245" s="179" t="s">
        <v>2297</v>
      </c>
      <c r="CG245" s="179" t="s">
        <v>2297</v>
      </c>
      <c r="CH245" s="179" t="s">
        <v>2297</v>
      </c>
      <c r="CI245" s="179" t="s">
        <v>2297</v>
      </c>
      <c r="CJ245" s="179" t="s">
        <v>2297</v>
      </c>
      <c r="CK245" s="179" t="s">
        <v>2297</v>
      </c>
      <c r="CL245" s="179" t="s">
        <v>2297</v>
      </c>
      <c r="CM245" s="180" t="s">
        <v>2297</v>
      </c>
      <c r="CN245" s="179" t="s">
        <v>2297</v>
      </c>
      <c r="CO245" s="179" t="s">
        <v>2297</v>
      </c>
      <c r="CP245" s="179" t="s">
        <v>2297</v>
      </c>
      <c r="CQ245" s="179" t="s">
        <v>2297</v>
      </c>
      <c r="CR245" s="179" t="s">
        <v>2297</v>
      </c>
      <c r="CS245" s="179" t="s">
        <v>2297</v>
      </c>
      <c r="CT245" s="179" t="s">
        <v>2297</v>
      </c>
      <c r="CU245" s="180" t="s">
        <v>2297</v>
      </c>
      <c r="CV245" s="179">
        <v>45</v>
      </c>
      <c r="CW245" s="179">
        <v>13</v>
      </c>
      <c r="CX245" s="179" t="s">
        <v>2297</v>
      </c>
      <c r="CY245" s="179" t="s">
        <v>2297</v>
      </c>
      <c r="CZ245" s="179" t="s">
        <v>2297</v>
      </c>
      <c r="DA245" s="179" t="s">
        <v>2297</v>
      </c>
      <c r="DB245" s="179" t="s">
        <v>2297</v>
      </c>
      <c r="DC245" s="180">
        <v>58</v>
      </c>
      <c r="DD245" s="179">
        <v>12</v>
      </c>
      <c r="DE245" s="179" t="s">
        <v>2297</v>
      </c>
      <c r="DF245" s="179" t="s">
        <v>2297</v>
      </c>
      <c r="DG245" s="179" t="s">
        <v>2297</v>
      </c>
      <c r="DH245" s="179" t="s">
        <v>2297</v>
      </c>
      <c r="DI245" s="179" t="s">
        <v>2297</v>
      </c>
      <c r="DJ245" s="179" t="s">
        <v>2297</v>
      </c>
      <c r="DK245" s="180">
        <v>15</v>
      </c>
      <c r="DL245" s="179" t="s">
        <v>2297</v>
      </c>
      <c r="DM245" s="179" t="s">
        <v>2297</v>
      </c>
      <c r="DN245" s="179" t="s">
        <v>2297</v>
      </c>
      <c r="DO245" s="179" t="s">
        <v>2297</v>
      </c>
      <c r="DP245" s="179" t="s">
        <v>2297</v>
      </c>
      <c r="DQ245" s="179" t="s">
        <v>2297</v>
      </c>
      <c r="DR245" s="179" t="s">
        <v>2297</v>
      </c>
      <c r="DS245" s="180" t="s">
        <v>2297</v>
      </c>
      <c r="DT245" s="179" t="s">
        <v>2297</v>
      </c>
      <c r="DU245" s="179" t="s">
        <v>2297</v>
      </c>
      <c r="DV245" s="179" t="s">
        <v>2297</v>
      </c>
      <c r="DW245" s="179" t="s">
        <v>2297</v>
      </c>
      <c r="DX245" s="179" t="s">
        <v>2297</v>
      </c>
      <c r="DY245" s="179" t="s">
        <v>2297</v>
      </c>
      <c r="DZ245" s="179" t="s">
        <v>2297</v>
      </c>
      <c r="EA245" s="180" t="s">
        <v>2297</v>
      </c>
      <c r="EB245" s="179" t="s">
        <v>2297</v>
      </c>
      <c r="EC245" s="179" t="s">
        <v>2297</v>
      </c>
      <c r="ED245" s="179" t="s">
        <v>2297</v>
      </c>
      <c r="EE245" s="179" t="s">
        <v>2297</v>
      </c>
      <c r="EF245" s="179" t="s">
        <v>2297</v>
      </c>
      <c r="EG245" s="179" t="s">
        <v>2297</v>
      </c>
      <c r="EH245" s="179" t="s">
        <v>2297</v>
      </c>
      <c r="EI245" s="180" t="s">
        <v>2297</v>
      </c>
      <c r="EJ245" s="179" t="s">
        <v>2297</v>
      </c>
      <c r="EK245" s="179" t="s">
        <v>2297</v>
      </c>
      <c r="EL245" s="179" t="s">
        <v>2297</v>
      </c>
      <c r="EM245" s="179" t="s">
        <v>2297</v>
      </c>
      <c r="EN245" s="179" t="s">
        <v>2297</v>
      </c>
      <c r="EO245" s="179" t="s">
        <v>2297</v>
      </c>
      <c r="EP245" s="179" t="s">
        <v>2297</v>
      </c>
      <c r="EQ245" s="180" t="s">
        <v>2297</v>
      </c>
      <c r="ER245" s="179">
        <v>60</v>
      </c>
      <c r="ES245" s="179">
        <v>17</v>
      </c>
      <c r="ET245" s="179" t="s">
        <v>2297</v>
      </c>
      <c r="EU245" s="179" t="s">
        <v>2297</v>
      </c>
      <c r="EV245" s="179" t="s">
        <v>2297</v>
      </c>
      <c r="EW245" s="179" t="s">
        <v>2297</v>
      </c>
      <c r="EX245" s="179" t="s">
        <v>2297</v>
      </c>
      <c r="EY245" s="182">
        <v>77</v>
      </c>
    </row>
    <row r="246" spans="1:155" ht="14.1" customHeight="1">
      <c r="A246" s="197" t="s">
        <v>728</v>
      </c>
      <c r="B246" s="171" t="s">
        <v>729</v>
      </c>
      <c r="C246" s="332" t="s">
        <v>2035</v>
      </c>
      <c r="D246" s="179" t="s">
        <v>2297</v>
      </c>
      <c r="E246" s="179" t="s">
        <v>2297</v>
      </c>
      <c r="F246" s="179" t="s">
        <v>2297</v>
      </c>
      <c r="G246" s="179" t="s">
        <v>2297</v>
      </c>
      <c r="H246" s="179" t="s">
        <v>2297</v>
      </c>
      <c r="I246" s="179" t="s">
        <v>2297</v>
      </c>
      <c r="J246" s="179" t="s">
        <v>2297</v>
      </c>
      <c r="K246" s="180" t="s">
        <v>2297</v>
      </c>
      <c r="L246" s="179" t="s">
        <v>2297</v>
      </c>
      <c r="M246" s="179" t="s">
        <v>2297</v>
      </c>
      <c r="N246" s="179" t="s">
        <v>2297</v>
      </c>
      <c r="O246" s="179" t="s">
        <v>2297</v>
      </c>
      <c r="P246" s="179" t="s">
        <v>2297</v>
      </c>
      <c r="Q246" s="179" t="s">
        <v>2297</v>
      </c>
      <c r="R246" s="179" t="s">
        <v>2297</v>
      </c>
      <c r="S246" s="180" t="s">
        <v>2297</v>
      </c>
      <c r="T246" s="179">
        <v>10</v>
      </c>
      <c r="U246" s="179" t="s">
        <v>2297</v>
      </c>
      <c r="V246" s="179" t="s">
        <v>2297</v>
      </c>
      <c r="W246" s="179" t="s">
        <v>2297</v>
      </c>
      <c r="X246" s="179" t="s">
        <v>2297</v>
      </c>
      <c r="Y246" s="179" t="s">
        <v>2297</v>
      </c>
      <c r="Z246" s="179" t="s">
        <v>2297</v>
      </c>
      <c r="AA246" s="180">
        <v>17</v>
      </c>
      <c r="AB246" s="179" t="s">
        <v>2297</v>
      </c>
      <c r="AC246" s="179" t="s">
        <v>2297</v>
      </c>
      <c r="AD246" s="179" t="s">
        <v>2297</v>
      </c>
      <c r="AE246" s="179" t="s">
        <v>2297</v>
      </c>
      <c r="AF246" s="179" t="s">
        <v>2297</v>
      </c>
      <c r="AG246" s="179" t="s">
        <v>2297</v>
      </c>
      <c r="AH246" s="179" t="s">
        <v>2297</v>
      </c>
      <c r="AI246" s="180" t="s">
        <v>2297</v>
      </c>
      <c r="AJ246" s="179" t="s">
        <v>2297</v>
      </c>
      <c r="AK246" s="179" t="s">
        <v>2297</v>
      </c>
      <c r="AL246" s="179" t="s">
        <v>2297</v>
      </c>
      <c r="AM246" s="179" t="s">
        <v>2297</v>
      </c>
      <c r="AN246" s="179" t="s">
        <v>2297</v>
      </c>
      <c r="AO246" s="179" t="s">
        <v>2297</v>
      </c>
      <c r="AP246" s="179" t="s">
        <v>2297</v>
      </c>
      <c r="AQ246" s="180" t="s">
        <v>2297</v>
      </c>
      <c r="AR246" s="179" t="s">
        <v>2297</v>
      </c>
      <c r="AS246" s="179" t="s">
        <v>2297</v>
      </c>
      <c r="AT246" s="179" t="s">
        <v>2297</v>
      </c>
      <c r="AU246" s="179" t="s">
        <v>2297</v>
      </c>
      <c r="AV246" s="179" t="s">
        <v>2297</v>
      </c>
      <c r="AW246" s="179" t="s">
        <v>2297</v>
      </c>
      <c r="AX246" s="179" t="s">
        <v>2297</v>
      </c>
      <c r="AY246" s="180" t="s">
        <v>2297</v>
      </c>
      <c r="AZ246" s="179" t="s">
        <v>2297</v>
      </c>
      <c r="BA246" s="179" t="s">
        <v>2297</v>
      </c>
      <c r="BB246" s="179" t="s">
        <v>2297</v>
      </c>
      <c r="BC246" s="179" t="s">
        <v>2297</v>
      </c>
      <c r="BD246" s="179" t="s">
        <v>2297</v>
      </c>
      <c r="BE246" s="179" t="s">
        <v>2297</v>
      </c>
      <c r="BF246" s="179" t="s">
        <v>2297</v>
      </c>
      <c r="BG246" s="180" t="s">
        <v>2297</v>
      </c>
      <c r="BH246" s="179" t="s">
        <v>2297</v>
      </c>
      <c r="BI246" s="179" t="s">
        <v>2297</v>
      </c>
      <c r="BJ246" s="179" t="s">
        <v>2297</v>
      </c>
      <c r="BK246" s="179" t="s">
        <v>2297</v>
      </c>
      <c r="BL246" s="179" t="s">
        <v>2297</v>
      </c>
      <c r="BM246" s="179" t="s">
        <v>2297</v>
      </c>
      <c r="BN246" s="179" t="s">
        <v>2297</v>
      </c>
      <c r="BO246" s="180" t="s">
        <v>2297</v>
      </c>
      <c r="BP246" s="179" t="s">
        <v>2297</v>
      </c>
      <c r="BQ246" s="179" t="s">
        <v>2297</v>
      </c>
      <c r="BR246" s="179" t="s">
        <v>2297</v>
      </c>
      <c r="BS246" s="179" t="s">
        <v>2297</v>
      </c>
      <c r="BT246" s="179" t="s">
        <v>2297</v>
      </c>
      <c r="BU246" s="179" t="s">
        <v>2297</v>
      </c>
      <c r="BV246" s="179" t="s">
        <v>2297</v>
      </c>
      <c r="BW246" s="180" t="s">
        <v>2297</v>
      </c>
      <c r="BX246" s="179">
        <v>13</v>
      </c>
      <c r="BY246" s="179" t="s">
        <v>2297</v>
      </c>
      <c r="BZ246" s="179" t="s">
        <v>2297</v>
      </c>
      <c r="CA246" s="179" t="s">
        <v>2297</v>
      </c>
      <c r="CB246" s="179" t="s">
        <v>2297</v>
      </c>
      <c r="CC246" s="179" t="s">
        <v>2297</v>
      </c>
      <c r="CD246" s="179" t="s">
        <v>2297</v>
      </c>
      <c r="CE246" s="180">
        <v>20</v>
      </c>
      <c r="CF246" s="179" t="s">
        <v>2297</v>
      </c>
      <c r="CG246" s="179" t="s">
        <v>2297</v>
      </c>
      <c r="CH246" s="179" t="s">
        <v>2297</v>
      </c>
      <c r="CI246" s="179" t="s">
        <v>2297</v>
      </c>
      <c r="CJ246" s="179" t="s">
        <v>2297</v>
      </c>
      <c r="CK246" s="179" t="s">
        <v>2297</v>
      </c>
      <c r="CL246" s="179" t="s">
        <v>2297</v>
      </c>
      <c r="CM246" s="180" t="s">
        <v>2297</v>
      </c>
      <c r="CN246" s="179" t="s">
        <v>2297</v>
      </c>
      <c r="CO246" s="179" t="s">
        <v>2297</v>
      </c>
      <c r="CP246" s="179" t="s">
        <v>2297</v>
      </c>
      <c r="CQ246" s="179" t="s">
        <v>2297</v>
      </c>
      <c r="CR246" s="179" t="s">
        <v>2297</v>
      </c>
      <c r="CS246" s="179" t="s">
        <v>2297</v>
      </c>
      <c r="CT246" s="179" t="s">
        <v>2297</v>
      </c>
      <c r="CU246" s="180" t="s">
        <v>2297</v>
      </c>
      <c r="CV246" s="179">
        <v>11</v>
      </c>
      <c r="CW246" s="179" t="s">
        <v>2297</v>
      </c>
      <c r="CX246" s="179" t="s">
        <v>2297</v>
      </c>
      <c r="CY246" s="179" t="s">
        <v>2297</v>
      </c>
      <c r="CZ246" s="179" t="s">
        <v>2297</v>
      </c>
      <c r="DA246" s="179" t="s">
        <v>2297</v>
      </c>
      <c r="DB246" s="179" t="s">
        <v>2297</v>
      </c>
      <c r="DC246" s="180">
        <v>12</v>
      </c>
      <c r="DD246" s="179" t="s">
        <v>2297</v>
      </c>
      <c r="DE246" s="179" t="s">
        <v>2297</v>
      </c>
      <c r="DF246" s="179" t="s">
        <v>2297</v>
      </c>
      <c r="DG246" s="179" t="s">
        <v>2297</v>
      </c>
      <c r="DH246" s="179" t="s">
        <v>2297</v>
      </c>
      <c r="DI246" s="179" t="s">
        <v>2297</v>
      </c>
      <c r="DJ246" s="179" t="s">
        <v>2297</v>
      </c>
      <c r="DK246" s="180" t="s">
        <v>2297</v>
      </c>
      <c r="DL246" s="179" t="s">
        <v>2297</v>
      </c>
      <c r="DM246" s="179" t="s">
        <v>2297</v>
      </c>
      <c r="DN246" s="179" t="s">
        <v>2297</v>
      </c>
      <c r="DO246" s="179" t="s">
        <v>2297</v>
      </c>
      <c r="DP246" s="179" t="s">
        <v>2297</v>
      </c>
      <c r="DQ246" s="179" t="s">
        <v>2297</v>
      </c>
      <c r="DR246" s="179" t="s">
        <v>2297</v>
      </c>
      <c r="DS246" s="180" t="s">
        <v>2297</v>
      </c>
      <c r="DT246" s="179" t="s">
        <v>2297</v>
      </c>
      <c r="DU246" s="179" t="s">
        <v>2297</v>
      </c>
      <c r="DV246" s="179" t="s">
        <v>2297</v>
      </c>
      <c r="DW246" s="179" t="s">
        <v>2297</v>
      </c>
      <c r="DX246" s="179" t="s">
        <v>2297</v>
      </c>
      <c r="DY246" s="179" t="s">
        <v>2297</v>
      </c>
      <c r="DZ246" s="179" t="s">
        <v>2297</v>
      </c>
      <c r="EA246" s="180" t="s">
        <v>2297</v>
      </c>
      <c r="EB246" s="179" t="s">
        <v>2297</v>
      </c>
      <c r="EC246" s="179" t="s">
        <v>2297</v>
      </c>
      <c r="ED246" s="179" t="s">
        <v>2297</v>
      </c>
      <c r="EE246" s="179" t="s">
        <v>2297</v>
      </c>
      <c r="EF246" s="179" t="s">
        <v>2297</v>
      </c>
      <c r="EG246" s="179" t="s">
        <v>2297</v>
      </c>
      <c r="EH246" s="179" t="s">
        <v>2297</v>
      </c>
      <c r="EI246" s="180" t="s">
        <v>2297</v>
      </c>
      <c r="EJ246" s="179" t="s">
        <v>2297</v>
      </c>
      <c r="EK246" s="179" t="s">
        <v>2297</v>
      </c>
      <c r="EL246" s="179" t="s">
        <v>2297</v>
      </c>
      <c r="EM246" s="179" t="s">
        <v>2297</v>
      </c>
      <c r="EN246" s="179" t="s">
        <v>2297</v>
      </c>
      <c r="EO246" s="179" t="s">
        <v>2297</v>
      </c>
      <c r="EP246" s="179" t="s">
        <v>2297</v>
      </c>
      <c r="EQ246" s="180" t="s">
        <v>2297</v>
      </c>
      <c r="ER246" s="179">
        <v>12</v>
      </c>
      <c r="ES246" s="179" t="s">
        <v>2297</v>
      </c>
      <c r="ET246" s="179" t="s">
        <v>2297</v>
      </c>
      <c r="EU246" s="179" t="s">
        <v>2297</v>
      </c>
      <c r="EV246" s="179" t="s">
        <v>2297</v>
      </c>
      <c r="EW246" s="179" t="s">
        <v>2297</v>
      </c>
      <c r="EX246" s="179" t="s">
        <v>2297</v>
      </c>
      <c r="EY246" s="182">
        <v>13</v>
      </c>
    </row>
    <row r="247" spans="1:155" ht="14.1" customHeight="1">
      <c r="A247" s="197" t="s">
        <v>730</v>
      </c>
      <c r="B247" s="171" t="s">
        <v>731</v>
      </c>
      <c r="C247" s="332" t="s">
        <v>2342</v>
      </c>
      <c r="D247" s="179" t="s">
        <v>2297</v>
      </c>
      <c r="E247" s="179" t="s">
        <v>2297</v>
      </c>
      <c r="F247" s="179" t="s">
        <v>2297</v>
      </c>
      <c r="G247" s="179" t="s">
        <v>2297</v>
      </c>
      <c r="H247" s="179" t="s">
        <v>2297</v>
      </c>
      <c r="I247" s="179" t="s">
        <v>2297</v>
      </c>
      <c r="J247" s="179" t="s">
        <v>2297</v>
      </c>
      <c r="K247" s="180" t="s">
        <v>2297</v>
      </c>
      <c r="L247" s="179" t="s">
        <v>2297</v>
      </c>
      <c r="M247" s="179" t="s">
        <v>2297</v>
      </c>
      <c r="N247" s="179" t="s">
        <v>2297</v>
      </c>
      <c r="O247" s="179" t="s">
        <v>2297</v>
      </c>
      <c r="P247" s="179" t="s">
        <v>2297</v>
      </c>
      <c r="Q247" s="179" t="s">
        <v>2297</v>
      </c>
      <c r="R247" s="179" t="s">
        <v>2297</v>
      </c>
      <c r="S247" s="180" t="s">
        <v>2297</v>
      </c>
      <c r="T247" s="179">
        <v>21</v>
      </c>
      <c r="U247" s="179" t="s">
        <v>2297</v>
      </c>
      <c r="V247" s="179" t="s">
        <v>2297</v>
      </c>
      <c r="W247" s="179" t="s">
        <v>2297</v>
      </c>
      <c r="X247" s="179" t="s">
        <v>2297</v>
      </c>
      <c r="Y247" s="179" t="s">
        <v>2297</v>
      </c>
      <c r="Z247" s="179" t="s">
        <v>2297</v>
      </c>
      <c r="AA247" s="180">
        <v>21</v>
      </c>
      <c r="AB247" s="179" t="s">
        <v>2297</v>
      </c>
      <c r="AC247" s="179" t="s">
        <v>2297</v>
      </c>
      <c r="AD247" s="179" t="s">
        <v>2297</v>
      </c>
      <c r="AE247" s="179" t="s">
        <v>2297</v>
      </c>
      <c r="AF247" s="179" t="s">
        <v>2297</v>
      </c>
      <c r="AG247" s="179" t="s">
        <v>2297</v>
      </c>
      <c r="AH247" s="179" t="s">
        <v>2297</v>
      </c>
      <c r="AI247" s="180" t="s">
        <v>2297</v>
      </c>
      <c r="AJ247" s="179" t="s">
        <v>2297</v>
      </c>
      <c r="AK247" s="179" t="s">
        <v>2297</v>
      </c>
      <c r="AL247" s="179" t="s">
        <v>2297</v>
      </c>
      <c r="AM247" s="179" t="s">
        <v>2297</v>
      </c>
      <c r="AN247" s="179" t="s">
        <v>2297</v>
      </c>
      <c r="AO247" s="179" t="s">
        <v>2297</v>
      </c>
      <c r="AP247" s="179" t="s">
        <v>2297</v>
      </c>
      <c r="AQ247" s="180" t="s">
        <v>2297</v>
      </c>
      <c r="AR247" s="179" t="s">
        <v>2297</v>
      </c>
      <c r="AS247" s="179" t="s">
        <v>2297</v>
      </c>
      <c r="AT247" s="179" t="s">
        <v>2297</v>
      </c>
      <c r="AU247" s="179" t="s">
        <v>2297</v>
      </c>
      <c r="AV247" s="179" t="s">
        <v>2297</v>
      </c>
      <c r="AW247" s="179" t="s">
        <v>2297</v>
      </c>
      <c r="AX247" s="179" t="s">
        <v>2297</v>
      </c>
      <c r="AY247" s="180" t="s">
        <v>2297</v>
      </c>
      <c r="AZ247" s="179" t="s">
        <v>2297</v>
      </c>
      <c r="BA247" s="179" t="s">
        <v>2297</v>
      </c>
      <c r="BB247" s="179" t="s">
        <v>2297</v>
      </c>
      <c r="BC247" s="179" t="s">
        <v>2297</v>
      </c>
      <c r="BD247" s="179" t="s">
        <v>2297</v>
      </c>
      <c r="BE247" s="179" t="s">
        <v>2297</v>
      </c>
      <c r="BF247" s="179" t="s">
        <v>2297</v>
      </c>
      <c r="BG247" s="180" t="s">
        <v>2297</v>
      </c>
      <c r="BH247" s="179" t="s">
        <v>2297</v>
      </c>
      <c r="BI247" s="179" t="s">
        <v>2297</v>
      </c>
      <c r="BJ247" s="179" t="s">
        <v>2297</v>
      </c>
      <c r="BK247" s="179" t="s">
        <v>2297</v>
      </c>
      <c r="BL247" s="179" t="s">
        <v>2297</v>
      </c>
      <c r="BM247" s="179" t="s">
        <v>2297</v>
      </c>
      <c r="BN247" s="179" t="s">
        <v>2297</v>
      </c>
      <c r="BO247" s="180" t="s">
        <v>2297</v>
      </c>
      <c r="BP247" s="179">
        <v>7</v>
      </c>
      <c r="BQ247" s="179" t="s">
        <v>2297</v>
      </c>
      <c r="BR247" s="179" t="s">
        <v>2297</v>
      </c>
      <c r="BS247" s="179" t="s">
        <v>2297</v>
      </c>
      <c r="BT247" s="179" t="s">
        <v>2297</v>
      </c>
      <c r="BU247" s="179" t="s">
        <v>2297</v>
      </c>
      <c r="BV247" s="179" t="s">
        <v>2297</v>
      </c>
      <c r="BW247" s="180">
        <v>7</v>
      </c>
      <c r="BX247" s="179">
        <v>30</v>
      </c>
      <c r="BY247" s="179" t="s">
        <v>2297</v>
      </c>
      <c r="BZ247" s="179" t="s">
        <v>2297</v>
      </c>
      <c r="CA247" s="179" t="s">
        <v>2297</v>
      </c>
      <c r="CB247" s="179" t="s">
        <v>2297</v>
      </c>
      <c r="CC247" s="179" t="s">
        <v>2297</v>
      </c>
      <c r="CD247" s="179" t="s">
        <v>2297</v>
      </c>
      <c r="CE247" s="180">
        <v>31</v>
      </c>
      <c r="CF247" s="179" t="s">
        <v>294</v>
      </c>
      <c r="CG247" s="179" t="s">
        <v>2297</v>
      </c>
      <c r="CH247" s="179" t="s">
        <v>2297</v>
      </c>
      <c r="CI247" s="179" t="s">
        <v>2297</v>
      </c>
      <c r="CJ247" s="179" t="s">
        <v>2297</v>
      </c>
      <c r="CK247" s="179" t="s">
        <v>2297</v>
      </c>
      <c r="CL247" s="179" t="s">
        <v>2297</v>
      </c>
      <c r="CM247" s="180" t="s">
        <v>294</v>
      </c>
      <c r="CN247" s="179" t="s">
        <v>2297</v>
      </c>
      <c r="CO247" s="179" t="s">
        <v>2297</v>
      </c>
      <c r="CP247" s="179" t="s">
        <v>2297</v>
      </c>
      <c r="CQ247" s="179" t="s">
        <v>2297</v>
      </c>
      <c r="CR247" s="179" t="s">
        <v>2297</v>
      </c>
      <c r="CS247" s="179" t="s">
        <v>2297</v>
      </c>
      <c r="CT247" s="179" t="s">
        <v>2297</v>
      </c>
      <c r="CU247" s="180" t="s">
        <v>2297</v>
      </c>
      <c r="CV247" s="179" t="s">
        <v>2297</v>
      </c>
      <c r="CW247" s="179" t="s">
        <v>2297</v>
      </c>
      <c r="CX247" s="179" t="s">
        <v>2297</v>
      </c>
      <c r="CY247" s="179" t="s">
        <v>2297</v>
      </c>
      <c r="CZ247" s="179" t="s">
        <v>2297</v>
      </c>
      <c r="DA247" s="179" t="s">
        <v>2297</v>
      </c>
      <c r="DB247" s="179" t="s">
        <v>2297</v>
      </c>
      <c r="DC247" s="180" t="s">
        <v>2297</v>
      </c>
      <c r="DD247" s="179" t="s">
        <v>2297</v>
      </c>
      <c r="DE247" s="179" t="s">
        <v>2297</v>
      </c>
      <c r="DF247" s="179" t="s">
        <v>2297</v>
      </c>
      <c r="DG247" s="179" t="s">
        <v>2297</v>
      </c>
      <c r="DH247" s="179" t="s">
        <v>2297</v>
      </c>
      <c r="DI247" s="179" t="s">
        <v>2297</v>
      </c>
      <c r="DJ247" s="179" t="s">
        <v>2297</v>
      </c>
      <c r="DK247" s="180" t="s">
        <v>2297</v>
      </c>
      <c r="DL247" s="179" t="s">
        <v>2297</v>
      </c>
      <c r="DM247" s="179" t="s">
        <v>2297</v>
      </c>
      <c r="DN247" s="179" t="s">
        <v>2297</v>
      </c>
      <c r="DO247" s="179" t="s">
        <v>2297</v>
      </c>
      <c r="DP247" s="179" t="s">
        <v>2297</v>
      </c>
      <c r="DQ247" s="179" t="s">
        <v>2297</v>
      </c>
      <c r="DR247" s="179" t="s">
        <v>2297</v>
      </c>
      <c r="DS247" s="180" t="s">
        <v>2297</v>
      </c>
      <c r="DT247" s="179" t="s">
        <v>2297</v>
      </c>
      <c r="DU247" s="179" t="s">
        <v>2297</v>
      </c>
      <c r="DV247" s="179" t="s">
        <v>2297</v>
      </c>
      <c r="DW247" s="179" t="s">
        <v>2297</v>
      </c>
      <c r="DX247" s="179" t="s">
        <v>2297</v>
      </c>
      <c r="DY247" s="179" t="s">
        <v>2297</v>
      </c>
      <c r="DZ247" s="179" t="s">
        <v>2297</v>
      </c>
      <c r="EA247" s="180" t="s">
        <v>2297</v>
      </c>
      <c r="EB247" s="179" t="s">
        <v>2297</v>
      </c>
      <c r="EC247" s="179" t="s">
        <v>2297</v>
      </c>
      <c r="ED247" s="179" t="s">
        <v>2297</v>
      </c>
      <c r="EE247" s="179" t="s">
        <v>2297</v>
      </c>
      <c r="EF247" s="179" t="s">
        <v>2297</v>
      </c>
      <c r="EG247" s="179" t="s">
        <v>2297</v>
      </c>
      <c r="EH247" s="179" t="s">
        <v>2297</v>
      </c>
      <c r="EI247" s="180" t="s">
        <v>2297</v>
      </c>
      <c r="EJ247" s="179" t="s">
        <v>2297</v>
      </c>
      <c r="EK247" s="179" t="s">
        <v>2297</v>
      </c>
      <c r="EL247" s="179" t="s">
        <v>2297</v>
      </c>
      <c r="EM247" s="179" t="s">
        <v>2297</v>
      </c>
      <c r="EN247" s="179" t="s">
        <v>2297</v>
      </c>
      <c r="EO247" s="179" t="s">
        <v>2297</v>
      </c>
      <c r="EP247" s="179" t="s">
        <v>2297</v>
      </c>
      <c r="EQ247" s="180" t="s">
        <v>2297</v>
      </c>
      <c r="ER247" s="179" t="s">
        <v>294</v>
      </c>
      <c r="ES247" s="179" t="s">
        <v>2297</v>
      </c>
      <c r="ET247" s="179" t="s">
        <v>2297</v>
      </c>
      <c r="EU247" s="179" t="s">
        <v>2297</v>
      </c>
      <c r="EV247" s="179" t="s">
        <v>2297</v>
      </c>
      <c r="EW247" s="179" t="s">
        <v>2297</v>
      </c>
      <c r="EX247" s="179" t="s">
        <v>2297</v>
      </c>
      <c r="EY247" s="182" t="s">
        <v>294</v>
      </c>
    </row>
    <row r="248" spans="1:155" ht="14.1" customHeight="1">
      <c r="A248" s="197" t="s">
        <v>732</v>
      </c>
      <c r="B248" s="171" t="s">
        <v>733</v>
      </c>
      <c r="C248" s="332" t="s">
        <v>2036</v>
      </c>
      <c r="D248" s="179" t="s">
        <v>2297</v>
      </c>
      <c r="E248" s="179" t="s">
        <v>2297</v>
      </c>
      <c r="F248" s="179" t="s">
        <v>2297</v>
      </c>
      <c r="G248" s="179" t="s">
        <v>2297</v>
      </c>
      <c r="H248" s="179" t="s">
        <v>2297</v>
      </c>
      <c r="I248" s="179" t="s">
        <v>2297</v>
      </c>
      <c r="J248" s="179" t="s">
        <v>2297</v>
      </c>
      <c r="K248" s="180" t="s">
        <v>2297</v>
      </c>
      <c r="L248" s="179" t="s">
        <v>2297</v>
      </c>
      <c r="M248" s="179" t="s">
        <v>2297</v>
      </c>
      <c r="N248" s="179" t="s">
        <v>2297</v>
      </c>
      <c r="O248" s="179" t="s">
        <v>2297</v>
      </c>
      <c r="P248" s="179" t="s">
        <v>2297</v>
      </c>
      <c r="Q248" s="179" t="s">
        <v>2297</v>
      </c>
      <c r="R248" s="179" t="s">
        <v>2297</v>
      </c>
      <c r="S248" s="180" t="s">
        <v>2297</v>
      </c>
      <c r="T248" s="179">
        <v>20</v>
      </c>
      <c r="U248" s="179">
        <v>17</v>
      </c>
      <c r="V248" s="179" t="s">
        <v>2297</v>
      </c>
      <c r="W248" s="179" t="s">
        <v>2297</v>
      </c>
      <c r="X248" s="179" t="s">
        <v>2297</v>
      </c>
      <c r="Y248" s="179" t="s">
        <v>2297</v>
      </c>
      <c r="Z248" s="179" t="s">
        <v>2297</v>
      </c>
      <c r="AA248" s="180">
        <v>38</v>
      </c>
      <c r="AB248" s="179" t="s">
        <v>2297</v>
      </c>
      <c r="AC248" s="179" t="s">
        <v>2297</v>
      </c>
      <c r="AD248" s="179" t="s">
        <v>2297</v>
      </c>
      <c r="AE248" s="179" t="s">
        <v>2297</v>
      </c>
      <c r="AF248" s="179" t="s">
        <v>2297</v>
      </c>
      <c r="AG248" s="179" t="s">
        <v>2297</v>
      </c>
      <c r="AH248" s="179" t="s">
        <v>2297</v>
      </c>
      <c r="AI248" s="180" t="s">
        <v>2297</v>
      </c>
      <c r="AJ248" s="179" t="s">
        <v>2297</v>
      </c>
      <c r="AK248" s="179" t="s">
        <v>2297</v>
      </c>
      <c r="AL248" s="179" t="s">
        <v>2297</v>
      </c>
      <c r="AM248" s="179" t="s">
        <v>2297</v>
      </c>
      <c r="AN248" s="179" t="s">
        <v>2297</v>
      </c>
      <c r="AO248" s="179" t="s">
        <v>2297</v>
      </c>
      <c r="AP248" s="179" t="s">
        <v>2297</v>
      </c>
      <c r="AQ248" s="180" t="s">
        <v>2297</v>
      </c>
      <c r="AR248" s="179" t="s">
        <v>2297</v>
      </c>
      <c r="AS248" s="179" t="s">
        <v>2297</v>
      </c>
      <c r="AT248" s="179" t="s">
        <v>2297</v>
      </c>
      <c r="AU248" s="179" t="s">
        <v>2297</v>
      </c>
      <c r="AV248" s="179" t="s">
        <v>2297</v>
      </c>
      <c r="AW248" s="179" t="s">
        <v>2297</v>
      </c>
      <c r="AX248" s="179" t="s">
        <v>2297</v>
      </c>
      <c r="AY248" s="180" t="s">
        <v>2297</v>
      </c>
      <c r="AZ248" s="179" t="s">
        <v>2297</v>
      </c>
      <c r="BA248" s="179" t="s">
        <v>2297</v>
      </c>
      <c r="BB248" s="179" t="s">
        <v>2297</v>
      </c>
      <c r="BC248" s="179" t="s">
        <v>2297</v>
      </c>
      <c r="BD248" s="179" t="s">
        <v>2297</v>
      </c>
      <c r="BE248" s="179" t="s">
        <v>2297</v>
      </c>
      <c r="BF248" s="179" t="s">
        <v>2297</v>
      </c>
      <c r="BG248" s="180" t="s">
        <v>2297</v>
      </c>
      <c r="BH248" s="179" t="s">
        <v>2297</v>
      </c>
      <c r="BI248" s="179" t="s">
        <v>2297</v>
      </c>
      <c r="BJ248" s="179" t="s">
        <v>2297</v>
      </c>
      <c r="BK248" s="179" t="s">
        <v>2297</v>
      </c>
      <c r="BL248" s="179" t="s">
        <v>2297</v>
      </c>
      <c r="BM248" s="179" t="s">
        <v>2297</v>
      </c>
      <c r="BN248" s="179" t="s">
        <v>2297</v>
      </c>
      <c r="BO248" s="180" t="s">
        <v>2297</v>
      </c>
      <c r="BP248" s="179" t="s">
        <v>2297</v>
      </c>
      <c r="BQ248" s="179" t="s">
        <v>2297</v>
      </c>
      <c r="BR248" s="179" t="s">
        <v>2297</v>
      </c>
      <c r="BS248" s="179" t="s">
        <v>2297</v>
      </c>
      <c r="BT248" s="179" t="s">
        <v>2297</v>
      </c>
      <c r="BU248" s="179" t="s">
        <v>2297</v>
      </c>
      <c r="BV248" s="179" t="s">
        <v>2297</v>
      </c>
      <c r="BW248" s="180" t="s">
        <v>2297</v>
      </c>
      <c r="BX248" s="179">
        <v>32</v>
      </c>
      <c r="BY248" s="179">
        <v>18</v>
      </c>
      <c r="BZ248" s="179" t="s">
        <v>2297</v>
      </c>
      <c r="CA248" s="179" t="s">
        <v>2297</v>
      </c>
      <c r="CB248" s="179" t="s">
        <v>2297</v>
      </c>
      <c r="CC248" s="179" t="s">
        <v>2297</v>
      </c>
      <c r="CD248" s="179" t="s">
        <v>2297</v>
      </c>
      <c r="CE248" s="180">
        <v>51</v>
      </c>
      <c r="CF248" s="179" t="s">
        <v>2297</v>
      </c>
      <c r="CG248" s="179" t="s">
        <v>2297</v>
      </c>
      <c r="CH248" s="179" t="s">
        <v>2297</v>
      </c>
      <c r="CI248" s="179" t="s">
        <v>2297</v>
      </c>
      <c r="CJ248" s="179" t="s">
        <v>2297</v>
      </c>
      <c r="CK248" s="179" t="s">
        <v>2297</v>
      </c>
      <c r="CL248" s="179" t="s">
        <v>2297</v>
      </c>
      <c r="CM248" s="180" t="s">
        <v>2297</v>
      </c>
      <c r="CN248" s="179" t="s">
        <v>2297</v>
      </c>
      <c r="CO248" s="179" t="s">
        <v>2297</v>
      </c>
      <c r="CP248" s="179" t="s">
        <v>2297</v>
      </c>
      <c r="CQ248" s="179" t="s">
        <v>2297</v>
      </c>
      <c r="CR248" s="179" t="s">
        <v>2297</v>
      </c>
      <c r="CS248" s="179" t="s">
        <v>2297</v>
      </c>
      <c r="CT248" s="179" t="s">
        <v>2297</v>
      </c>
      <c r="CU248" s="180" t="s">
        <v>2297</v>
      </c>
      <c r="CV248" s="179" t="s">
        <v>2297</v>
      </c>
      <c r="CW248" s="179" t="s">
        <v>2297</v>
      </c>
      <c r="CX248" s="179" t="s">
        <v>2297</v>
      </c>
      <c r="CY248" s="179" t="s">
        <v>2297</v>
      </c>
      <c r="CZ248" s="179" t="s">
        <v>2297</v>
      </c>
      <c r="DA248" s="179" t="s">
        <v>2297</v>
      </c>
      <c r="DB248" s="179" t="s">
        <v>2297</v>
      </c>
      <c r="DC248" s="180" t="s">
        <v>2297</v>
      </c>
      <c r="DD248" s="179" t="s">
        <v>2297</v>
      </c>
      <c r="DE248" s="179" t="s">
        <v>2297</v>
      </c>
      <c r="DF248" s="179" t="s">
        <v>2297</v>
      </c>
      <c r="DG248" s="179" t="s">
        <v>2297</v>
      </c>
      <c r="DH248" s="179" t="s">
        <v>2297</v>
      </c>
      <c r="DI248" s="179" t="s">
        <v>2297</v>
      </c>
      <c r="DJ248" s="179" t="s">
        <v>2297</v>
      </c>
      <c r="DK248" s="180" t="s">
        <v>2297</v>
      </c>
      <c r="DL248" s="179" t="s">
        <v>2297</v>
      </c>
      <c r="DM248" s="179" t="s">
        <v>2297</v>
      </c>
      <c r="DN248" s="179" t="s">
        <v>2297</v>
      </c>
      <c r="DO248" s="179" t="s">
        <v>2297</v>
      </c>
      <c r="DP248" s="179" t="s">
        <v>2297</v>
      </c>
      <c r="DQ248" s="179" t="s">
        <v>2297</v>
      </c>
      <c r="DR248" s="179" t="s">
        <v>2297</v>
      </c>
      <c r="DS248" s="180" t="s">
        <v>2297</v>
      </c>
      <c r="DT248" s="179" t="s">
        <v>2297</v>
      </c>
      <c r="DU248" s="179" t="s">
        <v>2297</v>
      </c>
      <c r="DV248" s="179" t="s">
        <v>2297</v>
      </c>
      <c r="DW248" s="179" t="s">
        <v>2297</v>
      </c>
      <c r="DX248" s="179" t="s">
        <v>2297</v>
      </c>
      <c r="DY248" s="179" t="s">
        <v>2297</v>
      </c>
      <c r="DZ248" s="179" t="s">
        <v>2297</v>
      </c>
      <c r="EA248" s="180" t="s">
        <v>2297</v>
      </c>
      <c r="EB248" s="179" t="s">
        <v>2297</v>
      </c>
      <c r="EC248" s="179" t="s">
        <v>2297</v>
      </c>
      <c r="ED248" s="179" t="s">
        <v>2297</v>
      </c>
      <c r="EE248" s="179" t="s">
        <v>2297</v>
      </c>
      <c r="EF248" s="179" t="s">
        <v>2297</v>
      </c>
      <c r="EG248" s="179" t="s">
        <v>2297</v>
      </c>
      <c r="EH248" s="179" t="s">
        <v>2297</v>
      </c>
      <c r="EI248" s="180" t="s">
        <v>2297</v>
      </c>
      <c r="EJ248" s="179" t="s">
        <v>2297</v>
      </c>
      <c r="EK248" s="179" t="s">
        <v>2297</v>
      </c>
      <c r="EL248" s="179" t="s">
        <v>2297</v>
      </c>
      <c r="EM248" s="179" t="s">
        <v>2297</v>
      </c>
      <c r="EN248" s="179" t="s">
        <v>2297</v>
      </c>
      <c r="EO248" s="179" t="s">
        <v>2297</v>
      </c>
      <c r="EP248" s="179" t="s">
        <v>2297</v>
      </c>
      <c r="EQ248" s="180" t="s">
        <v>2297</v>
      </c>
      <c r="ER248" s="179" t="s">
        <v>2297</v>
      </c>
      <c r="ES248" s="179" t="s">
        <v>2297</v>
      </c>
      <c r="ET248" s="179" t="s">
        <v>2297</v>
      </c>
      <c r="EU248" s="179" t="s">
        <v>2297</v>
      </c>
      <c r="EV248" s="179" t="s">
        <v>2297</v>
      </c>
      <c r="EW248" s="179" t="s">
        <v>2297</v>
      </c>
      <c r="EX248" s="179" t="s">
        <v>2297</v>
      </c>
      <c r="EY248" s="182" t="s">
        <v>2297</v>
      </c>
    </row>
    <row r="249" spans="1:155" ht="14.1" customHeight="1">
      <c r="A249" s="197" t="s">
        <v>734</v>
      </c>
      <c r="B249" s="171" t="s">
        <v>735</v>
      </c>
      <c r="C249" s="332" t="s">
        <v>2034</v>
      </c>
      <c r="D249" s="179" t="s">
        <v>2297</v>
      </c>
      <c r="E249" s="179" t="s">
        <v>2297</v>
      </c>
      <c r="F249" s="179" t="s">
        <v>2297</v>
      </c>
      <c r="G249" s="179" t="s">
        <v>2297</v>
      </c>
      <c r="H249" s="179" t="s">
        <v>2297</v>
      </c>
      <c r="I249" s="179" t="s">
        <v>2297</v>
      </c>
      <c r="J249" s="179" t="s">
        <v>2297</v>
      </c>
      <c r="K249" s="180" t="s">
        <v>2297</v>
      </c>
      <c r="L249" s="179" t="s">
        <v>2297</v>
      </c>
      <c r="M249" s="179" t="s">
        <v>2297</v>
      </c>
      <c r="N249" s="179" t="s">
        <v>2297</v>
      </c>
      <c r="O249" s="179" t="s">
        <v>2297</v>
      </c>
      <c r="P249" s="179" t="s">
        <v>2297</v>
      </c>
      <c r="Q249" s="179" t="s">
        <v>2297</v>
      </c>
      <c r="R249" s="179" t="s">
        <v>2297</v>
      </c>
      <c r="S249" s="180" t="s">
        <v>2297</v>
      </c>
      <c r="T249" s="179">
        <v>19</v>
      </c>
      <c r="U249" s="179" t="s">
        <v>2297</v>
      </c>
      <c r="V249" s="179">
        <v>5</v>
      </c>
      <c r="W249" s="179" t="s">
        <v>2297</v>
      </c>
      <c r="X249" s="179" t="s">
        <v>2297</v>
      </c>
      <c r="Y249" s="179" t="s">
        <v>2297</v>
      </c>
      <c r="Z249" s="179" t="s">
        <v>2297</v>
      </c>
      <c r="AA249" s="180">
        <v>28</v>
      </c>
      <c r="AB249" s="179" t="s">
        <v>2297</v>
      </c>
      <c r="AC249" s="179" t="s">
        <v>2297</v>
      </c>
      <c r="AD249" s="179" t="s">
        <v>2297</v>
      </c>
      <c r="AE249" s="179" t="s">
        <v>2297</v>
      </c>
      <c r="AF249" s="179" t="s">
        <v>2297</v>
      </c>
      <c r="AG249" s="179" t="s">
        <v>2297</v>
      </c>
      <c r="AH249" s="179" t="s">
        <v>2297</v>
      </c>
      <c r="AI249" s="180" t="s">
        <v>2297</v>
      </c>
      <c r="AJ249" s="179" t="s">
        <v>2297</v>
      </c>
      <c r="AK249" s="179" t="s">
        <v>2297</v>
      </c>
      <c r="AL249" s="179" t="s">
        <v>2297</v>
      </c>
      <c r="AM249" s="179" t="s">
        <v>2297</v>
      </c>
      <c r="AN249" s="179" t="s">
        <v>2297</v>
      </c>
      <c r="AO249" s="179" t="s">
        <v>2297</v>
      </c>
      <c r="AP249" s="179" t="s">
        <v>2297</v>
      </c>
      <c r="AQ249" s="180" t="s">
        <v>2297</v>
      </c>
      <c r="AR249" s="179" t="s">
        <v>2297</v>
      </c>
      <c r="AS249" s="179" t="s">
        <v>2297</v>
      </c>
      <c r="AT249" s="179" t="s">
        <v>2297</v>
      </c>
      <c r="AU249" s="179" t="s">
        <v>2297</v>
      </c>
      <c r="AV249" s="179" t="s">
        <v>2297</v>
      </c>
      <c r="AW249" s="179" t="s">
        <v>2297</v>
      </c>
      <c r="AX249" s="179" t="s">
        <v>2297</v>
      </c>
      <c r="AY249" s="180" t="s">
        <v>2297</v>
      </c>
      <c r="AZ249" s="179" t="s">
        <v>2297</v>
      </c>
      <c r="BA249" s="179" t="s">
        <v>2297</v>
      </c>
      <c r="BB249" s="179" t="s">
        <v>2297</v>
      </c>
      <c r="BC249" s="179" t="s">
        <v>2297</v>
      </c>
      <c r="BD249" s="179" t="s">
        <v>2297</v>
      </c>
      <c r="BE249" s="179" t="s">
        <v>2297</v>
      </c>
      <c r="BF249" s="179" t="s">
        <v>2297</v>
      </c>
      <c r="BG249" s="180" t="s">
        <v>2297</v>
      </c>
      <c r="BH249" s="179" t="s">
        <v>2297</v>
      </c>
      <c r="BI249" s="179" t="s">
        <v>2297</v>
      </c>
      <c r="BJ249" s="179" t="s">
        <v>2297</v>
      </c>
      <c r="BK249" s="179" t="s">
        <v>2297</v>
      </c>
      <c r="BL249" s="179" t="s">
        <v>2297</v>
      </c>
      <c r="BM249" s="179" t="s">
        <v>2297</v>
      </c>
      <c r="BN249" s="179" t="s">
        <v>2297</v>
      </c>
      <c r="BO249" s="180" t="s">
        <v>2297</v>
      </c>
      <c r="BP249" s="179" t="s">
        <v>2297</v>
      </c>
      <c r="BQ249" s="179" t="s">
        <v>2297</v>
      </c>
      <c r="BR249" s="179" t="s">
        <v>2297</v>
      </c>
      <c r="BS249" s="179" t="s">
        <v>2297</v>
      </c>
      <c r="BT249" s="179" t="s">
        <v>2297</v>
      </c>
      <c r="BU249" s="179" t="s">
        <v>2297</v>
      </c>
      <c r="BV249" s="179" t="s">
        <v>2297</v>
      </c>
      <c r="BW249" s="180" t="s">
        <v>2297</v>
      </c>
      <c r="BX249" s="179">
        <v>22</v>
      </c>
      <c r="BY249" s="179" t="s">
        <v>2297</v>
      </c>
      <c r="BZ249" s="179">
        <v>5</v>
      </c>
      <c r="CA249" s="179" t="s">
        <v>2297</v>
      </c>
      <c r="CB249" s="179" t="s">
        <v>2297</v>
      </c>
      <c r="CC249" s="179" t="s">
        <v>2297</v>
      </c>
      <c r="CD249" s="179" t="s">
        <v>2297</v>
      </c>
      <c r="CE249" s="180">
        <v>31</v>
      </c>
      <c r="CF249" s="179" t="s">
        <v>2297</v>
      </c>
      <c r="CG249" s="179" t="s">
        <v>2297</v>
      </c>
      <c r="CH249" s="179" t="s">
        <v>2297</v>
      </c>
      <c r="CI249" s="179" t="s">
        <v>2297</v>
      </c>
      <c r="CJ249" s="179" t="s">
        <v>2297</v>
      </c>
      <c r="CK249" s="179" t="s">
        <v>2297</v>
      </c>
      <c r="CL249" s="179" t="s">
        <v>2297</v>
      </c>
      <c r="CM249" s="180" t="s">
        <v>2297</v>
      </c>
      <c r="CN249" s="179" t="s">
        <v>2297</v>
      </c>
      <c r="CO249" s="179" t="s">
        <v>2297</v>
      </c>
      <c r="CP249" s="179" t="s">
        <v>2297</v>
      </c>
      <c r="CQ249" s="179" t="s">
        <v>2297</v>
      </c>
      <c r="CR249" s="179" t="s">
        <v>2297</v>
      </c>
      <c r="CS249" s="179" t="s">
        <v>2297</v>
      </c>
      <c r="CT249" s="179" t="s">
        <v>2297</v>
      </c>
      <c r="CU249" s="180" t="s">
        <v>2297</v>
      </c>
      <c r="CV249" s="179">
        <v>5</v>
      </c>
      <c r="CW249" s="179" t="s">
        <v>2297</v>
      </c>
      <c r="CX249" s="179" t="s">
        <v>2297</v>
      </c>
      <c r="CY249" s="179" t="s">
        <v>2297</v>
      </c>
      <c r="CZ249" s="179" t="s">
        <v>2297</v>
      </c>
      <c r="DA249" s="179" t="s">
        <v>2297</v>
      </c>
      <c r="DB249" s="179" t="s">
        <v>2297</v>
      </c>
      <c r="DC249" s="180">
        <v>5</v>
      </c>
      <c r="DD249" s="179" t="s">
        <v>2297</v>
      </c>
      <c r="DE249" s="179" t="s">
        <v>2297</v>
      </c>
      <c r="DF249" s="179" t="s">
        <v>2297</v>
      </c>
      <c r="DG249" s="179" t="s">
        <v>2297</v>
      </c>
      <c r="DH249" s="179" t="s">
        <v>2297</v>
      </c>
      <c r="DI249" s="179" t="s">
        <v>2297</v>
      </c>
      <c r="DJ249" s="179" t="s">
        <v>2297</v>
      </c>
      <c r="DK249" s="180" t="s">
        <v>2297</v>
      </c>
      <c r="DL249" s="179" t="s">
        <v>2297</v>
      </c>
      <c r="DM249" s="179" t="s">
        <v>2297</v>
      </c>
      <c r="DN249" s="179" t="s">
        <v>2297</v>
      </c>
      <c r="DO249" s="179" t="s">
        <v>2297</v>
      </c>
      <c r="DP249" s="179" t="s">
        <v>2297</v>
      </c>
      <c r="DQ249" s="179" t="s">
        <v>2297</v>
      </c>
      <c r="DR249" s="179" t="s">
        <v>2297</v>
      </c>
      <c r="DS249" s="180" t="s">
        <v>2297</v>
      </c>
      <c r="DT249" s="179" t="s">
        <v>2297</v>
      </c>
      <c r="DU249" s="179" t="s">
        <v>2297</v>
      </c>
      <c r="DV249" s="179" t="s">
        <v>2297</v>
      </c>
      <c r="DW249" s="179" t="s">
        <v>2297</v>
      </c>
      <c r="DX249" s="179" t="s">
        <v>2297</v>
      </c>
      <c r="DY249" s="179" t="s">
        <v>2297</v>
      </c>
      <c r="DZ249" s="179" t="s">
        <v>2297</v>
      </c>
      <c r="EA249" s="180" t="s">
        <v>2297</v>
      </c>
      <c r="EB249" s="179" t="s">
        <v>2297</v>
      </c>
      <c r="EC249" s="179" t="s">
        <v>2297</v>
      </c>
      <c r="ED249" s="179" t="s">
        <v>2297</v>
      </c>
      <c r="EE249" s="179" t="s">
        <v>2297</v>
      </c>
      <c r="EF249" s="179" t="s">
        <v>2297</v>
      </c>
      <c r="EG249" s="179" t="s">
        <v>2297</v>
      </c>
      <c r="EH249" s="179" t="s">
        <v>2297</v>
      </c>
      <c r="EI249" s="180" t="s">
        <v>2297</v>
      </c>
      <c r="EJ249" s="179" t="s">
        <v>2297</v>
      </c>
      <c r="EK249" s="179" t="s">
        <v>2297</v>
      </c>
      <c r="EL249" s="179" t="s">
        <v>2297</v>
      </c>
      <c r="EM249" s="179" t="s">
        <v>2297</v>
      </c>
      <c r="EN249" s="179" t="s">
        <v>2297</v>
      </c>
      <c r="EO249" s="179" t="s">
        <v>2297</v>
      </c>
      <c r="EP249" s="179" t="s">
        <v>2297</v>
      </c>
      <c r="EQ249" s="180" t="s">
        <v>2297</v>
      </c>
      <c r="ER249" s="179">
        <v>5</v>
      </c>
      <c r="ES249" s="179" t="s">
        <v>2297</v>
      </c>
      <c r="ET249" s="179" t="s">
        <v>2297</v>
      </c>
      <c r="EU249" s="179" t="s">
        <v>2297</v>
      </c>
      <c r="EV249" s="179" t="s">
        <v>2297</v>
      </c>
      <c r="EW249" s="179" t="s">
        <v>2297</v>
      </c>
      <c r="EX249" s="179" t="s">
        <v>2297</v>
      </c>
      <c r="EY249" s="182">
        <v>5</v>
      </c>
    </row>
    <row r="250" spans="1:155" ht="14.1" customHeight="1">
      <c r="A250" s="197" t="s">
        <v>736</v>
      </c>
      <c r="B250" s="171" t="s">
        <v>737</v>
      </c>
      <c r="C250" s="332" t="s">
        <v>2035</v>
      </c>
      <c r="D250" s="179" t="s">
        <v>2297</v>
      </c>
      <c r="E250" s="179" t="s">
        <v>2297</v>
      </c>
      <c r="F250" s="179" t="s">
        <v>2297</v>
      </c>
      <c r="G250" s="179" t="s">
        <v>2297</v>
      </c>
      <c r="H250" s="179" t="s">
        <v>2297</v>
      </c>
      <c r="I250" s="179" t="s">
        <v>2297</v>
      </c>
      <c r="J250" s="179" t="s">
        <v>2297</v>
      </c>
      <c r="K250" s="180" t="s">
        <v>2297</v>
      </c>
      <c r="L250" s="179" t="s">
        <v>2297</v>
      </c>
      <c r="M250" s="179" t="s">
        <v>2297</v>
      </c>
      <c r="N250" s="179" t="s">
        <v>2297</v>
      </c>
      <c r="O250" s="179" t="s">
        <v>2297</v>
      </c>
      <c r="P250" s="179" t="s">
        <v>2297</v>
      </c>
      <c r="Q250" s="179" t="s">
        <v>2297</v>
      </c>
      <c r="R250" s="179" t="s">
        <v>2297</v>
      </c>
      <c r="S250" s="180" t="s">
        <v>2297</v>
      </c>
      <c r="T250" s="179">
        <v>10</v>
      </c>
      <c r="U250" s="179">
        <v>6</v>
      </c>
      <c r="V250" s="179" t="s">
        <v>2297</v>
      </c>
      <c r="W250" s="179" t="s">
        <v>2297</v>
      </c>
      <c r="X250" s="179" t="s">
        <v>2297</v>
      </c>
      <c r="Y250" s="179" t="s">
        <v>2297</v>
      </c>
      <c r="Z250" s="179" t="s">
        <v>2297</v>
      </c>
      <c r="AA250" s="180">
        <v>18</v>
      </c>
      <c r="AB250" s="179" t="s">
        <v>2297</v>
      </c>
      <c r="AC250" s="179" t="s">
        <v>2297</v>
      </c>
      <c r="AD250" s="179" t="s">
        <v>2297</v>
      </c>
      <c r="AE250" s="179" t="s">
        <v>2297</v>
      </c>
      <c r="AF250" s="179" t="s">
        <v>2297</v>
      </c>
      <c r="AG250" s="179" t="s">
        <v>2297</v>
      </c>
      <c r="AH250" s="179" t="s">
        <v>2297</v>
      </c>
      <c r="AI250" s="180" t="s">
        <v>2297</v>
      </c>
      <c r="AJ250" s="179" t="s">
        <v>2297</v>
      </c>
      <c r="AK250" s="179" t="s">
        <v>2297</v>
      </c>
      <c r="AL250" s="179" t="s">
        <v>2297</v>
      </c>
      <c r="AM250" s="179" t="s">
        <v>2297</v>
      </c>
      <c r="AN250" s="179" t="s">
        <v>2297</v>
      </c>
      <c r="AO250" s="179" t="s">
        <v>2297</v>
      </c>
      <c r="AP250" s="179" t="s">
        <v>2297</v>
      </c>
      <c r="AQ250" s="180" t="s">
        <v>2297</v>
      </c>
      <c r="AR250" s="179" t="s">
        <v>2297</v>
      </c>
      <c r="AS250" s="179" t="s">
        <v>2297</v>
      </c>
      <c r="AT250" s="179" t="s">
        <v>2297</v>
      </c>
      <c r="AU250" s="179" t="s">
        <v>2297</v>
      </c>
      <c r="AV250" s="179" t="s">
        <v>2297</v>
      </c>
      <c r="AW250" s="179" t="s">
        <v>2297</v>
      </c>
      <c r="AX250" s="179" t="s">
        <v>2297</v>
      </c>
      <c r="AY250" s="180" t="s">
        <v>2297</v>
      </c>
      <c r="AZ250" s="179" t="s">
        <v>2297</v>
      </c>
      <c r="BA250" s="179" t="s">
        <v>2297</v>
      </c>
      <c r="BB250" s="179" t="s">
        <v>2297</v>
      </c>
      <c r="BC250" s="179" t="s">
        <v>2297</v>
      </c>
      <c r="BD250" s="179" t="s">
        <v>2297</v>
      </c>
      <c r="BE250" s="179" t="s">
        <v>2297</v>
      </c>
      <c r="BF250" s="179" t="s">
        <v>2297</v>
      </c>
      <c r="BG250" s="180" t="s">
        <v>2297</v>
      </c>
      <c r="BH250" s="179" t="s">
        <v>2297</v>
      </c>
      <c r="BI250" s="179" t="s">
        <v>2297</v>
      </c>
      <c r="BJ250" s="179" t="s">
        <v>2297</v>
      </c>
      <c r="BK250" s="179" t="s">
        <v>2297</v>
      </c>
      <c r="BL250" s="179" t="s">
        <v>2297</v>
      </c>
      <c r="BM250" s="179" t="s">
        <v>2297</v>
      </c>
      <c r="BN250" s="179" t="s">
        <v>2297</v>
      </c>
      <c r="BO250" s="180" t="s">
        <v>2297</v>
      </c>
      <c r="BP250" s="179" t="s">
        <v>2297</v>
      </c>
      <c r="BQ250" s="179" t="s">
        <v>2297</v>
      </c>
      <c r="BR250" s="179" t="s">
        <v>2297</v>
      </c>
      <c r="BS250" s="179" t="s">
        <v>2297</v>
      </c>
      <c r="BT250" s="179" t="s">
        <v>2297</v>
      </c>
      <c r="BU250" s="179" t="s">
        <v>2297</v>
      </c>
      <c r="BV250" s="179" t="s">
        <v>2297</v>
      </c>
      <c r="BW250" s="180">
        <v>5</v>
      </c>
      <c r="BX250" s="179">
        <v>19</v>
      </c>
      <c r="BY250" s="179">
        <v>8</v>
      </c>
      <c r="BZ250" s="179" t="s">
        <v>2297</v>
      </c>
      <c r="CA250" s="179" t="s">
        <v>2297</v>
      </c>
      <c r="CB250" s="179" t="s">
        <v>2297</v>
      </c>
      <c r="CC250" s="179" t="s">
        <v>2297</v>
      </c>
      <c r="CD250" s="179" t="s">
        <v>2297</v>
      </c>
      <c r="CE250" s="180">
        <v>30</v>
      </c>
      <c r="CF250" s="179" t="s">
        <v>2297</v>
      </c>
      <c r="CG250" s="179" t="s">
        <v>2297</v>
      </c>
      <c r="CH250" s="179" t="s">
        <v>2297</v>
      </c>
      <c r="CI250" s="179" t="s">
        <v>2297</v>
      </c>
      <c r="CJ250" s="179" t="s">
        <v>2297</v>
      </c>
      <c r="CK250" s="179" t="s">
        <v>2297</v>
      </c>
      <c r="CL250" s="179" t="s">
        <v>2297</v>
      </c>
      <c r="CM250" s="180" t="s">
        <v>2297</v>
      </c>
      <c r="CN250" s="179" t="s">
        <v>2297</v>
      </c>
      <c r="CO250" s="179" t="s">
        <v>2297</v>
      </c>
      <c r="CP250" s="179" t="s">
        <v>2297</v>
      </c>
      <c r="CQ250" s="179" t="s">
        <v>2297</v>
      </c>
      <c r="CR250" s="179" t="s">
        <v>2297</v>
      </c>
      <c r="CS250" s="179" t="s">
        <v>2297</v>
      </c>
      <c r="CT250" s="179" t="s">
        <v>2297</v>
      </c>
      <c r="CU250" s="180" t="s">
        <v>2297</v>
      </c>
      <c r="CV250" s="179" t="s">
        <v>2297</v>
      </c>
      <c r="CW250" s="179" t="s">
        <v>2297</v>
      </c>
      <c r="CX250" s="179" t="s">
        <v>2297</v>
      </c>
      <c r="CY250" s="179" t="s">
        <v>2297</v>
      </c>
      <c r="CZ250" s="179" t="s">
        <v>2297</v>
      </c>
      <c r="DA250" s="179" t="s">
        <v>2297</v>
      </c>
      <c r="DB250" s="179" t="s">
        <v>2297</v>
      </c>
      <c r="DC250" s="180" t="s">
        <v>2297</v>
      </c>
      <c r="DD250" s="179" t="s">
        <v>2297</v>
      </c>
      <c r="DE250" s="179" t="s">
        <v>2297</v>
      </c>
      <c r="DF250" s="179" t="s">
        <v>2297</v>
      </c>
      <c r="DG250" s="179" t="s">
        <v>2297</v>
      </c>
      <c r="DH250" s="179" t="s">
        <v>2297</v>
      </c>
      <c r="DI250" s="179" t="s">
        <v>2297</v>
      </c>
      <c r="DJ250" s="179" t="s">
        <v>2297</v>
      </c>
      <c r="DK250" s="180" t="s">
        <v>2297</v>
      </c>
      <c r="DL250" s="179" t="s">
        <v>2297</v>
      </c>
      <c r="DM250" s="179" t="s">
        <v>2297</v>
      </c>
      <c r="DN250" s="179" t="s">
        <v>2297</v>
      </c>
      <c r="DO250" s="179" t="s">
        <v>2297</v>
      </c>
      <c r="DP250" s="179" t="s">
        <v>2297</v>
      </c>
      <c r="DQ250" s="179" t="s">
        <v>2297</v>
      </c>
      <c r="DR250" s="179" t="s">
        <v>2297</v>
      </c>
      <c r="DS250" s="180" t="s">
        <v>2297</v>
      </c>
      <c r="DT250" s="179" t="s">
        <v>2297</v>
      </c>
      <c r="DU250" s="179" t="s">
        <v>2297</v>
      </c>
      <c r="DV250" s="179" t="s">
        <v>2297</v>
      </c>
      <c r="DW250" s="179" t="s">
        <v>2297</v>
      </c>
      <c r="DX250" s="179" t="s">
        <v>2297</v>
      </c>
      <c r="DY250" s="179" t="s">
        <v>2297</v>
      </c>
      <c r="DZ250" s="179" t="s">
        <v>2297</v>
      </c>
      <c r="EA250" s="180" t="s">
        <v>2297</v>
      </c>
      <c r="EB250" s="179" t="s">
        <v>2297</v>
      </c>
      <c r="EC250" s="179" t="s">
        <v>2297</v>
      </c>
      <c r="ED250" s="179" t="s">
        <v>2297</v>
      </c>
      <c r="EE250" s="179" t="s">
        <v>2297</v>
      </c>
      <c r="EF250" s="179" t="s">
        <v>2297</v>
      </c>
      <c r="EG250" s="179" t="s">
        <v>2297</v>
      </c>
      <c r="EH250" s="179" t="s">
        <v>2297</v>
      </c>
      <c r="EI250" s="180" t="s">
        <v>2297</v>
      </c>
      <c r="EJ250" s="179" t="s">
        <v>2297</v>
      </c>
      <c r="EK250" s="179" t="s">
        <v>2297</v>
      </c>
      <c r="EL250" s="179" t="s">
        <v>2297</v>
      </c>
      <c r="EM250" s="179" t="s">
        <v>2297</v>
      </c>
      <c r="EN250" s="179" t="s">
        <v>2297</v>
      </c>
      <c r="EO250" s="179" t="s">
        <v>2297</v>
      </c>
      <c r="EP250" s="179" t="s">
        <v>2297</v>
      </c>
      <c r="EQ250" s="180" t="s">
        <v>2297</v>
      </c>
      <c r="ER250" s="179">
        <v>8</v>
      </c>
      <c r="ES250" s="179" t="s">
        <v>2297</v>
      </c>
      <c r="ET250" s="179" t="s">
        <v>2297</v>
      </c>
      <c r="EU250" s="179" t="s">
        <v>2297</v>
      </c>
      <c r="EV250" s="179" t="s">
        <v>2297</v>
      </c>
      <c r="EW250" s="179" t="s">
        <v>2297</v>
      </c>
      <c r="EX250" s="179" t="s">
        <v>2297</v>
      </c>
      <c r="EY250" s="182">
        <v>9</v>
      </c>
    </row>
    <row r="251" spans="1:155" ht="14.1" customHeight="1">
      <c r="A251" s="197" t="s">
        <v>738</v>
      </c>
      <c r="B251" s="171" t="s">
        <v>739</v>
      </c>
      <c r="C251" s="332" t="s">
        <v>2039</v>
      </c>
      <c r="D251" s="179" t="s">
        <v>2297</v>
      </c>
      <c r="E251" s="179" t="s">
        <v>2297</v>
      </c>
      <c r="F251" s="179" t="s">
        <v>2297</v>
      </c>
      <c r="G251" s="179" t="s">
        <v>2297</v>
      </c>
      <c r="H251" s="179" t="s">
        <v>2297</v>
      </c>
      <c r="I251" s="179" t="s">
        <v>2297</v>
      </c>
      <c r="J251" s="179" t="s">
        <v>2297</v>
      </c>
      <c r="K251" s="180" t="s">
        <v>2297</v>
      </c>
      <c r="L251" s="179" t="s">
        <v>2297</v>
      </c>
      <c r="M251" s="179" t="s">
        <v>2297</v>
      </c>
      <c r="N251" s="179" t="s">
        <v>2297</v>
      </c>
      <c r="O251" s="179" t="s">
        <v>2297</v>
      </c>
      <c r="P251" s="179" t="s">
        <v>2297</v>
      </c>
      <c r="Q251" s="179" t="s">
        <v>2297</v>
      </c>
      <c r="R251" s="179" t="s">
        <v>2297</v>
      </c>
      <c r="S251" s="180" t="s">
        <v>2297</v>
      </c>
      <c r="T251" s="179">
        <v>26</v>
      </c>
      <c r="U251" s="179">
        <v>6</v>
      </c>
      <c r="V251" s="179" t="s">
        <v>2297</v>
      </c>
      <c r="W251" s="179" t="s">
        <v>2297</v>
      </c>
      <c r="X251" s="179" t="s">
        <v>2297</v>
      </c>
      <c r="Y251" s="179" t="s">
        <v>2297</v>
      </c>
      <c r="Z251" s="179" t="s">
        <v>2297</v>
      </c>
      <c r="AA251" s="180">
        <v>35</v>
      </c>
      <c r="AB251" s="179" t="s">
        <v>2297</v>
      </c>
      <c r="AC251" s="179" t="s">
        <v>2297</v>
      </c>
      <c r="AD251" s="179" t="s">
        <v>2297</v>
      </c>
      <c r="AE251" s="179" t="s">
        <v>2297</v>
      </c>
      <c r="AF251" s="179" t="s">
        <v>2297</v>
      </c>
      <c r="AG251" s="179" t="s">
        <v>2297</v>
      </c>
      <c r="AH251" s="179" t="s">
        <v>2297</v>
      </c>
      <c r="AI251" s="180" t="s">
        <v>2297</v>
      </c>
      <c r="AJ251" s="179" t="s">
        <v>2297</v>
      </c>
      <c r="AK251" s="179" t="s">
        <v>2297</v>
      </c>
      <c r="AL251" s="179" t="s">
        <v>2297</v>
      </c>
      <c r="AM251" s="179" t="s">
        <v>2297</v>
      </c>
      <c r="AN251" s="179" t="s">
        <v>2297</v>
      </c>
      <c r="AO251" s="179" t="s">
        <v>2297</v>
      </c>
      <c r="AP251" s="179" t="s">
        <v>2297</v>
      </c>
      <c r="AQ251" s="180" t="s">
        <v>2297</v>
      </c>
      <c r="AR251" s="179" t="s">
        <v>2297</v>
      </c>
      <c r="AS251" s="179" t="s">
        <v>2297</v>
      </c>
      <c r="AT251" s="179" t="s">
        <v>2297</v>
      </c>
      <c r="AU251" s="179" t="s">
        <v>2297</v>
      </c>
      <c r="AV251" s="179" t="s">
        <v>2297</v>
      </c>
      <c r="AW251" s="179" t="s">
        <v>2297</v>
      </c>
      <c r="AX251" s="179" t="s">
        <v>2297</v>
      </c>
      <c r="AY251" s="180" t="s">
        <v>2297</v>
      </c>
      <c r="AZ251" s="179" t="s">
        <v>2297</v>
      </c>
      <c r="BA251" s="179" t="s">
        <v>2297</v>
      </c>
      <c r="BB251" s="179" t="s">
        <v>2297</v>
      </c>
      <c r="BC251" s="179" t="s">
        <v>2297</v>
      </c>
      <c r="BD251" s="179" t="s">
        <v>2297</v>
      </c>
      <c r="BE251" s="179" t="s">
        <v>2297</v>
      </c>
      <c r="BF251" s="179" t="s">
        <v>2297</v>
      </c>
      <c r="BG251" s="180" t="s">
        <v>2297</v>
      </c>
      <c r="BH251" s="179" t="s">
        <v>2297</v>
      </c>
      <c r="BI251" s="179" t="s">
        <v>2297</v>
      </c>
      <c r="BJ251" s="179" t="s">
        <v>2297</v>
      </c>
      <c r="BK251" s="179" t="s">
        <v>2297</v>
      </c>
      <c r="BL251" s="179" t="s">
        <v>2297</v>
      </c>
      <c r="BM251" s="179" t="s">
        <v>2297</v>
      </c>
      <c r="BN251" s="179" t="s">
        <v>2297</v>
      </c>
      <c r="BO251" s="180" t="s">
        <v>2297</v>
      </c>
      <c r="BP251" s="179" t="s">
        <v>2297</v>
      </c>
      <c r="BQ251" s="179" t="s">
        <v>2297</v>
      </c>
      <c r="BR251" s="179" t="s">
        <v>2297</v>
      </c>
      <c r="BS251" s="179" t="s">
        <v>2297</v>
      </c>
      <c r="BT251" s="179" t="s">
        <v>2297</v>
      </c>
      <c r="BU251" s="179" t="s">
        <v>2297</v>
      </c>
      <c r="BV251" s="179" t="s">
        <v>2297</v>
      </c>
      <c r="BW251" s="180" t="s">
        <v>2297</v>
      </c>
      <c r="BX251" s="179">
        <v>29</v>
      </c>
      <c r="BY251" s="179">
        <v>7</v>
      </c>
      <c r="BZ251" s="179" t="s">
        <v>2297</v>
      </c>
      <c r="CA251" s="179" t="s">
        <v>2297</v>
      </c>
      <c r="CB251" s="179" t="s">
        <v>2297</v>
      </c>
      <c r="CC251" s="179" t="s">
        <v>2297</v>
      </c>
      <c r="CD251" s="179" t="s">
        <v>2297</v>
      </c>
      <c r="CE251" s="180">
        <v>40</v>
      </c>
      <c r="CF251" s="179" t="s">
        <v>2297</v>
      </c>
      <c r="CG251" s="179" t="s">
        <v>2297</v>
      </c>
      <c r="CH251" s="179" t="s">
        <v>2297</v>
      </c>
      <c r="CI251" s="179" t="s">
        <v>2297</v>
      </c>
      <c r="CJ251" s="179" t="s">
        <v>2297</v>
      </c>
      <c r="CK251" s="179" t="s">
        <v>2297</v>
      </c>
      <c r="CL251" s="179" t="s">
        <v>2297</v>
      </c>
      <c r="CM251" s="180" t="s">
        <v>2297</v>
      </c>
      <c r="CN251" s="179">
        <v>8</v>
      </c>
      <c r="CO251" s="179" t="s">
        <v>2297</v>
      </c>
      <c r="CP251" s="179" t="s">
        <v>2297</v>
      </c>
      <c r="CQ251" s="179" t="s">
        <v>2297</v>
      </c>
      <c r="CR251" s="179" t="s">
        <v>2297</v>
      </c>
      <c r="CS251" s="179" t="s">
        <v>2297</v>
      </c>
      <c r="CT251" s="179" t="s">
        <v>2297</v>
      </c>
      <c r="CU251" s="180">
        <v>9</v>
      </c>
      <c r="CV251" s="179">
        <v>55</v>
      </c>
      <c r="CW251" s="179" t="s">
        <v>2297</v>
      </c>
      <c r="CX251" s="179" t="s">
        <v>2297</v>
      </c>
      <c r="CY251" s="179" t="s">
        <v>2297</v>
      </c>
      <c r="CZ251" s="179" t="s">
        <v>2297</v>
      </c>
      <c r="DA251" s="179" t="s">
        <v>2297</v>
      </c>
      <c r="DB251" s="179" t="s">
        <v>2297</v>
      </c>
      <c r="DC251" s="180">
        <v>58</v>
      </c>
      <c r="DD251" s="179" t="s">
        <v>2297</v>
      </c>
      <c r="DE251" s="179" t="s">
        <v>2297</v>
      </c>
      <c r="DF251" s="179" t="s">
        <v>2297</v>
      </c>
      <c r="DG251" s="179" t="s">
        <v>2297</v>
      </c>
      <c r="DH251" s="179" t="s">
        <v>2297</v>
      </c>
      <c r="DI251" s="179" t="s">
        <v>2297</v>
      </c>
      <c r="DJ251" s="179" t="s">
        <v>2297</v>
      </c>
      <c r="DK251" s="180" t="s">
        <v>2297</v>
      </c>
      <c r="DL251" s="179" t="s">
        <v>2297</v>
      </c>
      <c r="DM251" s="179" t="s">
        <v>2297</v>
      </c>
      <c r="DN251" s="179" t="s">
        <v>2297</v>
      </c>
      <c r="DO251" s="179" t="s">
        <v>2297</v>
      </c>
      <c r="DP251" s="179" t="s">
        <v>2297</v>
      </c>
      <c r="DQ251" s="179" t="s">
        <v>2297</v>
      </c>
      <c r="DR251" s="179" t="s">
        <v>2297</v>
      </c>
      <c r="DS251" s="180" t="s">
        <v>2297</v>
      </c>
      <c r="DT251" s="179" t="s">
        <v>2297</v>
      </c>
      <c r="DU251" s="179" t="s">
        <v>2297</v>
      </c>
      <c r="DV251" s="179" t="s">
        <v>2297</v>
      </c>
      <c r="DW251" s="179" t="s">
        <v>2297</v>
      </c>
      <c r="DX251" s="179" t="s">
        <v>2297</v>
      </c>
      <c r="DY251" s="179" t="s">
        <v>2297</v>
      </c>
      <c r="DZ251" s="179" t="s">
        <v>2297</v>
      </c>
      <c r="EA251" s="180" t="s">
        <v>2297</v>
      </c>
      <c r="EB251" s="179" t="s">
        <v>2297</v>
      </c>
      <c r="EC251" s="179" t="s">
        <v>2297</v>
      </c>
      <c r="ED251" s="179" t="s">
        <v>2297</v>
      </c>
      <c r="EE251" s="179" t="s">
        <v>2297</v>
      </c>
      <c r="EF251" s="179" t="s">
        <v>2297</v>
      </c>
      <c r="EG251" s="179" t="s">
        <v>2297</v>
      </c>
      <c r="EH251" s="179" t="s">
        <v>2297</v>
      </c>
      <c r="EI251" s="180" t="s">
        <v>2297</v>
      </c>
      <c r="EJ251" s="179" t="s">
        <v>2297</v>
      </c>
      <c r="EK251" s="179" t="s">
        <v>2297</v>
      </c>
      <c r="EL251" s="179" t="s">
        <v>2297</v>
      </c>
      <c r="EM251" s="179" t="s">
        <v>2297</v>
      </c>
      <c r="EN251" s="179" t="s">
        <v>2297</v>
      </c>
      <c r="EO251" s="179" t="s">
        <v>2297</v>
      </c>
      <c r="EP251" s="179" t="s">
        <v>2297</v>
      </c>
      <c r="EQ251" s="180" t="s">
        <v>2297</v>
      </c>
      <c r="ER251" s="179">
        <v>64</v>
      </c>
      <c r="ES251" s="179" t="s">
        <v>2297</v>
      </c>
      <c r="ET251" s="179" t="s">
        <v>2297</v>
      </c>
      <c r="EU251" s="179" t="s">
        <v>2297</v>
      </c>
      <c r="EV251" s="179" t="s">
        <v>2297</v>
      </c>
      <c r="EW251" s="179" t="s">
        <v>2297</v>
      </c>
      <c r="EX251" s="179" t="s">
        <v>2297</v>
      </c>
      <c r="EY251" s="182">
        <v>70</v>
      </c>
    </row>
    <row r="252" spans="1:155" ht="14.1" customHeight="1">
      <c r="A252" s="197" t="s">
        <v>740</v>
      </c>
      <c r="B252" s="171" t="s">
        <v>741</v>
      </c>
      <c r="C252" s="332" t="s">
        <v>2040</v>
      </c>
      <c r="D252" s="179" t="s">
        <v>2297</v>
      </c>
      <c r="E252" s="179" t="s">
        <v>2297</v>
      </c>
      <c r="F252" s="179" t="s">
        <v>2297</v>
      </c>
      <c r="G252" s="179" t="s">
        <v>2297</v>
      </c>
      <c r="H252" s="179" t="s">
        <v>2297</v>
      </c>
      <c r="I252" s="179" t="s">
        <v>2297</v>
      </c>
      <c r="J252" s="179" t="s">
        <v>2297</v>
      </c>
      <c r="K252" s="180" t="s">
        <v>2297</v>
      </c>
      <c r="L252" s="179" t="s">
        <v>2297</v>
      </c>
      <c r="M252" s="179" t="s">
        <v>2297</v>
      </c>
      <c r="N252" s="179" t="s">
        <v>2297</v>
      </c>
      <c r="O252" s="179" t="s">
        <v>2297</v>
      </c>
      <c r="P252" s="179" t="s">
        <v>2297</v>
      </c>
      <c r="Q252" s="179" t="s">
        <v>2297</v>
      </c>
      <c r="R252" s="179" t="s">
        <v>2297</v>
      </c>
      <c r="S252" s="180" t="s">
        <v>2297</v>
      </c>
      <c r="T252" s="179" t="s">
        <v>2297</v>
      </c>
      <c r="U252" s="179" t="s">
        <v>2297</v>
      </c>
      <c r="V252" s="179" t="s">
        <v>2297</v>
      </c>
      <c r="W252" s="179" t="s">
        <v>2297</v>
      </c>
      <c r="X252" s="179" t="s">
        <v>2297</v>
      </c>
      <c r="Y252" s="179" t="s">
        <v>2297</v>
      </c>
      <c r="Z252" s="179" t="s">
        <v>2297</v>
      </c>
      <c r="AA252" s="180" t="s">
        <v>2297</v>
      </c>
      <c r="AB252" s="179" t="s">
        <v>2297</v>
      </c>
      <c r="AC252" s="179" t="s">
        <v>2297</v>
      </c>
      <c r="AD252" s="179" t="s">
        <v>2297</v>
      </c>
      <c r="AE252" s="179" t="s">
        <v>2297</v>
      </c>
      <c r="AF252" s="179" t="s">
        <v>2297</v>
      </c>
      <c r="AG252" s="179" t="s">
        <v>2297</v>
      </c>
      <c r="AH252" s="179" t="s">
        <v>2297</v>
      </c>
      <c r="AI252" s="180" t="s">
        <v>2297</v>
      </c>
      <c r="AJ252" s="179" t="s">
        <v>2297</v>
      </c>
      <c r="AK252" s="179" t="s">
        <v>2297</v>
      </c>
      <c r="AL252" s="179" t="s">
        <v>2297</v>
      </c>
      <c r="AM252" s="179" t="s">
        <v>2297</v>
      </c>
      <c r="AN252" s="179" t="s">
        <v>2297</v>
      </c>
      <c r="AO252" s="179" t="s">
        <v>2297</v>
      </c>
      <c r="AP252" s="179" t="s">
        <v>2297</v>
      </c>
      <c r="AQ252" s="180" t="s">
        <v>2297</v>
      </c>
      <c r="AR252" s="179" t="s">
        <v>2297</v>
      </c>
      <c r="AS252" s="179" t="s">
        <v>2297</v>
      </c>
      <c r="AT252" s="179" t="s">
        <v>2297</v>
      </c>
      <c r="AU252" s="179" t="s">
        <v>2297</v>
      </c>
      <c r="AV252" s="179" t="s">
        <v>2297</v>
      </c>
      <c r="AW252" s="179" t="s">
        <v>2297</v>
      </c>
      <c r="AX252" s="179" t="s">
        <v>2297</v>
      </c>
      <c r="AY252" s="180" t="s">
        <v>2297</v>
      </c>
      <c r="AZ252" s="179" t="s">
        <v>2297</v>
      </c>
      <c r="BA252" s="179" t="s">
        <v>2297</v>
      </c>
      <c r="BB252" s="179" t="s">
        <v>2297</v>
      </c>
      <c r="BC252" s="179" t="s">
        <v>2297</v>
      </c>
      <c r="BD252" s="179" t="s">
        <v>2297</v>
      </c>
      <c r="BE252" s="179" t="s">
        <v>2297</v>
      </c>
      <c r="BF252" s="179" t="s">
        <v>2297</v>
      </c>
      <c r="BG252" s="180" t="s">
        <v>2297</v>
      </c>
      <c r="BH252" s="179" t="s">
        <v>2297</v>
      </c>
      <c r="BI252" s="179" t="s">
        <v>2297</v>
      </c>
      <c r="BJ252" s="179" t="s">
        <v>2297</v>
      </c>
      <c r="BK252" s="179" t="s">
        <v>2297</v>
      </c>
      <c r="BL252" s="179" t="s">
        <v>2297</v>
      </c>
      <c r="BM252" s="179" t="s">
        <v>2297</v>
      </c>
      <c r="BN252" s="179" t="s">
        <v>2297</v>
      </c>
      <c r="BO252" s="180" t="s">
        <v>2297</v>
      </c>
      <c r="BP252" s="179" t="s">
        <v>2297</v>
      </c>
      <c r="BQ252" s="179" t="s">
        <v>2297</v>
      </c>
      <c r="BR252" s="179" t="s">
        <v>2297</v>
      </c>
      <c r="BS252" s="179" t="s">
        <v>2297</v>
      </c>
      <c r="BT252" s="179" t="s">
        <v>2297</v>
      </c>
      <c r="BU252" s="179" t="s">
        <v>2297</v>
      </c>
      <c r="BV252" s="179" t="s">
        <v>2297</v>
      </c>
      <c r="BW252" s="180" t="s">
        <v>2297</v>
      </c>
      <c r="BX252" s="179" t="s">
        <v>2297</v>
      </c>
      <c r="BY252" s="179" t="s">
        <v>2297</v>
      </c>
      <c r="BZ252" s="179" t="s">
        <v>2297</v>
      </c>
      <c r="CA252" s="179" t="s">
        <v>2297</v>
      </c>
      <c r="CB252" s="179" t="s">
        <v>2297</v>
      </c>
      <c r="CC252" s="179" t="s">
        <v>2297</v>
      </c>
      <c r="CD252" s="179" t="s">
        <v>2297</v>
      </c>
      <c r="CE252" s="180" t="s">
        <v>2297</v>
      </c>
      <c r="CF252" s="179" t="s">
        <v>2297</v>
      </c>
      <c r="CG252" s="179" t="s">
        <v>2297</v>
      </c>
      <c r="CH252" s="179" t="s">
        <v>2297</v>
      </c>
      <c r="CI252" s="179" t="s">
        <v>2297</v>
      </c>
      <c r="CJ252" s="179" t="s">
        <v>2297</v>
      </c>
      <c r="CK252" s="179" t="s">
        <v>2297</v>
      </c>
      <c r="CL252" s="179" t="s">
        <v>2297</v>
      </c>
      <c r="CM252" s="180" t="s">
        <v>2297</v>
      </c>
      <c r="CN252" s="179" t="s">
        <v>2297</v>
      </c>
      <c r="CO252" s="179" t="s">
        <v>2297</v>
      </c>
      <c r="CP252" s="179" t="s">
        <v>2297</v>
      </c>
      <c r="CQ252" s="179" t="s">
        <v>2297</v>
      </c>
      <c r="CR252" s="179" t="s">
        <v>2297</v>
      </c>
      <c r="CS252" s="179" t="s">
        <v>2297</v>
      </c>
      <c r="CT252" s="179" t="s">
        <v>2297</v>
      </c>
      <c r="CU252" s="180" t="s">
        <v>2297</v>
      </c>
      <c r="CV252" s="179" t="s">
        <v>2297</v>
      </c>
      <c r="CW252" s="179" t="s">
        <v>2297</v>
      </c>
      <c r="CX252" s="179" t="s">
        <v>2297</v>
      </c>
      <c r="CY252" s="179" t="s">
        <v>2297</v>
      </c>
      <c r="CZ252" s="179" t="s">
        <v>2297</v>
      </c>
      <c r="DA252" s="179" t="s">
        <v>2297</v>
      </c>
      <c r="DB252" s="179" t="s">
        <v>2297</v>
      </c>
      <c r="DC252" s="180" t="s">
        <v>2297</v>
      </c>
      <c r="DD252" s="179" t="s">
        <v>2297</v>
      </c>
      <c r="DE252" s="179" t="s">
        <v>2297</v>
      </c>
      <c r="DF252" s="179" t="s">
        <v>2297</v>
      </c>
      <c r="DG252" s="179" t="s">
        <v>2297</v>
      </c>
      <c r="DH252" s="179" t="s">
        <v>2297</v>
      </c>
      <c r="DI252" s="179" t="s">
        <v>2297</v>
      </c>
      <c r="DJ252" s="179" t="s">
        <v>2297</v>
      </c>
      <c r="DK252" s="180" t="s">
        <v>2297</v>
      </c>
      <c r="DL252" s="179" t="s">
        <v>2297</v>
      </c>
      <c r="DM252" s="179" t="s">
        <v>2297</v>
      </c>
      <c r="DN252" s="179" t="s">
        <v>2297</v>
      </c>
      <c r="DO252" s="179" t="s">
        <v>2297</v>
      </c>
      <c r="DP252" s="179" t="s">
        <v>2297</v>
      </c>
      <c r="DQ252" s="179" t="s">
        <v>2297</v>
      </c>
      <c r="DR252" s="179" t="s">
        <v>2297</v>
      </c>
      <c r="DS252" s="180" t="s">
        <v>2297</v>
      </c>
      <c r="DT252" s="179" t="s">
        <v>2297</v>
      </c>
      <c r="DU252" s="179" t="s">
        <v>2297</v>
      </c>
      <c r="DV252" s="179" t="s">
        <v>2297</v>
      </c>
      <c r="DW252" s="179" t="s">
        <v>2297</v>
      </c>
      <c r="DX252" s="179" t="s">
        <v>2297</v>
      </c>
      <c r="DY252" s="179" t="s">
        <v>2297</v>
      </c>
      <c r="DZ252" s="179" t="s">
        <v>2297</v>
      </c>
      <c r="EA252" s="180" t="s">
        <v>2297</v>
      </c>
      <c r="EB252" s="179" t="s">
        <v>2297</v>
      </c>
      <c r="EC252" s="179" t="s">
        <v>2297</v>
      </c>
      <c r="ED252" s="179" t="s">
        <v>2297</v>
      </c>
      <c r="EE252" s="179" t="s">
        <v>2297</v>
      </c>
      <c r="EF252" s="179" t="s">
        <v>2297</v>
      </c>
      <c r="EG252" s="179" t="s">
        <v>2297</v>
      </c>
      <c r="EH252" s="179" t="s">
        <v>2297</v>
      </c>
      <c r="EI252" s="180" t="s">
        <v>2297</v>
      </c>
      <c r="EJ252" s="179" t="s">
        <v>2297</v>
      </c>
      <c r="EK252" s="179" t="s">
        <v>2297</v>
      </c>
      <c r="EL252" s="179" t="s">
        <v>2297</v>
      </c>
      <c r="EM252" s="179" t="s">
        <v>2297</v>
      </c>
      <c r="EN252" s="179" t="s">
        <v>2297</v>
      </c>
      <c r="EO252" s="179" t="s">
        <v>2297</v>
      </c>
      <c r="EP252" s="179" t="s">
        <v>2297</v>
      </c>
      <c r="EQ252" s="180" t="s">
        <v>2297</v>
      </c>
      <c r="ER252" s="179" t="s">
        <v>2297</v>
      </c>
      <c r="ES252" s="179" t="s">
        <v>2297</v>
      </c>
      <c r="ET252" s="179" t="s">
        <v>2297</v>
      </c>
      <c r="EU252" s="179" t="s">
        <v>2297</v>
      </c>
      <c r="EV252" s="179" t="s">
        <v>2297</v>
      </c>
      <c r="EW252" s="179" t="s">
        <v>2297</v>
      </c>
      <c r="EX252" s="179" t="s">
        <v>2297</v>
      </c>
      <c r="EY252" s="182" t="s">
        <v>2297</v>
      </c>
    </row>
    <row r="253" spans="1:155" ht="14.1" customHeight="1">
      <c r="A253" s="197" t="s">
        <v>742</v>
      </c>
      <c r="B253" s="171" t="s">
        <v>743</v>
      </c>
      <c r="C253" s="332" t="s">
        <v>2041</v>
      </c>
      <c r="D253" s="179" t="s">
        <v>2297</v>
      </c>
      <c r="E253" s="179" t="s">
        <v>2297</v>
      </c>
      <c r="F253" s="179" t="s">
        <v>2297</v>
      </c>
      <c r="G253" s="179" t="s">
        <v>2297</v>
      </c>
      <c r="H253" s="179" t="s">
        <v>2297</v>
      </c>
      <c r="I253" s="179" t="s">
        <v>2297</v>
      </c>
      <c r="J253" s="179" t="s">
        <v>2297</v>
      </c>
      <c r="K253" s="180" t="s">
        <v>2297</v>
      </c>
      <c r="L253" s="179" t="s">
        <v>2297</v>
      </c>
      <c r="M253" s="179" t="s">
        <v>2297</v>
      </c>
      <c r="N253" s="179" t="s">
        <v>2297</v>
      </c>
      <c r="O253" s="179" t="s">
        <v>2297</v>
      </c>
      <c r="P253" s="179" t="s">
        <v>2297</v>
      </c>
      <c r="Q253" s="179" t="s">
        <v>2297</v>
      </c>
      <c r="R253" s="179" t="s">
        <v>2297</v>
      </c>
      <c r="S253" s="180" t="s">
        <v>2297</v>
      </c>
      <c r="T253" s="179">
        <v>5</v>
      </c>
      <c r="U253" s="179" t="s">
        <v>2297</v>
      </c>
      <c r="V253" s="179" t="s">
        <v>2297</v>
      </c>
      <c r="W253" s="179" t="s">
        <v>2297</v>
      </c>
      <c r="X253" s="179" t="s">
        <v>2297</v>
      </c>
      <c r="Y253" s="179" t="s">
        <v>2297</v>
      </c>
      <c r="Z253" s="179" t="s">
        <v>2297</v>
      </c>
      <c r="AA253" s="180">
        <v>5</v>
      </c>
      <c r="AB253" s="179" t="s">
        <v>2297</v>
      </c>
      <c r="AC253" s="179" t="s">
        <v>2297</v>
      </c>
      <c r="AD253" s="179" t="s">
        <v>2297</v>
      </c>
      <c r="AE253" s="179" t="s">
        <v>2297</v>
      </c>
      <c r="AF253" s="179" t="s">
        <v>2297</v>
      </c>
      <c r="AG253" s="179" t="s">
        <v>2297</v>
      </c>
      <c r="AH253" s="179" t="s">
        <v>2297</v>
      </c>
      <c r="AI253" s="180" t="s">
        <v>2297</v>
      </c>
      <c r="AJ253" s="179" t="s">
        <v>2297</v>
      </c>
      <c r="AK253" s="179" t="s">
        <v>2297</v>
      </c>
      <c r="AL253" s="179" t="s">
        <v>2297</v>
      </c>
      <c r="AM253" s="179" t="s">
        <v>2297</v>
      </c>
      <c r="AN253" s="179" t="s">
        <v>2297</v>
      </c>
      <c r="AO253" s="179" t="s">
        <v>2297</v>
      </c>
      <c r="AP253" s="179" t="s">
        <v>2297</v>
      </c>
      <c r="AQ253" s="180" t="s">
        <v>2297</v>
      </c>
      <c r="AR253" s="179" t="s">
        <v>2297</v>
      </c>
      <c r="AS253" s="179" t="s">
        <v>2297</v>
      </c>
      <c r="AT253" s="179" t="s">
        <v>2297</v>
      </c>
      <c r="AU253" s="179" t="s">
        <v>2297</v>
      </c>
      <c r="AV253" s="179" t="s">
        <v>2297</v>
      </c>
      <c r="AW253" s="179" t="s">
        <v>2297</v>
      </c>
      <c r="AX253" s="179" t="s">
        <v>2297</v>
      </c>
      <c r="AY253" s="180" t="s">
        <v>2297</v>
      </c>
      <c r="AZ253" s="179" t="s">
        <v>2297</v>
      </c>
      <c r="BA253" s="179" t="s">
        <v>2297</v>
      </c>
      <c r="BB253" s="179" t="s">
        <v>2297</v>
      </c>
      <c r="BC253" s="179" t="s">
        <v>2297</v>
      </c>
      <c r="BD253" s="179" t="s">
        <v>2297</v>
      </c>
      <c r="BE253" s="179" t="s">
        <v>2297</v>
      </c>
      <c r="BF253" s="179" t="s">
        <v>2297</v>
      </c>
      <c r="BG253" s="180" t="s">
        <v>2297</v>
      </c>
      <c r="BH253" s="179" t="s">
        <v>2297</v>
      </c>
      <c r="BI253" s="179" t="s">
        <v>2297</v>
      </c>
      <c r="BJ253" s="179" t="s">
        <v>2297</v>
      </c>
      <c r="BK253" s="179" t="s">
        <v>2297</v>
      </c>
      <c r="BL253" s="179" t="s">
        <v>2297</v>
      </c>
      <c r="BM253" s="179" t="s">
        <v>2297</v>
      </c>
      <c r="BN253" s="179" t="s">
        <v>2297</v>
      </c>
      <c r="BO253" s="180" t="s">
        <v>2297</v>
      </c>
      <c r="BP253" s="179" t="s">
        <v>2297</v>
      </c>
      <c r="BQ253" s="179" t="s">
        <v>2297</v>
      </c>
      <c r="BR253" s="179" t="s">
        <v>2297</v>
      </c>
      <c r="BS253" s="179" t="s">
        <v>2297</v>
      </c>
      <c r="BT253" s="179" t="s">
        <v>2297</v>
      </c>
      <c r="BU253" s="179" t="s">
        <v>2297</v>
      </c>
      <c r="BV253" s="179" t="s">
        <v>2297</v>
      </c>
      <c r="BW253" s="180" t="s">
        <v>2297</v>
      </c>
      <c r="BX253" s="179">
        <v>6</v>
      </c>
      <c r="BY253" s="179" t="s">
        <v>2297</v>
      </c>
      <c r="BZ253" s="179" t="s">
        <v>2297</v>
      </c>
      <c r="CA253" s="179" t="s">
        <v>2297</v>
      </c>
      <c r="CB253" s="179" t="s">
        <v>2297</v>
      </c>
      <c r="CC253" s="179" t="s">
        <v>2297</v>
      </c>
      <c r="CD253" s="179" t="s">
        <v>2297</v>
      </c>
      <c r="CE253" s="180">
        <v>6</v>
      </c>
      <c r="CF253" s="179" t="s">
        <v>2297</v>
      </c>
      <c r="CG253" s="179" t="s">
        <v>2297</v>
      </c>
      <c r="CH253" s="179" t="s">
        <v>2297</v>
      </c>
      <c r="CI253" s="179" t="s">
        <v>2297</v>
      </c>
      <c r="CJ253" s="179" t="s">
        <v>2297</v>
      </c>
      <c r="CK253" s="179" t="s">
        <v>2297</v>
      </c>
      <c r="CL253" s="179" t="s">
        <v>2297</v>
      </c>
      <c r="CM253" s="180" t="s">
        <v>2297</v>
      </c>
      <c r="CN253" s="179" t="s">
        <v>2297</v>
      </c>
      <c r="CO253" s="179" t="s">
        <v>2297</v>
      </c>
      <c r="CP253" s="179" t="s">
        <v>2297</v>
      </c>
      <c r="CQ253" s="179" t="s">
        <v>2297</v>
      </c>
      <c r="CR253" s="179" t="s">
        <v>2297</v>
      </c>
      <c r="CS253" s="179" t="s">
        <v>2297</v>
      </c>
      <c r="CT253" s="179" t="s">
        <v>2297</v>
      </c>
      <c r="CU253" s="180" t="s">
        <v>2297</v>
      </c>
      <c r="CV253" s="179">
        <v>47</v>
      </c>
      <c r="CW253" s="179" t="s">
        <v>2297</v>
      </c>
      <c r="CX253" s="179" t="s">
        <v>2297</v>
      </c>
      <c r="CY253" s="179" t="s">
        <v>2297</v>
      </c>
      <c r="CZ253" s="179" t="s">
        <v>2297</v>
      </c>
      <c r="DA253" s="179" t="s">
        <v>2297</v>
      </c>
      <c r="DB253" s="179" t="s">
        <v>2297</v>
      </c>
      <c r="DC253" s="180">
        <v>49</v>
      </c>
      <c r="DD253" s="179" t="s">
        <v>2297</v>
      </c>
      <c r="DE253" s="179" t="s">
        <v>2297</v>
      </c>
      <c r="DF253" s="179" t="s">
        <v>2297</v>
      </c>
      <c r="DG253" s="179" t="s">
        <v>2297</v>
      </c>
      <c r="DH253" s="179" t="s">
        <v>2297</v>
      </c>
      <c r="DI253" s="179" t="s">
        <v>2297</v>
      </c>
      <c r="DJ253" s="179" t="s">
        <v>2297</v>
      </c>
      <c r="DK253" s="180" t="s">
        <v>2297</v>
      </c>
      <c r="DL253" s="179" t="s">
        <v>2297</v>
      </c>
      <c r="DM253" s="179" t="s">
        <v>2297</v>
      </c>
      <c r="DN253" s="179" t="s">
        <v>2297</v>
      </c>
      <c r="DO253" s="179" t="s">
        <v>2297</v>
      </c>
      <c r="DP253" s="179" t="s">
        <v>2297</v>
      </c>
      <c r="DQ253" s="179" t="s">
        <v>2297</v>
      </c>
      <c r="DR253" s="179" t="s">
        <v>2297</v>
      </c>
      <c r="DS253" s="180" t="s">
        <v>2297</v>
      </c>
      <c r="DT253" s="179" t="s">
        <v>2297</v>
      </c>
      <c r="DU253" s="179" t="s">
        <v>2297</v>
      </c>
      <c r="DV253" s="179" t="s">
        <v>2297</v>
      </c>
      <c r="DW253" s="179" t="s">
        <v>2297</v>
      </c>
      <c r="DX253" s="179" t="s">
        <v>2297</v>
      </c>
      <c r="DY253" s="179" t="s">
        <v>2297</v>
      </c>
      <c r="DZ253" s="179" t="s">
        <v>2297</v>
      </c>
      <c r="EA253" s="180" t="s">
        <v>2297</v>
      </c>
      <c r="EB253" s="179" t="s">
        <v>2297</v>
      </c>
      <c r="EC253" s="179" t="s">
        <v>2297</v>
      </c>
      <c r="ED253" s="179" t="s">
        <v>2297</v>
      </c>
      <c r="EE253" s="179" t="s">
        <v>2297</v>
      </c>
      <c r="EF253" s="179" t="s">
        <v>2297</v>
      </c>
      <c r="EG253" s="179" t="s">
        <v>2297</v>
      </c>
      <c r="EH253" s="179" t="s">
        <v>2297</v>
      </c>
      <c r="EI253" s="180" t="s">
        <v>2297</v>
      </c>
      <c r="EJ253" s="179" t="s">
        <v>2297</v>
      </c>
      <c r="EK253" s="179" t="s">
        <v>2297</v>
      </c>
      <c r="EL253" s="179" t="s">
        <v>2297</v>
      </c>
      <c r="EM253" s="179" t="s">
        <v>2297</v>
      </c>
      <c r="EN253" s="179" t="s">
        <v>2297</v>
      </c>
      <c r="EO253" s="179" t="s">
        <v>2297</v>
      </c>
      <c r="EP253" s="179" t="s">
        <v>2297</v>
      </c>
      <c r="EQ253" s="180" t="s">
        <v>2297</v>
      </c>
      <c r="ER253" s="179">
        <v>50</v>
      </c>
      <c r="ES253" s="179" t="s">
        <v>2297</v>
      </c>
      <c r="ET253" s="179" t="s">
        <v>2297</v>
      </c>
      <c r="EU253" s="179" t="s">
        <v>2297</v>
      </c>
      <c r="EV253" s="179" t="s">
        <v>2297</v>
      </c>
      <c r="EW253" s="179" t="s">
        <v>2297</v>
      </c>
      <c r="EX253" s="179" t="s">
        <v>2297</v>
      </c>
      <c r="EY253" s="182">
        <v>53</v>
      </c>
    </row>
    <row r="254" spans="1:155" ht="14.1" customHeight="1">
      <c r="A254" s="197" t="s">
        <v>744</v>
      </c>
      <c r="B254" s="171" t="s">
        <v>745</v>
      </c>
      <c r="C254" s="332" t="s">
        <v>2034</v>
      </c>
      <c r="D254" s="179" t="s">
        <v>2297</v>
      </c>
      <c r="E254" s="179" t="s">
        <v>2297</v>
      </c>
      <c r="F254" s="179" t="s">
        <v>2297</v>
      </c>
      <c r="G254" s="179" t="s">
        <v>2297</v>
      </c>
      <c r="H254" s="179" t="s">
        <v>2297</v>
      </c>
      <c r="I254" s="179" t="s">
        <v>2297</v>
      </c>
      <c r="J254" s="179" t="s">
        <v>2297</v>
      </c>
      <c r="K254" s="180" t="s">
        <v>2297</v>
      </c>
      <c r="L254" s="179" t="s">
        <v>2297</v>
      </c>
      <c r="M254" s="179" t="s">
        <v>2297</v>
      </c>
      <c r="N254" s="179" t="s">
        <v>2297</v>
      </c>
      <c r="O254" s="179" t="s">
        <v>2297</v>
      </c>
      <c r="P254" s="179" t="s">
        <v>2297</v>
      </c>
      <c r="Q254" s="179" t="s">
        <v>2297</v>
      </c>
      <c r="R254" s="179" t="s">
        <v>2297</v>
      </c>
      <c r="S254" s="180" t="s">
        <v>2297</v>
      </c>
      <c r="T254" s="179">
        <v>9</v>
      </c>
      <c r="U254" s="179">
        <v>29</v>
      </c>
      <c r="V254" s="179">
        <v>18</v>
      </c>
      <c r="W254" s="179" t="s">
        <v>2297</v>
      </c>
      <c r="X254" s="179" t="s">
        <v>2297</v>
      </c>
      <c r="Y254" s="179" t="s">
        <v>2297</v>
      </c>
      <c r="Z254" s="179" t="s">
        <v>2297</v>
      </c>
      <c r="AA254" s="180">
        <v>57</v>
      </c>
      <c r="AB254" s="179" t="s">
        <v>2297</v>
      </c>
      <c r="AC254" s="179" t="s">
        <v>2297</v>
      </c>
      <c r="AD254" s="179" t="s">
        <v>2297</v>
      </c>
      <c r="AE254" s="179" t="s">
        <v>2297</v>
      </c>
      <c r="AF254" s="179" t="s">
        <v>2297</v>
      </c>
      <c r="AG254" s="179" t="s">
        <v>2297</v>
      </c>
      <c r="AH254" s="179" t="s">
        <v>2297</v>
      </c>
      <c r="AI254" s="180" t="s">
        <v>2297</v>
      </c>
      <c r="AJ254" s="179" t="s">
        <v>2297</v>
      </c>
      <c r="AK254" s="179" t="s">
        <v>2297</v>
      </c>
      <c r="AL254" s="179" t="s">
        <v>2297</v>
      </c>
      <c r="AM254" s="179" t="s">
        <v>2297</v>
      </c>
      <c r="AN254" s="179" t="s">
        <v>2297</v>
      </c>
      <c r="AO254" s="179" t="s">
        <v>2297</v>
      </c>
      <c r="AP254" s="179" t="s">
        <v>2297</v>
      </c>
      <c r="AQ254" s="180" t="s">
        <v>2297</v>
      </c>
      <c r="AR254" s="179" t="s">
        <v>2297</v>
      </c>
      <c r="AS254" s="179" t="s">
        <v>2297</v>
      </c>
      <c r="AT254" s="179" t="s">
        <v>2297</v>
      </c>
      <c r="AU254" s="179" t="s">
        <v>2297</v>
      </c>
      <c r="AV254" s="179" t="s">
        <v>2297</v>
      </c>
      <c r="AW254" s="179" t="s">
        <v>2297</v>
      </c>
      <c r="AX254" s="179" t="s">
        <v>2297</v>
      </c>
      <c r="AY254" s="180" t="s">
        <v>2297</v>
      </c>
      <c r="AZ254" s="179">
        <v>8</v>
      </c>
      <c r="BA254" s="179" t="s">
        <v>2297</v>
      </c>
      <c r="BB254" s="179" t="s">
        <v>2297</v>
      </c>
      <c r="BC254" s="179" t="s">
        <v>2297</v>
      </c>
      <c r="BD254" s="179" t="s">
        <v>2297</v>
      </c>
      <c r="BE254" s="179" t="s">
        <v>2297</v>
      </c>
      <c r="BF254" s="179" t="s">
        <v>2297</v>
      </c>
      <c r="BG254" s="180">
        <v>9</v>
      </c>
      <c r="BH254" s="179" t="s">
        <v>2297</v>
      </c>
      <c r="BI254" s="179" t="s">
        <v>2297</v>
      </c>
      <c r="BJ254" s="179" t="s">
        <v>2297</v>
      </c>
      <c r="BK254" s="179" t="s">
        <v>2297</v>
      </c>
      <c r="BL254" s="179" t="s">
        <v>2297</v>
      </c>
      <c r="BM254" s="179" t="s">
        <v>2297</v>
      </c>
      <c r="BN254" s="179" t="s">
        <v>2297</v>
      </c>
      <c r="BO254" s="180" t="s">
        <v>2297</v>
      </c>
      <c r="BP254" s="179" t="s">
        <v>2297</v>
      </c>
      <c r="BQ254" s="179" t="s">
        <v>2297</v>
      </c>
      <c r="BR254" s="179" t="s">
        <v>2297</v>
      </c>
      <c r="BS254" s="179" t="s">
        <v>2297</v>
      </c>
      <c r="BT254" s="179" t="s">
        <v>2297</v>
      </c>
      <c r="BU254" s="179" t="s">
        <v>2297</v>
      </c>
      <c r="BV254" s="179" t="s">
        <v>2297</v>
      </c>
      <c r="BW254" s="180" t="s">
        <v>2297</v>
      </c>
      <c r="BX254" s="179">
        <v>23</v>
      </c>
      <c r="BY254" s="179">
        <v>30</v>
      </c>
      <c r="BZ254" s="179">
        <v>19</v>
      </c>
      <c r="CA254" s="179" t="s">
        <v>2297</v>
      </c>
      <c r="CB254" s="179" t="s">
        <v>2297</v>
      </c>
      <c r="CC254" s="179" t="s">
        <v>2297</v>
      </c>
      <c r="CD254" s="179" t="s">
        <v>2297</v>
      </c>
      <c r="CE254" s="180">
        <v>73</v>
      </c>
      <c r="CF254" s="179" t="s">
        <v>2297</v>
      </c>
      <c r="CG254" s="179" t="s">
        <v>2297</v>
      </c>
      <c r="CH254" s="179" t="s">
        <v>2297</v>
      </c>
      <c r="CI254" s="179" t="s">
        <v>2297</v>
      </c>
      <c r="CJ254" s="179" t="s">
        <v>2297</v>
      </c>
      <c r="CK254" s="179" t="s">
        <v>2297</v>
      </c>
      <c r="CL254" s="179" t="s">
        <v>2297</v>
      </c>
      <c r="CM254" s="180" t="s">
        <v>2297</v>
      </c>
      <c r="CN254" s="179" t="s">
        <v>2297</v>
      </c>
      <c r="CO254" s="179" t="s">
        <v>2297</v>
      </c>
      <c r="CP254" s="179" t="s">
        <v>2297</v>
      </c>
      <c r="CQ254" s="179" t="s">
        <v>2297</v>
      </c>
      <c r="CR254" s="179" t="s">
        <v>2297</v>
      </c>
      <c r="CS254" s="179" t="s">
        <v>2297</v>
      </c>
      <c r="CT254" s="179" t="s">
        <v>2297</v>
      </c>
      <c r="CU254" s="180" t="s">
        <v>2297</v>
      </c>
      <c r="CV254" s="179" t="s">
        <v>2297</v>
      </c>
      <c r="CW254" s="179" t="s">
        <v>2297</v>
      </c>
      <c r="CX254" s="179" t="s">
        <v>2297</v>
      </c>
      <c r="CY254" s="179" t="s">
        <v>2297</v>
      </c>
      <c r="CZ254" s="179" t="s">
        <v>2297</v>
      </c>
      <c r="DA254" s="179" t="s">
        <v>2297</v>
      </c>
      <c r="DB254" s="179" t="s">
        <v>2297</v>
      </c>
      <c r="DC254" s="180" t="s">
        <v>2297</v>
      </c>
      <c r="DD254" s="179" t="s">
        <v>2297</v>
      </c>
      <c r="DE254" s="179" t="s">
        <v>2297</v>
      </c>
      <c r="DF254" s="179" t="s">
        <v>2297</v>
      </c>
      <c r="DG254" s="179" t="s">
        <v>2297</v>
      </c>
      <c r="DH254" s="179" t="s">
        <v>2297</v>
      </c>
      <c r="DI254" s="179" t="s">
        <v>2297</v>
      </c>
      <c r="DJ254" s="179" t="s">
        <v>2297</v>
      </c>
      <c r="DK254" s="180" t="s">
        <v>2297</v>
      </c>
      <c r="DL254" s="179" t="s">
        <v>2297</v>
      </c>
      <c r="DM254" s="179" t="s">
        <v>2297</v>
      </c>
      <c r="DN254" s="179" t="s">
        <v>2297</v>
      </c>
      <c r="DO254" s="179" t="s">
        <v>2297</v>
      </c>
      <c r="DP254" s="179" t="s">
        <v>2297</v>
      </c>
      <c r="DQ254" s="179" t="s">
        <v>2297</v>
      </c>
      <c r="DR254" s="179" t="s">
        <v>2297</v>
      </c>
      <c r="DS254" s="180" t="s">
        <v>2297</v>
      </c>
      <c r="DT254" s="179" t="s">
        <v>2297</v>
      </c>
      <c r="DU254" s="179" t="s">
        <v>2297</v>
      </c>
      <c r="DV254" s="179" t="s">
        <v>2297</v>
      </c>
      <c r="DW254" s="179" t="s">
        <v>2297</v>
      </c>
      <c r="DX254" s="179" t="s">
        <v>2297</v>
      </c>
      <c r="DY254" s="179" t="s">
        <v>2297</v>
      </c>
      <c r="DZ254" s="179" t="s">
        <v>2297</v>
      </c>
      <c r="EA254" s="180" t="s">
        <v>2297</v>
      </c>
      <c r="EB254" s="179" t="s">
        <v>2297</v>
      </c>
      <c r="EC254" s="179" t="s">
        <v>2297</v>
      </c>
      <c r="ED254" s="179" t="s">
        <v>2297</v>
      </c>
      <c r="EE254" s="179" t="s">
        <v>2297</v>
      </c>
      <c r="EF254" s="179" t="s">
        <v>2297</v>
      </c>
      <c r="EG254" s="179" t="s">
        <v>2297</v>
      </c>
      <c r="EH254" s="179" t="s">
        <v>2297</v>
      </c>
      <c r="EI254" s="180" t="s">
        <v>2297</v>
      </c>
      <c r="EJ254" s="179" t="s">
        <v>2297</v>
      </c>
      <c r="EK254" s="179" t="s">
        <v>2297</v>
      </c>
      <c r="EL254" s="179" t="s">
        <v>2297</v>
      </c>
      <c r="EM254" s="179" t="s">
        <v>2297</v>
      </c>
      <c r="EN254" s="179" t="s">
        <v>2297</v>
      </c>
      <c r="EO254" s="179" t="s">
        <v>2297</v>
      </c>
      <c r="EP254" s="179" t="s">
        <v>2297</v>
      </c>
      <c r="EQ254" s="180" t="s">
        <v>2297</v>
      </c>
      <c r="ER254" s="179" t="s">
        <v>2297</v>
      </c>
      <c r="ES254" s="179" t="s">
        <v>2297</v>
      </c>
      <c r="ET254" s="179" t="s">
        <v>2297</v>
      </c>
      <c r="EU254" s="179" t="s">
        <v>2297</v>
      </c>
      <c r="EV254" s="179" t="s">
        <v>2297</v>
      </c>
      <c r="EW254" s="179" t="s">
        <v>2297</v>
      </c>
      <c r="EX254" s="179" t="s">
        <v>2297</v>
      </c>
      <c r="EY254" s="182" t="s">
        <v>2297</v>
      </c>
    </row>
    <row r="255" spans="1:155" ht="14.1" customHeight="1">
      <c r="A255" s="197" t="s">
        <v>746</v>
      </c>
      <c r="B255" s="171" t="s">
        <v>747</v>
      </c>
      <c r="C255" s="332" t="s">
        <v>2342</v>
      </c>
      <c r="D255" s="179" t="s">
        <v>294</v>
      </c>
      <c r="E255" s="179" t="s">
        <v>294</v>
      </c>
      <c r="F255" s="179" t="s">
        <v>294</v>
      </c>
      <c r="G255" s="179" t="s">
        <v>294</v>
      </c>
      <c r="H255" s="179" t="s">
        <v>294</v>
      </c>
      <c r="I255" s="179" t="s">
        <v>294</v>
      </c>
      <c r="J255" s="179" t="s">
        <v>294</v>
      </c>
      <c r="K255" s="180" t="s">
        <v>294</v>
      </c>
      <c r="L255" s="179" t="s">
        <v>294</v>
      </c>
      <c r="M255" s="179" t="s">
        <v>294</v>
      </c>
      <c r="N255" s="179" t="s">
        <v>294</v>
      </c>
      <c r="O255" s="179" t="s">
        <v>294</v>
      </c>
      <c r="P255" s="179" t="s">
        <v>294</v>
      </c>
      <c r="Q255" s="179" t="s">
        <v>294</v>
      </c>
      <c r="R255" s="179" t="s">
        <v>294</v>
      </c>
      <c r="S255" s="180" t="s">
        <v>294</v>
      </c>
      <c r="T255" s="179" t="s">
        <v>294</v>
      </c>
      <c r="U255" s="179" t="s">
        <v>294</v>
      </c>
      <c r="V255" s="179" t="s">
        <v>294</v>
      </c>
      <c r="W255" s="179" t="s">
        <v>294</v>
      </c>
      <c r="X255" s="179" t="s">
        <v>294</v>
      </c>
      <c r="Y255" s="179" t="s">
        <v>294</v>
      </c>
      <c r="Z255" s="179" t="s">
        <v>294</v>
      </c>
      <c r="AA255" s="180" t="s">
        <v>294</v>
      </c>
      <c r="AB255" s="179" t="s">
        <v>294</v>
      </c>
      <c r="AC255" s="179" t="s">
        <v>294</v>
      </c>
      <c r="AD255" s="179" t="s">
        <v>294</v>
      </c>
      <c r="AE255" s="179" t="s">
        <v>294</v>
      </c>
      <c r="AF255" s="179" t="s">
        <v>294</v>
      </c>
      <c r="AG255" s="179" t="s">
        <v>294</v>
      </c>
      <c r="AH255" s="179" t="s">
        <v>294</v>
      </c>
      <c r="AI255" s="180" t="s">
        <v>294</v>
      </c>
      <c r="AJ255" s="179" t="s">
        <v>294</v>
      </c>
      <c r="AK255" s="179" t="s">
        <v>294</v>
      </c>
      <c r="AL255" s="179" t="s">
        <v>294</v>
      </c>
      <c r="AM255" s="179" t="s">
        <v>294</v>
      </c>
      <c r="AN255" s="179" t="s">
        <v>294</v>
      </c>
      <c r="AO255" s="179" t="s">
        <v>294</v>
      </c>
      <c r="AP255" s="179" t="s">
        <v>294</v>
      </c>
      <c r="AQ255" s="180" t="s">
        <v>294</v>
      </c>
      <c r="AR255" s="179" t="s">
        <v>294</v>
      </c>
      <c r="AS255" s="179" t="s">
        <v>294</v>
      </c>
      <c r="AT255" s="179" t="s">
        <v>294</v>
      </c>
      <c r="AU255" s="179" t="s">
        <v>294</v>
      </c>
      <c r="AV255" s="179" t="s">
        <v>294</v>
      </c>
      <c r="AW255" s="179" t="s">
        <v>294</v>
      </c>
      <c r="AX255" s="179" t="s">
        <v>294</v>
      </c>
      <c r="AY255" s="180" t="s">
        <v>294</v>
      </c>
      <c r="AZ255" s="179" t="s">
        <v>294</v>
      </c>
      <c r="BA255" s="179" t="s">
        <v>294</v>
      </c>
      <c r="BB255" s="179" t="s">
        <v>294</v>
      </c>
      <c r="BC255" s="179" t="s">
        <v>294</v>
      </c>
      <c r="BD255" s="179" t="s">
        <v>294</v>
      </c>
      <c r="BE255" s="179" t="s">
        <v>294</v>
      </c>
      <c r="BF255" s="179" t="s">
        <v>294</v>
      </c>
      <c r="BG255" s="180" t="s">
        <v>294</v>
      </c>
      <c r="BH255" s="179" t="s">
        <v>294</v>
      </c>
      <c r="BI255" s="179" t="s">
        <v>294</v>
      </c>
      <c r="BJ255" s="179" t="s">
        <v>294</v>
      </c>
      <c r="BK255" s="179" t="s">
        <v>294</v>
      </c>
      <c r="BL255" s="179" t="s">
        <v>294</v>
      </c>
      <c r="BM255" s="179" t="s">
        <v>294</v>
      </c>
      <c r="BN255" s="179" t="s">
        <v>294</v>
      </c>
      <c r="BO255" s="180" t="s">
        <v>294</v>
      </c>
      <c r="BP255" s="179" t="s">
        <v>294</v>
      </c>
      <c r="BQ255" s="179" t="s">
        <v>294</v>
      </c>
      <c r="BR255" s="179" t="s">
        <v>294</v>
      </c>
      <c r="BS255" s="179" t="s">
        <v>294</v>
      </c>
      <c r="BT255" s="179" t="s">
        <v>294</v>
      </c>
      <c r="BU255" s="179" t="s">
        <v>294</v>
      </c>
      <c r="BV255" s="179" t="s">
        <v>294</v>
      </c>
      <c r="BW255" s="180" t="s">
        <v>294</v>
      </c>
      <c r="BX255" s="179" t="s">
        <v>294</v>
      </c>
      <c r="BY255" s="179" t="s">
        <v>294</v>
      </c>
      <c r="BZ255" s="179" t="s">
        <v>294</v>
      </c>
      <c r="CA255" s="179" t="s">
        <v>294</v>
      </c>
      <c r="CB255" s="179" t="s">
        <v>294</v>
      </c>
      <c r="CC255" s="179" t="s">
        <v>294</v>
      </c>
      <c r="CD255" s="179" t="s">
        <v>294</v>
      </c>
      <c r="CE255" s="180" t="s">
        <v>294</v>
      </c>
      <c r="CF255" s="179" t="s">
        <v>294</v>
      </c>
      <c r="CG255" s="179" t="s">
        <v>294</v>
      </c>
      <c r="CH255" s="179" t="s">
        <v>294</v>
      </c>
      <c r="CI255" s="179" t="s">
        <v>294</v>
      </c>
      <c r="CJ255" s="179" t="s">
        <v>294</v>
      </c>
      <c r="CK255" s="179" t="s">
        <v>294</v>
      </c>
      <c r="CL255" s="179" t="s">
        <v>294</v>
      </c>
      <c r="CM255" s="180" t="s">
        <v>294</v>
      </c>
      <c r="CN255" s="179" t="s">
        <v>294</v>
      </c>
      <c r="CO255" s="179" t="s">
        <v>294</v>
      </c>
      <c r="CP255" s="179" t="s">
        <v>294</v>
      </c>
      <c r="CQ255" s="179" t="s">
        <v>294</v>
      </c>
      <c r="CR255" s="179" t="s">
        <v>294</v>
      </c>
      <c r="CS255" s="179" t="s">
        <v>294</v>
      </c>
      <c r="CT255" s="179" t="s">
        <v>294</v>
      </c>
      <c r="CU255" s="180" t="s">
        <v>294</v>
      </c>
      <c r="CV255" s="179" t="s">
        <v>294</v>
      </c>
      <c r="CW255" s="179" t="s">
        <v>294</v>
      </c>
      <c r="CX255" s="179" t="s">
        <v>294</v>
      </c>
      <c r="CY255" s="179" t="s">
        <v>294</v>
      </c>
      <c r="CZ255" s="179" t="s">
        <v>294</v>
      </c>
      <c r="DA255" s="179" t="s">
        <v>294</v>
      </c>
      <c r="DB255" s="179" t="s">
        <v>294</v>
      </c>
      <c r="DC255" s="180" t="s">
        <v>294</v>
      </c>
      <c r="DD255" s="179" t="s">
        <v>294</v>
      </c>
      <c r="DE255" s="179" t="s">
        <v>294</v>
      </c>
      <c r="DF255" s="179" t="s">
        <v>294</v>
      </c>
      <c r="DG255" s="179" t="s">
        <v>294</v>
      </c>
      <c r="DH255" s="179" t="s">
        <v>294</v>
      </c>
      <c r="DI255" s="179" t="s">
        <v>294</v>
      </c>
      <c r="DJ255" s="179" t="s">
        <v>294</v>
      </c>
      <c r="DK255" s="180" t="s">
        <v>294</v>
      </c>
      <c r="DL255" s="179" t="s">
        <v>294</v>
      </c>
      <c r="DM255" s="179" t="s">
        <v>294</v>
      </c>
      <c r="DN255" s="179" t="s">
        <v>294</v>
      </c>
      <c r="DO255" s="179" t="s">
        <v>294</v>
      </c>
      <c r="DP255" s="179" t="s">
        <v>294</v>
      </c>
      <c r="DQ255" s="179" t="s">
        <v>294</v>
      </c>
      <c r="DR255" s="179" t="s">
        <v>294</v>
      </c>
      <c r="DS255" s="180" t="s">
        <v>294</v>
      </c>
      <c r="DT255" s="179" t="s">
        <v>294</v>
      </c>
      <c r="DU255" s="179" t="s">
        <v>294</v>
      </c>
      <c r="DV255" s="179" t="s">
        <v>294</v>
      </c>
      <c r="DW255" s="179" t="s">
        <v>294</v>
      </c>
      <c r="DX255" s="179" t="s">
        <v>294</v>
      </c>
      <c r="DY255" s="179" t="s">
        <v>294</v>
      </c>
      <c r="DZ255" s="179" t="s">
        <v>294</v>
      </c>
      <c r="EA255" s="180" t="s">
        <v>294</v>
      </c>
      <c r="EB255" s="179" t="s">
        <v>294</v>
      </c>
      <c r="EC255" s="179" t="s">
        <v>294</v>
      </c>
      <c r="ED255" s="179" t="s">
        <v>294</v>
      </c>
      <c r="EE255" s="179" t="s">
        <v>294</v>
      </c>
      <c r="EF255" s="179" t="s">
        <v>294</v>
      </c>
      <c r="EG255" s="179" t="s">
        <v>294</v>
      </c>
      <c r="EH255" s="179" t="s">
        <v>294</v>
      </c>
      <c r="EI255" s="180" t="s">
        <v>294</v>
      </c>
      <c r="EJ255" s="179" t="s">
        <v>294</v>
      </c>
      <c r="EK255" s="179" t="s">
        <v>294</v>
      </c>
      <c r="EL255" s="179" t="s">
        <v>294</v>
      </c>
      <c r="EM255" s="179" t="s">
        <v>294</v>
      </c>
      <c r="EN255" s="179" t="s">
        <v>294</v>
      </c>
      <c r="EO255" s="179" t="s">
        <v>294</v>
      </c>
      <c r="EP255" s="179" t="s">
        <v>294</v>
      </c>
      <c r="EQ255" s="180" t="s">
        <v>294</v>
      </c>
      <c r="ER255" s="179" t="s">
        <v>294</v>
      </c>
      <c r="ES255" s="179" t="s">
        <v>294</v>
      </c>
      <c r="ET255" s="179" t="s">
        <v>294</v>
      </c>
      <c r="EU255" s="179" t="s">
        <v>294</v>
      </c>
      <c r="EV255" s="179" t="s">
        <v>294</v>
      </c>
      <c r="EW255" s="179" t="s">
        <v>294</v>
      </c>
      <c r="EX255" s="179" t="s">
        <v>294</v>
      </c>
      <c r="EY255" s="182" t="s">
        <v>294</v>
      </c>
    </row>
    <row r="256" spans="1:155" ht="14.1" customHeight="1">
      <c r="A256" s="197" t="s">
        <v>748</v>
      </c>
      <c r="B256" s="171" t="s">
        <v>749</v>
      </c>
      <c r="C256" s="332" t="s">
        <v>892</v>
      </c>
      <c r="D256" s="179" t="s">
        <v>2297</v>
      </c>
      <c r="E256" s="179" t="s">
        <v>2297</v>
      </c>
      <c r="F256" s="179" t="s">
        <v>2297</v>
      </c>
      <c r="G256" s="179" t="s">
        <v>2297</v>
      </c>
      <c r="H256" s="179" t="s">
        <v>2297</v>
      </c>
      <c r="I256" s="179" t="s">
        <v>2297</v>
      </c>
      <c r="J256" s="179" t="s">
        <v>2297</v>
      </c>
      <c r="K256" s="180" t="s">
        <v>2297</v>
      </c>
      <c r="L256" s="179" t="s">
        <v>2297</v>
      </c>
      <c r="M256" s="179" t="s">
        <v>2297</v>
      </c>
      <c r="N256" s="179" t="s">
        <v>2297</v>
      </c>
      <c r="O256" s="179" t="s">
        <v>2297</v>
      </c>
      <c r="P256" s="179" t="s">
        <v>2297</v>
      </c>
      <c r="Q256" s="179" t="s">
        <v>2297</v>
      </c>
      <c r="R256" s="179" t="s">
        <v>2297</v>
      </c>
      <c r="S256" s="180" t="s">
        <v>2297</v>
      </c>
      <c r="T256" s="179">
        <v>8</v>
      </c>
      <c r="U256" s="179">
        <v>32</v>
      </c>
      <c r="V256" s="179">
        <v>132</v>
      </c>
      <c r="W256" s="179">
        <v>42</v>
      </c>
      <c r="X256" s="179">
        <v>5</v>
      </c>
      <c r="Y256" s="179" t="s">
        <v>2297</v>
      </c>
      <c r="Z256" s="179" t="s">
        <v>2297</v>
      </c>
      <c r="AA256" s="180">
        <v>221</v>
      </c>
      <c r="AB256" s="179" t="s">
        <v>2297</v>
      </c>
      <c r="AC256" s="179" t="s">
        <v>2297</v>
      </c>
      <c r="AD256" s="179" t="s">
        <v>2297</v>
      </c>
      <c r="AE256" s="179" t="s">
        <v>2297</v>
      </c>
      <c r="AF256" s="179" t="s">
        <v>2297</v>
      </c>
      <c r="AG256" s="179" t="s">
        <v>2297</v>
      </c>
      <c r="AH256" s="179" t="s">
        <v>2297</v>
      </c>
      <c r="AI256" s="180">
        <v>5</v>
      </c>
      <c r="AJ256" s="179" t="s">
        <v>2297</v>
      </c>
      <c r="AK256" s="179" t="s">
        <v>2297</v>
      </c>
      <c r="AL256" s="179" t="s">
        <v>2297</v>
      </c>
      <c r="AM256" s="179" t="s">
        <v>2297</v>
      </c>
      <c r="AN256" s="179" t="s">
        <v>2297</v>
      </c>
      <c r="AO256" s="179" t="s">
        <v>2297</v>
      </c>
      <c r="AP256" s="179" t="s">
        <v>2297</v>
      </c>
      <c r="AQ256" s="180" t="s">
        <v>2297</v>
      </c>
      <c r="AR256" s="179" t="s">
        <v>2297</v>
      </c>
      <c r="AS256" s="179" t="s">
        <v>2297</v>
      </c>
      <c r="AT256" s="179" t="s">
        <v>2297</v>
      </c>
      <c r="AU256" s="179" t="s">
        <v>2297</v>
      </c>
      <c r="AV256" s="179" t="s">
        <v>2297</v>
      </c>
      <c r="AW256" s="179" t="s">
        <v>2297</v>
      </c>
      <c r="AX256" s="179" t="s">
        <v>2297</v>
      </c>
      <c r="AY256" s="180" t="s">
        <v>2297</v>
      </c>
      <c r="AZ256" s="179" t="s">
        <v>2297</v>
      </c>
      <c r="BA256" s="179" t="s">
        <v>2297</v>
      </c>
      <c r="BB256" s="179" t="s">
        <v>2297</v>
      </c>
      <c r="BC256" s="179" t="s">
        <v>2297</v>
      </c>
      <c r="BD256" s="179" t="s">
        <v>2297</v>
      </c>
      <c r="BE256" s="179" t="s">
        <v>2297</v>
      </c>
      <c r="BF256" s="179" t="s">
        <v>2297</v>
      </c>
      <c r="BG256" s="180" t="s">
        <v>2297</v>
      </c>
      <c r="BH256" s="179" t="s">
        <v>2297</v>
      </c>
      <c r="BI256" s="179" t="s">
        <v>2297</v>
      </c>
      <c r="BJ256" s="179" t="s">
        <v>2297</v>
      </c>
      <c r="BK256" s="179" t="s">
        <v>2297</v>
      </c>
      <c r="BL256" s="179" t="s">
        <v>2297</v>
      </c>
      <c r="BM256" s="179" t="s">
        <v>2297</v>
      </c>
      <c r="BN256" s="179" t="s">
        <v>2297</v>
      </c>
      <c r="BO256" s="180" t="s">
        <v>2297</v>
      </c>
      <c r="BP256" s="179" t="s">
        <v>2297</v>
      </c>
      <c r="BQ256" s="179" t="s">
        <v>2297</v>
      </c>
      <c r="BR256" s="179">
        <v>5</v>
      </c>
      <c r="BS256" s="179" t="s">
        <v>2297</v>
      </c>
      <c r="BT256" s="179" t="s">
        <v>2297</v>
      </c>
      <c r="BU256" s="179" t="s">
        <v>2297</v>
      </c>
      <c r="BV256" s="179" t="s">
        <v>2297</v>
      </c>
      <c r="BW256" s="180">
        <v>13</v>
      </c>
      <c r="BX256" s="179">
        <v>11</v>
      </c>
      <c r="BY256" s="179">
        <v>35</v>
      </c>
      <c r="BZ256" s="179">
        <v>139</v>
      </c>
      <c r="CA256" s="179">
        <v>44</v>
      </c>
      <c r="CB256" s="179">
        <v>7</v>
      </c>
      <c r="CC256" s="179" t="s">
        <v>2297</v>
      </c>
      <c r="CD256" s="179" t="s">
        <v>2297</v>
      </c>
      <c r="CE256" s="180">
        <v>239</v>
      </c>
      <c r="CF256" s="179" t="s">
        <v>2297</v>
      </c>
      <c r="CG256" s="179" t="s">
        <v>2297</v>
      </c>
      <c r="CH256" s="179" t="s">
        <v>2297</v>
      </c>
      <c r="CI256" s="179" t="s">
        <v>2297</v>
      </c>
      <c r="CJ256" s="179" t="s">
        <v>2297</v>
      </c>
      <c r="CK256" s="179" t="s">
        <v>2297</v>
      </c>
      <c r="CL256" s="179" t="s">
        <v>2297</v>
      </c>
      <c r="CM256" s="180" t="s">
        <v>2297</v>
      </c>
      <c r="CN256" s="179">
        <v>5</v>
      </c>
      <c r="CO256" s="179">
        <v>5</v>
      </c>
      <c r="CP256" s="179">
        <v>6</v>
      </c>
      <c r="CQ256" s="179" t="s">
        <v>2297</v>
      </c>
      <c r="CR256" s="179" t="s">
        <v>2297</v>
      </c>
      <c r="CS256" s="179" t="s">
        <v>2297</v>
      </c>
      <c r="CT256" s="179">
        <v>5</v>
      </c>
      <c r="CU256" s="180">
        <v>24</v>
      </c>
      <c r="CV256" s="179">
        <v>8</v>
      </c>
      <c r="CW256" s="179">
        <v>6</v>
      </c>
      <c r="CX256" s="179">
        <v>29</v>
      </c>
      <c r="CY256" s="179">
        <v>9</v>
      </c>
      <c r="CZ256" s="179" t="s">
        <v>2297</v>
      </c>
      <c r="DA256" s="179" t="s">
        <v>2297</v>
      </c>
      <c r="DB256" s="179" t="s">
        <v>2297</v>
      </c>
      <c r="DC256" s="180">
        <v>56</v>
      </c>
      <c r="DD256" s="179" t="s">
        <v>2297</v>
      </c>
      <c r="DE256" s="179" t="s">
        <v>2297</v>
      </c>
      <c r="DF256" s="179" t="s">
        <v>2297</v>
      </c>
      <c r="DG256" s="179" t="s">
        <v>2297</v>
      </c>
      <c r="DH256" s="179" t="s">
        <v>2297</v>
      </c>
      <c r="DI256" s="179" t="s">
        <v>2297</v>
      </c>
      <c r="DJ256" s="179" t="s">
        <v>2297</v>
      </c>
      <c r="DK256" s="180" t="s">
        <v>2297</v>
      </c>
      <c r="DL256" s="179" t="s">
        <v>2297</v>
      </c>
      <c r="DM256" s="179" t="s">
        <v>2297</v>
      </c>
      <c r="DN256" s="179" t="s">
        <v>2297</v>
      </c>
      <c r="DO256" s="179" t="s">
        <v>2297</v>
      </c>
      <c r="DP256" s="179" t="s">
        <v>2297</v>
      </c>
      <c r="DQ256" s="179" t="s">
        <v>2297</v>
      </c>
      <c r="DR256" s="179" t="s">
        <v>2297</v>
      </c>
      <c r="DS256" s="180" t="s">
        <v>2297</v>
      </c>
      <c r="DT256" s="179" t="s">
        <v>2297</v>
      </c>
      <c r="DU256" s="179" t="s">
        <v>2297</v>
      </c>
      <c r="DV256" s="179" t="s">
        <v>2297</v>
      </c>
      <c r="DW256" s="179" t="s">
        <v>2297</v>
      </c>
      <c r="DX256" s="179" t="s">
        <v>2297</v>
      </c>
      <c r="DY256" s="179" t="s">
        <v>2297</v>
      </c>
      <c r="DZ256" s="179" t="s">
        <v>2297</v>
      </c>
      <c r="EA256" s="180" t="s">
        <v>2297</v>
      </c>
      <c r="EB256" s="179" t="s">
        <v>2297</v>
      </c>
      <c r="EC256" s="179" t="s">
        <v>2297</v>
      </c>
      <c r="ED256" s="179" t="s">
        <v>2297</v>
      </c>
      <c r="EE256" s="179" t="s">
        <v>2297</v>
      </c>
      <c r="EF256" s="179" t="s">
        <v>2297</v>
      </c>
      <c r="EG256" s="179" t="s">
        <v>2297</v>
      </c>
      <c r="EH256" s="179" t="s">
        <v>2297</v>
      </c>
      <c r="EI256" s="180" t="s">
        <v>2297</v>
      </c>
      <c r="EJ256" s="179" t="s">
        <v>2297</v>
      </c>
      <c r="EK256" s="179" t="s">
        <v>2297</v>
      </c>
      <c r="EL256" s="179" t="s">
        <v>2297</v>
      </c>
      <c r="EM256" s="179" t="s">
        <v>2297</v>
      </c>
      <c r="EN256" s="179" t="s">
        <v>2297</v>
      </c>
      <c r="EO256" s="179" t="s">
        <v>2297</v>
      </c>
      <c r="EP256" s="179" t="s">
        <v>2297</v>
      </c>
      <c r="EQ256" s="180" t="s">
        <v>2297</v>
      </c>
      <c r="ER256" s="179">
        <v>13</v>
      </c>
      <c r="ES256" s="179">
        <v>11</v>
      </c>
      <c r="ET256" s="179">
        <v>35</v>
      </c>
      <c r="EU256" s="179">
        <v>11</v>
      </c>
      <c r="EV256" s="179" t="s">
        <v>2297</v>
      </c>
      <c r="EW256" s="179" t="s">
        <v>2297</v>
      </c>
      <c r="EX256" s="179">
        <v>7</v>
      </c>
      <c r="EY256" s="182">
        <v>81</v>
      </c>
    </row>
    <row r="257" spans="1:155" ht="14.1" customHeight="1">
      <c r="A257" s="197" t="s">
        <v>750</v>
      </c>
      <c r="B257" s="171" t="s">
        <v>751</v>
      </c>
      <c r="C257" s="332" t="s">
        <v>2034</v>
      </c>
      <c r="D257" s="179" t="s">
        <v>2297</v>
      </c>
      <c r="E257" s="179" t="s">
        <v>2297</v>
      </c>
      <c r="F257" s="179" t="s">
        <v>2297</v>
      </c>
      <c r="G257" s="179" t="s">
        <v>2297</v>
      </c>
      <c r="H257" s="179" t="s">
        <v>2297</v>
      </c>
      <c r="I257" s="179" t="s">
        <v>2297</v>
      </c>
      <c r="J257" s="179" t="s">
        <v>2297</v>
      </c>
      <c r="K257" s="180" t="s">
        <v>2297</v>
      </c>
      <c r="L257" s="179" t="s">
        <v>2297</v>
      </c>
      <c r="M257" s="179" t="s">
        <v>2297</v>
      </c>
      <c r="N257" s="179" t="s">
        <v>2297</v>
      </c>
      <c r="O257" s="179" t="s">
        <v>2297</v>
      </c>
      <c r="P257" s="179" t="s">
        <v>2297</v>
      </c>
      <c r="Q257" s="179" t="s">
        <v>2297</v>
      </c>
      <c r="R257" s="179" t="s">
        <v>2297</v>
      </c>
      <c r="S257" s="180" t="s">
        <v>2297</v>
      </c>
      <c r="T257" s="179">
        <v>26</v>
      </c>
      <c r="U257" s="179">
        <v>19</v>
      </c>
      <c r="V257" s="179">
        <v>26</v>
      </c>
      <c r="W257" s="179" t="s">
        <v>2297</v>
      </c>
      <c r="X257" s="179" t="s">
        <v>2297</v>
      </c>
      <c r="Y257" s="179" t="s">
        <v>2297</v>
      </c>
      <c r="Z257" s="179" t="s">
        <v>2297</v>
      </c>
      <c r="AA257" s="180">
        <v>77</v>
      </c>
      <c r="AB257" s="179" t="s">
        <v>2297</v>
      </c>
      <c r="AC257" s="179" t="s">
        <v>2297</v>
      </c>
      <c r="AD257" s="179" t="s">
        <v>2297</v>
      </c>
      <c r="AE257" s="179" t="s">
        <v>2297</v>
      </c>
      <c r="AF257" s="179" t="s">
        <v>2297</v>
      </c>
      <c r="AG257" s="179" t="s">
        <v>2297</v>
      </c>
      <c r="AH257" s="179" t="s">
        <v>2297</v>
      </c>
      <c r="AI257" s="180" t="s">
        <v>2297</v>
      </c>
      <c r="AJ257" s="179" t="s">
        <v>2297</v>
      </c>
      <c r="AK257" s="179" t="s">
        <v>2297</v>
      </c>
      <c r="AL257" s="179" t="s">
        <v>2297</v>
      </c>
      <c r="AM257" s="179" t="s">
        <v>2297</v>
      </c>
      <c r="AN257" s="179" t="s">
        <v>2297</v>
      </c>
      <c r="AO257" s="179" t="s">
        <v>2297</v>
      </c>
      <c r="AP257" s="179" t="s">
        <v>2297</v>
      </c>
      <c r="AQ257" s="180" t="s">
        <v>2297</v>
      </c>
      <c r="AR257" s="179" t="s">
        <v>2297</v>
      </c>
      <c r="AS257" s="179" t="s">
        <v>2297</v>
      </c>
      <c r="AT257" s="179" t="s">
        <v>2297</v>
      </c>
      <c r="AU257" s="179" t="s">
        <v>2297</v>
      </c>
      <c r="AV257" s="179" t="s">
        <v>2297</v>
      </c>
      <c r="AW257" s="179" t="s">
        <v>2297</v>
      </c>
      <c r="AX257" s="179" t="s">
        <v>2297</v>
      </c>
      <c r="AY257" s="180" t="s">
        <v>2297</v>
      </c>
      <c r="AZ257" s="179">
        <v>10</v>
      </c>
      <c r="BA257" s="179" t="s">
        <v>2297</v>
      </c>
      <c r="BB257" s="179" t="s">
        <v>2297</v>
      </c>
      <c r="BC257" s="179" t="s">
        <v>2297</v>
      </c>
      <c r="BD257" s="179" t="s">
        <v>2297</v>
      </c>
      <c r="BE257" s="179" t="s">
        <v>2297</v>
      </c>
      <c r="BF257" s="179" t="s">
        <v>2297</v>
      </c>
      <c r="BG257" s="180">
        <v>13</v>
      </c>
      <c r="BH257" s="179" t="s">
        <v>2297</v>
      </c>
      <c r="BI257" s="179" t="s">
        <v>2297</v>
      </c>
      <c r="BJ257" s="179" t="s">
        <v>2297</v>
      </c>
      <c r="BK257" s="179" t="s">
        <v>2297</v>
      </c>
      <c r="BL257" s="179" t="s">
        <v>2297</v>
      </c>
      <c r="BM257" s="179" t="s">
        <v>2297</v>
      </c>
      <c r="BN257" s="179" t="s">
        <v>2297</v>
      </c>
      <c r="BO257" s="180" t="s">
        <v>2297</v>
      </c>
      <c r="BP257" s="179" t="s">
        <v>2297</v>
      </c>
      <c r="BQ257" s="179" t="s">
        <v>2297</v>
      </c>
      <c r="BR257" s="179" t="s">
        <v>2297</v>
      </c>
      <c r="BS257" s="179" t="s">
        <v>2297</v>
      </c>
      <c r="BT257" s="179" t="s">
        <v>2297</v>
      </c>
      <c r="BU257" s="179" t="s">
        <v>2297</v>
      </c>
      <c r="BV257" s="179" t="s">
        <v>2297</v>
      </c>
      <c r="BW257" s="180" t="s">
        <v>2297</v>
      </c>
      <c r="BX257" s="179">
        <v>45</v>
      </c>
      <c r="BY257" s="179">
        <v>21</v>
      </c>
      <c r="BZ257" s="179">
        <v>28</v>
      </c>
      <c r="CA257" s="179" t="s">
        <v>2297</v>
      </c>
      <c r="CB257" s="179" t="s">
        <v>2297</v>
      </c>
      <c r="CC257" s="179" t="s">
        <v>2297</v>
      </c>
      <c r="CD257" s="179" t="s">
        <v>2297</v>
      </c>
      <c r="CE257" s="180">
        <v>100</v>
      </c>
      <c r="CF257" s="179" t="s">
        <v>2297</v>
      </c>
      <c r="CG257" s="179" t="s">
        <v>2297</v>
      </c>
      <c r="CH257" s="179" t="s">
        <v>2297</v>
      </c>
      <c r="CI257" s="179" t="s">
        <v>2297</v>
      </c>
      <c r="CJ257" s="179" t="s">
        <v>2297</v>
      </c>
      <c r="CK257" s="179" t="s">
        <v>2297</v>
      </c>
      <c r="CL257" s="179" t="s">
        <v>2297</v>
      </c>
      <c r="CM257" s="180" t="s">
        <v>2297</v>
      </c>
      <c r="CN257" s="179" t="s">
        <v>2297</v>
      </c>
      <c r="CO257" s="179" t="s">
        <v>2297</v>
      </c>
      <c r="CP257" s="179" t="s">
        <v>2297</v>
      </c>
      <c r="CQ257" s="179" t="s">
        <v>2297</v>
      </c>
      <c r="CR257" s="179" t="s">
        <v>2297</v>
      </c>
      <c r="CS257" s="179" t="s">
        <v>2297</v>
      </c>
      <c r="CT257" s="179" t="s">
        <v>2297</v>
      </c>
      <c r="CU257" s="180" t="s">
        <v>2297</v>
      </c>
      <c r="CV257" s="179" t="s">
        <v>2297</v>
      </c>
      <c r="CW257" s="179" t="s">
        <v>2297</v>
      </c>
      <c r="CX257" s="179" t="s">
        <v>2297</v>
      </c>
      <c r="CY257" s="179" t="s">
        <v>2297</v>
      </c>
      <c r="CZ257" s="179" t="s">
        <v>2297</v>
      </c>
      <c r="DA257" s="179" t="s">
        <v>2297</v>
      </c>
      <c r="DB257" s="179" t="s">
        <v>2297</v>
      </c>
      <c r="DC257" s="180">
        <v>5</v>
      </c>
      <c r="DD257" s="179" t="s">
        <v>2297</v>
      </c>
      <c r="DE257" s="179" t="s">
        <v>2297</v>
      </c>
      <c r="DF257" s="179" t="s">
        <v>2297</v>
      </c>
      <c r="DG257" s="179" t="s">
        <v>2297</v>
      </c>
      <c r="DH257" s="179" t="s">
        <v>2297</v>
      </c>
      <c r="DI257" s="179" t="s">
        <v>2297</v>
      </c>
      <c r="DJ257" s="179" t="s">
        <v>2297</v>
      </c>
      <c r="DK257" s="180" t="s">
        <v>2297</v>
      </c>
      <c r="DL257" s="179" t="s">
        <v>2297</v>
      </c>
      <c r="DM257" s="179" t="s">
        <v>2297</v>
      </c>
      <c r="DN257" s="179" t="s">
        <v>2297</v>
      </c>
      <c r="DO257" s="179" t="s">
        <v>2297</v>
      </c>
      <c r="DP257" s="179" t="s">
        <v>2297</v>
      </c>
      <c r="DQ257" s="179" t="s">
        <v>2297</v>
      </c>
      <c r="DR257" s="179" t="s">
        <v>2297</v>
      </c>
      <c r="DS257" s="180" t="s">
        <v>2297</v>
      </c>
      <c r="DT257" s="179" t="s">
        <v>2297</v>
      </c>
      <c r="DU257" s="179" t="s">
        <v>2297</v>
      </c>
      <c r="DV257" s="179" t="s">
        <v>2297</v>
      </c>
      <c r="DW257" s="179" t="s">
        <v>2297</v>
      </c>
      <c r="DX257" s="179" t="s">
        <v>2297</v>
      </c>
      <c r="DY257" s="179" t="s">
        <v>2297</v>
      </c>
      <c r="DZ257" s="179" t="s">
        <v>2297</v>
      </c>
      <c r="EA257" s="180" t="s">
        <v>2297</v>
      </c>
      <c r="EB257" s="179" t="s">
        <v>2297</v>
      </c>
      <c r="EC257" s="179" t="s">
        <v>2297</v>
      </c>
      <c r="ED257" s="179" t="s">
        <v>2297</v>
      </c>
      <c r="EE257" s="179" t="s">
        <v>2297</v>
      </c>
      <c r="EF257" s="179" t="s">
        <v>2297</v>
      </c>
      <c r="EG257" s="179" t="s">
        <v>2297</v>
      </c>
      <c r="EH257" s="179" t="s">
        <v>2297</v>
      </c>
      <c r="EI257" s="180" t="s">
        <v>2297</v>
      </c>
      <c r="EJ257" s="179" t="s">
        <v>2297</v>
      </c>
      <c r="EK257" s="179" t="s">
        <v>2297</v>
      </c>
      <c r="EL257" s="179" t="s">
        <v>2297</v>
      </c>
      <c r="EM257" s="179" t="s">
        <v>2297</v>
      </c>
      <c r="EN257" s="179" t="s">
        <v>2297</v>
      </c>
      <c r="EO257" s="179" t="s">
        <v>2297</v>
      </c>
      <c r="EP257" s="179" t="s">
        <v>2297</v>
      </c>
      <c r="EQ257" s="180" t="s">
        <v>2297</v>
      </c>
      <c r="ER257" s="179">
        <v>7</v>
      </c>
      <c r="ES257" s="179" t="s">
        <v>2297</v>
      </c>
      <c r="ET257" s="179" t="s">
        <v>2297</v>
      </c>
      <c r="EU257" s="179" t="s">
        <v>2297</v>
      </c>
      <c r="EV257" s="179" t="s">
        <v>2297</v>
      </c>
      <c r="EW257" s="179" t="s">
        <v>2297</v>
      </c>
      <c r="EX257" s="179" t="s">
        <v>2297</v>
      </c>
      <c r="EY257" s="182">
        <v>10</v>
      </c>
    </row>
    <row r="258" spans="1:155" ht="14.1" customHeight="1">
      <c r="A258" s="197" t="s">
        <v>752</v>
      </c>
      <c r="B258" s="171" t="s">
        <v>753</v>
      </c>
      <c r="C258" s="332" t="s">
        <v>2342</v>
      </c>
      <c r="D258" s="179" t="s">
        <v>2297</v>
      </c>
      <c r="E258" s="179" t="s">
        <v>2297</v>
      </c>
      <c r="F258" s="179" t="s">
        <v>2297</v>
      </c>
      <c r="G258" s="179" t="s">
        <v>2297</v>
      </c>
      <c r="H258" s="179" t="s">
        <v>2297</v>
      </c>
      <c r="I258" s="179" t="s">
        <v>2297</v>
      </c>
      <c r="J258" s="179" t="s">
        <v>2297</v>
      </c>
      <c r="K258" s="180" t="s">
        <v>2297</v>
      </c>
      <c r="L258" s="179" t="s">
        <v>2297</v>
      </c>
      <c r="M258" s="179" t="s">
        <v>2297</v>
      </c>
      <c r="N258" s="179" t="s">
        <v>2297</v>
      </c>
      <c r="O258" s="179" t="s">
        <v>2297</v>
      </c>
      <c r="P258" s="179" t="s">
        <v>2297</v>
      </c>
      <c r="Q258" s="179" t="s">
        <v>2297</v>
      </c>
      <c r="R258" s="179" t="s">
        <v>2297</v>
      </c>
      <c r="S258" s="180" t="s">
        <v>2297</v>
      </c>
      <c r="T258" s="179">
        <v>8</v>
      </c>
      <c r="U258" s="179">
        <v>9</v>
      </c>
      <c r="V258" s="179">
        <v>9</v>
      </c>
      <c r="W258" s="179" t="s">
        <v>2297</v>
      </c>
      <c r="X258" s="179" t="s">
        <v>2297</v>
      </c>
      <c r="Y258" s="179" t="s">
        <v>2297</v>
      </c>
      <c r="Z258" s="179" t="s">
        <v>2297</v>
      </c>
      <c r="AA258" s="180">
        <v>26</v>
      </c>
      <c r="AB258" s="179" t="s">
        <v>2297</v>
      </c>
      <c r="AC258" s="179" t="s">
        <v>2297</v>
      </c>
      <c r="AD258" s="179" t="s">
        <v>2297</v>
      </c>
      <c r="AE258" s="179" t="s">
        <v>2297</v>
      </c>
      <c r="AF258" s="179" t="s">
        <v>2297</v>
      </c>
      <c r="AG258" s="179" t="s">
        <v>2297</v>
      </c>
      <c r="AH258" s="179" t="s">
        <v>2297</v>
      </c>
      <c r="AI258" s="180" t="s">
        <v>2297</v>
      </c>
      <c r="AJ258" s="179" t="s">
        <v>2297</v>
      </c>
      <c r="AK258" s="179" t="s">
        <v>2297</v>
      </c>
      <c r="AL258" s="179" t="s">
        <v>2297</v>
      </c>
      <c r="AM258" s="179" t="s">
        <v>2297</v>
      </c>
      <c r="AN258" s="179" t="s">
        <v>2297</v>
      </c>
      <c r="AO258" s="179" t="s">
        <v>2297</v>
      </c>
      <c r="AP258" s="179" t="s">
        <v>2297</v>
      </c>
      <c r="AQ258" s="180" t="s">
        <v>2297</v>
      </c>
      <c r="AR258" s="179" t="s">
        <v>2297</v>
      </c>
      <c r="AS258" s="179" t="s">
        <v>2297</v>
      </c>
      <c r="AT258" s="179" t="s">
        <v>2297</v>
      </c>
      <c r="AU258" s="179" t="s">
        <v>2297</v>
      </c>
      <c r="AV258" s="179" t="s">
        <v>2297</v>
      </c>
      <c r="AW258" s="179" t="s">
        <v>2297</v>
      </c>
      <c r="AX258" s="179" t="s">
        <v>2297</v>
      </c>
      <c r="AY258" s="180" t="s">
        <v>2297</v>
      </c>
      <c r="AZ258" s="179" t="s">
        <v>2297</v>
      </c>
      <c r="BA258" s="179" t="s">
        <v>2297</v>
      </c>
      <c r="BB258" s="179" t="s">
        <v>2297</v>
      </c>
      <c r="BC258" s="179" t="s">
        <v>2297</v>
      </c>
      <c r="BD258" s="179" t="s">
        <v>2297</v>
      </c>
      <c r="BE258" s="179" t="s">
        <v>2297</v>
      </c>
      <c r="BF258" s="179" t="s">
        <v>2297</v>
      </c>
      <c r="BG258" s="180" t="s">
        <v>2297</v>
      </c>
      <c r="BH258" s="179" t="s">
        <v>2297</v>
      </c>
      <c r="BI258" s="179" t="s">
        <v>2297</v>
      </c>
      <c r="BJ258" s="179" t="s">
        <v>2297</v>
      </c>
      <c r="BK258" s="179" t="s">
        <v>2297</v>
      </c>
      <c r="BL258" s="179" t="s">
        <v>2297</v>
      </c>
      <c r="BM258" s="179" t="s">
        <v>2297</v>
      </c>
      <c r="BN258" s="179" t="s">
        <v>2297</v>
      </c>
      <c r="BO258" s="180" t="s">
        <v>2297</v>
      </c>
      <c r="BP258" s="179" t="s">
        <v>2297</v>
      </c>
      <c r="BQ258" s="179" t="s">
        <v>2297</v>
      </c>
      <c r="BR258" s="179" t="s">
        <v>2297</v>
      </c>
      <c r="BS258" s="179" t="s">
        <v>2297</v>
      </c>
      <c r="BT258" s="179" t="s">
        <v>2297</v>
      </c>
      <c r="BU258" s="179" t="s">
        <v>2297</v>
      </c>
      <c r="BV258" s="179" t="s">
        <v>2297</v>
      </c>
      <c r="BW258" s="180" t="s">
        <v>2297</v>
      </c>
      <c r="BX258" s="179">
        <v>11</v>
      </c>
      <c r="BY258" s="179">
        <v>9</v>
      </c>
      <c r="BZ258" s="179">
        <v>10</v>
      </c>
      <c r="CA258" s="179" t="s">
        <v>2297</v>
      </c>
      <c r="CB258" s="179" t="s">
        <v>2297</v>
      </c>
      <c r="CC258" s="179" t="s">
        <v>2297</v>
      </c>
      <c r="CD258" s="179" t="s">
        <v>2297</v>
      </c>
      <c r="CE258" s="180">
        <v>30</v>
      </c>
      <c r="CF258" s="179" t="s">
        <v>2297</v>
      </c>
      <c r="CG258" s="179" t="s">
        <v>2297</v>
      </c>
      <c r="CH258" s="179" t="s">
        <v>2297</v>
      </c>
      <c r="CI258" s="179" t="s">
        <v>2297</v>
      </c>
      <c r="CJ258" s="179" t="s">
        <v>2297</v>
      </c>
      <c r="CK258" s="179" t="s">
        <v>2297</v>
      </c>
      <c r="CL258" s="179" t="s">
        <v>2297</v>
      </c>
      <c r="CM258" s="180" t="s">
        <v>2297</v>
      </c>
      <c r="CN258" s="179" t="s">
        <v>2297</v>
      </c>
      <c r="CO258" s="179" t="s">
        <v>2297</v>
      </c>
      <c r="CP258" s="179" t="s">
        <v>2297</v>
      </c>
      <c r="CQ258" s="179" t="s">
        <v>2297</v>
      </c>
      <c r="CR258" s="179" t="s">
        <v>2297</v>
      </c>
      <c r="CS258" s="179" t="s">
        <v>2297</v>
      </c>
      <c r="CT258" s="179" t="s">
        <v>2297</v>
      </c>
      <c r="CU258" s="180" t="s">
        <v>2297</v>
      </c>
      <c r="CV258" s="179" t="s">
        <v>2297</v>
      </c>
      <c r="CW258" s="179" t="s">
        <v>2297</v>
      </c>
      <c r="CX258" s="179" t="s">
        <v>2297</v>
      </c>
      <c r="CY258" s="179" t="s">
        <v>2297</v>
      </c>
      <c r="CZ258" s="179" t="s">
        <v>2297</v>
      </c>
      <c r="DA258" s="179" t="s">
        <v>2297</v>
      </c>
      <c r="DB258" s="179" t="s">
        <v>2297</v>
      </c>
      <c r="DC258" s="180" t="s">
        <v>2297</v>
      </c>
      <c r="DD258" s="179" t="s">
        <v>2297</v>
      </c>
      <c r="DE258" s="179" t="s">
        <v>2297</v>
      </c>
      <c r="DF258" s="179" t="s">
        <v>2297</v>
      </c>
      <c r="DG258" s="179" t="s">
        <v>2297</v>
      </c>
      <c r="DH258" s="179" t="s">
        <v>2297</v>
      </c>
      <c r="DI258" s="179" t="s">
        <v>2297</v>
      </c>
      <c r="DJ258" s="179" t="s">
        <v>2297</v>
      </c>
      <c r="DK258" s="180" t="s">
        <v>2297</v>
      </c>
      <c r="DL258" s="179" t="s">
        <v>2297</v>
      </c>
      <c r="DM258" s="179" t="s">
        <v>2297</v>
      </c>
      <c r="DN258" s="179" t="s">
        <v>2297</v>
      </c>
      <c r="DO258" s="179" t="s">
        <v>2297</v>
      </c>
      <c r="DP258" s="179" t="s">
        <v>2297</v>
      </c>
      <c r="DQ258" s="179" t="s">
        <v>2297</v>
      </c>
      <c r="DR258" s="179" t="s">
        <v>2297</v>
      </c>
      <c r="DS258" s="180" t="s">
        <v>2297</v>
      </c>
      <c r="DT258" s="179" t="s">
        <v>2297</v>
      </c>
      <c r="DU258" s="179" t="s">
        <v>2297</v>
      </c>
      <c r="DV258" s="179" t="s">
        <v>2297</v>
      </c>
      <c r="DW258" s="179" t="s">
        <v>2297</v>
      </c>
      <c r="DX258" s="179" t="s">
        <v>2297</v>
      </c>
      <c r="DY258" s="179" t="s">
        <v>2297</v>
      </c>
      <c r="DZ258" s="179" t="s">
        <v>2297</v>
      </c>
      <c r="EA258" s="180" t="s">
        <v>2297</v>
      </c>
      <c r="EB258" s="179" t="s">
        <v>2297</v>
      </c>
      <c r="EC258" s="179" t="s">
        <v>2297</v>
      </c>
      <c r="ED258" s="179" t="s">
        <v>2297</v>
      </c>
      <c r="EE258" s="179" t="s">
        <v>2297</v>
      </c>
      <c r="EF258" s="179" t="s">
        <v>2297</v>
      </c>
      <c r="EG258" s="179" t="s">
        <v>2297</v>
      </c>
      <c r="EH258" s="179" t="s">
        <v>2297</v>
      </c>
      <c r="EI258" s="180" t="s">
        <v>2297</v>
      </c>
      <c r="EJ258" s="179" t="s">
        <v>2297</v>
      </c>
      <c r="EK258" s="179" t="s">
        <v>2297</v>
      </c>
      <c r="EL258" s="179" t="s">
        <v>2297</v>
      </c>
      <c r="EM258" s="179" t="s">
        <v>2297</v>
      </c>
      <c r="EN258" s="179" t="s">
        <v>2297</v>
      </c>
      <c r="EO258" s="179" t="s">
        <v>2297</v>
      </c>
      <c r="EP258" s="179" t="s">
        <v>2297</v>
      </c>
      <c r="EQ258" s="180" t="s">
        <v>2297</v>
      </c>
      <c r="ER258" s="179" t="s">
        <v>2297</v>
      </c>
      <c r="ES258" s="179" t="s">
        <v>2297</v>
      </c>
      <c r="ET258" s="179" t="s">
        <v>2297</v>
      </c>
      <c r="EU258" s="179" t="s">
        <v>2297</v>
      </c>
      <c r="EV258" s="179" t="s">
        <v>2297</v>
      </c>
      <c r="EW258" s="179" t="s">
        <v>2297</v>
      </c>
      <c r="EX258" s="179" t="s">
        <v>2297</v>
      </c>
      <c r="EY258" s="182" t="s">
        <v>2297</v>
      </c>
    </row>
    <row r="259" spans="1:155" ht="14.1" customHeight="1">
      <c r="A259" s="197" t="s">
        <v>754</v>
      </c>
      <c r="B259" s="171" t="s">
        <v>755</v>
      </c>
      <c r="C259" s="332" t="s">
        <v>2342</v>
      </c>
      <c r="D259" s="179" t="s">
        <v>2297</v>
      </c>
      <c r="E259" s="179" t="s">
        <v>2297</v>
      </c>
      <c r="F259" s="179" t="s">
        <v>2297</v>
      </c>
      <c r="G259" s="179" t="s">
        <v>2297</v>
      </c>
      <c r="H259" s="179" t="s">
        <v>2297</v>
      </c>
      <c r="I259" s="179" t="s">
        <v>2297</v>
      </c>
      <c r="J259" s="179" t="s">
        <v>2297</v>
      </c>
      <c r="K259" s="180" t="s">
        <v>2297</v>
      </c>
      <c r="L259" s="179" t="s">
        <v>2297</v>
      </c>
      <c r="M259" s="179" t="s">
        <v>2297</v>
      </c>
      <c r="N259" s="179" t="s">
        <v>2297</v>
      </c>
      <c r="O259" s="179" t="s">
        <v>2297</v>
      </c>
      <c r="P259" s="179" t="s">
        <v>2297</v>
      </c>
      <c r="Q259" s="179" t="s">
        <v>2297</v>
      </c>
      <c r="R259" s="179" t="s">
        <v>2297</v>
      </c>
      <c r="S259" s="180" t="s">
        <v>2297</v>
      </c>
      <c r="T259" s="179">
        <v>14</v>
      </c>
      <c r="U259" s="179" t="s">
        <v>2297</v>
      </c>
      <c r="V259" s="179" t="s">
        <v>2297</v>
      </c>
      <c r="W259" s="179" t="s">
        <v>2297</v>
      </c>
      <c r="X259" s="179" t="s">
        <v>2297</v>
      </c>
      <c r="Y259" s="179" t="s">
        <v>2297</v>
      </c>
      <c r="Z259" s="179" t="s">
        <v>2297</v>
      </c>
      <c r="AA259" s="180">
        <v>15</v>
      </c>
      <c r="AB259" s="179">
        <v>7</v>
      </c>
      <c r="AC259" s="179" t="s">
        <v>2297</v>
      </c>
      <c r="AD259" s="179" t="s">
        <v>2297</v>
      </c>
      <c r="AE259" s="179" t="s">
        <v>2297</v>
      </c>
      <c r="AF259" s="179" t="s">
        <v>2297</v>
      </c>
      <c r="AG259" s="179" t="s">
        <v>2297</v>
      </c>
      <c r="AH259" s="179" t="s">
        <v>2297</v>
      </c>
      <c r="AI259" s="180">
        <v>7</v>
      </c>
      <c r="AJ259" s="179" t="s">
        <v>2297</v>
      </c>
      <c r="AK259" s="179" t="s">
        <v>2297</v>
      </c>
      <c r="AL259" s="179" t="s">
        <v>2297</v>
      </c>
      <c r="AM259" s="179" t="s">
        <v>2297</v>
      </c>
      <c r="AN259" s="179" t="s">
        <v>2297</v>
      </c>
      <c r="AO259" s="179" t="s">
        <v>2297</v>
      </c>
      <c r="AP259" s="179" t="s">
        <v>2297</v>
      </c>
      <c r="AQ259" s="180" t="s">
        <v>2297</v>
      </c>
      <c r="AR259" s="179" t="s">
        <v>2297</v>
      </c>
      <c r="AS259" s="179" t="s">
        <v>2297</v>
      </c>
      <c r="AT259" s="179" t="s">
        <v>2297</v>
      </c>
      <c r="AU259" s="179" t="s">
        <v>2297</v>
      </c>
      <c r="AV259" s="179" t="s">
        <v>2297</v>
      </c>
      <c r="AW259" s="179" t="s">
        <v>2297</v>
      </c>
      <c r="AX259" s="179" t="s">
        <v>2297</v>
      </c>
      <c r="AY259" s="180" t="s">
        <v>2297</v>
      </c>
      <c r="AZ259" s="179" t="s">
        <v>2297</v>
      </c>
      <c r="BA259" s="179" t="s">
        <v>2297</v>
      </c>
      <c r="BB259" s="179" t="s">
        <v>2297</v>
      </c>
      <c r="BC259" s="179" t="s">
        <v>2297</v>
      </c>
      <c r="BD259" s="179" t="s">
        <v>2297</v>
      </c>
      <c r="BE259" s="179" t="s">
        <v>2297</v>
      </c>
      <c r="BF259" s="179" t="s">
        <v>2297</v>
      </c>
      <c r="BG259" s="180" t="s">
        <v>2297</v>
      </c>
      <c r="BH259" s="179" t="s">
        <v>2297</v>
      </c>
      <c r="BI259" s="179" t="s">
        <v>2297</v>
      </c>
      <c r="BJ259" s="179" t="s">
        <v>2297</v>
      </c>
      <c r="BK259" s="179" t="s">
        <v>2297</v>
      </c>
      <c r="BL259" s="179" t="s">
        <v>2297</v>
      </c>
      <c r="BM259" s="179" t="s">
        <v>2297</v>
      </c>
      <c r="BN259" s="179" t="s">
        <v>2297</v>
      </c>
      <c r="BO259" s="180" t="s">
        <v>2297</v>
      </c>
      <c r="BP259" s="179" t="s">
        <v>2297</v>
      </c>
      <c r="BQ259" s="179" t="s">
        <v>2297</v>
      </c>
      <c r="BR259" s="179" t="s">
        <v>2297</v>
      </c>
      <c r="BS259" s="179" t="s">
        <v>2297</v>
      </c>
      <c r="BT259" s="179" t="s">
        <v>2297</v>
      </c>
      <c r="BU259" s="179" t="s">
        <v>2297</v>
      </c>
      <c r="BV259" s="179" t="s">
        <v>2297</v>
      </c>
      <c r="BW259" s="180" t="s">
        <v>2297</v>
      </c>
      <c r="BX259" s="179">
        <v>26</v>
      </c>
      <c r="BY259" s="179" t="s">
        <v>2297</v>
      </c>
      <c r="BZ259" s="179" t="s">
        <v>2297</v>
      </c>
      <c r="CA259" s="179" t="s">
        <v>2297</v>
      </c>
      <c r="CB259" s="179" t="s">
        <v>2297</v>
      </c>
      <c r="CC259" s="179" t="s">
        <v>2297</v>
      </c>
      <c r="CD259" s="179" t="s">
        <v>2297</v>
      </c>
      <c r="CE259" s="180">
        <v>27</v>
      </c>
      <c r="CF259" s="179" t="s">
        <v>2297</v>
      </c>
      <c r="CG259" s="179" t="s">
        <v>2297</v>
      </c>
      <c r="CH259" s="179" t="s">
        <v>2297</v>
      </c>
      <c r="CI259" s="179" t="s">
        <v>2297</v>
      </c>
      <c r="CJ259" s="179" t="s">
        <v>2297</v>
      </c>
      <c r="CK259" s="179" t="s">
        <v>2297</v>
      </c>
      <c r="CL259" s="179" t="s">
        <v>2297</v>
      </c>
      <c r="CM259" s="180" t="s">
        <v>2297</v>
      </c>
      <c r="CN259" s="179">
        <v>6</v>
      </c>
      <c r="CO259" s="179">
        <v>5</v>
      </c>
      <c r="CP259" s="179" t="s">
        <v>2297</v>
      </c>
      <c r="CQ259" s="179" t="s">
        <v>2297</v>
      </c>
      <c r="CR259" s="179" t="s">
        <v>2297</v>
      </c>
      <c r="CS259" s="179" t="s">
        <v>2297</v>
      </c>
      <c r="CT259" s="179" t="s">
        <v>2297</v>
      </c>
      <c r="CU259" s="180">
        <v>11</v>
      </c>
      <c r="CV259" s="179">
        <v>45</v>
      </c>
      <c r="CW259" s="179">
        <v>6</v>
      </c>
      <c r="CX259" s="179" t="s">
        <v>2297</v>
      </c>
      <c r="CY259" s="179" t="s">
        <v>2297</v>
      </c>
      <c r="CZ259" s="179" t="s">
        <v>2297</v>
      </c>
      <c r="DA259" s="179" t="s">
        <v>2297</v>
      </c>
      <c r="DB259" s="179" t="s">
        <v>2297</v>
      </c>
      <c r="DC259" s="180">
        <v>52</v>
      </c>
      <c r="DD259" s="179" t="s">
        <v>2297</v>
      </c>
      <c r="DE259" s="179" t="s">
        <v>2297</v>
      </c>
      <c r="DF259" s="179" t="s">
        <v>2297</v>
      </c>
      <c r="DG259" s="179" t="s">
        <v>2297</v>
      </c>
      <c r="DH259" s="179" t="s">
        <v>2297</v>
      </c>
      <c r="DI259" s="179" t="s">
        <v>2297</v>
      </c>
      <c r="DJ259" s="179" t="s">
        <v>2297</v>
      </c>
      <c r="DK259" s="180">
        <v>7</v>
      </c>
      <c r="DL259" s="179" t="s">
        <v>2297</v>
      </c>
      <c r="DM259" s="179" t="s">
        <v>2297</v>
      </c>
      <c r="DN259" s="179" t="s">
        <v>2297</v>
      </c>
      <c r="DO259" s="179" t="s">
        <v>2297</v>
      </c>
      <c r="DP259" s="179" t="s">
        <v>2297</v>
      </c>
      <c r="DQ259" s="179" t="s">
        <v>2297</v>
      </c>
      <c r="DR259" s="179" t="s">
        <v>2297</v>
      </c>
      <c r="DS259" s="180" t="s">
        <v>2297</v>
      </c>
      <c r="DT259" s="179" t="s">
        <v>2297</v>
      </c>
      <c r="DU259" s="179" t="s">
        <v>2297</v>
      </c>
      <c r="DV259" s="179" t="s">
        <v>2297</v>
      </c>
      <c r="DW259" s="179" t="s">
        <v>2297</v>
      </c>
      <c r="DX259" s="179" t="s">
        <v>2297</v>
      </c>
      <c r="DY259" s="179" t="s">
        <v>2297</v>
      </c>
      <c r="DZ259" s="179" t="s">
        <v>2297</v>
      </c>
      <c r="EA259" s="180" t="s">
        <v>2297</v>
      </c>
      <c r="EB259" s="179" t="s">
        <v>2297</v>
      </c>
      <c r="EC259" s="179" t="s">
        <v>2297</v>
      </c>
      <c r="ED259" s="179" t="s">
        <v>2297</v>
      </c>
      <c r="EE259" s="179" t="s">
        <v>2297</v>
      </c>
      <c r="EF259" s="179" t="s">
        <v>2297</v>
      </c>
      <c r="EG259" s="179" t="s">
        <v>2297</v>
      </c>
      <c r="EH259" s="179" t="s">
        <v>2297</v>
      </c>
      <c r="EI259" s="180" t="s">
        <v>2297</v>
      </c>
      <c r="EJ259" s="179" t="s">
        <v>2297</v>
      </c>
      <c r="EK259" s="179" t="s">
        <v>2297</v>
      </c>
      <c r="EL259" s="179" t="s">
        <v>2297</v>
      </c>
      <c r="EM259" s="179" t="s">
        <v>2297</v>
      </c>
      <c r="EN259" s="179" t="s">
        <v>2297</v>
      </c>
      <c r="EO259" s="179" t="s">
        <v>2297</v>
      </c>
      <c r="EP259" s="179" t="s">
        <v>2297</v>
      </c>
      <c r="EQ259" s="180" t="s">
        <v>2297</v>
      </c>
      <c r="ER259" s="179">
        <v>54</v>
      </c>
      <c r="ES259" s="179">
        <v>15</v>
      </c>
      <c r="ET259" s="179" t="s">
        <v>2297</v>
      </c>
      <c r="EU259" s="179" t="s">
        <v>2297</v>
      </c>
      <c r="EV259" s="179" t="s">
        <v>2297</v>
      </c>
      <c r="EW259" s="179" t="s">
        <v>2297</v>
      </c>
      <c r="EX259" s="179" t="s">
        <v>2297</v>
      </c>
      <c r="EY259" s="182">
        <v>71</v>
      </c>
    </row>
    <row r="260" spans="1:155" ht="14.1" customHeight="1">
      <c r="A260" s="197" t="s">
        <v>756</v>
      </c>
      <c r="B260" s="171" t="s">
        <v>2075</v>
      </c>
      <c r="C260" s="332" t="s">
        <v>2035</v>
      </c>
      <c r="D260" s="179" t="s">
        <v>2297</v>
      </c>
      <c r="E260" s="179" t="s">
        <v>2297</v>
      </c>
      <c r="F260" s="179" t="s">
        <v>2297</v>
      </c>
      <c r="G260" s="179" t="s">
        <v>2297</v>
      </c>
      <c r="H260" s="179" t="s">
        <v>2297</v>
      </c>
      <c r="I260" s="179" t="s">
        <v>2297</v>
      </c>
      <c r="J260" s="179" t="s">
        <v>2297</v>
      </c>
      <c r="K260" s="180" t="s">
        <v>2297</v>
      </c>
      <c r="L260" s="179" t="s">
        <v>2297</v>
      </c>
      <c r="M260" s="179" t="s">
        <v>2297</v>
      </c>
      <c r="N260" s="179" t="s">
        <v>2297</v>
      </c>
      <c r="O260" s="179" t="s">
        <v>2297</v>
      </c>
      <c r="P260" s="179" t="s">
        <v>2297</v>
      </c>
      <c r="Q260" s="179" t="s">
        <v>2297</v>
      </c>
      <c r="R260" s="179" t="s">
        <v>2297</v>
      </c>
      <c r="S260" s="180" t="s">
        <v>2297</v>
      </c>
      <c r="T260" s="179">
        <v>21</v>
      </c>
      <c r="U260" s="179" t="s">
        <v>2297</v>
      </c>
      <c r="V260" s="179" t="s">
        <v>2297</v>
      </c>
      <c r="W260" s="179" t="s">
        <v>2297</v>
      </c>
      <c r="X260" s="179" t="s">
        <v>2297</v>
      </c>
      <c r="Y260" s="179" t="s">
        <v>2297</v>
      </c>
      <c r="Z260" s="179" t="s">
        <v>2297</v>
      </c>
      <c r="AA260" s="180">
        <v>25</v>
      </c>
      <c r="AB260" s="179" t="s">
        <v>2297</v>
      </c>
      <c r="AC260" s="179" t="s">
        <v>2297</v>
      </c>
      <c r="AD260" s="179" t="s">
        <v>2297</v>
      </c>
      <c r="AE260" s="179" t="s">
        <v>2297</v>
      </c>
      <c r="AF260" s="179" t="s">
        <v>2297</v>
      </c>
      <c r="AG260" s="179" t="s">
        <v>2297</v>
      </c>
      <c r="AH260" s="179" t="s">
        <v>2297</v>
      </c>
      <c r="AI260" s="180" t="s">
        <v>2297</v>
      </c>
      <c r="AJ260" s="179" t="s">
        <v>2297</v>
      </c>
      <c r="AK260" s="179" t="s">
        <v>2297</v>
      </c>
      <c r="AL260" s="179" t="s">
        <v>2297</v>
      </c>
      <c r="AM260" s="179" t="s">
        <v>2297</v>
      </c>
      <c r="AN260" s="179" t="s">
        <v>2297</v>
      </c>
      <c r="AO260" s="179" t="s">
        <v>2297</v>
      </c>
      <c r="AP260" s="179" t="s">
        <v>2297</v>
      </c>
      <c r="AQ260" s="180" t="s">
        <v>2297</v>
      </c>
      <c r="AR260" s="179" t="s">
        <v>2297</v>
      </c>
      <c r="AS260" s="179" t="s">
        <v>2297</v>
      </c>
      <c r="AT260" s="179" t="s">
        <v>2297</v>
      </c>
      <c r="AU260" s="179" t="s">
        <v>2297</v>
      </c>
      <c r="AV260" s="179" t="s">
        <v>2297</v>
      </c>
      <c r="AW260" s="179" t="s">
        <v>2297</v>
      </c>
      <c r="AX260" s="179" t="s">
        <v>2297</v>
      </c>
      <c r="AY260" s="180" t="s">
        <v>2297</v>
      </c>
      <c r="AZ260" s="179" t="s">
        <v>2297</v>
      </c>
      <c r="BA260" s="179" t="s">
        <v>2297</v>
      </c>
      <c r="BB260" s="179" t="s">
        <v>2297</v>
      </c>
      <c r="BC260" s="179" t="s">
        <v>2297</v>
      </c>
      <c r="BD260" s="179" t="s">
        <v>2297</v>
      </c>
      <c r="BE260" s="179" t="s">
        <v>2297</v>
      </c>
      <c r="BF260" s="179" t="s">
        <v>2297</v>
      </c>
      <c r="BG260" s="180" t="s">
        <v>2297</v>
      </c>
      <c r="BH260" s="179" t="s">
        <v>2297</v>
      </c>
      <c r="BI260" s="179" t="s">
        <v>2297</v>
      </c>
      <c r="BJ260" s="179" t="s">
        <v>2297</v>
      </c>
      <c r="BK260" s="179" t="s">
        <v>2297</v>
      </c>
      <c r="BL260" s="179" t="s">
        <v>2297</v>
      </c>
      <c r="BM260" s="179" t="s">
        <v>2297</v>
      </c>
      <c r="BN260" s="179" t="s">
        <v>2297</v>
      </c>
      <c r="BO260" s="180" t="s">
        <v>2297</v>
      </c>
      <c r="BP260" s="179">
        <v>9</v>
      </c>
      <c r="BQ260" s="179" t="s">
        <v>2297</v>
      </c>
      <c r="BR260" s="179" t="s">
        <v>2297</v>
      </c>
      <c r="BS260" s="179" t="s">
        <v>2297</v>
      </c>
      <c r="BT260" s="179" t="s">
        <v>2297</v>
      </c>
      <c r="BU260" s="179" t="s">
        <v>2297</v>
      </c>
      <c r="BV260" s="179" t="s">
        <v>2297</v>
      </c>
      <c r="BW260" s="180">
        <v>9</v>
      </c>
      <c r="BX260" s="179">
        <v>30</v>
      </c>
      <c r="BY260" s="179" t="s">
        <v>2297</v>
      </c>
      <c r="BZ260" s="179" t="s">
        <v>2297</v>
      </c>
      <c r="CA260" s="179" t="s">
        <v>2297</v>
      </c>
      <c r="CB260" s="179" t="s">
        <v>2297</v>
      </c>
      <c r="CC260" s="179" t="s">
        <v>2297</v>
      </c>
      <c r="CD260" s="179" t="s">
        <v>2297</v>
      </c>
      <c r="CE260" s="180">
        <v>34</v>
      </c>
      <c r="CF260" s="179" t="s">
        <v>2297</v>
      </c>
      <c r="CG260" s="179" t="s">
        <v>2297</v>
      </c>
      <c r="CH260" s="179" t="s">
        <v>2297</v>
      </c>
      <c r="CI260" s="179" t="s">
        <v>2297</v>
      </c>
      <c r="CJ260" s="179" t="s">
        <v>2297</v>
      </c>
      <c r="CK260" s="179" t="s">
        <v>2297</v>
      </c>
      <c r="CL260" s="179" t="s">
        <v>2297</v>
      </c>
      <c r="CM260" s="180" t="s">
        <v>2297</v>
      </c>
      <c r="CN260" s="179">
        <v>7</v>
      </c>
      <c r="CO260" s="179" t="s">
        <v>2297</v>
      </c>
      <c r="CP260" s="179" t="s">
        <v>2297</v>
      </c>
      <c r="CQ260" s="179" t="s">
        <v>2297</v>
      </c>
      <c r="CR260" s="179" t="s">
        <v>2297</v>
      </c>
      <c r="CS260" s="179" t="s">
        <v>2297</v>
      </c>
      <c r="CT260" s="179" t="s">
        <v>2297</v>
      </c>
      <c r="CU260" s="180">
        <v>8</v>
      </c>
      <c r="CV260" s="179">
        <v>36</v>
      </c>
      <c r="CW260" s="179" t="s">
        <v>2297</v>
      </c>
      <c r="CX260" s="179" t="s">
        <v>2297</v>
      </c>
      <c r="CY260" s="179" t="s">
        <v>2297</v>
      </c>
      <c r="CZ260" s="179" t="s">
        <v>2297</v>
      </c>
      <c r="DA260" s="179" t="s">
        <v>2297</v>
      </c>
      <c r="DB260" s="179" t="s">
        <v>2297</v>
      </c>
      <c r="DC260" s="180">
        <v>39</v>
      </c>
      <c r="DD260" s="179" t="s">
        <v>2297</v>
      </c>
      <c r="DE260" s="179" t="s">
        <v>2297</v>
      </c>
      <c r="DF260" s="179" t="s">
        <v>2297</v>
      </c>
      <c r="DG260" s="179" t="s">
        <v>2297</v>
      </c>
      <c r="DH260" s="179" t="s">
        <v>2297</v>
      </c>
      <c r="DI260" s="179" t="s">
        <v>2297</v>
      </c>
      <c r="DJ260" s="179" t="s">
        <v>2297</v>
      </c>
      <c r="DK260" s="180" t="s">
        <v>2297</v>
      </c>
      <c r="DL260" s="179" t="s">
        <v>2297</v>
      </c>
      <c r="DM260" s="179" t="s">
        <v>2297</v>
      </c>
      <c r="DN260" s="179" t="s">
        <v>2297</v>
      </c>
      <c r="DO260" s="179" t="s">
        <v>2297</v>
      </c>
      <c r="DP260" s="179" t="s">
        <v>2297</v>
      </c>
      <c r="DQ260" s="179" t="s">
        <v>2297</v>
      </c>
      <c r="DR260" s="179" t="s">
        <v>2297</v>
      </c>
      <c r="DS260" s="180" t="s">
        <v>2297</v>
      </c>
      <c r="DT260" s="179" t="s">
        <v>2297</v>
      </c>
      <c r="DU260" s="179" t="s">
        <v>2297</v>
      </c>
      <c r="DV260" s="179" t="s">
        <v>2297</v>
      </c>
      <c r="DW260" s="179" t="s">
        <v>2297</v>
      </c>
      <c r="DX260" s="179" t="s">
        <v>2297</v>
      </c>
      <c r="DY260" s="179" t="s">
        <v>2297</v>
      </c>
      <c r="DZ260" s="179" t="s">
        <v>2297</v>
      </c>
      <c r="EA260" s="180" t="s">
        <v>2297</v>
      </c>
      <c r="EB260" s="179" t="s">
        <v>2297</v>
      </c>
      <c r="EC260" s="179" t="s">
        <v>2297</v>
      </c>
      <c r="ED260" s="179" t="s">
        <v>2297</v>
      </c>
      <c r="EE260" s="179" t="s">
        <v>2297</v>
      </c>
      <c r="EF260" s="179" t="s">
        <v>2297</v>
      </c>
      <c r="EG260" s="179" t="s">
        <v>2297</v>
      </c>
      <c r="EH260" s="179" t="s">
        <v>2297</v>
      </c>
      <c r="EI260" s="180" t="s">
        <v>2297</v>
      </c>
      <c r="EJ260" s="179" t="s">
        <v>2297</v>
      </c>
      <c r="EK260" s="179" t="s">
        <v>2297</v>
      </c>
      <c r="EL260" s="179" t="s">
        <v>2297</v>
      </c>
      <c r="EM260" s="179" t="s">
        <v>2297</v>
      </c>
      <c r="EN260" s="179" t="s">
        <v>2297</v>
      </c>
      <c r="EO260" s="179" t="s">
        <v>2297</v>
      </c>
      <c r="EP260" s="179" t="s">
        <v>2297</v>
      </c>
      <c r="EQ260" s="180" t="s">
        <v>2297</v>
      </c>
      <c r="ER260" s="179">
        <v>44</v>
      </c>
      <c r="ES260" s="179" t="s">
        <v>2297</v>
      </c>
      <c r="ET260" s="179" t="s">
        <v>2297</v>
      </c>
      <c r="EU260" s="179" t="s">
        <v>2297</v>
      </c>
      <c r="EV260" s="179" t="s">
        <v>2297</v>
      </c>
      <c r="EW260" s="179" t="s">
        <v>2297</v>
      </c>
      <c r="EX260" s="179" t="s">
        <v>2297</v>
      </c>
      <c r="EY260" s="182">
        <v>49</v>
      </c>
    </row>
    <row r="261" spans="1:155" ht="14.1" customHeight="1">
      <c r="A261" s="197" t="s">
        <v>757</v>
      </c>
      <c r="B261" s="171" t="s">
        <v>758</v>
      </c>
      <c r="C261" s="332" t="s">
        <v>2040</v>
      </c>
      <c r="D261" s="179" t="s">
        <v>2297</v>
      </c>
      <c r="E261" s="179" t="s">
        <v>2297</v>
      </c>
      <c r="F261" s="179" t="s">
        <v>2297</v>
      </c>
      <c r="G261" s="179" t="s">
        <v>2297</v>
      </c>
      <c r="H261" s="179" t="s">
        <v>2297</v>
      </c>
      <c r="I261" s="179" t="s">
        <v>2297</v>
      </c>
      <c r="J261" s="179" t="s">
        <v>2297</v>
      </c>
      <c r="K261" s="180" t="s">
        <v>2297</v>
      </c>
      <c r="L261" s="179" t="s">
        <v>2297</v>
      </c>
      <c r="M261" s="179" t="s">
        <v>2297</v>
      </c>
      <c r="N261" s="179" t="s">
        <v>2297</v>
      </c>
      <c r="O261" s="179" t="s">
        <v>2297</v>
      </c>
      <c r="P261" s="179" t="s">
        <v>2297</v>
      </c>
      <c r="Q261" s="179" t="s">
        <v>2297</v>
      </c>
      <c r="R261" s="179" t="s">
        <v>2297</v>
      </c>
      <c r="S261" s="180" t="s">
        <v>2297</v>
      </c>
      <c r="T261" s="179" t="s">
        <v>2297</v>
      </c>
      <c r="U261" s="179" t="s">
        <v>2297</v>
      </c>
      <c r="V261" s="179" t="s">
        <v>2297</v>
      </c>
      <c r="W261" s="179" t="s">
        <v>2297</v>
      </c>
      <c r="X261" s="179" t="s">
        <v>2297</v>
      </c>
      <c r="Y261" s="179" t="s">
        <v>2297</v>
      </c>
      <c r="Z261" s="179" t="s">
        <v>2297</v>
      </c>
      <c r="AA261" s="180" t="s">
        <v>2297</v>
      </c>
      <c r="AB261" s="179" t="s">
        <v>2297</v>
      </c>
      <c r="AC261" s="179" t="s">
        <v>2297</v>
      </c>
      <c r="AD261" s="179" t="s">
        <v>2297</v>
      </c>
      <c r="AE261" s="179" t="s">
        <v>2297</v>
      </c>
      <c r="AF261" s="179" t="s">
        <v>2297</v>
      </c>
      <c r="AG261" s="179" t="s">
        <v>2297</v>
      </c>
      <c r="AH261" s="179" t="s">
        <v>2297</v>
      </c>
      <c r="AI261" s="180" t="s">
        <v>2297</v>
      </c>
      <c r="AJ261" s="179" t="s">
        <v>2297</v>
      </c>
      <c r="AK261" s="179" t="s">
        <v>2297</v>
      </c>
      <c r="AL261" s="179" t="s">
        <v>2297</v>
      </c>
      <c r="AM261" s="179" t="s">
        <v>2297</v>
      </c>
      <c r="AN261" s="179" t="s">
        <v>2297</v>
      </c>
      <c r="AO261" s="179" t="s">
        <v>2297</v>
      </c>
      <c r="AP261" s="179" t="s">
        <v>2297</v>
      </c>
      <c r="AQ261" s="180" t="s">
        <v>2297</v>
      </c>
      <c r="AR261" s="179" t="s">
        <v>2297</v>
      </c>
      <c r="AS261" s="179" t="s">
        <v>2297</v>
      </c>
      <c r="AT261" s="179" t="s">
        <v>2297</v>
      </c>
      <c r="AU261" s="179" t="s">
        <v>2297</v>
      </c>
      <c r="AV261" s="179" t="s">
        <v>2297</v>
      </c>
      <c r="AW261" s="179" t="s">
        <v>2297</v>
      </c>
      <c r="AX261" s="179" t="s">
        <v>2297</v>
      </c>
      <c r="AY261" s="180" t="s">
        <v>2297</v>
      </c>
      <c r="AZ261" s="179" t="s">
        <v>2297</v>
      </c>
      <c r="BA261" s="179" t="s">
        <v>2297</v>
      </c>
      <c r="BB261" s="179" t="s">
        <v>2297</v>
      </c>
      <c r="BC261" s="179" t="s">
        <v>2297</v>
      </c>
      <c r="BD261" s="179" t="s">
        <v>2297</v>
      </c>
      <c r="BE261" s="179" t="s">
        <v>2297</v>
      </c>
      <c r="BF261" s="179" t="s">
        <v>2297</v>
      </c>
      <c r="BG261" s="180" t="s">
        <v>2297</v>
      </c>
      <c r="BH261" s="179" t="s">
        <v>2297</v>
      </c>
      <c r="BI261" s="179" t="s">
        <v>2297</v>
      </c>
      <c r="BJ261" s="179" t="s">
        <v>2297</v>
      </c>
      <c r="BK261" s="179" t="s">
        <v>2297</v>
      </c>
      <c r="BL261" s="179" t="s">
        <v>2297</v>
      </c>
      <c r="BM261" s="179" t="s">
        <v>2297</v>
      </c>
      <c r="BN261" s="179" t="s">
        <v>2297</v>
      </c>
      <c r="BO261" s="180" t="s">
        <v>2297</v>
      </c>
      <c r="BP261" s="179" t="s">
        <v>2297</v>
      </c>
      <c r="BQ261" s="179" t="s">
        <v>2297</v>
      </c>
      <c r="BR261" s="179" t="s">
        <v>2297</v>
      </c>
      <c r="BS261" s="179" t="s">
        <v>2297</v>
      </c>
      <c r="BT261" s="179" t="s">
        <v>2297</v>
      </c>
      <c r="BU261" s="179" t="s">
        <v>2297</v>
      </c>
      <c r="BV261" s="179" t="s">
        <v>2297</v>
      </c>
      <c r="BW261" s="180" t="s">
        <v>2297</v>
      </c>
      <c r="BX261" s="179">
        <v>6</v>
      </c>
      <c r="BY261" s="179" t="s">
        <v>2297</v>
      </c>
      <c r="BZ261" s="179" t="s">
        <v>2297</v>
      </c>
      <c r="CA261" s="179" t="s">
        <v>2297</v>
      </c>
      <c r="CB261" s="179" t="s">
        <v>2297</v>
      </c>
      <c r="CC261" s="179" t="s">
        <v>2297</v>
      </c>
      <c r="CD261" s="179" t="s">
        <v>2297</v>
      </c>
      <c r="CE261" s="180">
        <v>6</v>
      </c>
      <c r="CF261" s="179" t="s">
        <v>2297</v>
      </c>
      <c r="CG261" s="179" t="s">
        <v>2297</v>
      </c>
      <c r="CH261" s="179" t="s">
        <v>2297</v>
      </c>
      <c r="CI261" s="179" t="s">
        <v>2297</v>
      </c>
      <c r="CJ261" s="179" t="s">
        <v>2297</v>
      </c>
      <c r="CK261" s="179" t="s">
        <v>2297</v>
      </c>
      <c r="CL261" s="179" t="s">
        <v>2297</v>
      </c>
      <c r="CM261" s="180" t="s">
        <v>2297</v>
      </c>
      <c r="CN261" s="179" t="s">
        <v>2297</v>
      </c>
      <c r="CO261" s="179" t="s">
        <v>2297</v>
      </c>
      <c r="CP261" s="179" t="s">
        <v>2297</v>
      </c>
      <c r="CQ261" s="179" t="s">
        <v>2297</v>
      </c>
      <c r="CR261" s="179" t="s">
        <v>2297</v>
      </c>
      <c r="CS261" s="179" t="s">
        <v>2297</v>
      </c>
      <c r="CT261" s="179" t="s">
        <v>2297</v>
      </c>
      <c r="CU261" s="180" t="s">
        <v>2297</v>
      </c>
      <c r="CV261" s="179">
        <v>9</v>
      </c>
      <c r="CW261" s="179" t="s">
        <v>2297</v>
      </c>
      <c r="CX261" s="179" t="s">
        <v>2297</v>
      </c>
      <c r="CY261" s="179" t="s">
        <v>2297</v>
      </c>
      <c r="CZ261" s="179" t="s">
        <v>2297</v>
      </c>
      <c r="DA261" s="179" t="s">
        <v>2297</v>
      </c>
      <c r="DB261" s="179" t="s">
        <v>2297</v>
      </c>
      <c r="DC261" s="180">
        <v>9</v>
      </c>
      <c r="DD261" s="179" t="s">
        <v>2297</v>
      </c>
      <c r="DE261" s="179" t="s">
        <v>2297</v>
      </c>
      <c r="DF261" s="179" t="s">
        <v>2297</v>
      </c>
      <c r="DG261" s="179" t="s">
        <v>2297</v>
      </c>
      <c r="DH261" s="179" t="s">
        <v>2297</v>
      </c>
      <c r="DI261" s="179" t="s">
        <v>2297</v>
      </c>
      <c r="DJ261" s="179" t="s">
        <v>2297</v>
      </c>
      <c r="DK261" s="180" t="s">
        <v>2297</v>
      </c>
      <c r="DL261" s="179" t="s">
        <v>2297</v>
      </c>
      <c r="DM261" s="179" t="s">
        <v>2297</v>
      </c>
      <c r="DN261" s="179" t="s">
        <v>2297</v>
      </c>
      <c r="DO261" s="179" t="s">
        <v>2297</v>
      </c>
      <c r="DP261" s="179" t="s">
        <v>2297</v>
      </c>
      <c r="DQ261" s="179" t="s">
        <v>2297</v>
      </c>
      <c r="DR261" s="179" t="s">
        <v>2297</v>
      </c>
      <c r="DS261" s="180" t="s">
        <v>2297</v>
      </c>
      <c r="DT261" s="179" t="s">
        <v>2297</v>
      </c>
      <c r="DU261" s="179" t="s">
        <v>2297</v>
      </c>
      <c r="DV261" s="179" t="s">
        <v>2297</v>
      </c>
      <c r="DW261" s="179" t="s">
        <v>2297</v>
      </c>
      <c r="DX261" s="179" t="s">
        <v>2297</v>
      </c>
      <c r="DY261" s="179" t="s">
        <v>2297</v>
      </c>
      <c r="DZ261" s="179" t="s">
        <v>2297</v>
      </c>
      <c r="EA261" s="180" t="s">
        <v>2297</v>
      </c>
      <c r="EB261" s="179" t="s">
        <v>2297</v>
      </c>
      <c r="EC261" s="179" t="s">
        <v>2297</v>
      </c>
      <c r="ED261" s="179" t="s">
        <v>2297</v>
      </c>
      <c r="EE261" s="179" t="s">
        <v>2297</v>
      </c>
      <c r="EF261" s="179" t="s">
        <v>2297</v>
      </c>
      <c r="EG261" s="179" t="s">
        <v>2297</v>
      </c>
      <c r="EH261" s="179" t="s">
        <v>2297</v>
      </c>
      <c r="EI261" s="180" t="s">
        <v>2297</v>
      </c>
      <c r="EJ261" s="179" t="s">
        <v>2297</v>
      </c>
      <c r="EK261" s="179" t="s">
        <v>2297</v>
      </c>
      <c r="EL261" s="179" t="s">
        <v>2297</v>
      </c>
      <c r="EM261" s="179" t="s">
        <v>2297</v>
      </c>
      <c r="EN261" s="179" t="s">
        <v>2297</v>
      </c>
      <c r="EO261" s="179" t="s">
        <v>2297</v>
      </c>
      <c r="EP261" s="179" t="s">
        <v>2297</v>
      </c>
      <c r="EQ261" s="180" t="s">
        <v>2297</v>
      </c>
      <c r="ER261" s="179">
        <v>11</v>
      </c>
      <c r="ES261" s="179" t="s">
        <v>2297</v>
      </c>
      <c r="ET261" s="179" t="s">
        <v>2297</v>
      </c>
      <c r="EU261" s="179" t="s">
        <v>2297</v>
      </c>
      <c r="EV261" s="179" t="s">
        <v>2297</v>
      </c>
      <c r="EW261" s="179" t="s">
        <v>2297</v>
      </c>
      <c r="EX261" s="179" t="s">
        <v>2297</v>
      </c>
      <c r="EY261" s="182">
        <v>11</v>
      </c>
    </row>
    <row r="262" spans="1:155" ht="14.1" customHeight="1">
      <c r="A262" s="197" t="s">
        <v>759</v>
      </c>
      <c r="B262" s="171" t="s">
        <v>760</v>
      </c>
      <c r="C262" s="332" t="s">
        <v>2040</v>
      </c>
      <c r="D262" s="179" t="s">
        <v>2297</v>
      </c>
      <c r="E262" s="179" t="s">
        <v>2297</v>
      </c>
      <c r="F262" s="179" t="s">
        <v>2297</v>
      </c>
      <c r="G262" s="179" t="s">
        <v>2297</v>
      </c>
      <c r="H262" s="179" t="s">
        <v>2297</v>
      </c>
      <c r="I262" s="179" t="s">
        <v>2297</v>
      </c>
      <c r="J262" s="179" t="s">
        <v>2297</v>
      </c>
      <c r="K262" s="180" t="s">
        <v>2297</v>
      </c>
      <c r="L262" s="179" t="s">
        <v>2297</v>
      </c>
      <c r="M262" s="179" t="s">
        <v>2297</v>
      </c>
      <c r="N262" s="179" t="s">
        <v>2297</v>
      </c>
      <c r="O262" s="179" t="s">
        <v>2297</v>
      </c>
      <c r="P262" s="179" t="s">
        <v>2297</v>
      </c>
      <c r="Q262" s="179" t="s">
        <v>2297</v>
      </c>
      <c r="R262" s="179" t="s">
        <v>2297</v>
      </c>
      <c r="S262" s="180" t="s">
        <v>2297</v>
      </c>
      <c r="T262" s="179">
        <v>20</v>
      </c>
      <c r="U262" s="179" t="s">
        <v>2297</v>
      </c>
      <c r="V262" s="179" t="s">
        <v>2297</v>
      </c>
      <c r="W262" s="179" t="s">
        <v>2297</v>
      </c>
      <c r="X262" s="179" t="s">
        <v>2297</v>
      </c>
      <c r="Y262" s="179" t="s">
        <v>2297</v>
      </c>
      <c r="Z262" s="179" t="s">
        <v>2297</v>
      </c>
      <c r="AA262" s="180">
        <v>23</v>
      </c>
      <c r="AB262" s="179" t="s">
        <v>2297</v>
      </c>
      <c r="AC262" s="179" t="s">
        <v>2297</v>
      </c>
      <c r="AD262" s="179" t="s">
        <v>2297</v>
      </c>
      <c r="AE262" s="179" t="s">
        <v>2297</v>
      </c>
      <c r="AF262" s="179" t="s">
        <v>2297</v>
      </c>
      <c r="AG262" s="179" t="s">
        <v>2297</v>
      </c>
      <c r="AH262" s="179" t="s">
        <v>2297</v>
      </c>
      <c r="AI262" s="180" t="s">
        <v>2297</v>
      </c>
      <c r="AJ262" s="179" t="s">
        <v>2297</v>
      </c>
      <c r="AK262" s="179" t="s">
        <v>2297</v>
      </c>
      <c r="AL262" s="179" t="s">
        <v>2297</v>
      </c>
      <c r="AM262" s="179" t="s">
        <v>2297</v>
      </c>
      <c r="AN262" s="179" t="s">
        <v>2297</v>
      </c>
      <c r="AO262" s="179" t="s">
        <v>2297</v>
      </c>
      <c r="AP262" s="179" t="s">
        <v>2297</v>
      </c>
      <c r="AQ262" s="180" t="s">
        <v>2297</v>
      </c>
      <c r="AR262" s="179" t="s">
        <v>2297</v>
      </c>
      <c r="AS262" s="179" t="s">
        <v>2297</v>
      </c>
      <c r="AT262" s="179" t="s">
        <v>2297</v>
      </c>
      <c r="AU262" s="179" t="s">
        <v>2297</v>
      </c>
      <c r="AV262" s="179" t="s">
        <v>2297</v>
      </c>
      <c r="AW262" s="179" t="s">
        <v>2297</v>
      </c>
      <c r="AX262" s="179" t="s">
        <v>2297</v>
      </c>
      <c r="AY262" s="180" t="s">
        <v>2297</v>
      </c>
      <c r="AZ262" s="179" t="s">
        <v>2297</v>
      </c>
      <c r="BA262" s="179" t="s">
        <v>2297</v>
      </c>
      <c r="BB262" s="179" t="s">
        <v>2297</v>
      </c>
      <c r="BC262" s="179" t="s">
        <v>2297</v>
      </c>
      <c r="BD262" s="179" t="s">
        <v>2297</v>
      </c>
      <c r="BE262" s="179" t="s">
        <v>2297</v>
      </c>
      <c r="BF262" s="179" t="s">
        <v>2297</v>
      </c>
      <c r="BG262" s="180" t="s">
        <v>2297</v>
      </c>
      <c r="BH262" s="179" t="s">
        <v>2297</v>
      </c>
      <c r="BI262" s="179" t="s">
        <v>2297</v>
      </c>
      <c r="BJ262" s="179" t="s">
        <v>2297</v>
      </c>
      <c r="BK262" s="179" t="s">
        <v>2297</v>
      </c>
      <c r="BL262" s="179" t="s">
        <v>2297</v>
      </c>
      <c r="BM262" s="179" t="s">
        <v>2297</v>
      </c>
      <c r="BN262" s="179" t="s">
        <v>2297</v>
      </c>
      <c r="BO262" s="180" t="s">
        <v>2297</v>
      </c>
      <c r="BP262" s="179" t="s">
        <v>2297</v>
      </c>
      <c r="BQ262" s="179" t="s">
        <v>2297</v>
      </c>
      <c r="BR262" s="179" t="s">
        <v>2297</v>
      </c>
      <c r="BS262" s="179" t="s">
        <v>2297</v>
      </c>
      <c r="BT262" s="179" t="s">
        <v>2297</v>
      </c>
      <c r="BU262" s="179" t="s">
        <v>2297</v>
      </c>
      <c r="BV262" s="179" t="s">
        <v>2297</v>
      </c>
      <c r="BW262" s="180" t="s">
        <v>2297</v>
      </c>
      <c r="BX262" s="179">
        <v>25</v>
      </c>
      <c r="BY262" s="179" t="s">
        <v>2297</v>
      </c>
      <c r="BZ262" s="179" t="s">
        <v>2297</v>
      </c>
      <c r="CA262" s="179" t="s">
        <v>2297</v>
      </c>
      <c r="CB262" s="179" t="s">
        <v>2297</v>
      </c>
      <c r="CC262" s="179" t="s">
        <v>2297</v>
      </c>
      <c r="CD262" s="179" t="s">
        <v>2297</v>
      </c>
      <c r="CE262" s="180">
        <v>28</v>
      </c>
      <c r="CF262" s="179" t="s">
        <v>2297</v>
      </c>
      <c r="CG262" s="179" t="s">
        <v>2297</v>
      </c>
      <c r="CH262" s="179" t="s">
        <v>2297</v>
      </c>
      <c r="CI262" s="179" t="s">
        <v>2297</v>
      </c>
      <c r="CJ262" s="179" t="s">
        <v>2297</v>
      </c>
      <c r="CK262" s="179" t="s">
        <v>2297</v>
      </c>
      <c r="CL262" s="179" t="s">
        <v>2297</v>
      </c>
      <c r="CM262" s="180" t="s">
        <v>2297</v>
      </c>
      <c r="CN262" s="179" t="s">
        <v>2297</v>
      </c>
      <c r="CO262" s="179" t="s">
        <v>2297</v>
      </c>
      <c r="CP262" s="179" t="s">
        <v>2297</v>
      </c>
      <c r="CQ262" s="179" t="s">
        <v>2297</v>
      </c>
      <c r="CR262" s="179" t="s">
        <v>2297</v>
      </c>
      <c r="CS262" s="179" t="s">
        <v>2297</v>
      </c>
      <c r="CT262" s="179" t="s">
        <v>2297</v>
      </c>
      <c r="CU262" s="180" t="s">
        <v>2297</v>
      </c>
      <c r="CV262" s="179">
        <v>5</v>
      </c>
      <c r="CW262" s="179" t="s">
        <v>2297</v>
      </c>
      <c r="CX262" s="179" t="s">
        <v>2297</v>
      </c>
      <c r="CY262" s="179" t="s">
        <v>2297</v>
      </c>
      <c r="CZ262" s="179" t="s">
        <v>2297</v>
      </c>
      <c r="DA262" s="179" t="s">
        <v>2297</v>
      </c>
      <c r="DB262" s="179" t="s">
        <v>2297</v>
      </c>
      <c r="DC262" s="180">
        <v>5</v>
      </c>
      <c r="DD262" s="179" t="s">
        <v>2297</v>
      </c>
      <c r="DE262" s="179" t="s">
        <v>2297</v>
      </c>
      <c r="DF262" s="179" t="s">
        <v>2297</v>
      </c>
      <c r="DG262" s="179" t="s">
        <v>2297</v>
      </c>
      <c r="DH262" s="179" t="s">
        <v>2297</v>
      </c>
      <c r="DI262" s="179" t="s">
        <v>2297</v>
      </c>
      <c r="DJ262" s="179" t="s">
        <v>2297</v>
      </c>
      <c r="DK262" s="180" t="s">
        <v>2297</v>
      </c>
      <c r="DL262" s="179" t="s">
        <v>2297</v>
      </c>
      <c r="DM262" s="179" t="s">
        <v>2297</v>
      </c>
      <c r="DN262" s="179" t="s">
        <v>2297</v>
      </c>
      <c r="DO262" s="179" t="s">
        <v>2297</v>
      </c>
      <c r="DP262" s="179" t="s">
        <v>2297</v>
      </c>
      <c r="DQ262" s="179" t="s">
        <v>2297</v>
      </c>
      <c r="DR262" s="179" t="s">
        <v>2297</v>
      </c>
      <c r="DS262" s="180" t="s">
        <v>2297</v>
      </c>
      <c r="DT262" s="179" t="s">
        <v>2297</v>
      </c>
      <c r="DU262" s="179" t="s">
        <v>2297</v>
      </c>
      <c r="DV262" s="179" t="s">
        <v>2297</v>
      </c>
      <c r="DW262" s="179" t="s">
        <v>2297</v>
      </c>
      <c r="DX262" s="179" t="s">
        <v>2297</v>
      </c>
      <c r="DY262" s="179" t="s">
        <v>2297</v>
      </c>
      <c r="DZ262" s="179" t="s">
        <v>2297</v>
      </c>
      <c r="EA262" s="180" t="s">
        <v>2297</v>
      </c>
      <c r="EB262" s="179" t="s">
        <v>2297</v>
      </c>
      <c r="EC262" s="179" t="s">
        <v>2297</v>
      </c>
      <c r="ED262" s="179" t="s">
        <v>2297</v>
      </c>
      <c r="EE262" s="179" t="s">
        <v>2297</v>
      </c>
      <c r="EF262" s="179" t="s">
        <v>2297</v>
      </c>
      <c r="EG262" s="179" t="s">
        <v>2297</v>
      </c>
      <c r="EH262" s="179" t="s">
        <v>2297</v>
      </c>
      <c r="EI262" s="180" t="s">
        <v>2297</v>
      </c>
      <c r="EJ262" s="179" t="s">
        <v>2297</v>
      </c>
      <c r="EK262" s="179" t="s">
        <v>2297</v>
      </c>
      <c r="EL262" s="179" t="s">
        <v>2297</v>
      </c>
      <c r="EM262" s="179" t="s">
        <v>2297</v>
      </c>
      <c r="EN262" s="179" t="s">
        <v>2297</v>
      </c>
      <c r="EO262" s="179" t="s">
        <v>2297</v>
      </c>
      <c r="EP262" s="179" t="s">
        <v>2297</v>
      </c>
      <c r="EQ262" s="180" t="s">
        <v>2297</v>
      </c>
      <c r="ER262" s="179">
        <v>5</v>
      </c>
      <c r="ES262" s="179" t="s">
        <v>2297</v>
      </c>
      <c r="ET262" s="179" t="s">
        <v>2297</v>
      </c>
      <c r="EU262" s="179" t="s">
        <v>2297</v>
      </c>
      <c r="EV262" s="179" t="s">
        <v>2297</v>
      </c>
      <c r="EW262" s="179" t="s">
        <v>2297</v>
      </c>
      <c r="EX262" s="179" t="s">
        <v>2297</v>
      </c>
      <c r="EY262" s="182">
        <v>5</v>
      </c>
    </row>
    <row r="263" spans="1:155" ht="14.1" customHeight="1">
      <c r="A263" s="197" t="s">
        <v>761</v>
      </c>
      <c r="B263" s="171" t="s">
        <v>762</v>
      </c>
      <c r="C263" s="332" t="s">
        <v>2342</v>
      </c>
      <c r="D263" s="179" t="s">
        <v>294</v>
      </c>
      <c r="E263" s="179" t="s">
        <v>294</v>
      </c>
      <c r="F263" s="179" t="s">
        <v>294</v>
      </c>
      <c r="G263" s="179" t="s">
        <v>294</v>
      </c>
      <c r="H263" s="179" t="s">
        <v>294</v>
      </c>
      <c r="I263" s="179" t="s">
        <v>294</v>
      </c>
      <c r="J263" s="179" t="s">
        <v>294</v>
      </c>
      <c r="K263" s="180" t="s">
        <v>294</v>
      </c>
      <c r="L263" s="179" t="s">
        <v>294</v>
      </c>
      <c r="M263" s="179" t="s">
        <v>294</v>
      </c>
      <c r="N263" s="179" t="s">
        <v>294</v>
      </c>
      <c r="O263" s="179" t="s">
        <v>294</v>
      </c>
      <c r="P263" s="179" t="s">
        <v>294</v>
      </c>
      <c r="Q263" s="179" t="s">
        <v>294</v>
      </c>
      <c r="R263" s="179" t="s">
        <v>294</v>
      </c>
      <c r="S263" s="180" t="s">
        <v>294</v>
      </c>
      <c r="T263" s="179" t="s">
        <v>294</v>
      </c>
      <c r="U263" s="179" t="s">
        <v>294</v>
      </c>
      <c r="V263" s="179" t="s">
        <v>294</v>
      </c>
      <c r="W263" s="179" t="s">
        <v>294</v>
      </c>
      <c r="X263" s="179" t="s">
        <v>294</v>
      </c>
      <c r="Y263" s="179" t="s">
        <v>294</v>
      </c>
      <c r="Z263" s="179" t="s">
        <v>294</v>
      </c>
      <c r="AA263" s="180" t="s">
        <v>294</v>
      </c>
      <c r="AB263" s="179" t="s">
        <v>294</v>
      </c>
      <c r="AC263" s="179" t="s">
        <v>294</v>
      </c>
      <c r="AD263" s="179" t="s">
        <v>294</v>
      </c>
      <c r="AE263" s="179" t="s">
        <v>294</v>
      </c>
      <c r="AF263" s="179" t="s">
        <v>294</v>
      </c>
      <c r="AG263" s="179" t="s">
        <v>294</v>
      </c>
      <c r="AH263" s="179" t="s">
        <v>294</v>
      </c>
      <c r="AI263" s="180" t="s">
        <v>294</v>
      </c>
      <c r="AJ263" s="179" t="s">
        <v>294</v>
      </c>
      <c r="AK263" s="179" t="s">
        <v>294</v>
      </c>
      <c r="AL263" s="179" t="s">
        <v>294</v>
      </c>
      <c r="AM263" s="179" t="s">
        <v>294</v>
      </c>
      <c r="AN263" s="179" t="s">
        <v>294</v>
      </c>
      <c r="AO263" s="179" t="s">
        <v>294</v>
      </c>
      <c r="AP263" s="179" t="s">
        <v>294</v>
      </c>
      <c r="AQ263" s="180" t="s">
        <v>294</v>
      </c>
      <c r="AR263" s="179" t="s">
        <v>294</v>
      </c>
      <c r="AS263" s="179" t="s">
        <v>294</v>
      </c>
      <c r="AT263" s="179" t="s">
        <v>294</v>
      </c>
      <c r="AU263" s="179" t="s">
        <v>294</v>
      </c>
      <c r="AV263" s="179" t="s">
        <v>294</v>
      </c>
      <c r="AW263" s="179" t="s">
        <v>294</v>
      </c>
      <c r="AX263" s="179" t="s">
        <v>294</v>
      </c>
      <c r="AY263" s="180" t="s">
        <v>294</v>
      </c>
      <c r="AZ263" s="179" t="s">
        <v>294</v>
      </c>
      <c r="BA263" s="179" t="s">
        <v>294</v>
      </c>
      <c r="BB263" s="179" t="s">
        <v>294</v>
      </c>
      <c r="BC263" s="179" t="s">
        <v>294</v>
      </c>
      <c r="BD263" s="179" t="s">
        <v>294</v>
      </c>
      <c r="BE263" s="179" t="s">
        <v>294</v>
      </c>
      <c r="BF263" s="179" t="s">
        <v>294</v>
      </c>
      <c r="BG263" s="180" t="s">
        <v>294</v>
      </c>
      <c r="BH263" s="179" t="s">
        <v>294</v>
      </c>
      <c r="BI263" s="179" t="s">
        <v>294</v>
      </c>
      <c r="BJ263" s="179" t="s">
        <v>294</v>
      </c>
      <c r="BK263" s="179" t="s">
        <v>294</v>
      </c>
      <c r="BL263" s="179" t="s">
        <v>294</v>
      </c>
      <c r="BM263" s="179" t="s">
        <v>294</v>
      </c>
      <c r="BN263" s="179" t="s">
        <v>294</v>
      </c>
      <c r="BO263" s="180" t="s">
        <v>294</v>
      </c>
      <c r="BP263" s="179" t="s">
        <v>294</v>
      </c>
      <c r="BQ263" s="179" t="s">
        <v>294</v>
      </c>
      <c r="BR263" s="179" t="s">
        <v>294</v>
      </c>
      <c r="BS263" s="179" t="s">
        <v>294</v>
      </c>
      <c r="BT263" s="179" t="s">
        <v>294</v>
      </c>
      <c r="BU263" s="179" t="s">
        <v>294</v>
      </c>
      <c r="BV263" s="179" t="s">
        <v>294</v>
      </c>
      <c r="BW263" s="180" t="s">
        <v>294</v>
      </c>
      <c r="BX263" s="179" t="s">
        <v>294</v>
      </c>
      <c r="BY263" s="179" t="s">
        <v>294</v>
      </c>
      <c r="BZ263" s="179" t="s">
        <v>294</v>
      </c>
      <c r="CA263" s="179" t="s">
        <v>294</v>
      </c>
      <c r="CB263" s="179" t="s">
        <v>294</v>
      </c>
      <c r="CC263" s="179" t="s">
        <v>294</v>
      </c>
      <c r="CD263" s="179" t="s">
        <v>294</v>
      </c>
      <c r="CE263" s="180" t="s">
        <v>294</v>
      </c>
      <c r="CF263" s="179" t="s">
        <v>294</v>
      </c>
      <c r="CG263" s="179" t="s">
        <v>294</v>
      </c>
      <c r="CH263" s="179" t="s">
        <v>294</v>
      </c>
      <c r="CI263" s="179" t="s">
        <v>294</v>
      </c>
      <c r="CJ263" s="179" t="s">
        <v>294</v>
      </c>
      <c r="CK263" s="179" t="s">
        <v>294</v>
      </c>
      <c r="CL263" s="179" t="s">
        <v>294</v>
      </c>
      <c r="CM263" s="180" t="s">
        <v>294</v>
      </c>
      <c r="CN263" s="179" t="s">
        <v>294</v>
      </c>
      <c r="CO263" s="179" t="s">
        <v>294</v>
      </c>
      <c r="CP263" s="179" t="s">
        <v>294</v>
      </c>
      <c r="CQ263" s="179" t="s">
        <v>294</v>
      </c>
      <c r="CR263" s="179" t="s">
        <v>294</v>
      </c>
      <c r="CS263" s="179" t="s">
        <v>294</v>
      </c>
      <c r="CT263" s="179" t="s">
        <v>294</v>
      </c>
      <c r="CU263" s="180" t="s">
        <v>294</v>
      </c>
      <c r="CV263" s="179" t="s">
        <v>294</v>
      </c>
      <c r="CW263" s="179" t="s">
        <v>294</v>
      </c>
      <c r="CX263" s="179" t="s">
        <v>294</v>
      </c>
      <c r="CY263" s="179" t="s">
        <v>294</v>
      </c>
      <c r="CZ263" s="179" t="s">
        <v>294</v>
      </c>
      <c r="DA263" s="179" t="s">
        <v>294</v>
      </c>
      <c r="DB263" s="179" t="s">
        <v>294</v>
      </c>
      <c r="DC263" s="180" t="s">
        <v>294</v>
      </c>
      <c r="DD263" s="179" t="s">
        <v>294</v>
      </c>
      <c r="DE263" s="179" t="s">
        <v>294</v>
      </c>
      <c r="DF263" s="179" t="s">
        <v>294</v>
      </c>
      <c r="DG263" s="179" t="s">
        <v>294</v>
      </c>
      <c r="DH263" s="179" t="s">
        <v>294</v>
      </c>
      <c r="DI263" s="179" t="s">
        <v>294</v>
      </c>
      <c r="DJ263" s="179" t="s">
        <v>294</v>
      </c>
      <c r="DK263" s="180" t="s">
        <v>294</v>
      </c>
      <c r="DL263" s="179" t="s">
        <v>294</v>
      </c>
      <c r="DM263" s="179" t="s">
        <v>294</v>
      </c>
      <c r="DN263" s="179" t="s">
        <v>294</v>
      </c>
      <c r="DO263" s="179" t="s">
        <v>294</v>
      </c>
      <c r="DP263" s="179" t="s">
        <v>294</v>
      </c>
      <c r="DQ263" s="179" t="s">
        <v>294</v>
      </c>
      <c r="DR263" s="179" t="s">
        <v>294</v>
      </c>
      <c r="DS263" s="180" t="s">
        <v>294</v>
      </c>
      <c r="DT263" s="179" t="s">
        <v>294</v>
      </c>
      <c r="DU263" s="179" t="s">
        <v>294</v>
      </c>
      <c r="DV263" s="179" t="s">
        <v>294</v>
      </c>
      <c r="DW263" s="179" t="s">
        <v>294</v>
      </c>
      <c r="DX263" s="179" t="s">
        <v>294</v>
      </c>
      <c r="DY263" s="179" t="s">
        <v>294</v>
      </c>
      <c r="DZ263" s="179" t="s">
        <v>294</v>
      </c>
      <c r="EA263" s="180" t="s">
        <v>294</v>
      </c>
      <c r="EB263" s="179" t="s">
        <v>294</v>
      </c>
      <c r="EC263" s="179" t="s">
        <v>294</v>
      </c>
      <c r="ED263" s="179" t="s">
        <v>294</v>
      </c>
      <c r="EE263" s="179" t="s">
        <v>294</v>
      </c>
      <c r="EF263" s="179" t="s">
        <v>294</v>
      </c>
      <c r="EG263" s="179" t="s">
        <v>294</v>
      </c>
      <c r="EH263" s="179" t="s">
        <v>294</v>
      </c>
      <c r="EI263" s="180" t="s">
        <v>294</v>
      </c>
      <c r="EJ263" s="179" t="s">
        <v>294</v>
      </c>
      <c r="EK263" s="179" t="s">
        <v>294</v>
      </c>
      <c r="EL263" s="179" t="s">
        <v>294</v>
      </c>
      <c r="EM263" s="179" t="s">
        <v>294</v>
      </c>
      <c r="EN263" s="179" t="s">
        <v>294</v>
      </c>
      <c r="EO263" s="179" t="s">
        <v>294</v>
      </c>
      <c r="EP263" s="179" t="s">
        <v>294</v>
      </c>
      <c r="EQ263" s="180" t="s">
        <v>294</v>
      </c>
      <c r="ER263" s="179" t="s">
        <v>294</v>
      </c>
      <c r="ES263" s="179" t="s">
        <v>294</v>
      </c>
      <c r="ET263" s="179" t="s">
        <v>294</v>
      </c>
      <c r="EU263" s="179" t="s">
        <v>294</v>
      </c>
      <c r="EV263" s="179" t="s">
        <v>294</v>
      </c>
      <c r="EW263" s="179" t="s">
        <v>294</v>
      </c>
      <c r="EX263" s="179" t="s">
        <v>294</v>
      </c>
      <c r="EY263" s="182" t="s">
        <v>294</v>
      </c>
    </row>
    <row r="264" spans="1:155" ht="14.1" customHeight="1">
      <c r="A264" s="197" t="s">
        <v>763</v>
      </c>
      <c r="B264" s="171" t="s">
        <v>764</v>
      </c>
      <c r="C264" s="332" t="s">
        <v>2035</v>
      </c>
      <c r="D264" s="179" t="s">
        <v>2297</v>
      </c>
      <c r="E264" s="179" t="s">
        <v>2297</v>
      </c>
      <c r="F264" s="179" t="s">
        <v>2297</v>
      </c>
      <c r="G264" s="179" t="s">
        <v>2297</v>
      </c>
      <c r="H264" s="179" t="s">
        <v>2297</v>
      </c>
      <c r="I264" s="179" t="s">
        <v>2297</v>
      </c>
      <c r="J264" s="179" t="s">
        <v>2297</v>
      </c>
      <c r="K264" s="180" t="s">
        <v>2297</v>
      </c>
      <c r="L264" s="179">
        <v>6</v>
      </c>
      <c r="M264" s="179" t="s">
        <v>2297</v>
      </c>
      <c r="N264" s="179" t="s">
        <v>2297</v>
      </c>
      <c r="O264" s="179" t="s">
        <v>2297</v>
      </c>
      <c r="P264" s="179" t="s">
        <v>2297</v>
      </c>
      <c r="Q264" s="179" t="s">
        <v>2297</v>
      </c>
      <c r="R264" s="179" t="s">
        <v>2297</v>
      </c>
      <c r="S264" s="180">
        <v>12</v>
      </c>
      <c r="T264" s="179">
        <v>88</v>
      </c>
      <c r="U264" s="179">
        <v>23</v>
      </c>
      <c r="V264" s="179" t="s">
        <v>2297</v>
      </c>
      <c r="W264" s="179" t="s">
        <v>2297</v>
      </c>
      <c r="X264" s="179" t="s">
        <v>2297</v>
      </c>
      <c r="Y264" s="179" t="s">
        <v>2297</v>
      </c>
      <c r="Z264" s="179" t="s">
        <v>2297</v>
      </c>
      <c r="AA264" s="180">
        <v>113</v>
      </c>
      <c r="AB264" s="179" t="s">
        <v>2297</v>
      </c>
      <c r="AC264" s="179" t="s">
        <v>2297</v>
      </c>
      <c r="AD264" s="179" t="s">
        <v>2297</v>
      </c>
      <c r="AE264" s="179" t="s">
        <v>2297</v>
      </c>
      <c r="AF264" s="179" t="s">
        <v>2297</v>
      </c>
      <c r="AG264" s="179" t="s">
        <v>2297</v>
      </c>
      <c r="AH264" s="179" t="s">
        <v>2297</v>
      </c>
      <c r="AI264" s="180" t="s">
        <v>2297</v>
      </c>
      <c r="AJ264" s="179" t="s">
        <v>2297</v>
      </c>
      <c r="AK264" s="179" t="s">
        <v>2297</v>
      </c>
      <c r="AL264" s="179" t="s">
        <v>2297</v>
      </c>
      <c r="AM264" s="179" t="s">
        <v>2297</v>
      </c>
      <c r="AN264" s="179" t="s">
        <v>2297</v>
      </c>
      <c r="AO264" s="179" t="s">
        <v>2297</v>
      </c>
      <c r="AP264" s="179" t="s">
        <v>2297</v>
      </c>
      <c r="AQ264" s="180" t="s">
        <v>2297</v>
      </c>
      <c r="AR264" s="179" t="s">
        <v>2297</v>
      </c>
      <c r="AS264" s="179" t="s">
        <v>2297</v>
      </c>
      <c r="AT264" s="179" t="s">
        <v>2297</v>
      </c>
      <c r="AU264" s="179" t="s">
        <v>2297</v>
      </c>
      <c r="AV264" s="179" t="s">
        <v>2297</v>
      </c>
      <c r="AW264" s="179" t="s">
        <v>2297</v>
      </c>
      <c r="AX264" s="179" t="s">
        <v>2297</v>
      </c>
      <c r="AY264" s="180" t="s">
        <v>2297</v>
      </c>
      <c r="AZ264" s="179" t="s">
        <v>2297</v>
      </c>
      <c r="BA264" s="179" t="s">
        <v>2297</v>
      </c>
      <c r="BB264" s="179" t="s">
        <v>2297</v>
      </c>
      <c r="BC264" s="179" t="s">
        <v>2297</v>
      </c>
      <c r="BD264" s="179" t="s">
        <v>2297</v>
      </c>
      <c r="BE264" s="179" t="s">
        <v>2297</v>
      </c>
      <c r="BF264" s="179" t="s">
        <v>2297</v>
      </c>
      <c r="BG264" s="180" t="s">
        <v>2297</v>
      </c>
      <c r="BH264" s="179" t="s">
        <v>2297</v>
      </c>
      <c r="BI264" s="179" t="s">
        <v>2297</v>
      </c>
      <c r="BJ264" s="179" t="s">
        <v>2297</v>
      </c>
      <c r="BK264" s="179" t="s">
        <v>2297</v>
      </c>
      <c r="BL264" s="179" t="s">
        <v>2297</v>
      </c>
      <c r="BM264" s="179" t="s">
        <v>2297</v>
      </c>
      <c r="BN264" s="179" t="s">
        <v>2297</v>
      </c>
      <c r="BO264" s="180" t="s">
        <v>2297</v>
      </c>
      <c r="BP264" s="179">
        <v>12</v>
      </c>
      <c r="BQ264" s="179" t="s">
        <v>2297</v>
      </c>
      <c r="BR264" s="179" t="s">
        <v>2297</v>
      </c>
      <c r="BS264" s="179" t="s">
        <v>2297</v>
      </c>
      <c r="BT264" s="179" t="s">
        <v>2297</v>
      </c>
      <c r="BU264" s="179" t="s">
        <v>2297</v>
      </c>
      <c r="BV264" s="179" t="s">
        <v>2297</v>
      </c>
      <c r="BW264" s="180">
        <v>18</v>
      </c>
      <c r="BX264" s="179">
        <v>110</v>
      </c>
      <c r="BY264" s="179">
        <v>31</v>
      </c>
      <c r="BZ264" s="179">
        <v>6</v>
      </c>
      <c r="CA264" s="179" t="s">
        <v>2297</v>
      </c>
      <c r="CB264" s="179" t="s">
        <v>2297</v>
      </c>
      <c r="CC264" s="179" t="s">
        <v>2297</v>
      </c>
      <c r="CD264" s="179" t="s">
        <v>2297</v>
      </c>
      <c r="CE264" s="180">
        <v>148</v>
      </c>
      <c r="CF264" s="179" t="s">
        <v>2297</v>
      </c>
      <c r="CG264" s="179" t="s">
        <v>2297</v>
      </c>
      <c r="CH264" s="179" t="s">
        <v>2297</v>
      </c>
      <c r="CI264" s="179" t="s">
        <v>2297</v>
      </c>
      <c r="CJ264" s="179" t="s">
        <v>2297</v>
      </c>
      <c r="CK264" s="179" t="s">
        <v>2297</v>
      </c>
      <c r="CL264" s="179" t="s">
        <v>2297</v>
      </c>
      <c r="CM264" s="180" t="s">
        <v>2297</v>
      </c>
      <c r="CN264" s="179" t="s">
        <v>2297</v>
      </c>
      <c r="CO264" s="179" t="s">
        <v>2297</v>
      </c>
      <c r="CP264" s="179" t="s">
        <v>2297</v>
      </c>
      <c r="CQ264" s="179" t="s">
        <v>2297</v>
      </c>
      <c r="CR264" s="179" t="s">
        <v>2297</v>
      </c>
      <c r="CS264" s="179" t="s">
        <v>2297</v>
      </c>
      <c r="CT264" s="179" t="s">
        <v>2297</v>
      </c>
      <c r="CU264" s="180" t="s">
        <v>2297</v>
      </c>
      <c r="CV264" s="179">
        <v>59</v>
      </c>
      <c r="CW264" s="179" t="s">
        <v>2297</v>
      </c>
      <c r="CX264" s="179" t="s">
        <v>2297</v>
      </c>
      <c r="CY264" s="179" t="s">
        <v>2297</v>
      </c>
      <c r="CZ264" s="179" t="s">
        <v>2297</v>
      </c>
      <c r="DA264" s="179" t="s">
        <v>2297</v>
      </c>
      <c r="DB264" s="179" t="s">
        <v>2297</v>
      </c>
      <c r="DC264" s="180">
        <v>59</v>
      </c>
      <c r="DD264" s="179" t="s">
        <v>2297</v>
      </c>
      <c r="DE264" s="179" t="s">
        <v>2297</v>
      </c>
      <c r="DF264" s="179" t="s">
        <v>2297</v>
      </c>
      <c r="DG264" s="179" t="s">
        <v>2297</v>
      </c>
      <c r="DH264" s="179" t="s">
        <v>2297</v>
      </c>
      <c r="DI264" s="179" t="s">
        <v>2297</v>
      </c>
      <c r="DJ264" s="179" t="s">
        <v>2297</v>
      </c>
      <c r="DK264" s="180" t="s">
        <v>2297</v>
      </c>
      <c r="DL264" s="179" t="s">
        <v>2297</v>
      </c>
      <c r="DM264" s="179" t="s">
        <v>2297</v>
      </c>
      <c r="DN264" s="179" t="s">
        <v>2297</v>
      </c>
      <c r="DO264" s="179" t="s">
        <v>2297</v>
      </c>
      <c r="DP264" s="179" t="s">
        <v>2297</v>
      </c>
      <c r="DQ264" s="179" t="s">
        <v>2297</v>
      </c>
      <c r="DR264" s="179" t="s">
        <v>2297</v>
      </c>
      <c r="DS264" s="180" t="s">
        <v>2297</v>
      </c>
      <c r="DT264" s="179" t="s">
        <v>2297</v>
      </c>
      <c r="DU264" s="179" t="s">
        <v>2297</v>
      </c>
      <c r="DV264" s="179" t="s">
        <v>2297</v>
      </c>
      <c r="DW264" s="179" t="s">
        <v>2297</v>
      </c>
      <c r="DX264" s="179" t="s">
        <v>2297</v>
      </c>
      <c r="DY264" s="179" t="s">
        <v>2297</v>
      </c>
      <c r="DZ264" s="179" t="s">
        <v>2297</v>
      </c>
      <c r="EA264" s="180" t="s">
        <v>2297</v>
      </c>
      <c r="EB264" s="179" t="s">
        <v>2297</v>
      </c>
      <c r="EC264" s="179" t="s">
        <v>2297</v>
      </c>
      <c r="ED264" s="179" t="s">
        <v>2297</v>
      </c>
      <c r="EE264" s="179" t="s">
        <v>2297</v>
      </c>
      <c r="EF264" s="179" t="s">
        <v>2297</v>
      </c>
      <c r="EG264" s="179" t="s">
        <v>2297</v>
      </c>
      <c r="EH264" s="179" t="s">
        <v>2297</v>
      </c>
      <c r="EI264" s="180" t="s">
        <v>2297</v>
      </c>
      <c r="EJ264" s="179" t="s">
        <v>2297</v>
      </c>
      <c r="EK264" s="179" t="s">
        <v>2297</v>
      </c>
      <c r="EL264" s="179" t="s">
        <v>2297</v>
      </c>
      <c r="EM264" s="179" t="s">
        <v>2297</v>
      </c>
      <c r="EN264" s="179" t="s">
        <v>2297</v>
      </c>
      <c r="EO264" s="179" t="s">
        <v>2297</v>
      </c>
      <c r="EP264" s="179" t="s">
        <v>2297</v>
      </c>
      <c r="EQ264" s="180" t="s">
        <v>2297</v>
      </c>
      <c r="ER264" s="179">
        <v>62</v>
      </c>
      <c r="ES264" s="179" t="s">
        <v>2297</v>
      </c>
      <c r="ET264" s="179" t="s">
        <v>2297</v>
      </c>
      <c r="EU264" s="179" t="s">
        <v>2297</v>
      </c>
      <c r="EV264" s="179" t="s">
        <v>2297</v>
      </c>
      <c r="EW264" s="179" t="s">
        <v>2297</v>
      </c>
      <c r="EX264" s="179" t="s">
        <v>2297</v>
      </c>
      <c r="EY264" s="182">
        <v>63</v>
      </c>
    </row>
    <row r="265" spans="1:155" ht="14.1" customHeight="1">
      <c r="A265" s="197" t="s">
        <v>765</v>
      </c>
      <c r="B265" s="171" t="s">
        <v>766</v>
      </c>
      <c r="C265" s="332" t="s">
        <v>2041</v>
      </c>
      <c r="D265" s="179" t="s">
        <v>2297</v>
      </c>
      <c r="E265" s="179" t="s">
        <v>2297</v>
      </c>
      <c r="F265" s="179" t="s">
        <v>2297</v>
      </c>
      <c r="G265" s="179" t="s">
        <v>2297</v>
      </c>
      <c r="H265" s="179" t="s">
        <v>2297</v>
      </c>
      <c r="I265" s="179" t="s">
        <v>2297</v>
      </c>
      <c r="J265" s="179" t="s">
        <v>2297</v>
      </c>
      <c r="K265" s="180" t="s">
        <v>2297</v>
      </c>
      <c r="L265" s="179" t="s">
        <v>2297</v>
      </c>
      <c r="M265" s="179" t="s">
        <v>2297</v>
      </c>
      <c r="N265" s="179" t="s">
        <v>2297</v>
      </c>
      <c r="O265" s="179" t="s">
        <v>2297</v>
      </c>
      <c r="P265" s="179" t="s">
        <v>2297</v>
      </c>
      <c r="Q265" s="179" t="s">
        <v>2297</v>
      </c>
      <c r="R265" s="179" t="s">
        <v>2297</v>
      </c>
      <c r="S265" s="180" t="s">
        <v>2297</v>
      </c>
      <c r="T265" s="179">
        <v>14</v>
      </c>
      <c r="U265" s="179" t="s">
        <v>2297</v>
      </c>
      <c r="V265" s="179" t="s">
        <v>2297</v>
      </c>
      <c r="W265" s="179" t="s">
        <v>2297</v>
      </c>
      <c r="X265" s="179" t="s">
        <v>2297</v>
      </c>
      <c r="Y265" s="179" t="s">
        <v>2297</v>
      </c>
      <c r="Z265" s="179" t="s">
        <v>2297</v>
      </c>
      <c r="AA265" s="180">
        <v>14</v>
      </c>
      <c r="AB265" s="179" t="s">
        <v>2297</v>
      </c>
      <c r="AC265" s="179" t="s">
        <v>2297</v>
      </c>
      <c r="AD265" s="179" t="s">
        <v>2297</v>
      </c>
      <c r="AE265" s="179" t="s">
        <v>2297</v>
      </c>
      <c r="AF265" s="179" t="s">
        <v>2297</v>
      </c>
      <c r="AG265" s="179" t="s">
        <v>2297</v>
      </c>
      <c r="AH265" s="179" t="s">
        <v>2297</v>
      </c>
      <c r="AI265" s="180" t="s">
        <v>2297</v>
      </c>
      <c r="AJ265" s="179" t="s">
        <v>2297</v>
      </c>
      <c r="AK265" s="179" t="s">
        <v>2297</v>
      </c>
      <c r="AL265" s="179" t="s">
        <v>2297</v>
      </c>
      <c r="AM265" s="179" t="s">
        <v>2297</v>
      </c>
      <c r="AN265" s="179" t="s">
        <v>2297</v>
      </c>
      <c r="AO265" s="179" t="s">
        <v>2297</v>
      </c>
      <c r="AP265" s="179" t="s">
        <v>2297</v>
      </c>
      <c r="AQ265" s="180" t="s">
        <v>2297</v>
      </c>
      <c r="AR265" s="179" t="s">
        <v>2297</v>
      </c>
      <c r="AS265" s="179" t="s">
        <v>2297</v>
      </c>
      <c r="AT265" s="179" t="s">
        <v>2297</v>
      </c>
      <c r="AU265" s="179" t="s">
        <v>2297</v>
      </c>
      <c r="AV265" s="179" t="s">
        <v>2297</v>
      </c>
      <c r="AW265" s="179" t="s">
        <v>2297</v>
      </c>
      <c r="AX265" s="179" t="s">
        <v>2297</v>
      </c>
      <c r="AY265" s="180" t="s">
        <v>2297</v>
      </c>
      <c r="AZ265" s="179" t="s">
        <v>2297</v>
      </c>
      <c r="BA265" s="179" t="s">
        <v>2297</v>
      </c>
      <c r="BB265" s="179" t="s">
        <v>2297</v>
      </c>
      <c r="BC265" s="179" t="s">
        <v>2297</v>
      </c>
      <c r="BD265" s="179" t="s">
        <v>2297</v>
      </c>
      <c r="BE265" s="179" t="s">
        <v>2297</v>
      </c>
      <c r="BF265" s="179" t="s">
        <v>2297</v>
      </c>
      <c r="BG265" s="180" t="s">
        <v>2297</v>
      </c>
      <c r="BH265" s="179" t="s">
        <v>2297</v>
      </c>
      <c r="BI265" s="179" t="s">
        <v>2297</v>
      </c>
      <c r="BJ265" s="179" t="s">
        <v>2297</v>
      </c>
      <c r="BK265" s="179" t="s">
        <v>2297</v>
      </c>
      <c r="BL265" s="179" t="s">
        <v>2297</v>
      </c>
      <c r="BM265" s="179" t="s">
        <v>2297</v>
      </c>
      <c r="BN265" s="179" t="s">
        <v>2297</v>
      </c>
      <c r="BO265" s="180" t="s">
        <v>2297</v>
      </c>
      <c r="BP265" s="179">
        <v>13</v>
      </c>
      <c r="BQ265" s="179" t="s">
        <v>2297</v>
      </c>
      <c r="BR265" s="179" t="s">
        <v>2297</v>
      </c>
      <c r="BS265" s="179" t="s">
        <v>2297</v>
      </c>
      <c r="BT265" s="179" t="s">
        <v>2297</v>
      </c>
      <c r="BU265" s="179" t="s">
        <v>2297</v>
      </c>
      <c r="BV265" s="179" t="s">
        <v>2297</v>
      </c>
      <c r="BW265" s="180">
        <v>13</v>
      </c>
      <c r="BX265" s="179">
        <v>31</v>
      </c>
      <c r="BY265" s="179" t="s">
        <v>2297</v>
      </c>
      <c r="BZ265" s="179" t="s">
        <v>2297</v>
      </c>
      <c r="CA265" s="179" t="s">
        <v>2297</v>
      </c>
      <c r="CB265" s="179" t="s">
        <v>2297</v>
      </c>
      <c r="CC265" s="179" t="s">
        <v>2297</v>
      </c>
      <c r="CD265" s="179" t="s">
        <v>2297</v>
      </c>
      <c r="CE265" s="180">
        <v>31</v>
      </c>
      <c r="CF265" s="179" t="s">
        <v>2297</v>
      </c>
      <c r="CG265" s="179" t="s">
        <v>2297</v>
      </c>
      <c r="CH265" s="179" t="s">
        <v>2297</v>
      </c>
      <c r="CI265" s="179" t="s">
        <v>2297</v>
      </c>
      <c r="CJ265" s="179" t="s">
        <v>2297</v>
      </c>
      <c r="CK265" s="179" t="s">
        <v>2297</v>
      </c>
      <c r="CL265" s="179" t="s">
        <v>2297</v>
      </c>
      <c r="CM265" s="180" t="s">
        <v>2297</v>
      </c>
      <c r="CN265" s="179" t="s">
        <v>2297</v>
      </c>
      <c r="CO265" s="179" t="s">
        <v>2297</v>
      </c>
      <c r="CP265" s="179" t="s">
        <v>2297</v>
      </c>
      <c r="CQ265" s="179" t="s">
        <v>2297</v>
      </c>
      <c r="CR265" s="179" t="s">
        <v>2297</v>
      </c>
      <c r="CS265" s="179" t="s">
        <v>2297</v>
      </c>
      <c r="CT265" s="179" t="s">
        <v>2297</v>
      </c>
      <c r="CU265" s="180" t="s">
        <v>2297</v>
      </c>
      <c r="CV265" s="179">
        <v>5</v>
      </c>
      <c r="CW265" s="179" t="s">
        <v>2297</v>
      </c>
      <c r="CX265" s="179" t="s">
        <v>2297</v>
      </c>
      <c r="CY265" s="179" t="s">
        <v>2297</v>
      </c>
      <c r="CZ265" s="179" t="s">
        <v>2297</v>
      </c>
      <c r="DA265" s="179" t="s">
        <v>2297</v>
      </c>
      <c r="DB265" s="179" t="s">
        <v>2297</v>
      </c>
      <c r="DC265" s="180">
        <v>5</v>
      </c>
      <c r="DD265" s="179" t="s">
        <v>2297</v>
      </c>
      <c r="DE265" s="179" t="s">
        <v>2297</v>
      </c>
      <c r="DF265" s="179" t="s">
        <v>2297</v>
      </c>
      <c r="DG265" s="179" t="s">
        <v>2297</v>
      </c>
      <c r="DH265" s="179" t="s">
        <v>2297</v>
      </c>
      <c r="DI265" s="179" t="s">
        <v>2297</v>
      </c>
      <c r="DJ265" s="179" t="s">
        <v>2297</v>
      </c>
      <c r="DK265" s="180" t="s">
        <v>2297</v>
      </c>
      <c r="DL265" s="179" t="s">
        <v>2297</v>
      </c>
      <c r="DM265" s="179" t="s">
        <v>2297</v>
      </c>
      <c r="DN265" s="179" t="s">
        <v>2297</v>
      </c>
      <c r="DO265" s="179" t="s">
        <v>2297</v>
      </c>
      <c r="DP265" s="179" t="s">
        <v>2297</v>
      </c>
      <c r="DQ265" s="179" t="s">
        <v>2297</v>
      </c>
      <c r="DR265" s="179" t="s">
        <v>2297</v>
      </c>
      <c r="DS265" s="180" t="s">
        <v>2297</v>
      </c>
      <c r="DT265" s="179" t="s">
        <v>2297</v>
      </c>
      <c r="DU265" s="179" t="s">
        <v>2297</v>
      </c>
      <c r="DV265" s="179" t="s">
        <v>2297</v>
      </c>
      <c r="DW265" s="179" t="s">
        <v>2297</v>
      </c>
      <c r="DX265" s="179" t="s">
        <v>2297</v>
      </c>
      <c r="DY265" s="179" t="s">
        <v>2297</v>
      </c>
      <c r="DZ265" s="179" t="s">
        <v>2297</v>
      </c>
      <c r="EA265" s="180" t="s">
        <v>2297</v>
      </c>
      <c r="EB265" s="179" t="s">
        <v>2297</v>
      </c>
      <c r="EC265" s="179" t="s">
        <v>2297</v>
      </c>
      <c r="ED265" s="179" t="s">
        <v>2297</v>
      </c>
      <c r="EE265" s="179" t="s">
        <v>2297</v>
      </c>
      <c r="EF265" s="179" t="s">
        <v>2297</v>
      </c>
      <c r="EG265" s="179" t="s">
        <v>2297</v>
      </c>
      <c r="EH265" s="179" t="s">
        <v>2297</v>
      </c>
      <c r="EI265" s="180" t="s">
        <v>2297</v>
      </c>
      <c r="EJ265" s="179" t="s">
        <v>2297</v>
      </c>
      <c r="EK265" s="179" t="s">
        <v>2297</v>
      </c>
      <c r="EL265" s="179" t="s">
        <v>2297</v>
      </c>
      <c r="EM265" s="179" t="s">
        <v>2297</v>
      </c>
      <c r="EN265" s="179" t="s">
        <v>2297</v>
      </c>
      <c r="EO265" s="179" t="s">
        <v>2297</v>
      </c>
      <c r="EP265" s="179" t="s">
        <v>2297</v>
      </c>
      <c r="EQ265" s="180" t="s">
        <v>2297</v>
      </c>
      <c r="ER265" s="179">
        <v>5</v>
      </c>
      <c r="ES265" s="179" t="s">
        <v>2297</v>
      </c>
      <c r="ET265" s="179" t="s">
        <v>2297</v>
      </c>
      <c r="EU265" s="179" t="s">
        <v>2297</v>
      </c>
      <c r="EV265" s="179" t="s">
        <v>2297</v>
      </c>
      <c r="EW265" s="179" t="s">
        <v>2297</v>
      </c>
      <c r="EX265" s="179" t="s">
        <v>2297</v>
      </c>
      <c r="EY265" s="182">
        <v>5</v>
      </c>
    </row>
    <row r="266" spans="1:155" ht="14.1" customHeight="1">
      <c r="A266" s="197" t="s">
        <v>767</v>
      </c>
      <c r="B266" s="171" t="s">
        <v>768</v>
      </c>
      <c r="C266" s="332" t="s">
        <v>2040</v>
      </c>
      <c r="D266" s="179" t="s">
        <v>2297</v>
      </c>
      <c r="E266" s="179" t="s">
        <v>2297</v>
      </c>
      <c r="F266" s="179" t="s">
        <v>2297</v>
      </c>
      <c r="G266" s="179" t="s">
        <v>2297</v>
      </c>
      <c r="H266" s="179" t="s">
        <v>2297</v>
      </c>
      <c r="I266" s="179" t="s">
        <v>2297</v>
      </c>
      <c r="J266" s="179" t="s">
        <v>2297</v>
      </c>
      <c r="K266" s="180" t="s">
        <v>2297</v>
      </c>
      <c r="L266" s="179" t="s">
        <v>2297</v>
      </c>
      <c r="M266" s="179" t="s">
        <v>2297</v>
      </c>
      <c r="N266" s="179" t="s">
        <v>2297</v>
      </c>
      <c r="O266" s="179" t="s">
        <v>2297</v>
      </c>
      <c r="P266" s="179" t="s">
        <v>2297</v>
      </c>
      <c r="Q266" s="179" t="s">
        <v>2297</v>
      </c>
      <c r="R266" s="179" t="s">
        <v>2297</v>
      </c>
      <c r="S266" s="180" t="s">
        <v>2297</v>
      </c>
      <c r="T266" s="179">
        <v>31</v>
      </c>
      <c r="U266" s="179" t="s">
        <v>2297</v>
      </c>
      <c r="V266" s="179" t="s">
        <v>2297</v>
      </c>
      <c r="W266" s="179" t="s">
        <v>2297</v>
      </c>
      <c r="X266" s="179" t="s">
        <v>2297</v>
      </c>
      <c r="Y266" s="179" t="s">
        <v>2297</v>
      </c>
      <c r="Z266" s="179" t="s">
        <v>2297</v>
      </c>
      <c r="AA266" s="180">
        <v>31</v>
      </c>
      <c r="AB266" s="179" t="s">
        <v>2297</v>
      </c>
      <c r="AC266" s="179" t="s">
        <v>2297</v>
      </c>
      <c r="AD266" s="179" t="s">
        <v>2297</v>
      </c>
      <c r="AE266" s="179" t="s">
        <v>2297</v>
      </c>
      <c r="AF266" s="179" t="s">
        <v>2297</v>
      </c>
      <c r="AG266" s="179" t="s">
        <v>2297</v>
      </c>
      <c r="AH266" s="179" t="s">
        <v>2297</v>
      </c>
      <c r="AI266" s="180" t="s">
        <v>2297</v>
      </c>
      <c r="AJ266" s="179" t="s">
        <v>2297</v>
      </c>
      <c r="AK266" s="179" t="s">
        <v>2297</v>
      </c>
      <c r="AL266" s="179" t="s">
        <v>2297</v>
      </c>
      <c r="AM266" s="179" t="s">
        <v>2297</v>
      </c>
      <c r="AN266" s="179" t="s">
        <v>2297</v>
      </c>
      <c r="AO266" s="179" t="s">
        <v>2297</v>
      </c>
      <c r="AP266" s="179" t="s">
        <v>2297</v>
      </c>
      <c r="AQ266" s="180" t="s">
        <v>2297</v>
      </c>
      <c r="AR266" s="179" t="s">
        <v>2297</v>
      </c>
      <c r="AS266" s="179" t="s">
        <v>2297</v>
      </c>
      <c r="AT266" s="179" t="s">
        <v>2297</v>
      </c>
      <c r="AU266" s="179" t="s">
        <v>2297</v>
      </c>
      <c r="AV266" s="179" t="s">
        <v>2297</v>
      </c>
      <c r="AW266" s="179" t="s">
        <v>2297</v>
      </c>
      <c r="AX266" s="179" t="s">
        <v>2297</v>
      </c>
      <c r="AY266" s="180" t="s">
        <v>2297</v>
      </c>
      <c r="AZ266" s="179" t="s">
        <v>2297</v>
      </c>
      <c r="BA266" s="179" t="s">
        <v>2297</v>
      </c>
      <c r="BB266" s="179" t="s">
        <v>2297</v>
      </c>
      <c r="BC266" s="179" t="s">
        <v>2297</v>
      </c>
      <c r="BD266" s="179" t="s">
        <v>2297</v>
      </c>
      <c r="BE266" s="179" t="s">
        <v>2297</v>
      </c>
      <c r="BF266" s="179" t="s">
        <v>2297</v>
      </c>
      <c r="BG266" s="180" t="s">
        <v>2297</v>
      </c>
      <c r="BH266" s="179" t="s">
        <v>2297</v>
      </c>
      <c r="BI266" s="179" t="s">
        <v>2297</v>
      </c>
      <c r="BJ266" s="179" t="s">
        <v>2297</v>
      </c>
      <c r="BK266" s="179" t="s">
        <v>2297</v>
      </c>
      <c r="BL266" s="179" t="s">
        <v>2297</v>
      </c>
      <c r="BM266" s="179" t="s">
        <v>2297</v>
      </c>
      <c r="BN266" s="179" t="s">
        <v>2297</v>
      </c>
      <c r="BO266" s="180" t="s">
        <v>2297</v>
      </c>
      <c r="BP266" s="179" t="s">
        <v>2297</v>
      </c>
      <c r="BQ266" s="179" t="s">
        <v>2297</v>
      </c>
      <c r="BR266" s="179" t="s">
        <v>2297</v>
      </c>
      <c r="BS266" s="179" t="s">
        <v>2297</v>
      </c>
      <c r="BT266" s="179" t="s">
        <v>2297</v>
      </c>
      <c r="BU266" s="179" t="s">
        <v>2297</v>
      </c>
      <c r="BV266" s="179" t="s">
        <v>2297</v>
      </c>
      <c r="BW266" s="180" t="s">
        <v>2297</v>
      </c>
      <c r="BX266" s="179">
        <v>33</v>
      </c>
      <c r="BY266" s="179" t="s">
        <v>2297</v>
      </c>
      <c r="BZ266" s="179" t="s">
        <v>2297</v>
      </c>
      <c r="CA266" s="179" t="s">
        <v>2297</v>
      </c>
      <c r="CB266" s="179" t="s">
        <v>2297</v>
      </c>
      <c r="CC266" s="179" t="s">
        <v>2297</v>
      </c>
      <c r="CD266" s="179" t="s">
        <v>2297</v>
      </c>
      <c r="CE266" s="180">
        <v>33</v>
      </c>
      <c r="CF266" s="179" t="s">
        <v>2297</v>
      </c>
      <c r="CG266" s="179" t="s">
        <v>2297</v>
      </c>
      <c r="CH266" s="179" t="s">
        <v>2297</v>
      </c>
      <c r="CI266" s="179" t="s">
        <v>2297</v>
      </c>
      <c r="CJ266" s="179" t="s">
        <v>2297</v>
      </c>
      <c r="CK266" s="179" t="s">
        <v>2297</v>
      </c>
      <c r="CL266" s="179" t="s">
        <v>2297</v>
      </c>
      <c r="CM266" s="180" t="s">
        <v>2297</v>
      </c>
      <c r="CN266" s="179" t="s">
        <v>2297</v>
      </c>
      <c r="CO266" s="179" t="s">
        <v>2297</v>
      </c>
      <c r="CP266" s="179" t="s">
        <v>2297</v>
      </c>
      <c r="CQ266" s="179" t="s">
        <v>2297</v>
      </c>
      <c r="CR266" s="179" t="s">
        <v>2297</v>
      </c>
      <c r="CS266" s="179" t="s">
        <v>2297</v>
      </c>
      <c r="CT266" s="179" t="s">
        <v>2297</v>
      </c>
      <c r="CU266" s="180" t="s">
        <v>2297</v>
      </c>
      <c r="CV266" s="179">
        <v>78</v>
      </c>
      <c r="CW266" s="179" t="s">
        <v>2297</v>
      </c>
      <c r="CX266" s="179" t="s">
        <v>2297</v>
      </c>
      <c r="CY266" s="179" t="s">
        <v>2297</v>
      </c>
      <c r="CZ266" s="179" t="s">
        <v>2297</v>
      </c>
      <c r="DA266" s="179" t="s">
        <v>2297</v>
      </c>
      <c r="DB266" s="179" t="s">
        <v>2297</v>
      </c>
      <c r="DC266" s="180">
        <v>78</v>
      </c>
      <c r="DD266" s="179" t="s">
        <v>2297</v>
      </c>
      <c r="DE266" s="179" t="s">
        <v>2297</v>
      </c>
      <c r="DF266" s="179" t="s">
        <v>2297</v>
      </c>
      <c r="DG266" s="179" t="s">
        <v>2297</v>
      </c>
      <c r="DH266" s="179" t="s">
        <v>2297</v>
      </c>
      <c r="DI266" s="179" t="s">
        <v>2297</v>
      </c>
      <c r="DJ266" s="179" t="s">
        <v>2297</v>
      </c>
      <c r="DK266" s="180" t="s">
        <v>2297</v>
      </c>
      <c r="DL266" s="179" t="s">
        <v>2297</v>
      </c>
      <c r="DM266" s="179" t="s">
        <v>2297</v>
      </c>
      <c r="DN266" s="179" t="s">
        <v>2297</v>
      </c>
      <c r="DO266" s="179" t="s">
        <v>2297</v>
      </c>
      <c r="DP266" s="179" t="s">
        <v>2297</v>
      </c>
      <c r="DQ266" s="179" t="s">
        <v>2297</v>
      </c>
      <c r="DR266" s="179" t="s">
        <v>2297</v>
      </c>
      <c r="DS266" s="180" t="s">
        <v>2297</v>
      </c>
      <c r="DT266" s="179" t="s">
        <v>2297</v>
      </c>
      <c r="DU266" s="179" t="s">
        <v>2297</v>
      </c>
      <c r="DV266" s="179" t="s">
        <v>2297</v>
      </c>
      <c r="DW266" s="179" t="s">
        <v>2297</v>
      </c>
      <c r="DX266" s="179" t="s">
        <v>2297</v>
      </c>
      <c r="DY266" s="179" t="s">
        <v>2297</v>
      </c>
      <c r="DZ266" s="179" t="s">
        <v>2297</v>
      </c>
      <c r="EA266" s="180" t="s">
        <v>2297</v>
      </c>
      <c r="EB266" s="179" t="s">
        <v>2297</v>
      </c>
      <c r="EC266" s="179" t="s">
        <v>2297</v>
      </c>
      <c r="ED266" s="179" t="s">
        <v>2297</v>
      </c>
      <c r="EE266" s="179" t="s">
        <v>2297</v>
      </c>
      <c r="EF266" s="179" t="s">
        <v>2297</v>
      </c>
      <c r="EG266" s="179" t="s">
        <v>2297</v>
      </c>
      <c r="EH266" s="179" t="s">
        <v>2297</v>
      </c>
      <c r="EI266" s="180" t="s">
        <v>2297</v>
      </c>
      <c r="EJ266" s="179" t="s">
        <v>2297</v>
      </c>
      <c r="EK266" s="179" t="s">
        <v>2297</v>
      </c>
      <c r="EL266" s="179" t="s">
        <v>2297</v>
      </c>
      <c r="EM266" s="179" t="s">
        <v>2297</v>
      </c>
      <c r="EN266" s="179" t="s">
        <v>2297</v>
      </c>
      <c r="EO266" s="179" t="s">
        <v>2297</v>
      </c>
      <c r="EP266" s="179" t="s">
        <v>2297</v>
      </c>
      <c r="EQ266" s="180" t="s">
        <v>2297</v>
      </c>
      <c r="ER266" s="179">
        <v>84</v>
      </c>
      <c r="ES266" s="179" t="s">
        <v>2297</v>
      </c>
      <c r="ET266" s="179" t="s">
        <v>2297</v>
      </c>
      <c r="EU266" s="179" t="s">
        <v>2297</v>
      </c>
      <c r="EV266" s="179" t="s">
        <v>2297</v>
      </c>
      <c r="EW266" s="179" t="s">
        <v>2297</v>
      </c>
      <c r="EX266" s="179" t="s">
        <v>2297</v>
      </c>
      <c r="EY266" s="182">
        <v>84</v>
      </c>
    </row>
    <row r="267" spans="1:155" ht="14.1" customHeight="1">
      <c r="A267" s="197" t="s">
        <v>769</v>
      </c>
      <c r="B267" s="171" t="s">
        <v>770</v>
      </c>
      <c r="C267" s="332" t="s">
        <v>2040</v>
      </c>
      <c r="D267" s="179" t="s">
        <v>2297</v>
      </c>
      <c r="E267" s="179" t="s">
        <v>2297</v>
      </c>
      <c r="F267" s="179" t="s">
        <v>2297</v>
      </c>
      <c r="G267" s="179" t="s">
        <v>2297</v>
      </c>
      <c r="H267" s="179" t="s">
        <v>2297</v>
      </c>
      <c r="I267" s="179" t="s">
        <v>2297</v>
      </c>
      <c r="J267" s="179" t="s">
        <v>2297</v>
      </c>
      <c r="K267" s="180" t="s">
        <v>2297</v>
      </c>
      <c r="L267" s="179" t="s">
        <v>2297</v>
      </c>
      <c r="M267" s="179" t="s">
        <v>2297</v>
      </c>
      <c r="N267" s="179" t="s">
        <v>2297</v>
      </c>
      <c r="O267" s="179" t="s">
        <v>2297</v>
      </c>
      <c r="P267" s="179" t="s">
        <v>2297</v>
      </c>
      <c r="Q267" s="179" t="s">
        <v>2297</v>
      </c>
      <c r="R267" s="179" t="s">
        <v>2297</v>
      </c>
      <c r="S267" s="180" t="s">
        <v>2297</v>
      </c>
      <c r="T267" s="179">
        <v>29</v>
      </c>
      <c r="U267" s="179" t="s">
        <v>2297</v>
      </c>
      <c r="V267" s="179" t="s">
        <v>2297</v>
      </c>
      <c r="W267" s="179" t="s">
        <v>2297</v>
      </c>
      <c r="X267" s="179" t="s">
        <v>2297</v>
      </c>
      <c r="Y267" s="179" t="s">
        <v>2297</v>
      </c>
      <c r="Z267" s="179" t="s">
        <v>2297</v>
      </c>
      <c r="AA267" s="180">
        <v>34</v>
      </c>
      <c r="AB267" s="179">
        <v>9</v>
      </c>
      <c r="AC267" s="179">
        <v>5</v>
      </c>
      <c r="AD267" s="179" t="s">
        <v>2297</v>
      </c>
      <c r="AE267" s="179" t="s">
        <v>2297</v>
      </c>
      <c r="AF267" s="179" t="s">
        <v>2297</v>
      </c>
      <c r="AG267" s="179" t="s">
        <v>2297</v>
      </c>
      <c r="AH267" s="179" t="s">
        <v>2297</v>
      </c>
      <c r="AI267" s="180">
        <v>14</v>
      </c>
      <c r="AJ267" s="179" t="s">
        <v>2297</v>
      </c>
      <c r="AK267" s="179" t="s">
        <v>2297</v>
      </c>
      <c r="AL267" s="179" t="s">
        <v>2297</v>
      </c>
      <c r="AM267" s="179" t="s">
        <v>2297</v>
      </c>
      <c r="AN267" s="179" t="s">
        <v>2297</v>
      </c>
      <c r="AO267" s="179" t="s">
        <v>2297</v>
      </c>
      <c r="AP267" s="179" t="s">
        <v>2297</v>
      </c>
      <c r="AQ267" s="180" t="s">
        <v>2297</v>
      </c>
      <c r="AR267" s="179" t="s">
        <v>2297</v>
      </c>
      <c r="AS267" s="179" t="s">
        <v>2297</v>
      </c>
      <c r="AT267" s="179" t="s">
        <v>2297</v>
      </c>
      <c r="AU267" s="179" t="s">
        <v>2297</v>
      </c>
      <c r="AV267" s="179" t="s">
        <v>2297</v>
      </c>
      <c r="AW267" s="179" t="s">
        <v>2297</v>
      </c>
      <c r="AX267" s="179" t="s">
        <v>2297</v>
      </c>
      <c r="AY267" s="180" t="s">
        <v>2297</v>
      </c>
      <c r="AZ267" s="179" t="s">
        <v>2297</v>
      </c>
      <c r="BA267" s="179" t="s">
        <v>2297</v>
      </c>
      <c r="BB267" s="179" t="s">
        <v>2297</v>
      </c>
      <c r="BC267" s="179" t="s">
        <v>2297</v>
      </c>
      <c r="BD267" s="179" t="s">
        <v>2297</v>
      </c>
      <c r="BE267" s="179" t="s">
        <v>2297</v>
      </c>
      <c r="BF267" s="179" t="s">
        <v>2297</v>
      </c>
      <c r="BG267" s="180" t="s">
        <v>2297</v>
      </c>
      <c r="BH267" s="179" t="s">
        <v>2297</v>
      </c>
      <c r="BI267" s="179" t="s">
        <v>2297</v>
      </c>
      <c r="BJ267" s="179" t="s">
        <v>2297</v>
      </c>
      <c r="BK267" s="179" t="s">
        <v>2297</v>
      </c>
      <c r="BL267" s="179" t="s">
        <v>2297</v>
      </c>
      <c r="BM267" s="179" t="s">
        <v>2297</v>
      </c>
      <c r="BN267" s="179" t="s">
        <v>2297</v>
      </c>
      <c r="BO267" s="180" t="s">
        <v>2297</v>
      </c>
      <c r="BP267" s="179" t="s">
        <v>2297</v>
      </c>
      <c r="BQ267" s="179" t="s">
        <v>2297</v>
      </c>
      <c r="BR267" s="179" t="s">
        <v>2297</v>
      </c>
      <c r="BS267" s="179" t="s">
        <v>2297</v>
      </c>
      <c r="BT267" s="179" t="s">
        <v>2297</v>
      </c>
      <c r="BU267" s="179" t="s">
        <v>2297</v>
      </c>
      <c r="BV267" s="179" t="s">
        <v>2297</v>
      </c>
      <c r="BW267" s="180" t="s">
        <v>2297</v>
      </c>
      <c r="BX267" s="179">
        <v>40</v>
      </c>
      <c r="BY267" s="179">
        <v>11</v>
      </c>
      <c r="BZ267" s="179" t="s">
        <v>2297</v>
      </c>
      <c r="CA267" s="179" t="s">
        <v>2297</v>
      </c>
      <c r="CB267" s="179" t="s">
        <v>2297</v>
      </c>
      <c r="CC267" s="179" t="s">
        <v>2297</v>
      </c>
      <c r="CD267" s="179" t="s">
        <v>2297</v>
      </c>
      <c r="CE267" s="180">
        <v>52</v>
      </c>
      <c r="CF267" s="179" t="s">
        <v>2297</v>
      </c>
      <c r="CG267" s="179" t="s">
        <v>2297</v>
      </c>
      <c r="CH267" s="179" t="s">
        <v>2297</v>
      </c>
      <c r="CI267" s="179" t="s">
        <v>2297</v>
      </c>
      <c r="CJ267" s="179" t="s">
        <v>2297</v>
      </c>
      <c r="CK267" s="179" t="s">
        <v>2297</v>
      </c>
      <c r="CL267" s="179" t="s">
        <v>2297</v>
      </c>
      <c r="CM267" s="180" t="s">
        <v>2297</v>
      </c>
      <c r="CN267" s="179">
        <v>7</v>
      </c>
      <c r="CO267" s="179" t="s">
        <v>2297</v>
      </c>
      <c r="CP267" s="179" t="s">
        <v>2297</v>
      </c>
      <c r="CQ267" s="179" t="s">
        <v>2297</v>
      </c>
      <c r="CR267" s="179" t="s">
        <v>2297</v>
      </c>
      <c r="CS267" s="179" t="s">
        <v>2297</v>
      </c>
      <c r="CT267" s="179" t="s">
        <v>2297</v>
      </c>
      <c r="CU267" s="180">
        <v>7</v>
      </c>
      <c r="CV267" s="179">
        <v>35</v>
      </c>
      <c r="CW267" s="179" t="s">
        <v>2297</v>
      </c>
      <c r="CX267" s="179" t="s">
        <v>2297</v>
      </c>
      <c r="CY267" s="179" t="s">
        <v>2297</v>
      </c>
      <c r="CZ267" s="179" t="s">
        <v>2297</v>
      </c>
      <c r="DA267" s="179" t="s">
        <v>2297</v>
      </c>
      <c r="DB267" s="179" t="s">
        <v>2297</v>
      </c>
      <c r="DC267" s="180">
        <v>38</v>
      </c>
      <c r="DD267" s="179">
        <v>6</v>
      </c>
      <c r="DE267" s="179" t="s">
        <v>2297</v>
      </c>
      <c r="DF267" s="179" t="s">
        <v>2297</v>
      </c>
      <c r="DG267" s="179" t="s">
        <v>2297</v>
      </c>
      <c r="DH267" s="179" t="s">
        <v>2297</v>
      </c>
      <c r="DI267" s="179" t="s">
        <v>2297</v>
      </c>
      <c r="DJ267" s="179" t="s">
        <v>2297</v>
      </c>
      <c r="DK267" s="180">
        <v>6</v>
      </c>
      <c r="DL267" s="179" t="s">
        <v>2297</v>
      </c>
      <c r="DM267" s="179" t="s">
        <v>2297</v>
      </c>
      <c r="DN267" s="179" t="s">
        <v>2297</v>
      </c>
      <c r="DO267" s="179" t="s">
        <v>2297</v>
      </c>
      <c r="DP267" s="179" t="s">
        <v>2297</v>
      </c>
      <c r="DQ267" s="179" t="s">
        <v>2297</v>
      </c>
      <c r="DR267" s="179" t="s">
        <v>2297</v>
      </c>
      <c r="DS267" s="180" t="s">
        <v>2297</v>
      </c>
      <c r="DT267" s="179" t="s">
        <v>2297</v>
      </c>
      <c r="DU267" s="179" t="s">
        <v>2297</v>
      </c>
      <c r="DV267" s="179" t="s">
        <v>2297</v>
      </c>
      <c r="DW267" s="179" t="s">
        <v>2297</v>
      </c>
      <c r="DX267" s="179" t="s">
        <v>2297</v>
      </c>
      <c r="DY267" s="179" t="s">
        <v>2297</v>
      </c>
      <c r="DZ267" s="179" t="s">
        <v>2297</v>
      </c>
      <c r="EA267" s="180" t="s">
        <v>2297</v>
      </c>
      <c r="EB267" s="179" t="s">
        <v>2297</v>
      </c>
      <c r="EC267" s="179" t="s">
        <v>2297</v>
      </c>
      <c r="ED267" s="179" t="s">
        <v>2297</v>
      </c>
      <c r="EE267" s="179" t="s">
        <v>2297</v>
      </c>
      <c r="EF267" s="179" t="s">
        <v>2297</v>
      </c>
      <c r="EG267" s="179" t="s">
        <v>2297</v>
      </c>
      <c r="EH267" s="179" t="s">
        <v>2297</v>
      </c>
      <c r="EI267" s="180" t="s">
        <v>2297</v>
      </c>
      <c r="EJ267" s="179" t="s">
        <v>2297</v>
      </c>
      <c r="EK267" s="179" t="s">
        <v>2297</v>
      </c>
      <c r="EL267" s="179" t="s">
        <v>2297</v>
      </c>
      <c r="EM267" s="179" t="s">
        <v>2297</v>
      </c>
      <c r="EN267" s="179" t="s">
        <v>2297</v>
      </c>
      <c r="EO267" s="179" t="s">
        <v>2297</v>
      </c>
      <c r="EP267" s="179" t="s">
        <v>2297</v>
      </c>
      <c r="EQ267" s="180" t="s">
        <v>2297</v>
      </c>
      <c r="ER267" s="179">
        <v>53</v>
      </c>
      <c r="ES267" s="179" t="s">
        <v>2297</v>
      </c>
      <c r="ET267" s="179" t="s">
        <v>2297</v>
      </c>
      <c r="EU267" s="179" t="s">
        <v>2297</v>
      </c>
      <c r="EV267" s="179" t="s">
        <v>2297</v>
      </c>
      <c r="EW267" s="179" t="s">
        <v>2297</v>
      </c>
      <c r="EX267" s="179" t="s">
        <v>2297</v>
      </c>
      <c r="EY267" s="182">
        <v>56</v>
      </c>
    </row>
    <row r="268" spans="1:155" ht="14.1" customHeight="1">
      <c r="A268" s="197" t="s">
        <v>771</v>
      </c>
      <c r="B268" s="171" t="s">
        <v>772</v>
      </c>
      <c r="C268" s="332" t="s">
        <v>2039</v>
      </c>
      <c r="D268" s="179" t="s">
        <v>2297</v>
      </c>
      <c r="E268" s="179" t="s">
        <v>2297</v>
      </c>
      <c r="F268" s="179" t="s">
        <v>2297</v>
      </c>
      <c r="G268" s="179" t="s">
        <v>2297</v>
      </c>
      <c r="H268" s="179" t="s">
        <v>2297</v>
      </c>
      <c r="I268" s="179" t="s">
        <v>2297</v>
      </c>
      <c r="J268" s="179" t="s">
        <v>2297</v>
      </c>
      <c r="K268" s="180" t="s">
        <v>2297</v>
      </c>
      <c r="L268" s="179" t="s">
        <v>2297</v>
      </c>
      <c r="M268" s="179" t="s">
        <v>2297</v>
      </c>
      <c r="N268" s="179" t="s">
        <v>2297</v>
      </c>
      <c r="O268" s="179" t="s">
        <v>2297</v>
      </c>
      <c r="P268" s="179" t="s">
        <v>2297</v>
      </c>
      <c r="Q268" s="179" t="s">
        <v>2297</v>
      </c>
      <c r="R268" s="179" t="s">
        <v>2297</v>
      </c>
      <c r="S268" s="180" t="s">
        <v>2297</v>
      </c>
      <c r="T268" s="179">
        <v>19</v>
      </c>
      <c r="U268" s="179" t="s">
        <v>2297</v>
      </c>
      <c r="V268" s="179" t="s">
        <v>2297</v>
      </c>
      <c r="W268" s="179" t="s">
        <v>2297</v>
      </c>
      <c r="X268" s="179" t="s">
        <v>2297</v>
      </c>
      <c r="Y268" s="179" t="s">
        <v>2297</v>
      </c>
      <c r="Z268" s="179" t="s">
        <v>2297</v>
      </c>
      <c r="AA268" s="180">
        <v>20</v>
      </c>
      <c r="AB268" s="179" t="s">
        <v>2297</v>
      </c>
      <c r="AC268" s="179" t="s">
        <v>2297</v>
      </c>
      <c r="AD268" s="179" t="s">
        <v>2297</v>
      </c>
      <c r="AE268" s="179" t="s">
        <v>2297</v>
      </c>
      <c r="AF268" s="179" t="s">
        <v>2297</v>
      </c>
      <c r="AG268" s="179" t="s">
        <v>2297</v>
      </c>
      <c r="AH268" s="179" t="s">
        <v>2297</v>
      </c>
      <c r="AI268" s="180" t="s">
        <v>2297</v>
      </c>
      <c r="AJ268" s="179" t="s">
        <v>2297</v>
      </c>
      <c r="AK268" s="179" t="s">
        <v>2297</v>
      </c>
      <c r="AL268" s="179" t="s">
        <v>2297</v>
      </c>
      <c r="AM268" s="179" t="s">
        <v>2297</v>
      </c>
      <c r="AN268" s="179" t="s">
        <v>2297</v>
      </c>
      <c r="AO268" s="179" t="s">
        <v>2297</v>
      </c>
      <c r="AP268" s="179" t="s">
        <v>2297</v>
      </c>
      <c r="AQ268" s="180" t="s">
        <v>2297</v>
      </c>
      <c r="AR268" s="179" t="s">
        <v>2297</v>
      </c>
      <c r="AS268" s="179" t="s">
        <v>2297</v>
      </c>
      <c r="AT268" s="179" t="s">
        <v>2297</v>
      </c>
      <c r="AU268" s="179" t="s">
        <v>2297</v>
      </c>
      <c r="AV268" s="179" t="s">
        <v>2297</v>
      </c>
      <c r="AW268" s="179" t="s">
        <v>2297</v>
      </c>
      <c r="AX268" s="179" t="s">
        <v>2297</v>
      </c>
      <c r="AY268" s="180" t="s">
        <v>2297</v>
      </c>
      <c r="AZ268" s="179" t="s">
        <v>2297</v>
      </c>
      <c r="BA268" s="179" t="s">
        <v>2297</v>
      </c>
      <c r="BB268" s="179" t="s">
        <v>2297</v>
      </c>
      <c r="BC268" s="179" t="s">
        <v>2297</v>
      </c>
      <c r="BD268" s="179" t="s">
        <v>2297</v>
      </c>
      <c r="BE268" s="179" t="s">
        <v>2297</v>
      </c>
      <c r="BF268" s="179" t="s">
        <v>2297</v>
      </c>
      <c r="BG268" s="180" t="s">
        <v>2297</v>
      </c>
      <c r="BH268" s="179" t="s">
        <v>2297</v>
      </c>
      <c r="BI268" s="179" t="s">
        <v>2297</v>
      </c>
      <c r="BJ268" s="179" t="s">
        <v>2297</v>
      </c>
      <c r="BK268" s="179" t="s">
        <v>2297</v>
      </c>
      <c r="BL268" s="179" t="s">
        <v>2297</v>
      </c>
      <c r="BM268" s="179" t="s">
        <v>2297</v>
      </c>
      <c r="BN268" s="179" t="s">
        <v>2297</v>
      </c>
      <c r="BO268" s="180" t="s">
        <v>2297</v>
      </c>
      <c r="BP268" s="179" t="s">
        <v>2297</v>
      </c>
      <c r="BQ268" s="179" t="s">
        <v>2297</v>
      </c>
      <c r="BR268" s="179" t="s">
        <v>2297</v>
      </c>
      <c r="BS268" s="179" t="s">
        <v>2297</v>
      </c>
      <c r="BT268" s="179" t="s">
        <v>2297</v>
      </c>
      <c r="BU268" s="179" t="s">
        <v>2297</v>
      </c>
      <c r="BV268" s="179" t="s">
        <v>2297</v>
      </c>
      <c r="BW268" s="180" t="s">
        <v>2297</v>
      </c>
      <c r="BX268" s="179">
        <v>26</v>
      </c>
      <c r="BY268" s="179" t="s">
        <v>2297</v>
      </c>
      <c r="BZ268" s="179" t="s">
        <v>2297</v>
      </c>
      <c r="CA268" s="179" t="s">
        <v>2297</v>
      </c>
      <c r="CB268" s="179" t="s">
        <v>2297</v>
      </c>
      <c r="CC268" s="179" t="s">
        <v>2297</v>
      </c>
      <c r="CD268" s="179" t="s">
        <v>2297</v>
      </c>
      <c r="CE268" s="180">
        <v>27</v>
      </c>
      <c r="CF268" s="179" t="s">
        <v>2297</v>
      </c>
      <c r="CG268" s="179" t="s">
        <v>2297</v>
      </c>
      <c r="CH268" s="179" t="s">
        <v>2297</v>
      </c>
      <c r="CI268" s="179" t="s">
        <v>2297</v>
      </c>
      <c r="CJ268" s="179" t="s">
        <v>2297</v>
      </c>
      <c r="CK268" s="179" t="s">
        <v>2297</v>
      </c>
      <c r="CL268" s="179" t="s">
        <v>2297</v>
      </c>
      <c r="CM268" s="180" t="s">
        <v>2297</v>
      </c>
      <c r="CN268" s="179" t="s">
        <v>2297</v>
      </c>
      <c r="CO268" s="179" t="s">
        <v>2297</v>
      </c>
      <c r="CP268" s="179" t="s">
        <v>2297</v>
      </c>
      <c r="CQ268" s="179" t="s">
        <v>2297</v>
      </c>
      <c r="CR268" s="179" t="s">
        <v>2297</v>
      </c>
      <c r="CS268" s="179" t="s">
        <v>2297</v>
      </c>
      <c r="CT268" s="179" t="s">
        <v>2297</v>
      </c>
      <c r="CU268" s="180" t="s">
        <v>2297</v>
      </c>
      <c r="CV268" s="179">
        <v>13</v>
      </c>
      <c r="CW268" s="179" t="s">
        <v>2297</v>
      </c>
      <c r="CX268" s="179" t="s">
        <v>2297</v>
      </c>
      <c r="CY268" s="179" t="s">
        <v>2297</v>
      </c>
      <c r="CZ268" s="179" t="s">
        <v>2297</v>
      </c>
      <c r="DA268" s="179" t="s">
        <v>2297</v>
      </c>
      <c r="DB268" s="179" t="s">
        <v>2297</v>
      </c>
      <c r="DC268" s="180">
        <v>13</v>
      </c>
      <c r="DD268" s="179" t="s">
        <v>2297</v>
      </c>
      <c r="DE268" s="179" t="s">
        <v>2297</v>
      </c>
      <c r="DF268" s="179" t="s">
        <v>2297</v>
      </c>
      <c r="DG268" s="179" t="s">
        <v>2297</v>
      </c>
      <c r="DH268" s="179" t="s">
        <v>2297</v>
      </c>
      <c r="DI268" s="179" t="s">
        <v>2297</v>
      </c>
      <c r="DJ268" s="179" t="s">
        <v>2297</v>
      </c>
      <c r="DK268" s="180" t="s">
        <v>2297</v>
      </c>
      <c r="DL268" s="179" t="s">
        <v>2297</v>
      </c>
      <c r="DM268" s="179" t="s">
        <v>2297</v>
      </c>
      <c r="DN268" s="179" t="s">
        <v>2297</v>
      </c>
      <c r="DO268" s="179" t="s">
        <v>2297</v>
      </c>
      <c r="DP268" s="179" t="s">
        <v>2297</v>
      </c>
      <c r="DQ268" s="179" t="s">
        <v>2297</v>
      </c>
      <c r="DR268" s="179" t="s">
        <v>2297</v>
      </c>
      <c r="DS268" s="180" t="s">
        <v>2297</v>
      </c>
      <c r="DT268" s="179" t="s">
        <v>2297</v>
      </c>
      <c r="DU268" s="179" t="s">
        <v>2297</v>
      </c>
      <c r="DV268" s="179" t="s">
        <v>2297</v>
      </c>
      <c r="DW268" s="179" t="s">
        <v>2297</v>
      </c>
      <c r="DX268" s="179" t="s">
        <v>2297</v>
      </c>
      <c r="DY268" s="179" t="s">
        <v>2297</v>
      </c>
      <c r="DZ268" s="179" t="s">
        <v>2297</v>
      </c>
      <c r="EA268" s="180" t="s">
        <v>2297</v>
      </c>
      <c r="EB268" s="179" t="s">
        <v>2297</v>
      </c>
      <c r="EC268" s="179" t="s">
        <v>2297</v>
      </c>
      <c r="ED268" s="179" t="s">
        <v>2297</v>
      </c>
      <c r="EE268" s="179" t="s">
        <v>2297</v>
      </c>
      <c r="EF268" s="179" t="s">
        <v>2297</v>
      </c>
      <c r="EG268" s="179" t="s">
        <v>2297</v>
      </c>
      <c r="EH268" s="179" t="s">
        <v>2297</v>
      </c>
      <c r="EI268" s="180" t="s">
        <v>2297</v>
      </c>
      <c r="EJ268" s="179" t="s">
        <v>2297</v>
      </c>
      <c r="EK268" s="179" t="s">
        <v>2297</v>
      </c>
      <c r="EL268" s="179" t="s">
        <v>2297</v>
      </c>
      <c r="EM268" s="179" t="s">
        <v>2297</v>
      </c>
      <c r="EN268" s="179" t="s">
        <v>2297</v>
      </c>
      <c r="EO268" s="179" t="s">
        <v>2297</v>
      </c>
      <c r="EP268" s="179" t="s">
        <v>2297</v>
      </c>
      <c r="EQ268" s="180" t="s">
        <v>2297</v>
      </c>
      <c r="ER268" s="179">
        <v>16</v>
      </c>
      <c r="ES268" s="179" t="s">
        <v>2297</v>
      </c>
      <c r="ET268" s="179" t="s">
        <v>2297</v>
      </c>
      <c r="EU268" s="179" t="s">
        <v>2297</v>
      </c>
      <c r="EV268" s="179" t="s">
        <v>2297</v>
      </c>
      <c r="EW268" s="179" t="s">
        <v>2297</v>
      </c>
      <c r="EX268" s="179" t="s">
        <v>2297</v>
      </c>
      <c r="EY268" s="182">
        <v>16</v>
      </c>
    </row>
    <row r="269" spans="1:155" ht="14.1" customHeight="1">
      <c r="A269" s="197" t="s">
        <v>773</v>
      </c>
      <c r="B269" s="171" t="s">
        <v>774</v>
      </c>
      <c r="C269" s="332" t="s">
        <v>2342</v>
      </c>
      <c r="D269" s="179" t="s">
        <v>2297</v>
      </c>
      <c r="E269" s="179" t="s">
        <v>2297</v>
      </c>
      <c r="F269" s="179" t="s">
        <v>2297</v>
      </c>
      <c r="G269" s="179" t="s">
        <v>2297</v>
      </c>
      <c r="H269" s="179" t="s">
        <v>2297</v>
      </c>
      <c r="I269" s="179" t="s">
        <v>2297</v>
      </c>
      <c r="J269" s="179" t="s">
        <v>2297</v>
      </c>
      <c r="K269" s="180" t="s">
        <v>2297</v>
      </c>
      <c r="L269" s="179" t="s">
        <v>2297</v>
      </c>
      <c r="M269" s="179" t="s">
        <v>2297</v>
      </c>
      <c r="N269" s="179" t="s">
        <v>2297</v>
      </c>
      <c r="O269" s="179" t="s">
        <v>2297</v>
      </c>
      <c r="P269" s="179" t="s">
        <v>2297</v>
      </c>
      <c r="Q269" s="179" t="s">
        <v>2297</v>
      </c>
      <c r="R269" s="179" t="s">
        <v>2297</v>
      </c>
      <c r="S269" s="180" t="s">
        <v>2297</v>
      </c>
      <c r="T269" s="179">
        <v>9</v>
      </c>
      <c r="U269" s="179" t="s">
        <v>2297</v>
      </c>
      <c r="V269" s="179" t="s">
        <v>2297</v>
      </c>
      <c r="W269" s="179" t="s">
        <v>2297</v>
      </c>
      <c r="X269" s="179" t="s">
        <v>2297</v>
      </c>
      <c r="Y269" s="179" t="s">
        <v>2297</v>
      </c>
      <c r="Z269" s="179" t="s">
        <v>2297</v>
      </c>
      <c r="AA269" s="180">
        <v>9</v>
      </c>
      <c r="AB269" s="179" t="s">
        <v>2297</v>
      </c>
      <c r="AC269" s="179" t="s">
        <v>2297</v>
      </c>
      <c r="AD269" s="179" t="s">
        <v>2297</v>
      </c>
      <c r="AE269" s="179" t="s">
        <v>2297</v>
      </c>
      <c r="AF269" s="179" t="s">
        <v>2297</v>
      </c>
      <c r="AG269" s="179" t="s">
        <v>2297</v>
      </c>
      <c r="AH269" s="179" t="s">
        <v>2297</v>
      </c>
      <c r="AI269" s="180" t="s">
        <v>2297</v>
      </c>
      <c r="AJ269" s="179" t="s">
        <v>2297</v>
      </c>
      <c r="AK269" s="179" t="s">
        <v>2297</v>
      </c>
      <c r="AL269" s="179" t="s">
        <v>2297</v>
      </c>
      <c r="AM269" s="179" t="s">
        <v>2297</v>
      </c>
      <c r="AN269" s="179" t="s">
        <v>2297</v>
      </c>
      <c r="AO269" s="179" t="s">
        <v>2297</v>
      </c>
      <c r="AP269" s="179" t="s">
        <v>2297</v>
      </c>
      <c r="AQ269" s="180" t="s">
        <v>2297</v>
      </c>
      <c r="AR269" s="179" t="s">
        <v>2297</v>
      </c>
      <c r="AS269" s="179" t="s">
        <v>2297</v>
      </c>
      <c r="AT269" s="179" t="s">
        <v>2297</v>
      </c>
      <c r="AU269" s="179" t="s">
        <v>2297</v>
      </c>
      <c r="AV269" s="179" t="s">
        <v>2297</v>
      </c>
      <c r="AW269" s="179" t="s">
        <v>2297</v>
      </c>
      <c r="AX269" s="179" t="s">
        <v>2297</v>
      </c>
      <c r="AY269" s="180" t="s">
        <v>2297</v>
      </c>
      <c r="AZ269" s="179" t="s">
        <v>2297</v>
      </c>
      <c r="BA269" s="179" t="s">
        <v>2297</v>
      </c>
      <c r="BB269" s="179" t="s">
        <v>2297</v>
      </c>
      <c r="BC269" s="179" t="s">
        <v>2297</v>
      </c>
      <c r="BD269" s="179" t="s">
        <v>2297</v>
      </c>
      <c r="BE269" s="179" t="s">
        <v>2297</v>
      </c>
      <c r="BF269" s="179" t="s">
        <v>2297</v>
      </c>
      <c r="BG269" s="180" t="s">
        <v>2297</v>
      </c>
      <c r="BH269" s="179" t="s">
        <v>2297</v>
      </c>
      <c r="BI269" s="179" t="s">
        <v>2297</v>
      </c>
      <c r="BJ269" s="179" t="s">
        <v>2297</v>
      </c>
      <c r="BK269" s="179" t="s">
        <v>2297</v>
      </c>
      <c r="BL269" s="179" t="s">
        <v>2297</v>
      </c>
      <c r="BM269" s="179" t="s">
        <v>2297</v>
      </c>
      <c r="BN269" s="179" t="s">
        <v>2297</v>
      </c>
      <c r="BO269" s="180" t="s">
        <v>2297</v>
      </c>
      <c r="BP269" s="179" t="s">
        <v>2297</v>
      </c>
      <c r="BQ269" s="179" t="s">
        <v>2297</v>
      </c>
      <c r="BR269" s="179" t="s">
        <v>2297</v>
      </c>
      <c r="BS269" s="179" t="s">
        <v>2297</v>
      </c>
      <c r="BT269" s="179" t="s">
        <v>2297</v>
      </c>
      <c r="BU269" s="179" t="s">
        <v>2297</v>
      </c>
      <c r="BV269" s="179" t="s">
        <v>2297</v>
      </c>
      <c r="BW269" s="180" t="s">
        <v>2297</v>
      </c>
      <c r="BX269" s="179">
        <v>9</v>
      </c>
      <c r="BY269" s="179" t="s">
        <v>2297</v>
      </c>
      <c r="BZ269" s="179" t="s">
        <v>2297</v>
      </c>
      <c r="CA269" s="179" t="s">
        <v>2297</v>
      </c>
      <c r="CB269" s="179" t="s">
        <v>2297</v>
      </c>
      <c r="CC269" s="179" t="s">
        <v>2297</v>
      </c>
      <c r="CD269" s="179" t="s">
        <v>2297</v>
      </c>
      <c r="CE269" s="180">
        <v>9</v>
      </c>
      <c r="CF269" s="179" t="s">
        <v>2297</v>
      </c>
      <c r="CG269" s="179" t="s">
        <v>2297</v>
      </c>
      <c r="CH269" s="179" t="s">
        <v>2297</v>
      </c>
      <c r="CI269" s="179" t="s">
        <v>2297</v>
      </c>
      <c r="CJ269" s="179" t="s">
        <v>2297</v>
      </c>
      <c r="CK269" s="179" t="s">
        <v>2297</v>
      </c>
      <c r="CL269" s="179" t="s">
        <v>2297</v>
      </c>
      <c r="CM269" s="180" t="s">
        <v>2297</v>
      </c>
      <c r="CN269" s="179" t="s">
        <v>2297</v>
      </c>
      <c r="CO269" s="179" t="s">
        <v>2297</v>
      </c>
      <c r="CP269" s="179" t="s">
        <v>2297</v>
      </c>
      <c r="CQ269" s="179" t="s">
        <v>2297</v>
      </c>
      <c r="CR269" s="179" t="s">
        <v>2297</v>
      </c>
      <c r="CS269" s="179" t="s">
        <v>2297</v>
      </c>
      <c r="CT269" s="179" t="s">
        <v>2297</v>
      </c>
      <c r="CU269" s="180" t="s">
        <v>2297</v>
      </c>
      <c r="CV269" s="179" t="s">
        <v>2297</v>
      </c>
      <c r="CW269" s="179" t="s">
        <v>2297</v>
      </c>
      <c r="CX269" s="179" t="s">
        <v>2297</v>
      </c>
      <c r="CY269" s="179" t="s">
        <v>2297</v>
      </c>
      <c r="CZ269" s="179" t="s">
        <v>2297</v>
      </c>
      <c r="DA269" s="179" t="s">
        <v>2297</v>
      </c>
      <c r="DB269" s="179" t="s">
        <v>2297</v>
      </c>
      <c r="DC269" s="180" t="s">
        <v>2297</v>
      </c>
      <c r="DD269" s="179" t="s">
        <v>2297</v>
      </c>
      <c r="DE269" s="179" t="s">
        <v>2297</v>
      </c>
      <c r="DF269" s="179" t="s">
        <v>2297</v>
      </c>
      <c r="DG269" s="179" t="s">
        <v>2297</v>
      </c>
      <c r="DH269" s="179" t="s">
        <v>2297</v>
      </c>
      <c r="DI269" s="179" t="s">
        <v>2297</v>
      </c>
      <c r="DJ269" s="179" t="s">
        <v>2297</v>
      </c>
      <c r="DK269" s="180" t="s">
        <v>2297</v>
      </c>
      <c r="DL269" s="179" t="s">
        <v>2297</v>
      </c>
      <c r="DM269" s="179" t="s">
        <v>2297</v>
      </c>
      <c r="DN269" s="179" t="s">
        <v>2297</v>
      </c>
      <c r="DO269" s="179" t="s">
        <v>2297</v>
      </c>
      <c r="DP269" s="179" t="s">
        <v>2297</v>
      </c>
      <c r="DQ269" s="179" t="s">
        <v>2297</v>
      </c>
      <c r="DR269" s="179" t="s">
        <v>2297</v>
      </c>
      <c r="DS269" s="180" t="s">
        <v>2297</v>
      </c>
      <c r="DT269" s="179" t="s">
        <v>2297</v>
      </c>
      <c r="DU269" s="179" t="s">
        <v>2297</v>
      </c>
      <c r="DV269" s="179" t="s">
        <v>2297</v>
      </c>
      <c r="DW269" s="179" t="s">
        <v>2297</v>
      </c>
      <c r="DX269" s="179" t="s">
        <v>2297</v>
      </c>
      <c r="DY269" s="179" t="s">
        <v>2297</v>
      </c>
      <c r="DZ269" s="179" t="s">
        <v>2297</v>
      </c>
      <c r="EA269" s="180" t="s">
        <v>2297</v>
      </c>
      <c r="EB269" s="179" t="s">
        <v>2297</v>
      </c>
      <c r="EC269" s="179" t="s">
        <v>2297</v>
      </c>
      <c r="ED269" s="179" t="s">
        <v>2297</v>
      </c>
      <c r="EE269" s="179" t="s">
        <v>2297</v>
      </c>
      <c r="EF269" s="179" t="s">
        <v>2297</v>
      </c>
      <c r="EG269" s="179" t="s">
        <v>2297</v>
      </c>
      <c r="EH269" s="179" t="s">
        <v>2297</v>
      </c>
      <c r="EI269" s="180" t="s">
        <v>2297</v>
      </c>
      <c r="EJ269" s="179" t="s">
        <v>2297</v>
      </c>
      <c r="EK269" s="179" t="s">
        <v>2297</v>
      </c>
      <c r="EL269" s="179" t="s">
        <v>2297</v>
      </c>
      <c r="EM269" s="179" t="s">
        <v>2297</v>
      </c>
      <c r="EN269" s="179" t="s">
        <v>2297</v>
      </c>
      <c r="EO269" s="179" t="s">
        <v>2297</v>
      </c>
      <c r="EP269" s="179" t="s">
        <v>2297</v>
      </c>
      <c r="EQ269" s="180" t="s">
        <v>2297</v>
      </c>
      <c r="ER269" s="179" t="s">
        <v>2297</v>
      </c>
      <c r="ES269" s="179" t="s">
        <v>2297</v>
      </c>
      <c r="ET269" s="179" t="s">
        <v>2297</v>
      </c>
      <c r="EU269" s="179" t="s">
        <v>2297</v>
      </c>
      <c r="EV269" s="179" t="s">
        <v>2297</v>
      </c>
      <c r="EW269" s="179" t="s">
        <v>2297</v>
      </c>
      <c r="EX269" s="179" t="s">
        <v>2297</v>
      </c>
      <c r="EY269" s="182" t="s">
        <v>2297</v>
      </c>
    </row>
    <row r="270" spans="1:155" ht="14.1" customHeight="1">
      <c r="A270" s="197" t="s">
        <v>775</v>
      </c>
      <c r="B270" s="171" t="s">
        <v>776</v>
      </c>
      <c r="C270" s="332" t="s">
        <v>2041</v>
      </c>
      <c r="D270" s="179" t="s">
        <v>2297</v>
      </c>
      <c r="E270" s="179" t="s">
        <v>2297</v>
      </c>
      <c r="F270" s="179" t="s">
        <v>2297</v>
      </c>
      <c r="G270" s="179" t="s">
        <v>2297</v>
      </c>
      <c r="H270" s="179" t="s">
        <v>2297</v>
      </c>
      <c r="I270" s="179" t="s">
        <v>2297</v>
      </c>
      <c r="J270" s="179" t="s">
        <v>2297</v>
      </c>
      <c r="K270" s="180" t="s">
        <v>2297</v>
      </c>
      <c r="L270" s="179" t="s">
        <v>2297</v>
      </c>
      <c r="M270" s="179" t="s">
        <v>2297</v>
      </c>
      <c r="N270" s="179" t="s">
        <v>2297</v>
      </c>
      <c r="O270" s="179" t="s">
        <v>2297</v>
      </c>
      <c r="P270" s="179" t="s">
        <v>2297</v>
      </c>
      <c r="Q270" s="179" t="s">
        <v>2297</v>
      </c>
      <c r="R270" s="179" t="s">
        <v>2297</v>
      </c>
      <c r="S270" s="180" t="s">
        <v>2297</v>
      </c>
      <c r="T270" s="179" t="s">
        <v>2297</v>
      </c>
      <c r="U270" s="179" t="s">
        <v>2297</v>
      </c>
      <c r="V270" s="179" t="s">
        <v>2297</v>
      </c>
      <c r="W270" s="179" t="s">
        <v>2297</v>
      </c>
      <c r="X270" s="179" t="s">
        <v>2297</v>
      </c>
      <c r="Y270" s="179" t="s">
        <v>2297</v>
      </c>
      <c r="Z270" s="179" t="s">
        <v>2297</v>
      </c>
      <c r="AA270" s="180" t="s">
        <v>2297</v>
      </c>
      <c r="AB270" s="179" t="s">
        <v>2297</v>
      </c>
      <c r="AC270" s="179" t="s">
        <v>2297</v>
      </c>
      <c r="AD270" s="179" t="s">
        <v>2297</v>
      </c>
      <c r="AE270" s="179" t="s">
        <v>2297</v>
      </c>
      <c r="AF270" s="179" t="s">
        <v>2297</v>
      </c>
      <c r="AG270" s="179" t="s">
        <v>2297</v>
      </c>
      <c r="AH270" s="179" t="s">
        <v>2297</v>
      </c>
      <c r="AI270" s="180" t="s">
        <v>2297</v>
      </c>
      <c r="AJ270" s="179" t="s">
        <v>2297</v>
      </c>
      <c r="AK270" s="179" t="s">
        <v>2297</v>
      </c>
      <c r="AL270" s="179" t="s">
        <v>2297</v>
      </c>
      <c r="AM270" s="179" t="s">
        <v>2297</v>
      </c>
      <c r="AN270" s="179" t="s">
        <v>2297</v>
      </c>
      <c r="AO270" s="179" t="s">
        <v>2297</v>
      </c>
      <c r="AP270" s="179" t="s">
        <v>2297</v>
      </c>
      <c r="AQ270" s="180" t="s">
        <v>2297</v>
      </c>
      <c r="AR270" s="179" t="s">
        <v>2297</v>
      </c>
      <c r="AS270" s="179" t="s">
        <v>2297</v>
      </c>
      <c r="AT270" s="179" t="s">
        <v>2297</v>
      </c>
      <c r="AU270" s="179" t="s">
        <v>2297</v>
      </c>
      <c r="AV270" s="179" t="s">
        <v>2297</v>
      </c>
      <c r="AW270" s="179" t="s">
        <v>2297</v>
      </c>
      <c r="AX270" s="179" t="s">
        <v>2297</v>
      </c>
      <c r="AY270" s="180" t="s">
        <v>2297</v>
      </c>
      <c r="AZ270" s="179" t="s">
        <v>2297</v>
      </c>
      <c r="BA270" s="179" t="s">
        <v>2297</v>
      </c>
      <c r="BB270" s="179" t="s">
        <v>2297</v>
      </c>
      <c r="BC270" s="179" t="s">
        <v>2297</v>
      </c>
      <c r="BD270" s="179" t="s">
        <v>2297</v>
      </c>
      <c r="BE270" s="179" t="s">
        <v>2297</v>
      </c>
      <c r="BF270" s="179" t="s">
        <v>2297</v>
      </c>
      <c r="BG270" s="180" t="s">
        <v>2297</v>
      </c>
      <c r="BH270" s="179" t="s">
        <v>2297</v>
      </c>
      <c r="BI270" s="179" t="s">
        <v>2297</v>
      </c>
      <c r="BJ270" s="179" t="s">
        <v>2297</v>
      </c>
      <c r="BK270" s="179" t="s">
        <v>2297</v>
      </c>
      <c r="BL270" s="179" t="s">
        <v>2297</v>
      </c>
      <c r="BM270" s="179" t="s">
        <v>2297</v>
      </c>
      <c r="BN270" s="179" t="s">
        <v>2297</v>
      </c>
      <c r="BO270" s="180" t="s">
        <v>2297</v>
      </c>
      <c r="BP270" s="179" t="s">
        <v>2297</v>
      </c>
      <c r="BQ270" s="179" t="s">
        <v>2297</v>
      </c>
      <c r="BR270" s="179" t="s">
        <v>2297</v>
      </c>
      <c r="BS270" s="179" t="s">
        <v>2297</v>
      </c>
      <c r="BT270" s="179" t="s">
        <v>2297</v>
      </c>
      <c r="BU270" s="179" t="s">
        <v>2297</v>
      </c>
      <c r="BV270" s="179" t="s">
        <v>2297</v>
      </c>
      <c r="BW270" s="180" t="s">
        <v>2297</v>
      </c>
      <c r="BX270" s="179" t="s">
        <v>2297</v>
      </c>
      <c r="BY270" s="179" t="s">
        <v>2297</v>
      </c>
      <c r="BZ270" s="179" t="s">
        <v>2297</v>
      </c>
      <c r="CA270" s="179" t="s">
        <v>2297</v>
      </c>
      <c r="CB270" s="179" t="s">
        <v>2297</v>
      </c>
      <c r="CC270" s="179" t="s">
        <v>2297</v>
      </c>
      <c r="CD270" s="179" t="s">
        <v>2297</v>
      </c>
      <c r="CE270" s="180" t="s">
        <v>2297</v>
      </c>
      <c r="CF270" s="179" t="s">
        <v>2297</v>
      </c>
      <c r="CG270" s="179" t="s">
        <v>2297</v>
      </c>
      <c r="CH270" s="179" t="s">
        <v>2297</v>
      </c>
      <c r="CI270" s="179" t="s">
        <v>2297</v>
      </c>
      <c r="CJ270" s="179" t="s">
        <v>2297</v>
      </c>
      <c r="CK270" s="179" t="s">
        <v>2297</v>
      </c>
      <c r="CL270" s="179" t="s">
        <v>2297</v>
      </c>
      <c r="CM270" s="180" t="s">
        <v>2297</v>
      </c>
      <c r="CN270" s="179" t="s">
        <v>2297</v>
      </c>
      <c r="CO270" s="179" t="s">
        <v>2297</v>
      </c>
      <c r="CP270" s="179" t="s">
        <v>2297</v>
      </c>
      <c r="CQ270" s="179" t="s">
        <v>2297</v>
      </c>
      <c r="CR270" s="179" t="s">
        <v>2297</v>
      </c>
      <c r="CS270" s="179" t="s">
        <v>2297</v>
      </c>
      <c r="CT270" s="179" t="s">
        <v>2297</v>
      </c>
      <c r="CU270" s="180" t="s">
        <v>2297</v>
      </c>
      <c r="CV270" s="179">
        <v>15</v>
      </c>
      <c r="CW270" s="179" t="s">
        <v>2297</v>
      </c>
      <c r="CX270" s="179" t="s">
        <v>2297</v>
      </c>
      <c r="CY270" s="179" t="s">
        <v>2297</v>
      </c>
      <c r="CZ270" s="179" t="s">
        <v>2297</v>
      </c>
      <c r="DA270" s="179" t="s">
        <v>2297</v>
      </c>
      <c r="DB270" s="179" t="s">
        <v>2297</v>
      </c>
      <c r="DC270" s="180">
        <v>18</v>
      </c>
      <c r="DD270" s="179">
        <v>9</v>
      </c>
      <c r="DE270" s="179" t="s">
        <v>2297</v>
      </c>
      <c r="DF270" s="179" t="s">
        <v>2297</v>
      </c>
      <c r="DG270" s="179" t="s">
        <v>2297</v>
      </c>
      <c r="DH270" s="179" t="s">
        <v>2297</v>
      </c>
      <c r="DI270" s="179" t="s">
        <v>2297</v>
      </c>
      <c r="DJ270" s="179" t="s">
        <v>2297</v>
      </c>
      <c r="DK270" s="180">
        <v>11</v>
      </c>
      <c r="DL270" s="179" t="s">
        <v>2297</v>
      </c>
      <c r="DM270" s="179" t="s">
        <v>2297</v>
      </c>
      <c r="DN270" s="179" t="s">
        <v>2297</v>
      </c>
      <c r="DO270" s="179" t="s">
        <v>2297</v>
      </c>
      <c r="DP270" s="179" t="s">
        <v>2297</v>
      </c>
      <c r="DQ270" s="179" t="s">
        <v>2297</v>
      </c>
      <c r="DR270" s="179" t="s">
        <v>2297</v>
      </c>
      <c r="DS270" s="180">
        <v>5</v>
      </c>
      <c r="DT270" s="179" t="s">
        <v>2297</v>
      </c>
      <c r="DU270" s="179" t="s">
        <v>2297</v>
      </c>
      <c r="DV270" s="179" t="s">
        <v>2297</v>
      </c>
      <c r="DW270" s="179" t="s">
        <v>2297</v>
      </c>
      <c r="DX270" s="179" t="s">
        <v>2297</v>
      </c>
      <c r="DY270" s="179" t="s">
        <v>2297</v>
      </c>
      <c r="DZ270" s="179" t="s">
        <v>2297</v>
      </c>
      <c r="EA270" s="180" t="s">
        <v>2297</v>
      </c>
      <c r="EB270" s="179" t="s">
        <v>2297</v>
      </c>
      <c r="EC270" s="179" t="s">
        <v>2297</v>
      </c>
      <c r="ED270" s="179" t="s">
        <v>2297</v>
      </c>
      <c r="EE270" s="179" t="s">
        <v>2297</v>
      </c>
      <c r="EF270" s="179" t="s">
        <v>2297</v>
      </c>
      <c r="EG270" s="179" t="s">
        <v>2297</v>
      </c>
      <c r="EH270" s="179" t="s">
        <v>2297</v>
      </c>
      <c r="EI270" s="180">
        <v>5</v>
      </c>
      <c r="EJ270" s="179" t="s">
        <v>2297</v>
      </c>
      <c r="EK270" s="179" t="s">
        <v>2297</v>
      </c>
      <c r="EL270" s="179" t="s">
        <v>2297</v>
      </c>
      <c r="EM270" s="179" t="s">
        <v>2297</v>
      </c>
      <c r="EN270" s="179" t="s">
        <v>2297</v>
      </c>
      <c r="EO270" s="179" t="s">
        <v>2297</v>
      </c>
      <c r="EP270" s="179" t="s">
        <v>2297</v>
      </c>
      <c r="EQ270" s="180" t="s">
        <v>2297</v>
      </c>
      <c r="ER270" s="179">
        <v>35</v>
      </c>
      <c r="ES270" s="179">
        <v>6</v>
      </c>
      <c r="ET270" s="179" t="s">
        <v>2297</v>
      </c>
      <c r="EU270" s="179" t="s">
        <v>2297</v>
      </c>
      <c r="EV270" s="179" t="s">
        <v>2297</v>
      </c>
      <c r="EW270" s="179" t="s">
        <v>2297</v>
      </c>
      <c r="EX270" s="179" t="s">
        <v>2297</v>
      </c>
      <c r="EY270" s="182">
        <v>47</v>
      </c>
    </row>
    <row r="271" spans="1:155" ht="14.1" customHeight="1">
      <c r="A271" s="197" t="s">
        <v>777</v>
      </c>
      <c r="B271" s="171" t="s">
        <v>778</v>
      </c>
      <c r="C271" s="332" t="s">
        <v>2034</v>
      </c>
      <c r="D271" s="179" t="s">
        <v>2297</v>
      </c>
      <c r="E271" s="179" t="s">
        <v>2297</v>
      </c>
      <c r="F271" s="179" t="s">
        <v>2297</v>
      </c>
      <c r="G271" s="179" t="s">
        <v>2297</v>
      </c>
      <c r="H271" s="179" t="s">
        <v>2297</v>
      </c>
      <c r="I271" s="179" t="s">
        <v>2297</v>
      </c>
      <c r="J271" s="179" t="s">
        <v>2297</v>
      </c>
      <c r="K271" s="180" t="s">
        <v>2297</v>
      </c>
      <c r="L271" s="179" t="s">
        <v>2297</v>
      </c>
      <c r="M271" s="179" t="s">
        <v>2297</v>
      </c>
      <c r="N271" s="179" t="s">
        <v>2297</v>
      </c>
      <c r="O271" s="179" t="s">
        <v>2297</v>
      </c>
      <c r="P271" s="179" t="s">
        <v>2297</v>
      </c>
      <c r="Q271" s="179" t="s">
        <v>2297</v>
      </c>
      <c r="R271" s="179" t="s">
        <v>2297</v>
      </c>
      <c r="S271" s="180" t="s">
        <v>2297</v>
      </c>
      <c r="T271" s="179">
        <v>20</v>
      </c>
      <c r="U271" s="179">
        <v>20</v>
      </c>
      <c r="V271" s="179">
        <v>6</v>
      </c>
      <c r="W271" s="179" t="s">
        <v>2297</v>
      </c>
      <c r="X271" s="179" t="s">
        <v>2297</v>
      </c>
      <c r="Y271" s="179" t="s">
        <v>2297</v>
      </c>
      <c r="Z271" s="179" t="s">
        <v>2297</v>
      </c>
      <c r="AA271" s="180">
        <v>48</v>
      </c>
      <c r="AB271" s="179" t="s">
        <v>2297</v>
      </c>
      <c r="AC271" s="179" t="s">
        <v>2297</v>
      </c>
      <c r="AD271" s="179" t="s">
        <v>2297</v>
      </c>
      <c r="AE271" s="179" t="s">
        <v>2297</v>
      </c>
      <c r="AF271" s="179" t="s">
        <v>2297</v>
      </c>
      <c r="AG271" s="179" t="s">
        <v>2297</v>
      </c>
      <c r="AH271" s="179" t="s">
        <v>2297</v>
      </c>
      <c r="AI271" s="180" t="s">
        <v>2297</v>
      </c>
      <c r="AJ271" s="179" t="s">
        <v>2297</v>
      </c>
      <c r="AK271" s="179" t="s">
        <v>2297</v>
      </c>
      <c r="AL271" s="179" t="s">
        <v>2297</v>
      </c>
      <c r="AM271" s="179" t="s">
        <v>2297</v>
      </c>
      <c r="AN271" s="179" t="s">
        <v>2297</v>
      </c>
      <c r="AO271" s="179" t="s">
        <v>2297</v>
      </c>
      <c r="AP271" s="179" t="s">
        <v>2297</v>
      </c>
      <c r="AQ271" s="180" t="s">
        <v>2297</v>
      </c>
      <c r="AR271" s="179" t="s">
        <v>2297</v>
      </c>
      <c r="AS271" s="179" t="s">
        <v>2297</v>
      </c>
      <c r="AT271" s="179" t="s">
        <v>2297</v>
      </c>
      <c r="AU271" s="179" t="s">
        <v>2297</v>
      </c>
      <c r="AV271" s="179" t="s">
        <v>2297</v>
      </c>
      <c r="AW271" s="179" t="s">
        <v>2297</v>
      </c>
      <c r="AX271" s="179" t="s">
        <v>2297</v>
      </c>
      <c r="AY271" s="180" t="s">
        <v>2297</v>
      </c>
      <c r="AZ271" s="179" t="s">
        <v>2297</v>
      </c>
      <c r="BA271" s="179" t="s">
        <v>2297</v>
      </c>
      <c r="BB271" s="179" t="s">
        <v>2297</v>
      </c>
      <c r="BC271" s="179" t="s">
        <v>2297</v>
      </c>
      <c r="BD271" s="179" t="s">
        <v>2297</v>
      </c>
      <c r="BE271" s="179" t="s">
        <v>2297</v>
      </c>
      <c r="BF271" s="179" t="s">
        <v>2297</v>
      </c>
      <c r="BG271" s="180" t="s">
        <v>2297</v>
      </c>
      <c r="BH271" s="179" t="s">
        <v>2297</v>
      </c>
      <c r="BI271" s="179" t="s">
        <v>2297</v>
      </c>
      <c r="BJ271" s="179" t="s">
        <v>2297</v>
      </c>
      <c r="BK271" s="179" t="s">
        <v>2297</v>
      </c>
      <c r="BL271" s="179" t="s">
        <v>2297</v>
      </c>
      <c r="BM271" s="179" t="s">
        <v>2297</v>
      </c>
      <c r="BN271" s="179" t="s">
        <v>2297</v>
      </c>
      <c r="BO271" s="180" t="s">
        <v>2297</v>
      </c>
      <c r="BP271" s="179">
        <v>5</v>
      </c>
      <c r="BQ271" s="179" t="s">
        <v>2297</v>
      </c>
      <c r="BR271" s="179" t="s">
        <v>2297</v>
      </c>
      <c r="BS271" s="179" t="s">
        <v>2297</v>
      </c>
      <c r="BT271" s="179" t="s">
        <v>2297</v>
      </c>
      <c r="BU271" s="179" t="s">
        <v>2297</v>
      </c>
      <c r="BV271" s="179" t="s">
        <v>2297</v>
      </c>
      <c r="BW271" s="180">
        <v>8</v>
      </c>
      <c r="BX271" s="179">
        <v>27</v>
      </c>
      <c r="BY271" s="179">
        <v>25</v>
      </c>
      <c r="BZ271" s="179">
        <v>7</v>
      </c>
      <c r="CA271" s="179" t="s">
        <v>2297</v>
      </c>
      <c r="CB271" s="179" t="s">
        <v>2297</v>
      </c>
      <c r="CC271" s="179" t="s">
        <v>2297</v>
      </c>
      <c r="CD271" s="179" t="s">
        <v>2297</v>
      </c>
      <c r="CE271" s="180">
        <v>61</v>
      </c>
      <c r="CF271" s="179" t="s">
        <v>2297</v>
      </c>
      <c r="CG271" s="179" t="s">
        <v>2297</v>
      </c>
      <c r="CH271" s="179" t="s">
        <v>2297</v>
      </c>
      <c r="CI271" s="179" t="s">
        <v>2297</v>
      </c>
      <c r="CJ271" s="179" t="s">
        <v>2297</v>
      </c>
      <c r="CK271" s="179" t="s">
        <v>2297</v>
      </c>
      <c r="CL271" s="179" t="s">
        <v>2297</v>
      </c>
      <c r="CM271" s="180" t="s">
        <v>2297</v>
      </c>
      <c r="CN271" s="179" t="s">
        <v>2297</v>
      </c>
      <c r="CO271" s="179" t="s">
        <v>2297</v>
      </c>
      <c r="CP271" s="179" t="s">
        <v>2297</v>
      </c>
      <c r="CQ271" s="179" t="s">
        <v>2297</v>
      </c>
      <c r="CR271" s="179" t="s">
        <v>2297</v>
      </c>
      <c r="CS271" s="179" t="s">
        <v>2297</v>
      </c>
      <c r="CT271" s="179" t="s">
        <v>2297</v>
      </c>
      <c r="CU271" s="180" t="s">
        <v>2297</v>
      </c>
      <c r="CV271" s="179" t="s">
        <v>2297</v>
      </c>
      <c r="CW271" s="179" t="s">
        <v>2297</v>
      </c>
      <c r="CX271" s="179" t="s">
        <v>2297</v>
      </c>
      <c r="CY271" s="179" t="s">
        <v>2297</v>
      </c>
      <c r="CZ271" s="179" t="s">
        <v>2297</v>
      </c>
      <c r="DA271" s="179" t="s">
        <v>2297</v>
      </c>
      <c r="DB271" s="179" t="s">
        <v>2297</v>
      </c>
      <c r="DC271" s="180" t="s">
        <v>2297</v>
      </c>
      <c r="DD271" s="179" t="s">
        <v>2297</v>
      </c>
      <c r="DE271" s="179" t="s">
        <v>2297</v>
      </c>
      <c r="DF271" s="179" t="s">
        <v>2297</v>
      </c>
      <c r="DG271" s="179" t="s">
        <v>2297</v>
      </c>
      <c r="DH271" s="179" t="s">
        <v>2297</v>
      </c>
      <c r="DI271" s="179" t="s">
        <v>2297</v>
      </c>
      <c r="DJ271" s="179" t="s">
        <v>2297</v>
      </c>
      <c r="DK271" s="180" t="s">
        <v>2297</v>
      </c>
      <c r="DL271" s="179" t="s">
        <v>2297</v>
      </c>
      <c r="DM271" s="179" t="s">
        <v>2297</v>
      </c>
      <c r="DN271" s="179" t="s">
        <v>2297</v>
      </c>
      <c r="DO271" s="179" t="s">
        <v>2297</v>
      </c>
      <c r="DP271" s="179" t="s">
        <v>2297</v>
      </c>
      <c r="DQ271" s="179" t="s">
        <v>2297</v>
      </c>
      <c r="DR271" s="179" t="s">
        <v>2297</v>
      </c>
      <c r="DS271" s="180" t="s">
        <v>2297</v>
      </c>
      <c r="DT271" s="179" t="s">
        <v>2297</v>
      </c>
      <c r="DU271" s="179" t="s">
        <v>2297</v>
      </c>
      <c r="DV271" s="179" t="s">
        <v>2297</v>
      </c>
      <c r="DW271" s="179" t="s">
        <v>2297</v>
      </c>
      <c r="DX271" s="179" t="s">
        <v>2297</v>
      </c>
      <c r="DY271" s="179" t="s">
        <v>2297</v>
      </c>
      <c r="DZ271" s="179" t="s">
        <v>2297</v>
      </c>
      <c r="EA271" s="180" t="s">
        <v>2297</v>
      </c>
      <c r="EB271" s="179" t="s">
        <v>2297</v>
      </c>
      <c r="EC271" s="179" t="s">
        <v>2297</v>
      </c>
      <c r="ED271" s="179" t="s">
        <v>2297</v>
      </c>
      <c r="EE271" s="179" t="s">
        <v>2297</v>
      </c>
      <c r="EF271" s="179" t="s">
        <v>2297</v>
      </c>
      <c r="EG271" s="179" t="s">
        <v>2297</v>
      </c>
      <c r="EH271" s="179" t="s">
        <v>2297</v>
      </c>
      <c r="EI271" s="180" t="s">
        <v>2297</v>
      </c>
      <c r="EJ271" s="179" t="s">
        <v>2297</v>
      </c>
      <c r="EK271" s="179" t="s">
        <v>2297</v>
      </c>
      <c r="EL271" s="179" t="s">
        <v>2297</v>
      </c>
      <c r="EM271" s="179" t="s">
        <v>2297</v>
      </c>
      <c r="EN271" s="179" t="s">
        <v>2297</v>
      </c>
      <c r="EO271" s="179" t="s">
        <v>2297</v>
      </c>
      <c r="EP271" s="179" t="s">
        <v>2297</v>
      </c>
      <c r="EQ271" s="180" t="s">
        <v>2297</v>
      </c>
      <c r="ER271" s="179" t="s">
        <v>2297</v>
      </c>
      <c r="ES271" s="179" t="s">
        <v>2297</v>
      </c>
      <c r="ET271" s="179" t="s">
        <v>2297</v>
      </c>
      <c r="EU271" s="179" t="s">
        <v>2297</v>
      </c>
      <c r="EV271" s="179" t="s">
        <v>2297</v>
      </c>
      <c r="EW271" s="179" t="s">
        <v>2297</v>
      </c>
      <c r="EX271" s="179" t="s">
        <v>2297</v>
      </c>
      <c r="EY271" s="182" t="s">
        <v>2297</v>
      </c>
    </row>
    <row r="272" spans="1:155" ht="14.1" customHeight="1">
      <c r="A272" s="197" t="s">
        <v>779</v>
      </c>
      <c r="B272" s="171" t="s">
        <v>780</v>
      </c>
      <c r="C272" s="332" t="s">
        <v>892</v>
      </c>
      <c r="D272" s="179" t="s">
        <v>2297</v>
      </c>
      <c r="E272" s="179" t="s">
        <v>2297</v>
      </c>
      <c r="F272" s="179" t="s">
        <v>2297</v>
      </c>
      <c r="G272" s="179" t="s">
        <v>2297</v>
      </c>
      <c r="H272" s="179" t="s">
        <v>2297</v>
      </c>
      <c r="I272" s="179" t="s">
        <v>2297</v>
      </c>
      <c r="J272" s="179" t="s">
        <v>2297</v>
      </c>
      <c r="K272" s="180" t="s">
        <v>2297</v>
      </c>
      <c r="L272" s="179" t="s">
        <v>2297</v>
      </c>
      <c r="M272" s="179" t="s">
        <v>2297</v>
      </c>
      <c r="N272" s="179" t="s">
        <v>2297</v>
      </c>
      <c r="O272" s="179" t="s">
        <v>2297</v>
      </c>
      <c r="P272" s="179" t="s">
        <v>2297</v>
      </c>
      <c r="Q272" s="179" t="s">
        <v>2297</v>
      </c>
      <c r="R272" s="179" t="s">
        <v>2297</v>
      </c>
      <c r="S272" s="180">
        <v>6</v>
      </c>
      <c r="T272" s="179">
        <v>34</v>
      </c>
      <c r="U272" s="179">
        <v>31</v>
      </c>
      <c r="V272" s="179">
        <v>99</v>
      </c>
      <c r="W272" s="179">
        <v>19</v>
      </c>
      <c r="X272" s="179" t="s">
        <v>2297</v>
      </c>
      <c r="Y272" s="179" t="s">
        <v>2297</v>
      </c>
      <c r="Z272" s="179" t="s">
        <v>2297</v>
      </c>
      <c r="AA272" s="180">
        <v>186</v>
      </c>
      <c r="AB272" s="179" t="s">
        <v>2297</v>
      </c>
      <c r="AC272" s="179" t="s">
        <v>2297</v>
      </c>
      <c r="AD272" s="179" t="s">
        <v>2297</v>
      </c>
      <c r="AE272" s="179" t="s">
        <v>2297</v>
      </c>
      <c r="AF272" s="179" t="s">
        <v>2297</v>
      </c>
      <c r="AG272" s="179" t="s">
        <v>2297</v>
      </c>
      <c r="AH272" s="179" t="s">
        <v>2297</v>
      </c>
      <c r="AI272" s="180" t="s">
        <v>2297</v>
      </c>
      <c r="AJ272" s="179" t="s">
        <v>2297</v>
      </c>
      <c r="AK272" s="179" t="s">
        <v>2297</v>
      </c>
      <c r="AL272" s="179" t="s">
        <v>2297</v>
      </c>
      <c r="AM272" s="179" t="s">
        <v>2297</v>
      </c>
      <c r="AN272" s="179" t="s">
        <v>2297</v>
      </c>
      <c r="AO272" s="179" t="s">
        <v>2297</v>
      </c>
      <c r="AP272" s="179" t="s">
        <v>2297</v>
      </c>
      <c r="AQ272" s="180" t="s">
        <v>2297</v>
      </c>
      <c r="AR272" s="179" t="s">
        <v>2297</v>
      </c>
      <c r="AS272" s="179" t="s">
        <v>2297</v>
      </c>
      <c r="AT272" s="179" t="s">
        <v>2297</v>
      </c>
      <c r="AU272" s="179" t="s">
        <v>2297</v>
      </c>
      <c r="AV272" s="179" t="s">
        <v>2297</v>
      </c>
      <c r="AW272" s="179" t="s">
        <v>2297</v>
      </c>
      <c r="AX272" s="179" t="s">
        <v>2297</v>
      </c>
      <c r="AY272" s="180" t="s">
        <v>2297</v>
      </c>
      <c r="AZ272" s="179">
        <v>7</v>
      </c>
      <c r="BA272" s="179" t="s">
        <v>2297</v>
      </c>
      <c r="BB272" s="179" t="s">
        <v>2297</v>
      </c>
      <c r="BC272" s="179" t="s">
        <v>2297</v>
      </c>
      <c r="BD272" s="179" t="s">
        <v>2297</v>
      </c>
      <c r="BE272" s="179" t="s">
        <v>2297</v>
      </c>
      <c r="BF272" s="179" t="s">
        <v>2297</v>
      </c>
      <c r="BG272" s="180">
        <v>12</v>
      </c>
      <c r="BH272" s="179" t="s">
        <v>2297</v>
      </c>
      <c r="BI272" s="179" t="s">
        <v>2297</v>
      </c>
      <c r="BJ272" s="179" t="s">
        <v>2297</v>
      </c>
      <c r="BK272" s="179" t="s">
        <v>2297</v>
      </c>
      <c r="BL272" s="179" t="s">
        <v>2297</v>
      </c>
      <c r="BM272" s="179" t="s">
        <v>2297</v>
      </c>
      <c r="BN272" s="179" t="s">
        <v>2297</v>
      </c>
      <c r="BO272" s="180" t="s">
        <v>2297</v>
      </c>
      <c r="BP272" s="179">
        <v>18</v>
      </c>
      <c r="BQ272" s="179">
        <v>6</v>
      </c>
      <c r="BR272" s="179">
        <v>6</v>
      </c>
      <c r="BS272" s="179" t="s">
        <v>2297</v>
      </c>
      <c r="BT272" s="179" t="s">
        <v>2297</v>
      </c>
      <c r="BU272" s="179" t="s">
        <v>2297</v>
      </c>
      <c r="BV272" s="179" t="s">
        <v>2297</v>
      </c>
      <c r="BW272" s="180">
        <v>30</v>
      </c>
      <c r="BX272" s="179">
        <v>59</v>
      </c>
      <c r="BY272" s="179">
        <v>42</v>
      </c>
      <c r="BZ272" s="179">
        <v>110</v>
      </c>
      <c r="CA272" s="179">
        <v>20</v>
      </c>
      <c r="CB272" s="179" t="s">
        <v>2297</v>
      </c>
      <c r="CC272" s="179" t="s">
        <v>2297</v>
      </c>
      <c r="CD272" s="179" t="s">
        <v>2297</v>
      </c>
      <c r="CE272" s="180">
        <v>236</v>
      </c>
      <c r="CF272" s="179" t="s">
        <v>2297</v>
      </c>
      <c r="CG272" s="179" t="s">
        <v>2297</v>
      </c>
      <c r="CH272" s="179" t="s">
        <v>2297</v>
      </c>
      <c r="CI272" s="179" t="s">
        <v>2297</v>
      </c>
      <c r="CJ272" s="179" t="s">
        <v>2297</v>
      </c>
      <c r="CK272" s="179" t="s">
        <v>2297</v>
      </c>
      <c r="CL272" s="179" t="s">
        <v>2297</v>
      </c>
      <c r="CM272" s="180" t="s">
        <v>2297</v>
      </c>
      <c r="CN272" s="179" t="s">
        <v>2297</v>
      </c>
      <c r="CO272" s="179" t="s">
        <v>2297</v>
      </c>
      <c r="CP272" s="179" t="s">
        <v>2297</v>
      </c>
      <c r="CQ272" s="179" t="s">
        <v>2297</v>
      </c>
      <c r="CR272" s="179" t="s">
        <v>2297</v>
      </c>
      <c r="CS272" s="179" t="s">
        <v>2297</v>
      </c>
      <c r="CT272" s="179" t="s">
        <v>2297</v>
      </c>
      <c r="CU272" s="180" t="s">
        <v>2297</v>
      </c>
      <c r="CV272" s="179" t="s">
        <v>2297</v>
      </c>
      <c r="CW272" s="179" t="s">
        <v>2297</v>
      </c>
      <c r="CX272" s="179" t="s">
        <v>2297</v>
      </c>
      <c r="CY272" s="179" t="s">
        <v>2297</v>
      </c>
      <c r="CZ272" s="179" t="s">
        <v>2297</v>
      </c>
      <c r="DA272" s="179" t="s">
        <v>2297</v>
      </c>
      <c r="DB272" s="179" t="s">
        <v>2297</v>
      </c>
      <c r="DC272" s="180" t="s">
        <v>2297</v>
      </c>
      <c r="DD272" s="179" t="s">
        <v>2297</v>
      </c>
      <c r="DE272" s="179" t="s">
        <v>2297</v>
      </c>
      <c r="DF272" s="179" t="s">
        <v>2297</v>
      </c>
      <c r="DG272" s="179" t="s">
        <v>2297</v>
      </c>
      <c r="DH272" s="179" t="s">
        <v>2297</v>
      </c>
      <c r="DI272" s="179" t="s">
        <v>2297</v>
      </c>
      <c r="DJ272" s="179" t="s">
        <v>2297</v>
      </c>
      <c r="DK272" s="180" t="s">
        <v>2297</v>
      </c>
      <c r="DL272" s="179" t="s">
        <v>2297</v>
      </c>
      <c r="DM272" s="179" t="s">
        <v>2297</v>
      </c>
      <c r="DN272" s="179" t="s">
        <v>2297</v>
      </c>
      <c r="DO272" s="179" t="s">
        <v>2297</v>
      </c>
      <c r="DP272" s="179" t="s">
        <v>2297</v>
      </c>
      <c r="DQ272" s="179" t="s">
        <v>2297</v>
      </c>
      <c r="DR272" s="179" t="s">
        <v>2297</v>
      </c>
      <c r="DS272" s="180" t="s">
        <v>2297</v>
      </c>
      <c r="DT272" s="179" t="s">
        <v>2297</v>
      </c>
      <c r="DU272" s="179" t="s">
        <v>2297</v>
      </c>
      <c r="DV272" s="179" t="s">
        <v>2297</v>
      </c>
      <c r="DW272" s="179" t="s">
        <v>2297</v>
      </c>
      <c r="DX272" s="179" t="s">
        <v>2297</v>
      </c>
      <c r="DY272" s="179" t="s">
        <v>2297</v>
      </c>
      <c r="DZ272" s="179" t="s">
        <v>2297</v>
      </c>
      <c r="EA272" s="180" t="s">
        <v>2297</v>
      </c>
      <c r="EB272" s="179" t="s">
        <v>2297</v>
      </c>
      <c r="EC272" s="179" t="s">
        <v>2297</v>
      </c>
      <c r="ED272" s="179" t="s">
        <v>2297</v>
      </c>
      <c r="EE272" s="179" t="s">
        <v>2297</v>
      </c>
      <c r="EF272" s="179" t="s">
        <v>2297</v>
      </c>
      <c r="EG272" s="179" t="s">
        <v>2297</v>
      </c>
      <c r="EH272" s="179" t="s">
        <v>2297</v>
      </c>
      <c r="EI272" s="180" t="s">
        <v>2297</v>
      </c>
      <c r="EJ272" s="179" t="s">
        <v>2297</v>
      </c>
      <c r="EK272" s="179" t="s">
        <v>2297</v>
      </c>
      <c r="EL272" s="179" t="s">
        <v>2297</v>
      </c>
      <c r="EM272" s="179" t="s">
        <v>2297</v>
      </c>
      <c r="EN272" s="179" t="s">
        <v>2297</v>
      </c>
      <c r="EO272" s="179" t="s">
        <v>2297</v>
      </c>
      <c r="EP272" s="179" t="s">
        <v>2297</v>
      </c>
      <c r="EQ272" s="180" t="s">
        <v>2297</v>
      </c>
      <c r="ER272" s="179" t="s">
        <v>2297</v>
      </c>
      <c r="ES272" s="179" t="s">
        <v>2297</v>
      </c>
      <c r="ET272" s="179" t="s">
        <v>2297</v>
      </c>
      <c r="EU272" s="179" t="s">
        <v>2297</v>
      </c>
      <c r="EV272" s="179" t="s">
        <v>2297</v>
      </c>
      <c r="EW272" s="179" t="s">
        <v>2297</v>
      </c>
      <c r="EX272" s="179" t="s">
        <v>2297</v>
      </c>
      <c r="EY272" s="182" t="s">
        <v>2297</v>
      </c>
    </row>
    <row r="273" spans="1:155" ht="14.1" customHeight="1">
      <c r="A273" s="197" t="s">
        <v>781</v>
      </c>
      <c r="B273" s="171" t="s">
        <v>782</v>
      </c>
      <c r="C273" s="332" t="s">
        <v>2034</v>
      </c>
      <c r="D273" s="179" t="s">
        <v>2297</v>
      </c>
      <c r="E273" s="179" t="s">
        <v>2297</v>
      </c>
      <c r="F273" s="179" t="s">
        <v>2297</v>
      </c>
      <c r="G273" s="179" t="s">
        <v>2297</v>
      </c>
      <c r="H273" s="179" t="s">
        <v>2297</v>
      </c>
      <c r="I273" s="179" t="s">
        <v>2297</v>
      </c>
      <c r="J273" s="179" t="s">
        <v>2297</v>
      </c>
      <c r="K273" s="180" t="s">
        <v>2297</v>
      </c>
      <c r="L273" s="179">
        <v>8</v>
      </c>
      <c r="M273" s="179" t="s">
        <v>2297</v>
      </c>
      <c r="N273" s="179" t="s">
        <v>2297</v>
      </c>
      <c r="O273" s="179" t="s">
        <v>2297</v>
      </c>
      <c r="P273" s="179" t="s">
        <v>2297</v>
      </c>
      <c r="Q273" s="179" t="s">
        <v>2297</v>
      </c>
      <c r="R273" s="179" t="s">
        <v>2297</v>
      </c>
      <c r="S273" s="180">
        <v>11</v>
      </c>
      <c r="T273" s="179">
        <v>7</v>
      </c>
      <c r="U273" s="179">
        <v>11</v>
      </c>
      <c r="V273" s="179">
        <v>12</v>
      </c>
      <c r="W273" s="179" t="s">
        <v>2297</v>
      </c>
      <c r="X273" s="179">
        <v>5</v>
      </c>
      <c r="Y273" s="179" t="s">
        <v>2297</v>
      </c>
      <c r="Z273" s="179" t="s">
        <v>2297</v>
      </c>
      <c r="AA273" s="180">
        <v>41</v>
      </c>
      <c r="AB273" s="179" t="s">
        <v>2297</v>
      </c>
      <c r="AC273" s="179" t="s">
        <v>2297</v>
      </c>
      <c r="AD273" s="179" t="s">
        <v>2297</v>
      </c>
      <c r="AE273" s="179" t="s">
        <v>2297</v>
      </c>
      <c r="AF273" s="179" t="s">
        <v>2297</v>
      </c>
      <c r="AG273" s="179" t="s">
        <v>2297</v>
      </c>
      <c r="AH273" s="179" t="s">
        <v>2297</v>
      </c>
      <c r="AI273" s="180" t="s">
        <v>2297</v>
      </c>
      <c r="AJ273" s="179" t="s">
        <v>2297</v>
      </c>
      <c r="AK273" s="179" t="s">
        <v>2297</v>
      </c>
      <c r="AL273" s="179" t="s">
        <v>2297</v>
      </c>
      <c r="AM273" s="179" t="s">
        <v>2297</v>
      </c>
      <c r="AN273" s="179" t="s">
        <v>2297</v>
      </c>
      <c r="AO273" s="179" t="s">
        <v>2297</v>
      </c>
      <c r="AP273" s="179" t="s">
        <v>2297</v>
      </c>
      <c r="AQ273" s="180" t="s">
        <v>2297</v>
      </c>
      <c r="AR273" s="179" t="s">
        <v>2297</v>
      </c>
      <c r="AS273" s="179" t="s">
        <v>2297</v>
      </c>
      <c r="AT273" s="179" t="s">
        <v>2297</v>
      </c>
      <c r="AU273" s="179" t="s">
        <v>2297</v>
      </c>
      <c r="AV273" s="179" t="s">
        <v>2297</v>
      </c>
      <c r="AW273" s="179" t="s">
        <v>2297</v>
      </c>
      <c r="AX273" s="179" t="s">
        <v>2297</v>
      </c>
      <c r="AY273" s="180" t="s">
        <v>2297</v>
      </c>
      <c r="AZ273" s="179" t="s">
        <v>2297</v>
      </c>
      <c r="BA273" s="179" t="s">
        <v>2297</v>
      </c>
      <c r="BB273" s="179" t="s">
        <v>2297</v>
      </c>
      <c r="BC273" s="179" t="s">
        <v>2297</v>
      </c>
      <c r="BD273" s="179" t="s">
        <v>2297</v>
      </c>
      <c r="BE273" s="179" t="s">
        <v>2297</v>
      </c>
      <c r="BF273" s="179" t="s">
        <v>2297</v>
      </c>
      <c r="BG273" s="180" t="s">
        <v>2297</v>
      </c>
      <c r="BH273" s="179" t="s">
        <v>2297</v>
      </c>
      <c r="BI273" s="179" t="s">
        <v>2297</v>
      </c>
      <c r="BJ273" s="179" t="s">
        <v>2297</v>
      </c>
      <c r="BK273" s="179" t="s">
        <v>2297</v>
      </c>
      <c r="BL273" s="179" t="s">
        <v>2297</v>
      </c>
      <c r="BM273" s="179" t="s">
        <v>2297</v>
      </c>
      <c r="BN273" s="179" t="s">
        <v>2297</v>
      </c>
      <c r="BO273" s="180" t="s">
        <v>2297</v>
      </c>
      <c r="BP273" s="179">
        <v>53</v>
      </c>
      <c r="BQ273" s="179">
        <v>7</v>
      </c>
      <c r="BR273" s="179" t="s">
        <v>2297</v>
      </c>
      <c r="BS273" s="179" t="s">
        <v>2297</v>
      </c>
      <c r="BT273" s="179" t="s">
        <v>2297</v>
      </c>
      <c r="BU273" s="179" t="s">
        <v>2297</v>
      </c>
      <c r="BV273" s="179" t="s">
        <v>2297</v>
      </c>
      <c r="BW273" s="180">
        <v>64</v>
      </c>
      <c r="BX273" s="179">
        <v>68</v>
      </c>
      <c r="BY273" s="179">
        <v>18</v>
      </c>
      <c r="BZ273" s="179">
        <v>16</v>
      </c>
      <c r="CA273" s="179" t="s">
        <v>2297</v>
      </c>
      <c r="CB273" s="179">
        <v>8</v>
      </c>
      <c r="CC273" s="179" t="s">
        <v>2297</v>
      </c>
      <c r="CD273" s="179" t="s">
        <v>2297</v>
      </c>
      <c r="CE273" s="180">
        <v>116</v>
      </c>
      <c r="CF273" s="179" t="s">
        <v>2297</v>
      </c>
      <c r="CG273" s="179" t="s">
        <v>2297</v>
      </c>
      <c r="CH273" s="179" t="s">
        <v>2297</v>
      </c>
      <c r="CI273" s="179" t="s">
        <v>2297</v>
      </c>
      <c r="CJ273" s="179" t="s">
        <v>2297</v>
      </c>
      <c r="CK273" s="179" t="s">
        <v>2297</v>
      </c>
      <c r="CL273" s="179" t="s">
        <v>2297</v>
      </c>
      <c r="CM273" s="180" t="s">
        <v>2297</v>
      </c>
      <c r="CN273" s="179" t="s">
        <v>2297</v>
      </c>
      <c r="CO273" s="179" t="s">
        <v>2297</v>
      </c>
      <c r="CP273" s="179" t="s">
        <v>2297</v>
      </c>
      <c r="CQ273" s="179" t="s">
        <v>2297</v>
      </c>
      <c r="CR273" s="179" t="s">
        <v>2297</v>
      </c>
      <c r="CS273" s="179" t="s">
        <v>2297</v>
      </c>
      <c r="CT273" s="179" t="s">
        <v>2297</v>
      </c>
      <c r="CU273" s="180" t="s">
        <v>2297</v>
      </c>
      <c r="CV273" s="179" t="s">
        <v>2297</v>
      </c>
      <c r="CW273" s="179" t="s">
        <v>2297</v>
      </c>
      <c r="CX273" s="179" t="s">
        <v>2297</v>
      </c>
      <c r="CY273" s="179" t="s">
        <v>2297</v>
      </c>
      <c r="CZ273" s="179" t="s">
        <v>2297</v>
      </c>
      <c r="DA273" s="179" t="s">
        <v>2297</v>
      </c>
      <c r="DB273" s="179" t="s">
        <v>2297</v>
      </c>
      <c r="DC273" s="180" t="s">
        <v>2297</v>
      </c>
      <c r="DD273" s="179" t="s">
        <v>2297</v>
      </c>
      <c r="DE273" s="179" t="s">
        <v>2297</v>
      </c>
      <c r="DF273" s="179" t="s">
        <v>2297</v>
      </c>
      <c r="DG273" s="179" t="s">
        <v>2297</v>
      </c>
      <c r="DH273" s="179" t="s">
        <v>2297</v>
      </c>
      <c r="DI273" s="179" t="s">
        <v>2297</v>
      </c>
      <c r="DJ273" s="179" t="s">
        <v>2297</v>
      </c>
      <c r="DK273" s="180" t="s">
        <v>2297</v>
      </c>
      <c r="DL273" s="179" t="s">
        <v>2297</v>
      </c>
      <c r="DM273" s="179" t="s">
        <v>2297</v>
      </c>
      <c r="DN273" s="179" t="s">
        <v>2297</v>
      </c>
      <c r="DO273" s="179" t="s">
        <v>2297</v>
      </c>
      <c r="DP273" s="179" t="s">
        <v>2297</v>
      </c>
      <c r="DQ273" s="179" t="s">
        <v>2297</v>
      </c>
      <c r="DR273" s="179" t="s">
        <v>2297</v>
      </c>
      <c r="DS273" s="180" t="s">
        <v>2297</v>
      </c>
      <c r="DT273" s="179" t="s">
        <v>2297</v>
      </c>
      <c r="DU273" s="179" t="s">
        <v>2297</v>
      </c>
      <c r="DV273" s="179" t="s">
        <v>2297</v>
      </c>
      <c r="DW273" s="179" t="s">
        <v>2297</v>
      </c>
      <c r="DX273" s="179" t="s">
        <v>2297</v>
      </c>
      <c r="DY273" s="179" t="s">
        <v>2297</v>
      </c>
      <c r="DZ273" s="179" t="s">
        <v>2297</v>
      </c>
      <c r="EA273" s="180" t="s">
        <v>2297</v>
      </c>
      <c r="EB273" s="179" t="s">
        <v>2297</v>
      </c>
      <c r="EC273" s="179" t="s">
        <v>2297</v>
      </c>
      <c r="ED273" s="179" t="s">
        <v>2297</v>
      </c>
      <c r="EE273" s="179" t="s">
        <v>2297</v>
      </c>
      <c r="EF273" s="179" t="s">
        <v>2297</v>
      </c>
      <c r="EG273" s="179" t="s">
        <v>2297</v>
      </c>
      <c r="EH273" s="179" t="s">
        <v>2297</v>
      </c>
      <c r="EI273" s="180" t="s">
        <v>2297</v>
      </c>
      <c r="EJ273" s="179" t="s">
        <v>2297</v>
      </c>
      <c r="EK273" s="179" t="s">
        <v>2297</v>
      </c>
      <c r="EL273" s="179" t="s">
        <v>2297</v>
      </c>
      <c r="EM273" s="179" t="s">
        <v>2297</v>
      </c>
      <c r="EN273" s="179" t="s">
        <v>2297</v>
      </c>
      <c r="EO273" s="179" t="s">
        <v>2297</v>
      </c>
      <c r="EP273" s="179" t="s">
        <v>2297</v>
      </c>
      <c r="EQ273" s="180" t="s">
        <v>2297</v>
      </c>
      <c r="ER273" s="179" t="s">
        <v>2297</v>
      </c>
      <c r="ES273" s="179" t="s">
        <v>2297</v>
      </c>
      <c r="ET273" s="179" t="s">
        <v>2297</v>
      </c>
      <c r="EU273" s="179" t="s">
        <v>2297</v>
      </c>
      <c r="EV273" s="179" t="s">
        <v>2297</v>
      </c>
      <c r="EW273" s="179" t="s">
        <v>2297</v>
      </c>
      <c r="EX273" s="179" t="s">
        <v>2297</v>
      </c>
      <c r="EY273" s="182" t="s">
        <v>2297</v>
      </c>
    </row>
    <row r="274" spans="1:155" ht="14.1" customHeight="1">
      <c r="A274" s="197" t="s">
        <v>783</v>
      </c>
      <c r="B274" s="171" t="s">
        <v>784</v>
      </c>
      <c r="C274" s="332" t="s">
        <v>2039</v>
      </c>
      <c r="D274" s="179" t="s">
        <v>2297</v>
      </c>
      <c r="E274" s="179" t="s">
        <v>2297</v>
      </c>
      <c r="F274" s="179" t="s">
        <v>2297</v>
      </c>
      <c r="G274" s="179" t="s">
        <v>2297</v>
      </c>
      <c r="H274" s="179" t="s">
        <v>2297</v>
      </c>
      <c r="I274" s="179" t="s">
        <v>2297</v>
      </c>
      <c r="J274" s="179" t="s">
        <v>2297</v>
      </c>
      <c r="K274" s="180" t="s">
        <v>2297</v>
      </c>
      <c r="L274" s="179" t="s">
        <v>2297</v>
      </c>
      <c r="M274" s="179" t="s">
        <v>2297</v>
      </c>
      <c r="N274" s="179" t="s">
        <v>2297</v>
      </c>
      <c r="O274" s="179" t="s">
        <v>2297</v>
      </c>
      <c r="P274" s="179" t="s">
        <v>2297</v>
      </c>
      <c r="Q274" s="179" t="s">
        <v>2297</v>
      </c>
      <c r="R274" s="179" t="s">
        <v>2297</v>
      </c>
      <c r="S274" s="180">
        <v>8</v>
      </c>
      <c r="T274" s="179">
        <v>6</v>
      </c>
      <c r="U274" s="179">
        <v>15</v>
      </c>
      <c r="V274" s="179">
        <v>45</v>
      </c>
      <c r="W274" s="179">
        <v>21</v>
      </c>
      <c r="X274" s="179">
        <v>6</v>
      </c>
      <c r="Y274" s="179" t="s">
        <v>2297</v>
      </c>
      <c r="Z274" s="179" t="s">
        <v>2297</v>
      </c>
      <c r="AA274" s="180">
        <v>96</v>
      </c>
      <c r="AB274" s="179" t="s">
        <v>2297</v>
      </c>
      <c r="AC274" s="179" t="s">
        <v>2297</v>
      </c>
      <c r="AD274" s="179" t="s">
        <v>2297</v>
      </c>
      <c r="AE274" s="179" t="s">
        <v>2297</v>
      </c>
      <c r="AF274" s="179" t="s">
        <v>2297</v>
      </c>
      <c r="AG274" s="179" t="s">
        <v>2297</v>
      </c>
      <c r="AH274" s="179" t="s">
        <v>2297</v>
      </c>
      <c r="AI274" s="180" t="s">
        <v>2297</v>
      </c>
      <c r="AJ274" s="179" t="s">
        <v>2297</v>
      </c>
      <c r="AK274" s="179" t="s">
        <v>2297</v>
      </c>
      <c r="AL274" s="179" t="s">
        <v>2297</v>
      </c>
      <c r="AM274" s="179" t="s">
        <v>2297</v>
      </c>
      <c r="AN274" s="179" t="s">
        <v>2297</v>
      </c>
      <c r="AO274" s="179" t="s">
        <v>2297</v>
      </c>
      <c r="AP274" s="179" t="s">
        <v>2297</v>
      </c>
      <c r="AQ274" s="180">
        <v>8</v>
      </c>
      <c r="AR274" s="179" t="s">
        <v>2297</v>
      </c>
      <c r="AS274" s="179" t="s">
        <v>2297</v>
      </c>
      <c r="AT274" s="179" t="s">
        <v>2297</v>
      </c>
      <c r="AU274" s="179" t="s">
        <v>2297</v>
      </c>
      <c r="AV274" s="179" t="s">
        <v>2297</v>
      </c>
      <c r="AW274" s="179" t="s">
        <v>2297</v>
      </c>
      <c r="AX274" s="179" t="s">
        <v>2297</v>
      </c>
      <c r="AY274" s="180" t="s">
        <v>2297</v>
      </c>
      <c r="AZ274" s="179" t="s">
        <v>2297</v>
      </c>
      <c r="BA274" s="179" t="s">
        <v>2297</v>
      </c>
      <c r="BB274" s="179" t="s">
        <v>2297</v>
      </c>
      <c r="BC274" s="179" t="s">
        <v>2297</v>
      </c>
      <c r="BD274" s="179" t="s">
        <v>2297</v>
      </c>
      <c r="BE274" s="179" t="s">
        <v>2297</v>
      </c>
      <c r="BF274" s="179" t="s">
        <v>2297</v>
      </c>
      <c r="BG274" s="180" t="s">
        <v>2297</v>
      </c>
      <c r="BH274" s="179" t="s">
        <v>2297</v>
      </c>
      <c r="BI274" s="179" t="s">
        <v>2297</v>
      </c>
      <c r="BJ274" s="179" t="s">
        <v>2297</v>
      </c>
      <c r="BK274" s="179" t="s">
        <v>2297</v>
      </c>
      <c r="BL274" s="179" t="s">
        <v>2297</v>
      </c>
      <c r="BM274" s="179" t="s">
        <v>2297</v>
      </c>
      <c r="BN274" s="179" t="s">
        <v>2297</v>
      </c>
      <c r="BO274" s="180" t="s">
        <v>2297</v>
      </c>
      <c r="BP274" s="179">
        <v>8</v>
      </c>
      <c r="BQ274" s="179">
        <v>5</v>
      </c>
      <c r="BR274" s="179" t="s">
        <v>2297</v>
      </c>
      <c r="BS274" s="179" t="s">
        <v>2297</v>
      </c>
      <c r="BT274" s="179" t="s">
        <v>2297</v>
      </c>
      <c r="BU274" s="179" t="s">
        <v>2297</v>
      </c>
      <c r="BV274" s="179" t="s">
        <v>2297</v>
      </c>
      <c r="BW274" s="180">
        <v>16</v>
      </c>
      <c r="BX274" s="179">
        <v>17</v>
      </c>
      <c r="BY274" s="179">
        <v>24</v>
      </c>
      <c r="BZ274" s="179">
        <v>51</v>
      </c>
      <c r="CA274" s="179">
        <v>25</v>
      </c>
      <c r="CB274" s="179">
        <v>7</v>
      </c>
      <c r="CC274" s="179" t="s">
        <v>2297</v>
      </c>
      <c r="CD274" s="179" t="s">
        <v>2297</v>
      </c>
      <c r="CE274" s="180">
        <v>128</v>
      </c>
      <c r="CF274" s="179" t="s">
        <v>2297</v>
      </c>
      <c r="CG274" s="179" t="s">
        <v>2297</v>
      </c>
      <c r="CH274" s="179" t="s">
        <v>2297</v>
      </c>
      <c r="CI274" s="179" t="s">
        <v>2297</v>
      </c>
      <c r="CJ274" s="179" t="s">
        <v>2297</v>
      </c>
      <c r="CK274" s="179" t="s">
        <v>2297</v>
      </c>
      <c r="CL274" s="179" t="s">
        <v>2297</v>
      </c>
      <c r="CM274" s="180" t="s">
        <v>2297</v>
      </c>
      <c r="CN274" s="179" t="s">
        <v>2297</v>
      </c>
      <c r="CO274" s="179" t="s">
        <v>2297</v>
      </c>
      <c r="CP274" s="179" t="s">
        <v>2297</v>
      </c>
      <c r="CQ274" s="179" t="s">
        <v>2297</v>
      </c>
      <c r="CR274" s="179" t="s">
        <v>2297</v>
      </c>
      <c r="CS274" s="179" t="s">
        <v>2297</v>
      </c>
      <c r="CT274" s="179" t="s">
        <v>2297</v>
      </c>
      <c r="CU274" s="180" t="s">
        <v>2297</v>
      </c>
      <c r="CV274" s="179" t="s">
        <v>2297</v>
      </c>
      <c r="CW274" s="179" t="s">
        <v>2297</v>
      </c>
      <c r="CX274" s="179" t="s">
        <v>2297</v>
      </c>
      <c r="CY274" s="179" t="s">
        <v>2297</v>
      </c>
      <c r="CZ274" s="179" t="s">
        <v>2297</v>
      </c>
      <c r="DA274" s="179" t="s">
        <v>2297</v>
      </c>
      <c r="DB274" s="179" t="s">
        <v>2297</v>
      </c>
      <c r="DC274" s="180" t="s">
        <v>2297</v>
      </c>
      <c r="DD274" s="179" t="s">
        <v>2297</v>
      </c>
      <c r="DE274" s="179" t="s">
        <v>2297</v>
      </c>
      <c r="DF274" s="179" t="s">
        <v>2297</v>
      </c>
      <c r="DG274" s="179" t="s">
        <v>2297</v>
      </c>
      <c r="DH274" s="179" t="s">
        <v>2297</v>
      </c>
      <c r="DI274" s="179" t="s">
        <v>2297</v>
      </c>
      <c r="DJ274" s="179" t="s">
        <v>2297</v>
      </c>
      <c r="DK274" s="180" t="s">
        <v>2297</v>
      </c>
      <c r="DL274" s="179" t="s">
        <v>2297</v>
      </c>
      <c r="DM274" s="179" t="s">
        <v>2297</v>
      </c>
      <c r="DN274" s="179" t="s">
        <v>2297</v>
      </c>
      <c r="DO274" s="179" t="s">
        <v>2297</v>
      </c>
      <c r="DP274" s="179" t="s">
        <v>2297</v>
      </c>
      <c r="DQ274" s="179" t="s">
        <v>2297</v>
      </c>
      <c r="DR274" s="179" t="s">
        <v>2297</v>
      </c>
      <c r="DS274" s="180" t="s">
        <v>2297</v>
      </c>
      <c r="DT274" s="179" t="s">
        <v>2297</v>
      </c>
      <c r="DU274" s="179" t="s">
        <v>2297</v>
      </c>
      <c r="DV274" s="179" t="s">
        <v>2297</v>
      </c>
      <c r="DW274" s="179" t="s">
        <v>2297</v>
      </c>
      <c r="DX274" s="179" t="s">
        <v>2297</v>
      </c>
      <c r="DY274" s="179" t="s">
        <v>2297</v>
      </c>
      <c r="DZ274" s="179" t="s">
        <v>2297</v>
      </c>
      <c r="EA274" s="180" t="s">
        <v>2297</v>
      </c>
      <c r="EB274" s="179" t="s">
        <v>2297</v>
      </c>
      <c r="EC274" s="179" t="s">
        <v>2297</v>
      </c>
      <c r="ED274" s="179" t="s">
        <v>2297</v>
      </c>
      <c r="EE274" s="179" t="s">
        <v>2297</v>
      </c>
      <c r="EF274" s="179" t="s">
        <v>2297</v>
      </c>
      <c r="EG274" s="179" t="s">
        <v>2297</v>
      </c>
      <c r="EH274" s="179" t="s">
        <v>2297</v>
      </c>
      <c r="EI274" s="180" t="s">
        <v>2297</v>
      </c>
      <c r="EJ274" s="179" t="s">
        <v>2297</v>
      </c>
      <c r="EK274" s="179" t="s">
        <v>2297</v>
      </c>
      <c r="EL274" s="179" t="s">
        <v>2297</v>
      </c>
      <c r="EM274" s="179" t="s">
        <v>2297</v>
      </c>
      <c r="EN274" s="179" t="s">
        <v>2297</v>
      </c>
      <c r="EO274" s="179" t="s">
        <v>2297</v>
      </c>
      <c r="EP274" s="179" t="s">
        <v>2297</v>
      </c>
      <c r="EQ274" s="180" t="s">
        <v>2297</v>
      </c>
      <c r="ER274" s="179" t="s">
        <v>2297</v>
      </c>
      <c r="ES274" s="179" t="s">
        <v>2297</v>
      </c>
      <c r="ET274" s="179" t="s">
        <v>2297</v>
      </c>
      <c r="EU274" s="179" t="s">
        <v>2297</v>
      </c>
      <c r="EV274" s="179" t="s">
        <v>2297</v>
      </c>
      <c r="EW274" s="179" t="s">
        <v>2297</v>
      </c>
      <c r="EX274" s="179" t="s">
        <v>2297</v>
      </c>
      <c r="EY274" s="182" t="s">
        <v>2297</v>
      </c>
    </row>
    <row r="275" spans="1:155" ht="14.1" customHeight="1">
      <c r="A275" s="197" t="s">
        <v>785</v>
      </c>
      <c r="B275" s="171" t="s">
        <v>786</v>
      </c>
      <c r="C275" s="332" t="s">
        <v>2035</v>
      </c>
      <c r="D275" s="179" t="s">
        <v>2297</v>
      </c>
      <c r="E275" s="179" t="s">
        <v>2297</v>
      </c>
      <c r="F275" s="179" t="s">
        <v>2297</v>
      </c>
      <c r="G275" s="179" t="s">
        <v>2297</v>
      </c>
      <c r="H275" s="179" t="s">
        <v>2297</v>
      </c>
      <c r="I275" s="179" t="s">
        <v>2297</v>
      </c>
      <c r="J275" s="179" t="s">
        <v>2297</v>
      </c>
      <c r="K275" s="180" t="s">
        <v>2297</v>
      </c>
      <c r="L275" s="179">
        <v>7</v>
      </c>
      <c r="M275" s="179" t="s">
        <v>2297</v>
      </c>
      <c r="N275" s="179" t="s">
        <v>2297</v>
      </c>
      <c r="O275" s="179" t="s">
        <v>2297</v>
      </c>
      <c r="P275" s="179" t="s">
        <v>2297</v>
      </c>
      <c r="Q275" s="179" t="s">
        <v>2297</v>
      </c>
      <c r="R275" s="179" t="s">
        <v>2297</v>
      </c>
      <c r="S275" s="180">
        <v>11</v>
      </c>
      <c r="T275" s="179">
        <v>73</v>
      </c>
      <c r="U275" s="179">
        <v>10</v>
      </c>
      <c r="V275" s="179" t="s">
        <v>2297</v>
      </c>
      <c r="W275" s="179" t="s">
        <v>2297</v>
      </c>
      <c r="X275" s="179" t="s">
        <v>2297</v>
      </c>
      <c r="Y275" s="179" t="s">
        <v>2297</v>
      </c>
      <c r="Z275" s="179" t="s">
        <v>2297</v>
      </c>
      <c r="AA275" s="180">
        <v>85</v>
      </c>
      <c r="AB275" s="179" t="s">
        <v>2297</v>
      </c>
      <c r="AC275" s="179" t="s">
        <v>2297</v>
      </c>
      <c r="AD275" s="179" t="s">
        <v>2297</v>
      </c>
      <c r="AE275" s="179" t="s">
        <v>2297</v>
      </c>
      <c r="AF275" s="179" t="s">
        <v>2297</v>
      </c>
      <c r="AG275" s="179" t="s">
        <v>2297</v>
      </c>
      <c r="AH275" s="179" t="s">
        <v>2297</v>
      </c>
      <c r="AI275" s="180" t="s">
        <v>2297</v>
      </c>
      <c r="AJ275" s="179">
        <v>7</v>
      </c>
      <c r="AK275" s="179" t="s">
        <v>2297</v>
      </c>
      <c r="AL275" s="179" t="s">
        <v>2297</v>
      </c>
      <c r="AM275" s="179" t="s">
        <v>2297</v>
      </c>
      <c r="AN275" s="179" t="s">
        <v>2297</v>
      </c>
      <c r="AO275" s="179" t="s">
        <v>2297</v>
      </c>
      <c r="AP275" s="179" t="s">
        <v>2297</v>
      </c>
      <c r="AQ275" s="180">
        <v>9</v>
      </c>
      <c r="AR275" s="179" t="s">
        <v>2297</v>
      </c>
      <c r="AS275" s="179" t="s">
        <v>2297</v>
      </c>
      <c r="AT275" s="179" t="s">
        <v>2297</v>
      </c>
      <c r="AU275" s="179" t="s">
        <v>2297</v>
      </c>
      <c r="AV275" s="179" t="s">
        <v>2297</v>
      </c>
      <c r="AW275" s="179" t="s">
        <v>2297</v>
      </c>
      <c r="AX275" s="179" t="s">
        <v>2297</v>
      </c>
      <c r="AY275" s="180" t="s">
        <v>2297</v>
      </c>
      <c r="AZ275" s="179" t="s">
        <v>2297</v>
      </c>
      <c r="BA275" s="179" t="s">
        <v>2297</v>
      </c>
      <c r="BB275" s="179" t="s">
        <v>2297</v>
      </c>
      <c r="BC275" s="179" t="s">
        <v>2297</v>
      </c>
      <c r="BD275" s="179" t="s">
        <v>2297</v>
      </c>
      <c r="BE275" s="179" t="s">
        <v>2297</v>
      </c>
      <c r="BF275" s="179" t="s">
        <v>2297</v>
      </c>
      <c r="BG275" s="180" t="s">
        <v>2297</v>
      </c>
      <c r="BH275" s="179" t="s">
        <v>2297</v>
      </c>
      <c r="BI275" s="179" t="s">
        <v>2297</v>
      </c>
      <c r="BJ275" s="179" t="s">
        <v>2297</v>
      </c>
      <c r="BK275" s="179" t="s">
        <v>2297</v>
      </c>
      <c r="BL275" s="179" t="s">
        <v>2297</v>
      </c>
      <c r="BM275" s="179" t="s">
        <v>2297</v>
      </c>
      <c r="BN275" s="179" t="s">
        <v>2297</v>
      </c>
      <c r="BO275" s="180" t="s">
        <v>2297</v>
      </c>
      <c r="BP275" s="179">
        <v>65</v>
      </c>
      <c r="BQ275" s="179">
        <v>13</v>
      </c>
      <c r="BR275" s="179">
        <v>5</v>
      </c>
      <c r="BS275" s="179" t="s">
        <v>2297</v>
      </c>
      <c r="BT275" s="179" t="s">
        <v>2297</v>
      </c>
      <c r="BU275" s="179" t="s">
        <v>2297</v>
      </c>
      <c r="BV275" s="179" t="s">
        <v>2297</v>
      </c>
      <c r="BW275" s="180">
        <v>83</v>
      </c>
      <c r="BX275" s="179">
        <v>154</v>
      </c>
      <c r="BY275" s="179">
        <v>27</v>
      </c>
      <c r="BZ275" s="179">
        <v>9</v>
      </c>
      <c r="CA275" s="179" t="s">
        <v>2297</v>
      </c>
      <c r="CB275" s="179" t="s">
        <v>2297</v>
      </c>
      <c r="CC275" s="179" t="s">
        <v>2297</v>
      </c>
      <c r="CD275" s="179" t="s">
        <v>2297</v>
      </c>
      <c r="CE275" s="180">
        <v>190</v>
      </c>
      <c r="CF275" s="179" t="s">
        <v>2297</v>
      </c>
      <c r="CG275" s="179" t="s">
        <v>2297</v>
      </c>
      <c r="CH275" s="179" t="s">
        <v>2297</v>
      </c>
      <c r="CI275" s="179" t="s">
        <v>2297</v>
      </c>
      <c r="CJ275" s="179" t="s">
        <v>2297</v>
      </c>
      <c r="CK275" s="179" t="s">
        <v>2297</v>
      </c>
      <c r="CL275" s="179" t="s">
        <v>2297</v>
      </c>
      <c r="CM275" s="180" t="s">
        <v>2297</v>
      </c>
      <c r="CN275" s="179" t="s">
        <v>2297</v>
      </c>
      <c r="CO275" s="179" t="s">
        <v>2297</v>
      </c>
      <c r="CP275" s="179" t="s">
        <v>2297</v>
      </c>
      <c r="CQ275" s="179" t="s">
        <v>2297</v>
      </c>
      <c r="CR275" s="179" t="s">
        <v>2297</v>
      </c>
      <c r="CS275" s="179" t="s">
        <v>2297</v>
      </c>
      <c r="CT275" s="179" t="s">
        <v>2297</v>
      </c>
      <c r="CU275" s="180" t="s">
        <v>2297</v>
      </c>
      <c r="CV275" s="179" t="s">
        <v>2297</v>
      </c>
      <c r="CW275" s="179" t="s">
        <v>2297</v>
      </c>
      <c r="CX275" s="179" t="s">
        <v>2297</v>
      </c>
      <c r="CY275" s="179" t="s">
        <v>2297</v>
      </c>
      <c r="CZ275" s="179" t="s">
        <v>2297</v>
      </c>
      <c r="DA275" s="179" t="s">
        <v>2297</v>
      </c>
      <c r="DB275" s="179" t="s">
        <v>2297</v>
      </c>
      <c r="DC275" s="180" t="s">
        <v>2297</v>
      </c>
      <c r="DD275" s="179" t="s">
        <v>2297</v>
      </c>
      <c r="DE275" s="179" t="s">
        <v>2297</v>
      </c>
      <c r="DF275" s="179" t="s">
        <v>2297</v>
      </c>
      <c r="DG275" s="179" t="s">
        <v>2297</v>
      </c>
      <c r="DH275" s="179" t="s">
        <v>2297</v>
      </c>
      <c r="DI275" s="179" t="s">
        <v>2297</v>
      </c>
      <c r="DJ275" s="179" t="s">
        <v>2297</v>
      </c>
      <c r="DK275" s="180" t="s">
        <v>2297</v>
      </c>
      <c r="DL275" s="179" t="s">
        <v>2297</v>
      </c>
      <c r="DM275" s="179" t="s">
        <v>2297</v>
      </c>
      <c r="DN275" s="179" t="s">
        <v>2297</v>
      </c>
      <c r="DO275" s="179" t="s">
        <v>2297</v>
      </c>
      <c r="DP275" s="179" t="s">
        <v>2297</v>
      </c>
      <c r="DQ275" s="179" t="s">
        <v>2297</v>
      </c>
      <c r="DR275" s="179" t="s">
        <v>2297</v>
      </c>
      <c r="DS275" s="180" t="s">
        <v>2297</v>
      </c>
      <c r="DT275" s="179" t="s">
        <v>2297</v>
      </c>
      <c r="DU275" s="179" t="s">
        <v>2297</v>
      </c>
      <c r="DV275" s="179" t="s">
        <v>2297</v>
      </c>
      <c r="DW275" s="179" t="s">
        <v>2297</v>
      </c>
      <c r="DX275" s="179" t="s">
        <v>2297</v>
      </c>
      <c r="DY275" s="179" t="s">
        <v>2297</v>
      </c>
      <c r="DZ275" s="179" t="s">
        <v>2297</v>
      </c>
      <c r="EA275" s="180" t="s">
        <v>2297</v>
      </c>
      <c r="EB275" s="179" t="s">
        <v>2297</v>
      </c>
      <c r="EC275" s="179" t="s">
        <v>2297</v>
      </c>
      <c r="ED275" s="179" t="s">
        <v>2297</v>
      </c>
      <c r="EE275" s="179" t="s">
        <v>2297</v>
      </c>
      <c r="EF275" s="179" t="s">
        <v>2297</v>
      </c>
      <c r="EG275" s="179" t="s">
        <v>2297</v>
      </c>
      <c r="EH275" s="179" t="s">
        <v>2297</v>
      </c>
      <c r="EI275" s="180" t="s">
        <v>2297</v>
      </c>
      <c r="EJ275" s="179" t="s">
        <v>2297</v>
      </c>
      <c r="EK275" s="179" t="s">
        <v>2297</v>
      </c>
      <c r="EL275" s="179" t="s">
        <v>2297</v>
      </c>
      <c r="EM275" s="179" t="s">
        <v>2297</v>
      </c>
      <c r="EN275" s="179" t="s">
        <v>2297</v>
      </c>
      <c r="EO275" s="179" t="s">
        <v>2297</v>
      </c>
      <c r="EP275" s="179" t="s">
        <v>2297</v>
      </c>
      <c r="EQ275" s="180" t="s">
        <v>2297</v>
      </c>
      <c r="ER275" s="179" t="s">
        <v>2297</v>
      </c>
      <c r="ES275" s="179" t="s">
        <v>2297</v>
      </c>
      <c r="ET275" s="179" t="s">
        <v>2297</v>
      </c>
      <c r="EU275" s="179" t="s">
        <v>2297</v>
      </c>
      <c r="EV275" s="179" t="s">
        <v>2297</v>
      </c>
      <c r="EW275" s="179" t="s">
        <v>2297</v>
      </c>
      <c r="EX275" s="179" t="s">
        <v>2297</v>
      </c>
      <c r="EY275" s="182" t="s">
        <v>2297</v>
      </c>
    </row>
    <row r="276" spans="1:155" ht="14.1" customHeight="1">
      <c r="A276" s="197" t="s">
        <v>787</v>
      </c>
      <c r="B276" s="171" t="s">
        <v>788</v>
      </c>
      <c r="C276" s="332" t="s">
        <v>2040</v>
      </c>
      <c r="D276" s="179" t="s">
        <v>2297</v>
      </c>
      <c r="E276" s="179" t="s">
        <v>2297</v>
      </c>
      <c r="F276" s="179" t="s">
        <v>2297</v>
      </c>
      <c r="G276" s="179" t="s">
        <v>2297</v>
      </c>
      <c r="H276" s="179" t="s">
        <v>2297</v>
      </c>
      <c r="I276" s="179" t="s">
        <v>2297</v>
      </c>
      <c r="J276" s="179" t="s">
        <v>2297</v>
      </c>
      <c r="K276" s="180" t="s">
        <v>2297</v>
      </c>
      <c r="L276" s="179" t="s">
        <v>2297</v>
      </c>
      <c r="M276" s="179" t="s">
        <v>2297</v>
      </c>
      <c r="N276" s="179" t="s">
        <v>2297</v>
      </c>
      <c r="O276" s="179" t="s">
        <v>2297</v>
      </c>
      <c r="P276" s="179" t="s">
        <v>2297</v>
      </c>
      <c r="Q276" s="179" t="s">
        <v>2297</v>
      </c>
      <c r="R276" s="179" t="s">
        <v>2297</v>
      </c>
      <c r="S276" s="180" t="s">
        <v>2297</v>
      </c>
      <c r="T276" s="179">
        <v>12</v>
      </c>
      <c r="U276" s="179" t="s">
        <v>2297</v>
      </c>
      <c r="V276" s="179" t="s">
        <v>2297</v>
      </c>
      <c r="W276" s="179" t="s">
        <v>2297</v>
      </c>
      <c r="X276" s="179" t="s">
        <v>2297</v>
      </c>
      <c r="Y276" s="179" t="s">
        <v>2297</v>
      </c>
      <c r="Z276" s="179" t="s">
        <v>2297</v>
      </c>
      <c r="AA276" s="180">
        <v>12</v>
      </c>
      <c r="AB276" s="179" t="s">
        <v>2297</v>
      </c>
      <c r="AC276" s="179" t="s">
        <v>2297</v>
      </c>
      <c r="AD276" s="179" t="s">
        <v>2297</v>
      </c>
      <c r="AE276" s="179" t="s">
        <v>2297</v>
      </c>
      <c r="AF276" s="179" t="s">
        <v>2297</v>
      </c>
      <c r="AG276" s="179" t="s">
        <v>2297</v>
      </c>
      <c r="AH276" s="179" t="s">
        <v>2297</v>
      </c>
      <c r="AI276" s="180" t="s">
        <v>2297</v>
      </c>
      <c r="AJ276" s="179" t="s">
        <v>2297</v>
      </c>
      <c r="AK276" s="179" t="s">
        <v>2297</v>
      </c>
      <c r="AL276" s="179" t="s">
        <v>2297</v>
      </c>
      <c r="AM276" s="179" t="s">
        <v>2297</v>
      </c>
      <c r="AN276" s="179" t="s">
        <v>2297</v>
      </c>
      <c r="AO276" s="179" t="s">
        <v>2297</v>
      </c>
      <c r="AP276" s="179" t="s">
        <v>2297</v>
      </c>
      <c r="AQ276" s="180" t="s">
        <v>2297</v>
      </c>
      <c r="AR276" s="179" t="s">
        <v>2297</v>
      </c>
      <c r="AS276" s="179" t="s">
        <v>2297</v>
      </c>
      <c r="AT276" s="179" t="s">
        <v>2297</v>
      </c>
      <c r="AU276" s="179" t="s">
        <v>2297</v>
      </c>
      <c r="AV276" s="179" t="s">
        <v>2297</v>
      </c>
      <c r="AW276" s="179" t="s">
        <v>2297</v>
      </c>
      <c r="AX276" s="179" t="s">
        <v>2297</v>
      </c>
      <c r="AY276" s="180" t="s">
        <v>2297</v>
      </c>
      <c r="AZ276" s="179" t="s">
        <v>2297</v>
      </c>
      <c r="BA276" s="179" t="s">
        <v>2297</v>
      </c>
      <c r="BB276" s="179" t="s">
        <v>2297</v>
      </c>
      <c r="BC276" s="179" t="s">
        <v>2297</v>
      </c>
      <c r="BD276" s="179" t="s">
        <v>2297</v>
      </c>
      <c r="BE276" s="179" t="s">
        <v>2297</v>
      </c>
      <c r="BF276" s="179" t="s">
        <v>2297</v>
      </c>
      <c r="BG276" s="180" t="s">
        <v>2297</v>
      </c>
      <c r="BH276" s="179" t="s">
        <v>2297</v>
      </c>
      <c r="BI276" s="179" t="s">
        <v>2297</v>
      </c>
      <c r="BJ276" s="179" t="s">
        <v>2297</v>
      </c>
      <c r="BK276" s="179" t="s">
        <v>2297</v>
      </c>
      <c r="BL276" s="179" t="s">
        <v>2297</v>
      </c>
      <c r="BM276" s="179" t="s">
        <v>2297</v>
      </c>
      <c r="BN276" s="179" t="s">
        <v>2297</v>
      </c>
      <c r="BO276" s="180" t="s">
        <v>2297</v>
      </c>
      <c r="BP276" s="179" t="s">
        <v>2297</v>
      </c>
      <c r="BQ276" s="179" t="s">
        <v>2297</v>
      </c>
      <c r="BR276" s="179" t="s">
        <v>2297</v>
      </c>
      <c r="BS276" s="179" t="s">
        <v>2297</v>
      </c>
      <c r="BT276" s="179" t="s">
        <v>2297</v>
      </c>
      <c r="BU276" s="179" t="s">
        <v>2297</v>
      </c>
      <c r="BV276" s="179" t="s">
        <v>2297</v>
      </c>
      <c r="BW276" s="180" t="s">
        <v>2297</v>
      </c>
      <c r="BX276" s="179">
        <v>13</v>
      </c>
      <c r="BY276" s="179" t="s">
        <v>2297</v>
      </c>
      <c r="BZ276" s="179" t="s">
        <v>2297</v>
      </c>
      <c r="CA276" s="179" t="s">
        <v>2297</v>
      </c>
      <c r="CB276" s="179" t="s">
        <v>2297</v>
      </c>
      <c r="CC276" s="179" t="s">
        <v>2297</v>
      </c>
      <c r="CD276" s="179" t="s">
        <v>2297</v>
      </c>
      <c r="CE276" s="180">
        <v>13</v>
      </c>
      <c r="CF276" s="179" t="s">
        <v>2297</v>
      </c>
      <c r="CG276" s="179" t="s">
        <v>2297</v>
      </c>
      <c r="CH276" s="179" t="s">
        <v>2297</v>
      </c>
      <c r="CI276" s="179" t="s">
        <v>2297</v>
      </c>
      <c r="CJ276" s="179" t="s">
        <v>2297</v>
      </c>
      <c r="CK276" s="179" t="s">
        <v>2297</v>
      </c>
      <c r="CL276" s="179" t="s">
        <v>2297</v>
      </c>
      <c r="CM276" s="180" t="s">
        <v>2297</v>
      </c>
      <c r="CN276" s="179" t="s">
        <v>2297</v>
      </c>
      <c r="CO276" s="179" t="s">
        <v>2297</v>
      </c>
      <c r="CP276" s="179" t="s">
        <v>2297</v>
      </c>
      <c r="CQ276" s="179" t="s">
        <v>2297</v>
      </c>
      <c r="CR276" s="179" t="s">
        <v>2297</v>
      </c>
      <c r="CS276" s="179" t="s">
        <v>2297</v>
      </c>
      <c r="CT276" s="179" t="s">
        <v>2297</v>
      </c>
      <c r="CU276" s="180" t="s">
        <v>2297</v>
      </c>
      <c r="CV276" s="179" t="s">
        <v>2297</v>
      </c>
      <c r="CW276" s="179" t="s">
        <v>2297</v>
      </c>
      <c r="CX276" s="179" t="s">
        <v>2297</v>
      </c>
      <c r="CY276" s="179" t="s">
        <v>2297</v>
      </c>
      <c r="CZ276" s="179" t="s">
        <v>2297</v>
      </c>
      <c r="DA276" s="179" t="s">
        <v>2297</v>
      </c>
      <c r="DB276" s="179" t="s">
        <v>2297</v>
      </c>
      <c r="DC276" s="180" t="s">
        <v>2297</v>
      </c>
      <c r="DD276" s="179" t="s">
        <v>2297</v>
      </c>
      <c r="DE276" s="179" t="s">
        <v>2297</v>
      </c>
      <c r="DF276" s="179" t="s">
        <v>2297</v>
      </c>
      <c r="DG276" s="179" t="s">
        <v>2297</v>
      </c>
      <c r="DH276" s="179" t="s">
        <v>2297</v>
      </c>
      <c r="DI276" s="179" t="s">
        <v>2297</v>
      </c>
      <c r="DJ276" s="179" t="s">
        <v>2297</v>
      </c>
      <c r="DK276" s="180" t="s">
        <v>2297</v>
      </c>
      <c r="DL276" s="179">
        <v>7</v>
      </c>
      <c r="DM276" s="179" t="s">
        <v>2297</v>
      </c>
      <c r="DN276" s="179" t="s">
        <v>2297</v>
      </c>
      <c r="DO276" s="179" t="s">
        <v>2297</v>
      </c>
      <c r="DP276" s="179" t="s">
        <v>2297</v>
      </c>
      <c r="DQ276" s="179" t="s">
        <v>2297</v>
      </c>
      <c r="DR276" s="179" t="s">
        <v>2297</v>
      </c>
      <c r="DS276" s="180">
        <v>7</v>
      </c>
      <c r="DT276" s="179" t="s">
        <v>2297</v>
      </c>
      <c r="DU276" s="179" t="s">
        <v>2297</v>
      </c>
      <c r="DV276" s="179" t="s">
        <v>2297</v>
      </c>
      <c r="DW276" s="179" t="s">
        <v>2297</v>
      </c>
      <c r="DX276" s="179" t="s">
        <v>2297</v>
      </c>
      <c r="DY276" s="179" t="s">
        <v>2297</v>
      </c>
      <c r="DZ276" s="179" t="s">
        <v>2297</v>
      </c>
      <c r="EA276" s="180" t="s">
        <v>2297</v>
      </c>
      <c r="EB276" s="179" t="s">
        <v>2297</v>
      </c>
      <c r="EC276" s="179" t="s">
        <v>2297</v>
      </c>
      <c r="ED276" s="179" t="s">
        <v>2297</v>
      </c>
      <c r="EE276" s="179" t="s">
        <v>2297</v>
      </c>
      <c r="EF276" s="179" t="s">
        <v>2297</v>
      </c>
      <c r="EG276" s="179" t="s">
        <v>2297</v>
      </c>
      <c r="EH276" s="179" t="s">
        <v>2297</v>
      </c>
      <c r="EI276" s="180" t="s">
        <v>2297</v>
      </c>
      <c r="EJ276" s="179" t="s">
        <v>2297</v>
      </c>
      <c r="EK276" s="179" t="s">
        <v>2297</v>
      </c>
      <c r="EL276" s="179" t="s">
        <v>2297</v>
      </c>
      <c r="EM276" s="179" t="s">
        <v>2297</v>
      </c>
      <c r="EN276" s="179" t="s">
        <v>2297</v>
      </c>
      <c r="EO276" s="179" t="s">
        <v>2297</v>
      </c>
      <c r="EP276" s="179" t="s">
        <v>2297</v>
      </c>
      <c r="EQ276" s="180" t="s">
        <v>2297</v>
      </c>
      <c r="ER276" s="179">
        <v>11</v>
      </c>
      <c r="ES276" s="179" t="s">
        <v>2297</v>
      </c>
      <c r="ET276" s="179" t="s">
        <v>2297</v>
      </c>
      <c r="EU276" s="179" t="s">
        <v>2297</v>
      </c>
      <c r="EV276" s="179" t="s">
        <v>2297</v>
      </c>
      <c r="EW276" s="179" t="s">
        <v>2297</v>
      </c>
      <c r="EX276" s="179" t="s">
        <v>2297</v>
      </c>
      <c r="EY276" s="182">
        <v>11</v>
      </c>
    </row>
    <row r="277" spans="1:155" ht="14.1" customHeight="1">
      <c r="A277" s="197" t="s">
        <v>789</v>
      </c>
      <c r="B277" s="171" t="s">
        <v>790</v>
      </c>
      <c r="C277" s="332" t="s">
        <v>2034</v>
      </c>
      <c r="D277" s="179" t="s">
        <v>2297</v>
      </c>
      <c r="E277" s="179" t="s">
        <v>2297</v>
      </c>
      <c r="F277" s="179" t="s">
        <v>2297</v>
      </c>
      <c r="G277" s="179" t="s">
        <v>2297</v>
      </c>
      <c r="H277" s="179" t="s">
        <v>2297</v>
      </c>
      <c r="I277" s="179" t="s">
        <v>2297</v>
      </c>
      <c r="J277" s="179" t="s">
        <v>2297</v>
      </c>
      <c r="K277" s="180" t="s">
        <v>2297</v>
      </c>
      <c r="L277" s="179" t="s">
        <v>2297</v>
      </c>
      <c r="M277" s="179" t="s">
        <v>2297</v>
      </c>
      <c r="N277" s="179" t="s">
        <v>2297</v>
      </c>
      <c r="O277" s="179" t="s">
        <v>2297</v>
      </c>
      <c r="P277" s="179" t="s">
        <v>2297</v>
      </c>
      <c r="Q277" s="179" t="s">
        <v>2297</v>
      </c>
      <c r="R277" s="179" t="s">
        <v>2297</v>
      </c>
      <c r="S277" s="180" t="s">
        <v>2297</v>
      </c>
      <c r="T277" s="179" t="s">
        <v>2297</v>
      </c>
      <c r="U277" s="179">
        <v>10</v>
      </c>
      <c r="V277" s="179">
        <v>14</v>
      </c>
      <c r="W277" s="179" t="s">
        <v>2297</v>
      </c>
      <c r="X277" s="179" t="s">
        <v>2297</v>
      </c>
      <c r="Y277" s="179" t="s">
        <v>2297</v>
      </c>
      <c r="Z277" s="179" t="s">
        <v>2297</v>
      </c>
      <c r="AA277" s="180">
        <v>27</v>
      </c>
      <c r="AB277" s="179" t="s">
        <v>2297</v>
      </c>
      <c r="AC277" s="179" t="s">
        <v>2297</v>
      </c>
      <c r="AD277" s="179" t="s">
        <v>2297</v>
      </c>
      <c r="AE277" s="179" t="s">
        <v>2297</v>
      </c>
      <c r="AF277" s="179" t="s">
        <v>2297</v>
      </c>
      <c r="AG277" s="179" t="s">
        <v>2297</v>
      </c>
      <c r="AH277" s="179" t="s">
        <v>2297</v>
      </c>
      <c r="AI277" s="180" t="s">
        <v>2297</v>
      </c>
      <c r="AJ277" s="179" t="s">
        <v>2297</v>
      </c>
      <c r="AK277" s="179" t="s">
        <v>2297</v>
      </c>
      <c r="AL277" s="179" t="s">
        <v>2297</v>
      </c>
      <c r="AM277" s="179" t="s">
        <v>2297</v>
      </c>
      <c r="AN277" s="179" t="s">
        <v>2297</v>
      </c>
      <c r="AO277" s="179" t="s">
        <v>2297</v>
      </c>
      <c r="AP277" s="179" t="s">
        <v>2297</v>
      </c>
      <c r="AQ277" s="180" t="s">
        <v>2297</v>
      </c>
      <c r="AR277" s="179" t="s">
        <v>2297</v>
      </c>
      <c r="AS277" s="179" t="s">
        <v>2297</v>
      </c>
      <c r="AT277" s="179" t="s">
        <v>2297</v>
      </c>
      <c r="AU277" s="179" t="s">
        <v>2297</v>
      </c>
      <c r="AV277" s="179" t="s">
        <v>2297</v>
      </c>
      <c r="AW277" s="179" t="s">
        <v>2297</v>
      </c>
      <c r="AX277" s="179" t="s">
        <v>2297</v>
      </c>
      <c r="AY277" s="180" t="s">
        <v>2297</v>
      </c>
      <c r="AZ277" s="179" t="s">
        <v>2297</v>
      </c>
      <c r="BA277" s="179" t="s">
        <v>2297</v>
      </c>
      <c r="BB277" s="179" t="s">
        <v>2297</v>
      </c>
      <c r="BC277" s="179" t="s">
        <v>2297</v>
      </c>
      <c r="BD277" s="179" t="s">
        <v>2297</v>
      </c>
      <c r="BE277" s="179" t="s">
        <v>2297</v>
      </c>
      <c r="BF277" s="179" t="s">
        <v>2297</v>
      </c>
      <c r="BG277" s="180" t="s">
        <v>2297</v>
      </c>
      <c r="BH277" s="179" t="s">
        <v>2297</v>
      </c>
      <c r="BI277" s="179" t="s">
        <v>2297</v>
      </c>
      <c r="BJ277" s="179" t="s">
        <v>2297</v>
      </c>
      <c r="BK277" s="179" t="s">
        <v>2297</v>
      </c>
      <c r="BL277" s="179" t="s">
        <v>2297</v>
      </c>
      <c r="BM277" s="179" t="s">
        <v>2297</v>
      </c>
      <c r="BN277" s="179" t="s">
        <v>2297</v>
      </c>
      <c r="BO277" s="180" t="s">
        <v>2297</v>
      </c>
      <c r="BP277" s="179" t="s">
        <v>2297</v>
      </c>
      <c r="BQ277" s="179" t="s">
        <v>2297</v>
      </c>
      <c r="BR277" s="179" t="s">
        <v>2297</v>
      </c>
      <c r="BS277" s="179" t="s">
        <v>2297</v>
      </c>
      <c r="BT277" s="179" t="s">
        <v>2297</v>
      </c>
      <c r="BU277" s="179" t="s">
        <v>2297</v>
      </c>
      <c r="BV277" s="179" t="s">
        <v>2297</v>
      </c>
      <c r="BW277" s="180" t="s">
        <v>2297</v>
      </c>
      <c r="BX277" s="179">
        <v>6</v>
      </c>
      <c r="BY277" s="179">
        <v>13</v>
      </c>
      <c r="BZ277" s="179">
        <v>14</v>
      </c>
      <c r="CA277" s="179" t="s">
        <v>2297</v>
      </c>
      <c r="CB277" s="179" t="s">
        <v>2297</v>
      </c>
      <c r="CC277" s="179" t="s">
        <v>2297</v>
      </c>
      <c r="CD277" s="179" t="s">
        <v>2297</v>
      </c>
      <c r="CE277" s="180">
        <v>34</v>
      </c>
      <c r="CF277" s="179" t="s">
        <v>2297</v>
      </c>
      <c r="CG277" s="179" t="s">
        <v>2297</v>
      </c>
      <c r="CH277" s="179" t="s">
        <v>2297</v>
      </c>
      <c r="CI277" s="179" t="s">
        <v>2297</v>
      </c>
      <c r="CJ277" s="179" t="s">
        <v>2297</v>
      </c>
      <c r="CK277" s="179" t="s">
        <v>2297</v>
      </c>
      <c r="CL277" s="179" t="s">
        <v>2297</v>
      </c>
      <c r="CM277" s="180" t="s">
        <v>2297</v>
      </c>
      <c r="CN277" s="179" t="s">
        <v>2297</v>
      </c>
      <c r="CO277" s="179" t="s">
        <v>2297</v>
      </c>
      <c r="CP277" s="179" t="s">
        <v>2297</v>
      </c>
      <c r="CQ277" s="179" t="s">
        <v>2297</v>
      </c>
      <c r="CR277" s="179" t="s">
        <v>2297</v>
      </c>
      <c r="CS277" s="179" t="s">
        <v>2297</v>
      </c>
      <c r="CT277" s="179" t="s">
        <v>2297</v>
      </c>
      <c r="CU277" s="180" t="s">
        <v>2297</v>
      </c>
      <c r="CV277" s="179" t="s">
        <v>2297</v>
      </c>
      <c r="CW277" s="179" t="s">
        <v>2297</v>
      </c>
      <c r="CX277" s="179" t="s">
        <v>2297</v>
      </c>
      <c r="CY277" s="179" t="s">
        <v>2297</v>
      </c>
      <c r="CZ277" s="179" t="s">
        <v>2297</v>
      </c>
      <c r="DA277" s="179" t="s">
        <v>2297</v>
      </c>
      <c r="DB277" s="179" t="s">
        <v>2297</v>
      </c>
      <c r="DC277" s="180" t="s">
        <v>2297</v>
      </c>
      <c r="DD277" s="179" t="s">
        <v>2297</v>
      </c>
      <c r="DE277" s="179" t="s">
        <v>2297</v>
      </c>
      <c r="DF277" s="179" t="s">
        <v>2297</v>
      </c>
      <c r="DG277" s="179" t="s">
        <v>2297</v>
      </c>
      <c r="DH277" s="179" t="s">
        <v>2297</v>
      </c>
      <c r="DI277" s="179" t="s">
        <v>2297</v>
      </c>
      <c r="DJ277" s="179" t="s">
        <v>2297</v>
      </c>
      <c r="DK277" s="180" t="s">
        <v>2297</v>
      </c>
      <c r="DL277" s="179" t="s">
        <v>2297</v>
      </c>
      <c r="DM277" s="179" t="s">
        <v>2297</v>
      </c>
      <c r="DN277" s="179" t="s">
        <v>2297</v>
      </c>
      <c r="DO277" s="179" t="s">
        <v>2297</v>
      </c>
      <c r="DP277" s="179" t="s">
        <v>2297</v>
      </c>
      <c r="DQ277" s="179" t="s">
        <v>2297</v>
      </c>
      <c r="DR277" s="179" t="s">
        <v>2297</v>
      </c>
      <c r="DS277" s="180" t="s">
        <v>2297</v>
      </c>
      <c r="DT277" s="179" t="s">
        <v>2297</v>
      </c>
      <c r="DU277" s="179" t="s">
        <v>2297</v>
      </c>
      <c r="DV277" s="179" t="s">
        <v>2297</v>
      </c>
      <c r="DW277" s="179" t="s">
        <v>2297</v>
      </c>
      <c r="DX277" s="179" t="s">
        <v>2297</v>
      </c>
      <c r="DY277" s="179" t="s">
        <v>2297</v>
      </c>
      <c r="DZ277" s="179" t="s">
        <v>2297</v>
      </c>
      <c r="EA277" s="180" t="s">
        <v>2297</v>
      </c>
      <c r="EB277" s="179" t="s">
        <v>2297</v>
      </c>
      <c r="EC277" s="179" t="s">
        <v>2297</v>
      </c>
      <c r="ED277" s="179" t="s">
        <v>2297</v>
      </c>
      <c r="EE277" s="179" t="s">
        <v>2297</v>
      </c>
      <c r="EF277" s="179" t="s">
        <v>2297</v>
      </c>
      <c r="EG277" s="179" t="s">
        <v>2297</v>
      </c>
      <c r="EH277" s="179" t="s">
        <v>2297</v>
      </c>
      <c r="EI277" s="180" t="s">
        <v>2297</v>
      </c>
      <c r="EJ277" s="179" t="s">
        <v>2297</v>
      </c>
      <c r="EK277" s="179" t="s">
        <v>2297</v>
      </c>
      <c r="EL277" s="179" t="s">
        <v>2297</v>
      </c>
      <c r="EM277" s="179" t="s">
        <v>2297</v>
      </c>
      <c r="EN277" s="179" t="s">
        <v>2297</v>
      </c>
      <c r="EO277" s="179" t="s">
        <v>2297</v>
      </c>
      <c r="EP277" s="179" t="s">
        <v>2297</v>
      </c>
      <c r="EQ277" s="180" t="s">
        <v>2297</v>
      </c>
      <c r="ER277" s="179" t="s">
        <v>2297</v>
      </c>
      <c r="ES277" s="179" t="s">
        <v>2297</v>
      </c>
      <c r="ET277" s="179" t="s">
        <v>2297</v>
      </c>
      <c r="EU277" s="179" t="s">
        <v>2297</v>
      </c>
      <c r="EV277" s="179" t="s">
        <v>2297</v>
      </c>
      <c r="EW277" s="179" t="s">
        <v>2297</v>
      </c>
      <c r="EX277" s="179" t="s">
        <v>2297</v>
      </c>
      <c r="EY277" s="182" t="s">
        <v>2297</v>
      </c>
    </row>
    <row r="278" spans="1:155" ht="14.1" customHeight="1">
      <c r="A278" s="197" t="s">
        <v>791</v>
      </c>
      <c r="B278" s="171" t="s">
        <v>792</v>
      </c>
      <c r="C278" s="332" t="s">
        <v>2039</v>
      </c>
      <c r="D278" s="179" t="s">
        <v>2297</v>
      </c>
      <c r="E278" s="179" t="s">
        <v>2297</v>
      </c>
      <c r="F278" s="179" t="s">
        <v>2297</v>
      </c>
      <c r="G278" s="179" t="s">
        <v>2297</v>
      </c>
      <c r="H278" s="179" t="s">
        <v>2297</v>
      </c>
      <c r="I278" s="179" t="s">
        <v>2297</v>
      </c>
      <c r="J278" s="179" t="s">
        <v>2297</v>
      </c>
      <c r="K278" s="180" t="s">
        <v>2297</v>
      </c>
      <c r="L278" s="179" t="s">
        <v>2297</v>
      </c>
      <c r="M278" s="179" t="s">
        <v>2297</v>
      </c>
      <c r="N278" s="179" t="s">
        <v>2297</v>
      </c>
      <c r="O278" s="179" t="s">
        <v>2297</v>
      </c>
      <c r="P278" s="179" t="s">
        <v>2297</v>
      </c>
      <c r="Q278" s="179" t="s">
        <v>2297</v>
      </c>
      <c r="R278" s="179" t="s">
        <v>2297</v>
      </c>
      <c r="S278" s="180" t="s">
        <v>2297</v>
      </c>
      <c r="T278" s="179">
        <v>40</v>
      </c>
      <c r="U278" s="179" t="s">
        <v>2297</v>
      </c>
      <c r="V278" s="179" t="s">
        <v>2297</v>
      </c>
      <c r="W278" s="179" t="s">
        <v>2297</v>
      </c>
      <c r="X278" s="179" t="s">
        <v>2297</v>
      </c>
      <c r="Y278" s="179" t="s">
        <v>2297</v>
      </c>
      <c r="Z278" s="179" t="s">
        <v>2297</v>
      </c>
      <c r="AA278" s="180">
        <v>47</v>
      </c>
      <c r="AB278" s="179" t="s">
        <v>2297</v>
      </c>
      <c r="AC278" s="179" t="s">
        <v>2297</v>
      </c>
      <c r="AD278" s="179" t="s">
        <v>2297</v>
      </c>
      <c r="AE278" s="179" t="s">
        <v>2297</v>
      </c>
      <c r="AF278" s="179" t="s">
        <v>2297</v>
      </c>
      <c r="AG278" s="179" t="s">
        <v>2297</v>
      </c>
      <c r="AH278" s="179" t="s">
        <v>2297</v>
      </c>
      <c r="AI278" s="180" t="s">
        <v>2297</v>
      </c>
      <c r="AJ278" s="179" t="s">
        <v>2297</v>
      </c>
      <c r="AK278" s="179" t="s">
        <v>2297</v>
      </c>
      <c r="AL278" s="179" t="s">
        <v>2297</v>
      </c>
      <c r="AM278" s="179" t="s">
        <v>2297</v>
      </c>
      <c r="AN278" s="179" t="s">
        <v>2297</v>
      </c>
      <c r="AO278" s="179" t="s">
        <v>2297</v>
      </c>
      <c r="AP278" s="179" t="s">
        <v>2297</v>
      </c>
      <c r="AQ278" s="180" t="s">
        <v>2297</v>
      </c>
      <c r="AR278" s="179" t="s">
        <v>2297</v>
      </c>
      <c r="AS278" s="179" t="s">
        <v>2297</v>
      </c>
      <c r="AT278" s="179" t="s">
        <v>2297</v>
      </c>
      <c r="AU278" s="179" t="s">
        <v>2297</v>
      </c>
      <c r="AV278" s="179" t="s">
        <v>2297</v>
      </c>
      <c r="AW278" s="179" t="s">
        <v>2297</v>
      </c>
      <c r="AX278" s="179" t="s">
        <v>2297</v>
      </c>
      <c r="AY278" s="180" t="s">
        <v>2297</v>
      </c>
      <c r="AZ278" s="179" t="s">
        <v>2297</v>
      </c>
      <c r="BA278" s="179" t="s">
        <v>2297</v>
      </c>
      <c r="BB278" s="179" t="s">
        <v>2297</v>
      </c>
      <c r="BC278" s="179" t="s">
        <v>2297</v>
      </c>
      <c r="BD278" s="179" t="s">
        <v>2297</v>
      </c>
      <c r="BE278" s="179" t="s">
        <v>2297</v>
      </c>
      <c r="BF278" s="179" t="s">
        <v>2297</v>
      </c>
      <c r="BG278" s="180" t="s">
        <v>2297</v>
      </c>
      <c r="BH278" s="179" t="s">
        <v>2297</v>
      </c>
      <c r="BI278" s="179" t="s">
        <v>2297</v>
      </c>
      <c r="BJ278" s="179" t="s">
        <v>2297</v>
      </c>
      <c r="BK278" s="179" t="s">
        <v>2297</v>
      </c>
      <c r="BL278" s="179" t="s">
        <v>2297</v>
      </c>
      <c r="BM278" s="179" t="s">
        <v>2297</v>
      </c>
      <c r="BN278" s="179" t="s">
        <v>2297</v>
      </c>
      <c r="BO278" s="180" t="s">
        <v>2297</v>
      </c>
      <c r="BP278" s="179" t="s">
        <v>2297</v>
      </c>
      <c r="BQ278" s="179" t="s">
        <v>2297</v>
      </c>
      <c r="BR278" s="179" t="s">
        <v>2297</v>
      </c>
      <c r="BS278" s="179" t="s">
        <v>2297</v>
      </c>
      <c r="BT278" s="179" t="s">
        <v>2297</v>
      </c>
      <c r="BU278" s="179" t="s">
        <v>2297</v>
      </c>
      <c r="BV278" s="179" t="s">
        <v>2297</v>
      </c>
      <c r="BW278" s="180" t="s">
        <v>2297</v>
      </c>
      <c r="BX278" s="179">
        <v>43</v>
      </c>
      <c r="BY278" s="179">
        <v>5</v>
      </c>
      <c r="BZ278" s="179" t="s">
        <v>2297</v>
      </c>
      <c r="CA278" s="179" t="s">
        <v>2297</v>
      </c>
      <c r="CB278" s="179" t="s">
        <v>2297</v>
      </c>
      <c r="CC278" s="179" t="s">
        <v>2297</v>
      </c>
      <c r="CD278" s="179" t="s">
        <v>2297</v>
      </c>
      <c r="CE278" s="180">
        <v>52</v>
      </c>
      <c r="CF278" s="179" t="s">
        <v>2297</v>
      </c>
      <c r="CG278" s="179" t="s">
        <v>2297</v>
      </c>
      <c r="CH278" s="179" t="s">
        <v>2297</v>
      </c>
      <c r="CI278" s="179" t="s">
        <v>2297</v>
      </c>
      <c r="CJ278" s="179" t="s">
        <v>2297</v>
      </c>
      <c r="CK278" s="179" t="s">
        <v>2297</v>
      </c>
      <c r="CL278" s="179" t="s">
        <v>2297</v>
      </c>
      <c r="CM278" s="180" t="s">
        <v>2297</v>
      </c>
      <c r="CN278" s="179" t="s">
        <v>2297</v>
      </c>
      <c r="CO278" s="179" t="s">
        <v>2297</v>
      </c>
      <c r="CP278" s="179" t="s">
        <v>2297</v>
      </c>
      <c r="CQ278" s="179" t="s">
        <v>2297</v>
      </c>
      <c r="CR278" s="179" t="s">
        <v>2297</v>
      </c>
      <c r="CS278" s="179" t="s">
        <v>2297</v>
      </c>
      <c r="CT278" s="179" t="s">
        <v>2297</v>
      </c>
      <c r="CU278" s="180">
        <v>5</v>
      </c>
      <c r="CV278" s="179">
        <v>46</v>
      </c>
      <c r="CW278" s="179" t="s">
        <v>2297</v>
      </c>
      <c r="CX278" s="179" t="s">
        <v>2297</v>
      </c>
      <c r="CY278" s="179" t="s">
        <v>2297</v>
      </c>
      <c r="CZ278" s="179" t="s">
        <v>2297</v>
      </c>
      <c r="DA278" s="179" t="s">
        <v>2297</v>
      </c>
      <c r="DB278" s="179" t="s">
        <v>2297</v>
      </c>
      <c r="DC278" s="180">
        <v>46</v>
      </c>
      <c r="DD278" s="179">
        <v>5</v>
      </c>
      <c r="DE278" s="179" t="s">
        <v>2297</v>
      </c>
      <c r="DF278" s="179" t="s">
        <v>2297</v>
      </c>
      <c r="DG278" s="179" t="s">
        <v>2297</v>
      </c>
      <c r="DH278" s="179" t="s">
        <v>2297</v>
      </c>
      <c r="DI278" s="179" t="s">
        <v>2297</v>
      </c>
      <c r="DJ278" s="179" t="s">
        <v>2297</v>
      </c>
      <c r="DK278" s="180">
        <v>5</v>
      </c>
      <c r="DL278" s="179" t="s">
        <v>2297</v>
      </c>
      <c r="DM278" s="179" t="s">
        <v>2297</v>
      </c>
      <c r="DN278" s="179" t="s">
        <v>2297</v>
      </c>
      <c r="DO278" s="179" t="s">
        <v>2297</v>
      </c>
      <c r="DP278" s="179" t="s">
        <v>2297</v>
      </c>
      <c r="DQ278" s="179" t="s">
        <v>2297</v>
      </c>
      <c r="DR278" s="179" t="s">
        <v>2297</v>
      </c>
      <c r="DS278" s="180" t="s">
        <v>2297</v>
      </c>
      <c r="DT278" s="179" t="s">
        <v>2297</v>
      </c>
      <c r="DU278" s="179" t="s">
        <v>2297</v>
      </c>
      <c r="DV278" s="179" t="s">
        <v>2297</v>
      </c>
      <c r="DW278" s="179" t="s">
        <v>2297</v>
      </c>
      <c r="DX278" s="179" t="s">
        <v>2297</v>
      </c>
      <c r="DY278" s="179" t="s">
        <v>2297</v>
      </c>
      <c r="DZ278" s="179" t="s">
        <v>2297</v>
      </c>
      <c r="EA278" s="180" t="s">
        <v>2297</v>
      </c>
      <c r="EB278" s="179" t="s">
        <v>2297</v>
      </c>
      <c r="EC278" s="179" t="s">
        <v>2297</v>
      </c>
      <c r="ED278" s="179" t="s">
        <v>2297</v>
      </c>
      <c r="EE278" s="179" t="s">
        <v>2297</v>
      </c>
      <c r="EF278" s="179" t="s">
        <v>2297</v>
      </c>
      <c r="EG278" s="179" t="s">
        <v>2297</v>
      </c>
      <c r="EH278" s="179" t="s">
        <v>2297</v>
      </c>
      <c r="EI278" s="180" t="s">
        <v>2297</v>
      </c>
      <c r="EJ278" s="179" t="s">
        <v>2297</v>
      </c>
      <c r="EK278" s="179" t="s">
        <v>2297</v>
      </c>
      <c r="EL278" s="179" t="s">
        <v>2297</v>
      </c>
      <c r="EM278" s="179" t="s">
        <v>2297</v>
      </c>
      <c r="EN278" s="179" t="s">
        <v>2297</v>
      </c>
      <c r="EO278" s="179" t="s">
        <v>2297</v>
      </c>
      <c r="EP278" s="179" t="s">
        <v>2297</v>
      </c>
      <c r="EQ278" s="180" t="s">
        <v>2297</v>
      </c>
      <c r="ER278" s="179">
        <v>57</v>
      </c>
      <c r="ES278" s="179" t="s">
        <v>2297</v>
      </c>
      <c r="ET278" s="179" t="s">
        <v>2297</v>
      </c>
      <c r="EU278" s="179" t="s">
        <v>2297</v>
      </c>
      <c r="EV278" s="179" t="s">
        <v>2297</v>
      </c>
      <c r="EW278" s="179" t="s">
        <v>2297</v>
      </c>
      <c r="EX278" s="179" t="s">
        <v>2297</v>
      </c>
      <c r="EY278" s="182">
        <v>60</v>
      </c>
    </row>
    <row r="279" spans="1:155" ht="14.1" customHeight="1">
      <c r="A279" s="197" t="s">
        <v>793</v>
      </c>
      <c r="B279" s="171" t="s">
        <v>794</v>
      </c>
      <c r="C279" s="332" t="s">
        <v>2039</v>
      </c>
      <c r="D279" s="179" t="s">
        <v>2297</v>
      </c>
      <c r="E279" s="179" t="s">
        <v>2297</v>
      </c>
      <c r="F279" s="179" t="s">
        <v>2297</v>
      </c>
      <c r="G279" s="179" t="s">
        <v>2297</v>
      </c>
      <c r="H279" s="179" t="s">
        <v>2297</v>
      </c>
      <c r="I279" s="179" t="s">
        <v>2297</v>
      </c>
      <c r="J279" s="179" t="s">
        <v>2297</v>
      </c>
      <c r="K279" s="180" t="s">
        <v>2297</v>
      </c>
      <c r="L279" s="179" t="s">
        <v>2297</v>
      </c>
      <c r="M279" s="179" t="s">
        <v>2297</v>
      </c>
      <c r="N279" s="179" t="s">
        <v>2297</v>
      </c>
      <c r="O279" s="179" t="s">
        <v>2297</v>
      </c>
      <c r="P279" s="179" t="s">
        <v>2297</v>
      </c>
      <c r="Q279" s="179" t="s">
        <v>2297</v>
      </c>
      <c r="R279" s="179" t="s">
        <v>2297</v>
      </c>
      <c r="S279" s="180" t="s">
        <v>2297</v>
      </c>
      <c r="T279" s="179">
        <v>7</v>
      </c>
      <c r="U279" s="179" t="s">
        <v>2297</v>
      </c>
      <c r="V279" s="179">
        <v>5</v>
      </c>
      <c r="W279" s="179" t="s">
        <v>2297</v>
      </c>
      <c r="X279" s="179" t="s">
        <v>2297</v>
      </c>
      <c r="Y279" s="179" t="s">
        <v>2297</v>
      </c>
      <c r="Z279" s="179" t="s">
        <v>2297</v>
      </c>
      <c r="AA279" s="180">
        <v>16</v>
      </c>
      <c r="AB279" s="179" t="s">
        <v>2297</v>
      </c>
      <c r="AC279" s="179" t="s">
        <v>2297</v>
      </c>
      <c r="AD279" s="179" t="s">
        <v>2297</v>
      </c>
      <c r="AE279" s="179" t="s">
        <v>2297</v>
      </c>
      <c r="AF279" s="179" t="s">
        <v>2297</v>
      </c>
      <c r="AG279" s="179" t="s">
        <v>2297</v>
      </c>
      <c r="AH279" s="179" t="s">
        <v>2297</v>
      </c>
      <c r="AI279" s="180" t="s">
        <v>2297</v>
      </c>
      <c r="AJ279" s="179">
        <v>5</v>
      </c>
      <c r="AK279" s="179" t="s">
        <v>2297</v>
      </c>
      <c r="AL279" s="179" t="s">
        <v>2297</v>
      </c>
      <c r="AM279" s="179" t="s">
        <v>2297</v>
      </c>
      <c r="AN279" s="179" t="s">
        <v>2297</v>
      </c>
      <c r="AO279" s="179" t="s">
        <v>2297</v>
      </c>
      <c r="AP279" s="179" t="s">
        <v>2297</v>
      </c>
      <c r="AQ279" s="180">
        <v>6</v>
      </c>
      <c r="AR279" s="179" t="s">
        <v>2297</v>
      </c>
      <c r="AS279" s="179" t="s">
        <v>2297</v>
      </c>
      <c r="AT279" s="179" t="s">
        <v>2297</v>
      </c>
      <c r="AU279" s="179" t="s">
        <v>2297</v>
      </c>
      <c r="AV279" s="179" t="s">
        <v>2297</v>
      </c>
      <c r="AW279" s="179" t="s">
        <v>2297</v>
      </c>
      <c r="AX279" s="179" t="s">
        <v>2297</v>
      </c>
      <c r="AY279" s="180" t="s">
        <v>2297</v>
      </c>
      <c r="AZ279" s="179" t="s">
        <v>2297</v>
      </c>
      <c r="BA279" s="179" t="s">
        <v>2297</v>
      </c>
      <c r="BB279" s="179" t="s">
        <v>2297</v>
      </c>
      <c r="BC279" s="179" t="s">
        <v>2297</v>
      </c>
      <c r="BD279" s="179" t="s">
        <v>2297</v>
      </c>
      <c r="BE279" s="179" t="s">
        <v>2297</v>
      </c>
      <c r="BF279" s="179" t="s">
        <v>2297</v>
      </c>
      <c r="BG279" s="180" t="s">
        <v>2297</v>
      </c>
      <c r="BH279" s="179" t="s">
        <v>2297</v>
      </c>
      <c r="BI279" s="179" t="s">
        <v>2297</v>
      </c>
      <c r="BJ279" s="179" t="s">
        <v>2297</v>
      </c>
      <c r="BK279" s="179" t="s">
        <v>2297</v>
      </c>
      <c r="BL279" s="179" t="s">
        <v>2297</v>
      </c>
      <c r="BM279" s="179" t="s">
        <v>2297</v>
      </c>
      <c r="BN279" s="179" t="s">
        <v>2297</v>
      </c>
      <c r="BO279" s="180" t="s">
        <v>2297</v>
      </c>
      <c r="BP279" s="179" t="s">
        <v>2297</v>
      </c>
      <c r="BQ279" s="179" t="s">
        <v>2297</v>
      </c>
      <c r="BR279" s="179" t="s">
        <v>2297</v>
      </c>
      <c r="BS279" s="179" t="s">
        <v>2297</v>
      </c>
      <c r="BT279" s="179" t="s">
        <v>2297</v>
      </c>
      <c r="BU279" s="179" t="s">
        <v>2297</v>
      </c>
      <c r="BV279" s="179" t="s">
        <v>2297</v>
      </c>
      <c r="BW279" s="180" t="s">
        <v>2297</v>
      </c>
      <c r="BX279" s="179">
        <v>17</v>
      </c>
      <c r="BY279" s="179" t="s">
        <v>2297</v>
      </c>
      <c r="BZ279" s="179">
        <v>9</v>
      </c>
      <c r="CA279" s="179" t="s">
        <v>2297</v>
      </c>
      <c r="CB279" s="179" t="s">
        <v>2297</v>
      </c>
      <c r="CC279" s="179" t="s">
        <v>2297</v>
      </c>
      <c r="CD279" s="179" t="s">
        <v>2297</v>
      </c>
      <c r="CE279" s="180">
        <v>32</v>
      </c>
      <c r="CF279" s="179" t="s">
        <v>294</v>
      </c>
      <c r="CG279" s="179" t="s">
        <v>294</v>
      </c>
      <c r="CH279" s="179" t="s">
        <v>294</v>
      </c>
      <c r="CI279" s="179" t="s">
        <v>294</v>
      </c>
      <c r="CJ279" s="179" t="s">
        <v>294</v>
      </c>
      <c r="CK279" s="179" t="s">
        <v>294</v>
      </c>
      <c r="CL279" s="179" t="s">
        <v>294</v>
      </c>
      <c r="CM279" s="180" t="s">
        <v>294</v>
      </c>
      <c r="CN279" s="179" t="s">
        <v>294</v>
      </c>
      <c r="CO279" s="179" t="s">
        <v>294</v>
      </c>
      <c r="CP279" s="179" t="s">
        <v>294</v>
      </c>
      <c r="CQ279" s="179" t="s">
        <v>294</v>
      </c>
      <c r="CR279" s="179" t="s">
        <v>294</v>
      </c>
      <c r="CS279" s="179" t="s">
        <v>294</v>
      </c>
      <c r="CT279" s="179" t="s">
        <v>294</v>
      </c>
      <c r="CU279" s="180" t="s">
        <v>294</v>
      </c>
      <c r="CV279" s="179" t="s">
        <v>294</v>
      </c>
      <c r="CW279" s="179" t="s">
        <v>294</v>
      </c>
      <c r="CX279" s="179" t="s">
        <v>294</v>
      </c>
      <c r="CY279" s="179" t="s">
        <v>294</v>
      </c>
      <c r="CZ279" s="179" t="s">
        <v>294</v>
      </c>
      <c r="DA279" s="179" t="s">
        <v>294</v>
      </c>
      <c r="DB279" s="179" t="s">
        <v>294</v>
      </c>
      <c r="DC279" s="180" t="s">
        <v>294</v>
      </c>
      <c r="DD279" s="179" t="s">
        <v>294</v>
      </c>
      <c r="DE279" s="179" t="s">
        <v>294</v>
      </c>
      <c r="DF279" s="179" t="s">
        <v>294</v>
      </c>
      <c r="DG279" s="179" t="s">
        <v>294</v>
      </c>
      <c r="DH279" s="179" t="s">
        <v>294</v>
      </c>
      <c r="DI279" s="179" t="s">
        <v>294</v>
      </c>
      <c r="DJ279" s="179" t="s">
        <v>294</v>
      </c>
      <c r="DK279" s="180" t="s">
        <v>294</v>
      </c>
      <c r="DL279" s="179" t="s">
        <v>294</v>
      </c>
      <c r="DM279" s="179" t="s">
        <v>294</v>
      </c>
      <c r="DN279" s="179" t="s">
        <v>294</v>
      </c>
      <c r="DO279" s="179" t="s">
        <v>294</v>
      </c>
      <c r="DP279" s="179" t="s">
        <v>294</v>
      </c>
      <c r="DQ279" s="179" t="s">
        <v>294</v>
      </c>
      <c r="DR279" s="179" t="s">
        <v>294</v>
      </c>
      <c r="DS279" s="180" t="s">
        <v>294</v>
      </c>
      <c r="DT279" s="179" t="s">
        <v>294</v>
      </c>
      <c r="DU279" s="179" t="s">
        <v>294</v>
      </c>
      <c r="DV279" s="179" t="s">
        <v>294</v>
      </c>
      <c r="DW279" s="179" t="s">
        <v>294</v>
      </c>
      <c r="DX279" s="179" t="s">
        <v>294</v>
      </c>
      <c r="DY279" s="179" t="s">
        <v>294</v>
      </c>
      <c r="DZ279" s="179" t="s">
        <v>294</v>
      </c>
      <c r="EA279" s="180" t="s">
        <v>294</v>
      </c>
      <c r="EB279" s="179" t="s">
        <v>294</v>
      </c>
      <c r="EC279" s="179" t="s">
        <v>294</v>
      </c>
      <c r="ED279" s="179" t="s">
        <v>294</v>
      </c>
      <c r="EE279" s="179" t="s">
        <v>294</v>
      </c>
      <c r="EF279" s="179" t="s">
        <v>294</v>
      </c>
      <c r="EG279" s="179" t="s">
        <v>294</v>
      </c>
      <c r="EH279" s="179" t="s">
        <v>294</v>
      </c>
      <c r="EI279" s="180" t="s">
        <v>294</v>
      </c>
      <c r="EJ279" s="179" t="s">
        <v>294</v>
      </c>
      <c r="EK279" s="179" t="s">
        <v>294</v>
      </c>
      <c r="EL279" s="179" t="s">
        <v>294</v>
      </c>
      <c r="EM279" s="179" t="s">
        <v>294</v>
      </c>
      <c r="EN279" s="179" t="s">
        <v>294</v>
      </c>
      <c r="EO279" s="179" t="s">
        <v>294</v>
      </c>
      <c r="EP279" s="179" t="s">
        <v>294</v>
      </c>
      <c r="EQ279" s="180" t="s">
        <v>294</v>
      </c>
      <c r="ER279" s="179" t="s">
        <v>294</v>
      </c>
      <c r="ES279" s="179" t="s">
        <v>294</v>
      </c>
      <c r="ET279" s="179" t="s">
        <v>294</v>
      </c>
      <c r="EU279" s="179" t="s">
        <v>294</v>
      </c>
      <c r="EV279" s="179" t="s">
        <v>294</v>
      </c>
      <c r="EW279" s="179" t="s">
        <v>294</v>
      </c>
      <c r="EX279" s="179" t="s">
        <v>294</v>
      </c>
      <c r="EY279" s="182" t="s">
        <v>294</v>
      </c>
    </row>
    <row r="280" spans="1:155" ht="14.1" customHeight="1">
      <c r="A280" s="197" t="s">
        <v>795</v>
      </c>
      <c r="B280" s="171" t="s">
        <v>2076</v>
      </c>
      <c r="C280" s="332" t="s">
        <v>2040</v>
      </c>
      <c r="D280" s="179" t="s">
        <v>2297</v>
      </c>
      <c r="E280" s="179" t="s">
        <v>2297</v>
      </c>
      <c r="F280" s="179" t="s">
        <v>2297</v>
      </c>
      <c r="G280" s="179" t="s">
        <v>2297</v>
      </c>
      <c r="H280" s="179" t="s">
        <v>2297</v>
      </c>
      <c r="I280" s="179" t="s">
        <v>2297</v>
      </c>
      <c r="J280" s="179" t="s">
        <v>2297</v>
      </c>
      <c r="K280" s="180" t="s">
        <v>2297</v>
      </c>
      <c r="L280" s="179" t="s">
        <v>2297</v>
      </c>
      <c r="M280" s="179" t="s">
        <v>2297</v>
      </c>
      <c r="N280" s="179" t="s">
        <v>2297</v>
      </c>
      <c r="O280" s="179" t="s">
        <v>2297</v>
      </c>
      <c r="P280" s="179" t="s">
        <v>2297</v>
      </c>
      <c r="Q280" s="179" t="s">
        <v>2297</v>
      </c>
      <c r="R280" s="179" t="s">
        <v>2297</v>
      </c>
      <c r="S280" s="180" t="s">
        <v>2297</v>
      </c>
      <c r="T280" s="179">
        <v>7</v>
      </c>
      <c r="U280" s="179">
        <v>8</v>
      </c>
      <c r="V280" s="179" t="s">
        <v>2297</v>
      </c>
      <c r="W280" s="179" t="s">
        <v>2297</v>
      </c>
      <c r="X280" s="179" t="s">
        <v>2297</v>
      </c>
      <c r="Y280" s="179" t="s">
        <v>2297</v>
      </c>
      <c r="Z280" s="179" t="s">
        <v>2297</v>
      </c>
      <c r="AA280" s="180">
        <v>19</v>
      </c>
      <c r="AB280" s="179" t="s">
        <v>2297</v>
      </c>
      <c r="AC280" s="179" t="s">
        <v>2297</v>
      </c>
      <c r="AD280" s="179" t="s">
        <v>2297</v>
      </c>
      <c r="AE280" s="179" t="s">
        <v>2297</v>
      </c>
      <c r="AF280" s="179" t="s">
        <v>2297</v>
      </c>
      <c r="AG280" s="179" t="s">
        <v>2297</v>
      </c>
      <c r="AH280" s="179" t="s">
        <v>2297</v>
      </c>
      <c r="AI280" s="180" t="s">
        <v>2297</v>
      </c>
      <c r="AJ280" s="179">
        <v>15</v>
      </c>
      <c r="AK280" s="179" t="s">
        <v>2297</v>
      </c>
      <c r="AL280" s="179" t="s">
        <v>2297</v>
      </c>
      <c r="AM280" s="179" t="s">
        <v>2297</v>
      </c>
      <c r="AN280" s="179" t="s">
        <v>2297</v>
      </c>
      <c r="AO280" s="179" t="s">
        <v>2297</v>
      </c>
      <c r="AP280" s="179" t="s">
        <v>2297</v>
      </c>
      <c r="AQ280" s="180">
        <v>18</v>
      </c>
      <c r="AR280" s="179" t="s">
        <v>2297</v>
      </c>
      <c r="AS280" s="179" t="s">
        <v>2297</v>
      </c>
      <c r="AT280" s="179" t="s">
        <v>2297</v>
      </c>
      <c r="AU280" s="179" t="s">
        <v>2297</v>
      </c>
      <c r="AV280" s="179" t="s">
        <v>2297</v>
      </c>
      <c r="AW280" s="179" t="s">
        <v>2297</v>
      </c>
      <c r="AX280" s="179" t="s">
        <v>2297</v>
      </c>
      <c r="AY280" s="180" t="s">
        <v>2297</v>
      </c>
      <c r="AZ280" s="179">
        <v>7</v>
      </c>
      <c r="BA280" s="179" t="s">
        <v>2297</v>
      </c>
      <c r="BB280" s="179" t="s">
        <v>2297</v>
      </c>
      <c r="BC280" s="179" t="s">
        <v>2297</v>
      </c>
      <c r="BD280" s="179" t="s">
        <v>2297</v>
      </c>
      <c r="BE280" s="179" t="s">
        <v>2297</v>
      </c>
      <c r="BF280" s="179" t="s">
        <v>2297</v>
      </c>
      <c r="BG280" s="180">
        <v>9</v>
      </c>
      <c r="BH280" s="179" t="s">
        <v>2297</v>
      </c>
      <c r="BI280" s="179" t="s">
        <v>2297</v>
      </c>
      <c r="BJ280" s="179" t="s">
        <v>2297</v>
      </c>
      <c r="BK280" s="179" t="s">
        <v>2297</v>
      </c>
      <c r="BL280" s="179" t="s">
        <v>2297</v>
      </c>
      <c r="BM280" s="179" t="s">
        <v>2297</v>
      </c>
      <c r="BN280" s="179" t="s">
        <v>2297</v>
      </c>
      <c r="BO280" s="180" t="s">
        <v>2297</v>
      </c>
      <c r="BP280" s="179">
        <v>11</v>
      </c>
      <c r="BQ280" s="179">
        <v>5</v>
      </c>
      <c r="BR280" s="179" t="s">
        <v>2297</v>
      </c>
      <c r="BS280" s="179" t="s">
        <v>2297</v>
      </c>
      <c r="BT280" s="179" t="s">
        <v>2297</v>
      </c>
      <c r="BU280" s="179" t="s">
        <v>2297</v>
      </c>
      <c r="BV280" s="179" t="s">
        <v>2297</v>
      </c>
      <c r="BW280" s="180">
        <v>17</v>
      </c>
      <c r="BX280" s="179">
        <v>40</v>
      </c>
      <c r="BY280" s="179">
        <v>18</v>
      </c>
      <c r="BZ280" s="179">
        <v>8</v>
      </c>
      <c r="CA280" s="179" t="s">
        <v>2297</v>
      </c>
      <c r="CB280" s="179" t="s">
        <v>2297</v>
      </c>
      <c r="CC280" s="179" t="s">
        <v>2297</v>
      </c>
      <c r="CD280" s="179" t="s">
        <v>2297</v>
      </c>
      <c r="CE280" s="180">
        <v>67</v>
      </c>
      <c r="CF280" s="179" t="s">
        <v>2297</v>
      </c>
      <c r="CG280" s="179" t="s">
        <v>2297</v>
      </c>
      <c r="CH280" s="179" t="s">
        <v>2297</v>
      </c>
      <c r="CI280" s="179" t="s">
        <v>2297</v>
      </c>
      <c r="CJ280" s="179" t="s">
        <v>2297</v>
      </c>
      <c r="CK280" s="179" t="s">
        <v>2297</v>
      </c>
      <c r="CL280" s="179" t="s">
        <v>2297</v>
      </c>
      <c r="CM280" s="180" t="s">
        <v>2297</v>
      </c>
      <c r="CN280" s="179" t="s">
        <v>2297</v>
      </c>
      <c r="CO280" s="179" t="s">
        <v>2297</v>
      </c>
      <c r="CP280" s="179" t="s">
        <v>2297</v>
      </c>
      <c r="CQ280" s="179" t="s">
        <v>2297</v>
      </c>
      <c r="CR280" s="179" t="s">
        <v>2297</v>
      </c>
      <c r="CS280" s="179" t="s">
        <v>2297</v>
      </c>
      <c r="CT280" s="179" t="s">
        <v>2297</v>
      </c>
      <c r="CU280" s="180" t="s">
        <v>2297</v>
      </c>
      <c r="CV280" s="179" t="s">
        <v>2297</v>
      </c>
      <c r="CW280" s="179" t="s">
        <v>2297</v>
      </c>
      <c r="CX280" s="179" t="s">
        <v>2297</v>
      </c>
      <c r="CY280" s="179" t="s">
        <v>2297</v>
      </c>
      <c r="CZ280" s="179" t="s">
        <v>2297</v>
      </c>
      <c r="DA280" s="179" t="s">
        <v>2297</v>
      </c>
      <c r="DB280" s="179" t="s">
        <v>2297</v>
      </c>
      <c r="DC280" s="180" t="s">
        <v>2297</v>
      </c>
      <c r="DD280" s="179" t="s">
        <v>2297</v>
      </c>
      <c r="DE280" s="179" t="s">
        <v>2297</v>
      </c>
      <c r="DF280" s="179" t="s">
        <v>2297</v>
      </c>
      <c r="DG280" s="179" t="s">
        <v>2297</v>
      </c>
      <c r="DH280" s="179" t="s">
        <v>2297</v>
      </c>
      <c r="DI280" s="179" t="s">
        <v>2297</v>
      </c>
      <c r="DJ280" s="179" t="s">
        <v>2297</v>
      </c>
      <c r="DK280" s="180" t="s">
        <v>2297</v>
      </c>
      <c r="DL280" s="179" t="s">
        <v>2297</v>
      </c>
      <c r="DM280" s="179" t="s">
        <v>2297</v>
      </c>
      <c r="DN280" s="179" t="s">
        <v>2297</v>
      </c>
      <c r="DO280" s="179" t="s">
        <v>2297</v>
      </c>
      <c r="DP280" s="179" t="s">
        <v>2297</v>
      </c>
      <c r="DQ280" s="179" t="s">
        <v>2297</v>
      </c>
      <c r="DR280" s="179" t="s">
        <v>2297</v>
      </c>
      <c r="DS280" s="180" t="s">
        <v>2297</v>
      </c>
      <c r="DT280" s="179" t="s">
        <v>2297</v>
      </c>
      <c r="DU280" s="179" t="s">
        <v>2297</v>
      </c>
      <c r="DV280" s="179" t="s">
        <v>2297</v>
      </c>
      <c r="DW280" s="179" t="s">
        <v>2297</v>
      </c>
      <c r="DX280" s="179" t="s">
        <v>2297</v>
      </c>
      <c r="DY280" s="179" t="s">
        <v>2297</v>
      </c>
      <c r="DZ280" s="179" t="s">
        <v>2297</v>
      </c>
      <c r="EA280" s="180" t="s">
        <v>2297</v>
      </c>
      <c r="EB280" s="179" t="s">
        <v>2297</v>
      </c>
      <c r="EC280" s="179" t="s">
        <v>2297</v>
      </c>
      <c r="ED280" s="179" t="s">
        <v>2297</v>
      </c>
      <c r="EE280" s="179" t="s">
        <v>2297</v>
      </c>
      <c r="EF280" s="179" t="s">
        <v>2297</v>
      </c>
      <c r="EG280" s="179" t="s">
        <v>2297</v>
      </c>
      <c r="EH280" s="179" t="s">
        <v>2297</v>
      </c>
      <c r="EI280" s="180" t="s">
        <v>2297</v>
      </c>
      <c r="EJ280" s="179" t="s">
        <v>2297</v>
      </c>
      <c r="EK280" s="179" t="s">
        <v>2297</v>
      </c>
      <c r="EL280" s="179" t="s">
        <v>2297</v>
      </c>
      <c r="EM280" s="179" t="s">
        <v>2297</v>
      </c>
      <c r="EN280" s="179" t="s">
        <v>2297</v>
      </c>
      <c r="EO280" s="179" t="s">
        <v>2297</v>
      </c>
      <c r="EP280" s="179" t="s">
        <v>2297</v>
      </c>
      <c r="EQ280" s="180" t="s">
        <v>2297</v>
      </c>
      <c r="ER280" s="179" t="s">
        <v>2297</v>
      </c>
      <c r="ES280" s="179" t="s">
        <v>2297</v>
      </c>
      <c r="ET280" s="179" t="s">
        <v>2297</v>
      </c>
      <c r="EU280" s="179" t="s">
        <v>2297</v>
      </c>
      <c r="EV280" s="179" t="s">
        <v>2297</v>
      </c>
      <c r="EW280" s="179" t="s">
        <v>2297</v>
      </c>
      <c r="EX280" s="179" t="s">
        <v>2297</v>
      </c>
      <c r="EY280" s="182" t="s">
        <v>2297</v>
      </c>
    </row>
    <row r="281" spans="1:155" ht="14.1" customHeight="1">
      <c r="A281" s="197" t="s">
        <v>796</v>
      </c>
      <c r="B281" s="171" t="s">
        <v>797</v>
      </c>
      <c r="C281" s="332" t="s">
        <v>2342</v>
      </c>
      <c r="D281" s="179" t="s">
        <v>2297</v>
      </c>
      <c r="E281" s="179" t="s">
        <v>2297</v>
      </c>
      <c r="F281" s="179" t="s">
        <v>2297</v>
      </c>
      <c r="G281" s="179" t="s">
        <v>2297</v>
      </c>
      <c r="H281" s="179" t="s">
        <v>2297</v>
      </c>
      <c r="I281" s="179" t="s">
        <v>2297</v>
      </c>
      <c r="J281" s="179" t="s">
        <v>2297</v>
      </c>
      <c r="K281" s="180" t="s">
        <v>2297</v>
      </c>
      <c r="L281" s="179" t="s">
        <v>2297</v>
      </c>
      <c r="M281" s="179" t="s">
        <v>2297</v>
      </c>
      <c r="N281" s="179" t="s">
        <v>2297</v>
      </c>
      <c r="O281" s="179" t="s">
        <v>2297</v>
      </c>
      <c r="P281" s="179" t="s">
        <v>2297</v>
      </c>
      <c r="Q281" s="179" t="s">
        <v>2297</v>
      </c>
      <c r="R281" s="179" t="s">
        <v>2297</v>
      </c>
      <c r="S281" s="180" t="s">
        <v>2297</v>
      </c>
      <c r="T281" s="179" t="s">
        <v>2297</v>
      </c>
      <c r="U281" s="179">
        <v>20</v>
      </c>
      <c r="V281" s="179">
        <v>7</v>
      </c>
      <c r="W281" s="179" t="s">
        <v>2297</v>
      </c>
      <c r="X281" s="179" t="s">
        <v>2297</v>
      </c>
      <c r="Y281" s="179" t="s">
        <v>2297</v>
      </c>
      <c r="Z281" s="179" t="s">
        <v>2297</v>
      </c>
      <c r="AA281" s="180">
        <v>32</v>
      </c>
      <c r="AB281" s="179" t="s">
        <v>2297</v>
      </c>
      <c r="AC281" s="179" t="s">
        <v>2297</v>
      </c>
      <c r="AD281" s="179" t="s">
        <v>2297</v>
      </c>
      <c r="AE281" s="179" t="s">
        <v>2297</v>
      </c>
      <c r="AF281" s="179" t="s">
        <v>2297</v>
      </c>
      <c r="AG281" s="179" t="s">
        <v>2297</v>
      </c>
      <c r="AH281" s="179" t="s">
        <v>2297</v>
      </c>
      <c r="AI281" s="180" t="s">
        <v>2297</v>
      </c>
      <c r="AJ281" s="179" t="s">
        <v>2297</v>
      </c>
      <c r="AK281" s="179" t="s">
        <v>2297</v>
      </c>
      <c r="AL281" s="179" t="s">
        <v>2297</v>
      </c>
      <c r="AM281" s="179" t="s">
        <v>2297</v>
      </c>
      <c r="AN281" s="179" t="s">
        <v>2297</v>
      </c>
      <c r="AO281" s="179" t="s">
        <v>2297</v>
      </c>
      <c r="AP281" s="179" t="s">
        <v>2297</v>
      </c>
      <c r="AQ281" s="180" t="s">
        <v>2297</v>
      </c>
      <c r="AR281" s="179" t="s">
        <v>2297</v>
      </c>
      <c r="AS281" s="179" t="s">
        <v>2297</v>
      </c>
      <c r="AT281" s="179" t="s">
        <v>2297</v>
      </c>
      <c r="AU281" s="179" t="s">
        <v>2297</v>
      </c>
      <c r="AV281" s="179" t="s">
        <v>2297</v>
      </c>
      <c r="AW281" s="179" t="s">
        <v>2297</v>
      </c>
      <c r="AX281" s="179" t="s">
        <v>2297</v>
      </c>
      <c r="AY281" s="180" t="s">
        <v>2297</v>
      </c>
      <c r="AZ281" s="179" t="s">
        <v>2297</v>
      </c>
      <c r="BA281" s="179" t="s">
        <v>2297</v>
      </c>
      <c r="BB281" s="179" t="s">
        <v>2297</v>
      </c>
      <c r="BC281" s="179" t="s">
        <v>2297</v>
      </c>
      <c r="BD281" s="179" t="s">
        <v>2297</v>
      </c>
      <c r="BE281" s="179" t="s">
        <v>2297</v>
      </c>
      <c r="BF281" s="179" t="s">
        <v>2297</v>
      </c>
      <c r="BG281" s="180" t="s">
        <v>2297</v>
      </c>
      <c r="BH281" s="179" t="s">
        <v>2297</v>
      </c>
      <c r="BI281" s="179" t="s">
        <v>2297</v>
      </c>
      <c r="BJ281" s="179" t="s">
        <v>2297</v>
      </c>
      <c r="BK281" s="179" t="s">
        <v>2297</v>
      </c>
      <c r="BL281" s="179" t="s">
        <v>2297</v>
      </c>
      <c r="BM281" s="179" t="s">
        <v>2297</v>
      </c>
      <c r="BN281" s="179" t="s">
        <v>2297</v>
      </c>
      <c r="BO281" s="180" t="s">
        <v>2297</v>
      </c>
      <c r="BP281" s="179" t="s">
        <v>2297</v>
      </c>
      <c r="BQ281" s="179" t="s">
        <v>2297</v>
      </c>
      <c r="BR281" s="179" t="s">
        <v>2297</v>
      </c>
      <c r="BS281" s="179" t="s">
        <v>2297</v>
      </c>
      <c r="BT281" s="179" t="s">
        <v>2297</v>
      </c>
      <c r="BU281" s="179" t="s">
        <v>2297</v>
      </c>
      <c r="BV281" s="179" t="s">
        <v>2297</v>
      </c>
      <c r="BW281" s="180">
        <v>5</v>
      </c>
      <c r="BX281" s="179" t="s">
        <v>2297</v>
      </c>
      <c r="BY281" s="179">
        <v>23</v>
      </c>
      <c r="BZ281" s="179">
        <v>8</v>
      </c>
      <c r="CA281" s="179" t="s">
        <v>2297</v>
      </c>
      <c r="CB281" s="179" t="s">
        <v>2297</v>
      </c>
      <c r="CC281" s="179" t="s">
        <v>2297</v>
      </c>
      <c r="CD281" s="179" t="s">
        <v>2297</v>
      </c>
      <c r="CE281" s="180">
        <v>39</v>
      </c>
      <c r="CF281" s="179" t="s">
        <v>2297</v>
      </c>
      <c r="CG281" s="179" t="s">
        <v>2297</v>
      </c>
      <c r="CH281" s="179" t="s">
        <v>2297</v>
      </c>
      <c r="CI281" s="179" t="s">
        <v>2297</v>
      </c>
      <c r="CJ281" s="179" t="s">
        <v>2297</v>
      </c>
      <c r="CK281" s="179" t="s">
        <v>2297</v>
      </c>
      <c r="CL281" s="179" t="s">
        <v>2297</v>
      </c>
      <c r="CM281" s="180" t="s">
        <v>2297</v>
      </c>
      <c r="CN281" s="179" t="s">
        <v>2297</v>
      </c>
      <c r="CO281" s="179" t="s">
        <v>2297</v>
      </c>
      <c r="CP281" s="179" t="s">
        <v>2297</v>
      </c>
      <c r="CQ281" s="179" t="s">
        <v>2297</v>
      </c>
      <c r="CR281" s="179" t="s">
        <v>2297</v>
      </c>
      <c r="CS281" s="179" t="s">
        <v>2297</v>
      </c>
      <c r="CT281" s="179" t="s">
        <v>2297</v>
      </c>
      <c r="CU281" s="180" t="s">
        <v>2297</v>
      </c>
      <c r="CV281" s="179" t="s">
        <v>2297</v>
      </c>
      <c r="CW281" s="179" t="s">
        <v>2297</v>
      </c>
      <c r="CX281" s="179" t="s">
        <v>2297</v>
      </c>
      <c r="CY281" s="179" t="s">
        <v>2297</v>
      </c>
      <c r="CZ281" s="179" t="s">
        <v>2297</v>
      </c>
      <c r="DA281" s="179" t="s">
        <v>2297</v>
      </c>
      <c r="DB281" s="179" t="s">
        <v>2297</v>
      </c>
      <c r="DC281" s="180" t="s">
        <v>2297</v>
      </c>
      <c r="DD281" s="179" t="s">
        <v>2297</v>
      </c>
      <c r="DE281" s="179" t="s">
        <v>2297</v>
      </c>
      <c r="DF281" s="179" t="s">
        <v>2297</v>
      </c>
      <c r="DG281" s="179" t="s">
        <v>2297</v>
      </c>
      <c r="DH281" s="179" t="s">
        <v>2297</v>
      </c>
      <c r="DI281" s="179" t="s">
        <v>2297</v>
      </c>
      <c r="DJ281" s="179" t="s">
        <v>2297</v>
      </c>
      <c r="DK281" s="180" t="s">
        <v>2297</v>
      </c>
      <c r="DL281" s="179" t="s">
        <v>2297</v>
      </c>
      <c r="DM281" s="179" t="s">
        <v>2297</v>
      </c>
      <c r="DN281" s="179" t="s">
        <v>2297</v>
      </c>
      <c r="DO281" s="179" t="s">
        <v>2297</v>
      </c>
      <c r="DP281" s="179" t="s">
        <v>2297</v>
      </c>
      <c r="DQ281" s="179" t="s">
        <v>2297</v>
      </c>
      <c r="DR281" s="179" t="s">
        <v>2297</v>
      </c>
      <c r="DS281" s="180" t="s">
        <v>2297</v>
      </c>
      <c r="DT281" s="179" t="s">
        <v>2297</v>
      </c>
      <c r="DU281" s="179" t="s">
        <v>2297</v>
      </c>
      <c r="DV281" s="179" t="s">
        <v>2297</v>
      </c>
      <c r="DW281" s="179" t="s">
        <v>2297</v>
      </c>
      <c r="DX281" s="179" t="s">
        <v>2297</v>
      </c>
      <c r="DY281" s="179" t="s">
        <v>2297</v>
      </c>
      <c r="DZ281" s="179" t="s">
        <v>2297</v>
      </c>
      <c r="EA281" s="180" t="s">
        <v>2297</v>
      </c>
      <c r="EB281" s="179" t="s">
        <v>2297</v>
      </c>
      <c r="EC281" s="179" t="s">
        <v>2297</v>
      </c>
      <c r="ED281" s="179" t="s">
        <v>2297</v>
      </c>
      <c r="EE281" s="179" t="s">
        <v>2297</v>
      </c>
      <c r="EF281" s="179" t="s">
        <v>2297</v>
      </c>
      <c r="EG281" s="179" t="s">
        <v>2297</v>
      </c>
      <c r="EH281" s="179" t="s">
        <v>2297</v>
      </c>
      <c r="EI281" s="180" t="s">
        <v>2297</v>
      </c>
      <c r="EJ281" s="179" t="s">
        <v>2297</v>
      </c>
      <c r="EK281" s="179" t="s">
        <v>2297</v>
      </c>
      <c r="EL281" s="179" t="s">
        <v>2297</v>
      </c>
      <c r="EM281" s="179" t="s">
        <v>2297</v>
      </c>
      <c r="EN281" s="179" t="s">
        <v>2297</v>
      </c>
      <c r="EO281" s="179" t="s">
        <v>2297</v>
      </c>
      <c r="EP281" s="179" t="s">
        <v>2297</v>
      </c>
      <c r="EQ281" s="180" t="s">
        <v>2297</v>
      </c>
      <c r="ER281" s="179" t="s">
        <v>2297</v>
      </c>
      <c r="ES281" s="179" t="s">
        <v>2297</v>
      </c>
      <c r="ET281" s="179" t="s">
        <v>2297</v>
      </c>
      <c r="EU281" s="179" t="s">
        <v>2297</v>
      </c>
      <c r="EV281" s="179" t="s">
        <v>2297</v>
      </c>
      <c r="EW281" s="179" t="s">
        <v>2297</v>
      </c>
      <c r="EX281" s="179" t="s">
        <v>2297</v>
      </c>
      <c r="EY281" s="182" t="s">
        <v>2297</v>
      </c>
    </row>
    <row r="282" spans="1:155" ht="14.1" customHeight="1">
      <c r="A282" s="197" t="s">
        <v>798</v>
      </c>
      <c r="B282" s="171" t="s">
        <v>799</v>
      </c>
      <c r="C282" s="332" t="s">
        <v>2034</v>
      </c>
      <c r="D282" s="179" t="s">
        <v>2297</v>
      </c>
      <c r="E282" s="179" t="s">
        <v>2297</v>
      </c>
      <c r="F282" s="179" t="s">
        <v>2297</v>
      </c>
      <c r="G282" s="179" t="s">
        <v>2297</v>
      </c>
      <c r="H282" s="179" t="s">
        <v>2297</v>
      </c>
      <c r="I282" s="179" t="s">
        <v>2297</v>
      </c>
      <c r="J282" s="179" t="s">
        <v>2297</v>
      </c>
      <c r="K282" s="180" t="s">
        <v>2297</v>
      </c>
      <c r="L282" s="179" t="s">
        <v>2297</v>
      </c>
      <c r="M282" s="179" t="s">
        <v>2297</v>
      </c>
      <c r="N282" s="179" t="s">
        <v>2297</v>
      </c>
      <c r="O282" s="179" t="s">
        <v>2297</v>
      </c>
      <c r="P282" s="179" t="s">
        <v>2297</v>
      </c>
      <c r="Q282" s="179" t="s">
        <v>2297</v>
      </c>
      <c r="R282" s="179" t="s">
        <v>2297</v>
      </c>
      <c r="S282" s="180" t="s">
        <v>2297</v>
      </c>
      <c r="T282" s="179" t="s">
        <v>2297</v>
      </c>
      <c r="U282" s="179">
        <v>7</v>
      </c>
      <c r="V282" s="179">
        <v>16</v>
      </c>
      <c r="W282" s="179">
        <v>24</v>
      </c>
      <c r="X282" s="179">
        <v>7</v>
      </c>
      <c r="Y282" s="179" t="s">
        <v>2297</v>
      </c>
      <c r="Z282" s="179" t="s">
        <v>2297</v>
      </c>
      <c r="AA282" s="180">
        <v>54</v>
      </c>
      <c r="AB282" s="179" t="s">
        <v>2297</v>
      </c>
      <c r="AC282" s="179" t="s">
        <v>2297</v>
      </c>
      <c r="AD282" s="179" t="s">
        <v>2297</v>
      </c>
      <c r="AE282" s="179" t="s">
        <v>2297</v>
      </c>
      <c r="AF282" s="179" t="s">
        <v>2297</v>
      </c>
      <c r="AG282" s="179" t="s">
        <v>2297</v>
      </c>
      <c r="AH282" s="179" t="s">
        <v>2297</v>
      </c>
      <c r="AI282" s="180" t="s">
        <v>2297</v>
      </c>
      <c r="AJ282" s="179" t="s">
        <v>2297</v>
      </c>
      <c r="AK282" s="179" t="s">
        <v>2297</v>
      </c>
      <c r="AL282" s="179" t="s">
        <v>2297</v>
      </c>
      <c r="AM282" s="179" t="s">
        <v>2297</v>
      </c>
      <c r="AN282" s="179" t="s">
        <v>2297</v>
      </c>
      <c r="AO282" s="179" t="s">
        <v>2297</v>
      </c>
      <c r="AP282" s="179" t="s">
        <v>2297</v>
      </c>
      <c r="AQ282" s="180" t="s">
        <v>2297</v>
      </c>
      <c r="AR282" s="179" t="s">
        <v>2297</v>
      </c>
      <c r="AS282" s="179" t="s">
        <v>2297</v>
      </c>
      <c r="AT282" s="179" t="s">
        <v>2297</v>
      </c>
      <c r="AU282" s="179" t="s">
        <v>2297</v>
      </c>
      <c r="AV282" s="179" t="s">
        <v>2297</v>
      </c>
      <c r="AW282" s="179" t="s">
        <v>2297</v>
      </c>
      <c r="AX282" s="179" t="s">
        <v>2297</v>
      </c>
      <c r="AY282" s="180" t="s">
        <v>2297</v>
      </c>
      <c r="AZ282" s="179" t="s">
        <v>2297</v>
      </c>
      <c r="BA282" s="179" t="s">
        <v>2297</v>
      </c>
      <c r="BB282" s="179" t="s">
        <v>2297</v>
      </c>
      <c r="BC282" s="179" t="s">
        <v>2297</v>
      </c>
      <c r="BD282" s="179" t="s">
        <v>2297</v>
      </c>
      <c r="BE282" s="179" t="s">
        <v>2297</v>
      </c>
      <c r="BF282" s="179" t="s">
        <v>2297</v>
      </c>
      <c r="BG282" s="180" t="s">
        <v>2297</v>
      </c>
      <c r="BH282" s="179" t="s">
        <v>2297</v>
      </c>
      <c r="BI282" s="179" t="s">
        <v>2297</v>
      </c>
      <c r="BJ282" s="179" t="s">
        <v>2297</v>
      </c>
      <c r="BK282" s="179" t="s">
        <v>2297</v>
      </c>
      <c r="BL282" s="179" t="s">
        <v>2297</v>
      </c>
      <c r="BM282" s="179" t="s">
        <v>2297</v>
      </c>
      <c r="BN282" s="179" t="s">
        <v>2297</v>
      </c>
      <c r="BO282" s="180" t="s">
        <v>2297</v>
      </c>
      <c r="BP282" s="179" t="s">
        <v>2297</v>
      </c>
      <c r="BQ282" s="179" t="s">
        <v>2297</v>
      </c>
      <c r="BR282" s="179" t="s">
        <v>2297</v>
      </c>
      <c r="BS282" s="179" t="s">
        <v>2297</v>
      </c>
      <c r="BT282" s="179" t="s">
        <v>2297</v>
      </c>
      <c r="BU282" s="179" t="s">
        <v>2297</v>
      </c>
      <c r="BV282" s="179" t="s">
        <v>2297</v>
      </c>
      <c r="BW282" s="180" t="s">
        <v>2297</v>
      </c>
      <c r="BX282" s="179" t="s">
        <v>2297</v>
      </c>
      <c r="BY282" s="179">
        <v>7</v>
      </c>
      <c r="BZ282" s="179">
        <v>16</v>
      </c>
      <c r="CA282" s="179">
        <v>24</v>
      </c>
      <c r="CB282" s="179">
        <v>7</v>
      </c>
      <c r="CC282" s="179" t="s">
        <v>2297</v>
      </c>
      <c r="CD282" s="179" t="s">
        <v>2297</v>
      </c>
      <c r="CE282" s="180">
        <v>54</v>
      </c>
      <c r="CF282" s="179" t="s">
        <v>2297</v>
      </c>
      <c r="CG282" s="179" t="s">
        <v>2297</v>
      </c>
      <c r="CH282" s="179" t="s">
        <v>2297</v>
      </c>
      <c r="CI282" s="179" t="s">
        <v>2297</v>
      </c>
      <c r="CJ282" s="179" t="s">
        <v>2297</v>
      </c>
      <c r="CK282" s="179" t="s">
        <v>2297</v>
      </c>
      <c r="CL282" s="179" t="s">
        <v>2297</v>
      </c>
      <c r="CM282" s="180" t="s">
        <v>2297</v>
      </c>
      <c r="CN282" s="179" t="s">
        <v>2297</v>
      </c>
      <c r="CO282" s="179" t="s">
        <v>2297</v>
      </c>
      <c r="CP282" s="179" t="s">
        <v>2297</v>
      </c>
      <c r="CQ282" s="179" t="s">
        <v>2297</v>
      </c>
      <c r="CR282" s="179" t="s">
        <v>2297</v>
      </c>
      <c r="CS282" s="179" t="s">
        <v>2297</v>
      </c>
      <c r="CT282" s="179" t="s">
        <v>2297</v>
      </c>
      <c r="CU282" s="180" t="s">
        <v>2297</v>
      </c>
      <c r="CV282" s="179" t="s">
        <v>2297</v>
      </c>
      <c r="CW282" s="179" t="s">
        <v>2297</v>
      </c>
      <c r="CX282" s="179" t="s">
        <v>2297</v>
      </c>
      <c r="CY282" s="179" t="s">
        <v>2297</v>
      </c>
      <c r="CZ282" s="179" t="s">
        <v>2297</v>
      </c>
      <c r="DA282" s="179" t="s">
        <v>2297</v>
      </c>
      <c r="DB282" s="179" t="s">
        <v>2297</v>
      </c>
      <c r="DC282" s="180" t="s">
        <v>2297</v>
      </c>
      <c r="DD282" s="179" t="s">
        <v>2297</v>
      </c>
      <c r="DE282" s="179" t="s">
        <v>2297</v>
      </c>
      <c r="DF282" s="179" t="s">
        <v>2297</v>
      </c>
      <c r="DG282" s="179" t="s">
        <v>2297</v>
      </c>
      <c r="DH282" s="179" t="s">
        <v>2297</v>
      </c>
      <c r="DI282" s="179" t="s">
        <v>2297</v>
      </c>
      <c r="DJ282" s="179" t="s">
        <v>2297</v>
      </c>
      <c r="DK282" s="180" t="s">
        <v>2297</v>
      </c>
      <c r="DL282" s="179" t="s">
        <v>2297</v>
      </c>
      <c r="DM282" s="179" t="s">
        <v>2297</v>
      </c>
      <c r="DN282" s="179" t="s">
        <v>2297</v>
      </c>
      <c r="DO282" s="179" t="s">
        <v>2297</v>
      </c>
      <c r="DP282" s="179" t="s">
        <v>2297</v>
      </c>
      <c r="DQ282" s="179" t="s">
        <v>2297</v>
      </c>
      <c r="DR282" s="179" t="s">
        <v>2297</v>
      </c>
      <c r="DS282" s="180" t="s">
        <v>2297</v>
      </c>
      <c r="DT282" s="179" t="s">
        <v>2297</v>
      </c>
      <c r="DU282" s="179" t="s">
        <v>2297</v>
      </c>
      <c r="DV282" s="179" t="s">
        <v>2297</v>
      </c>
      <c r="DW282" s="179" t="s">
        <v>2297</v>
      </c>
      <c r="DX282" s="179" t="s">
        <v>2297</v>
      </c>
      <c r="DY282" s="179" t="s">
        <v>2297</v>
      </c>
      <c r="DZ282" s="179" t="s">
        <v>2297</v>
      </c>
      <c r="EA282" s="180" t="s">
        <v>2297</v>
      </c>
      <c r="EB282" s="179" t="s">
        <v>2297</v>
      </c>
      <c r="EC282" s="179" t="s">
        <v>2297</v>
      </c>
      <c r="ED282" s="179" t="s">
        <v>2297</v>
      </c>
      <c r="EE282" s="179" t="s">
        <v>2297</v>
      </c>
      <c r="EF282" s="179" t="s">
        <v>2297</v>
      </c>
      <c r="EG282" s="179" t="s">
        <v>2297</v>
      </c>
      <c r="EH282" s="179" t="s">
        <v>2297</v>
      </c>
      <c r="EI282" s="180" t="s">
        <v>2297</v>
      </c>
      <c r="EJ282" s="179" t="s">
        <v>2297</v>
      </c>
      <c r="EK282" s="179" t="s">
        <v>2297</v>
      </c>
      <c r="EL282" s="179" t="s">
        <v>2297</v>
      </c>
      <c r="EM282" s="179" t="s">
        <v>2297</v>
      </c>
      <c r="EN282" s="179" t="s">
        <v>2297</v>
      </c>
      <c r="EO282" s="179" t="s">
        <v>2297</v>
      </c>
      <c r="EP282" s="179" t="s">
        <v>2297</v>
      </c>
      <c r="EQ282" s="180" t="s">
        <v>2297</v>
      </c>
      <c r="ER282" s="179" t="s">
        <v>2297</v>
      </c>
      <c r="ES282" s="179" t="s">
        <v>2297</v>
      </c>
      <c r="ET282" s="179" t="s">
        <v>2297</v>
      </c>
      <c r="EU282" s="179" t="s">
        <v>2297</v>
      </c>
      <c r="EV282" s="179" t="s">
        <v>2297</v>
      </c>
      <c r="EW282" s="179" t="s">
        <v>2297</v>
      </c>
      <c r="EX282" s="179" t="s">
        <v>2297</v>
      </c>
      <c r="EY282" s="182" t="s">
        <v>2297</v>
      </c>
    </row>
    <row r="283" spans="1:155" ht="14.1" customHeight="1">
      <c r="A283" s="197" t="s">
        <v>800</v>
      </c>
      <c r="B283" s="171" t="s">
        <v>801</v>
      </c>
      <c r="C283" s="332" t="s">
        <v>2039</v>
      </c>
      <c r="D283" s="179" t="s">
        <v>2297</v>
      </c>
      <c r="E283" s="179" t="s">
        <v>2297</v>
      </c>
      <c r="F283" s="179" t="s">
        <v>2297</v>
      </c>
      <c r="G283" s="179" t="s">
        <v>2297</v>
      </c>
      <c r="H283" s="179" t="s">
        <v>2297</v>
      </c>
      <c r="I283" s="179" t="s">
        <v>2297</v>
      </c>
      <c r="J283" s="179" t="s">
        <v>2297</v>
      </c>
      <c r="K283" s="180" t="s">
        <v>2297</v>
      </c>
      <c r="L283" s="179" t="s">
        <v>2297</v>
      </c>
      <c r="M283" s="179" t="s">
        <v>2297</v>
      </c>
      <c r="N283" s="179" t="s">
        <v>2297</v>
      </c>
      <c r="O283" s="179" t="s">
        <v>2297</v>
      </c>
      <c r="P283" s="179" t="s">
        <v>2297</v>
      </c>
      <c r="Q283" s="179" t="s">
        <v>2297</v>
      </c>
      <c r="R283" s="179" t="s">
        <v>2297</v>
      </c>
      <c r="S283" s="180" t="s">
        <v>2297</v>
      </c>
      <c r="T283" s="179">
        <v>15</v>
      </c>
      <c r="U283" s="179" t="s">
        <v>2297</v>
      </c>
      <c r="V283" s="179" t="s">
        <v>2297</v>
      </c>
      <c r="W283" s="179" t="s">
        <v>2297</v>
      </c>
      <c r="X283" s="179" t="s">
        <v>2297</v>
      </c>
      <c r="Y283" s="179" t="s">
        <v>2297</v>
      </c>
      <c r="Z283" s="179" t="s">
        <v>2297</v>
      </c>
      <c r="AA283" s="180">
        <v>15</v>
      </c>
      <c r="AB283" s="179" t="s">
        <v>2297</v>
      </c>
      <c r="AC283" s="179" t="s">
        <v>2297</v>
      </c>
      <c r="AD283" s="179" t="s">
        <v>2297</v>
      </c>
      <c r="AE283" s="179" t="s">
        <v>2297</v>
      </c>
      <c r="AF283" s="179" t="s">
        <v>2297</v>
      </c>
      <c r="AG283" s="179" t="s">
        <v>2297</v>
      </c>
      <c r="AH283" s="179" t="s">
        <v>2297</v>
      </c>
      <c r="AI283" s="180" t="s">
        <v>2297</v>
      </c>
      <c r="AJ283" s="179" t="s">
        <v>2297</v>
      </c>
      <c r="AK283" s="179" t="s">
        <v>2297</v>
      </c>
      <c r="AL283" s="179" t="s">
        <v>2297</v>
      </c>
      <c r="AM283" s="179" t="s">
        <v>2297</v>
      </c>
      <c r="AN283" s="179" t="s">
        <v>2297</v>
      </c>
      <c r="AO283" s="179" t="s">
        <v>2297</v>
      </c>
      <c r="AP283" s="179" t="s">
        <v>2297</v>
      </c>
      <c r="AQ283" s="180" t="s">
        <v>2297</v>
      </c>
      <c r="AR283" s="179" t="s">
        <v>2297</v>
      </c>
      <c r="AS283" s="179" t="s">
        <v>2297</v>
      </c>
      <c r="AT283" s="179" t="s">
        <v>2297</v>
      </c>
      <c r="AU283" s="179" t="s">
        <v>2297</v>
      </c>
      <c r="AV283" s="179" t="s">
        <v>2297</v>
      </c>
      <c r="AW283" s="179" t="s">
        <v>2297</v>
      </c>
      <c r="AX283" s="179" t="s">
        <v>2297</v>
      </c>
      <c r="AY283" s="180" t="s">
        <v>2297</v>
      </c>
      <c r="AZ283" s="179" t="s">
        <v>2297</v>
      </c>
      <c r="BA283" s="179" t="s">
        <v>2297</v>
      </c>
      <c r="BB283" s="179" t="s">
        <v>2297</v>
      </c>
      <c r="BC283" s="179" t="s">
        <v>2297</v>
      </c>
      <c r="BD283" s="179" t="s">
        <v>2297</v>
      </c>
      <c r="BE283" s="179" t="s">
        <v>2297</v>
      </c>
      <c r="BF283" s="179" t="s">
        <v>2297</v>
      </c>
      <c r="BG283" s="180" t="s">
        <v>2297</v>
      </c>
      <c r="BH283" s="179" t="s">
        <v>2297</v>
      </c>
      <c r="BI283" s="179" t="s">
        <v>2297</v>
      </c>
      <c r="BJ283" s="179" t="s">
        <v>2297</v>
      </c>
      <c r="BK283" s="179" t="s">
        <v>2297</v>
      </c>
      <c r="BL283" s="179" t="s">
        <v>2297</v>
      </c>
      <c r="BM283" s="179" t="s">
        <v>2297</v>
      </c>
      <c r="BN283" s="179" t="s">
        <v>2297</v>
      </c>
      <c r="BO283" s="180" t="s">
        <v>2297</v>
      </c>
      <c r="BP283" s="179" t="s">
        <v>2297</v>
      </c>
      <c r="BQ283" s="179" t="s">
        <v>2297</v>
      </c>
      <c r="BR283" s="179" t="s">
        <v>2297</v>
      </c>
      <c r="BS283" s="179" t="s">
        <v>2297</v>
      </c>
      <c r="BT283" s="179" t="s">
        <v>2297</v>
      </c>
      <c r="BU283" s="179" t="s">
        <v>2297</v>
      </c>
      <c r="BV283" s="179" t="s">
        <v>2297</v>
      </c>
      <c r="BW283" s="180" t="s">
        <v>2297</v>
      </c>
      <c r="BX283" s="179">
        <v>15</v>
      </c>
      <c r="BY283" s="179" t="s">
        <v>2297</v>
      </c>
      <c r="BZ283" s="179" t="s">
        <v>2297</v>
      </c>
      <c r="CA283" s="179" t="s">
        <v>2297</v>
      </c>
      <c r="CB283" s="179" t="s">
        <v>2297</v>
      </c>
      <c r="CC283" s="179" t="s">
        <v>2297</v>
      </c>
      <c r="CD283" s="179" t="s">
        <v>2297</v>
      </c>
      <c r="CE283" s="180">
        <v>16</v>
      </c>
      <c r="CF283" s="179" t="s">
        <v>2297</v>
      </c>
      <c r="CG283" s="179" t="s">
        <v>2297</v>
      </c>
      <c r="CH283" s="179" t="s">
        <v>2297</v>
      </c>
      <c r="CI283" s="179" t="s">
        <v>2297</v>
      </c>
      <c r="CJ283" s="179" t="s">
        <v>2297</v>
      </c>
      <c r="CK283" s="179" t="s">
        <v>2297</v>
      </c>
      <c r="CL283" s="179" t="s">
        <v>2297</v>
      </c>
      <c r="CM283" s="180" t="s">
        <v>2297</v>
      </c>
      <c r="CN283" s="179" t="s">
        <v>2297</v>
      </c>
      <c r="CO283" s="179" t="s">
        <v>2297</v>
      </c>
      <c r="CP283" s="179" t="s">
        <v>2297</v>
      </c>
      <c r="CQ283" s="179" t="s">
        <v>2297</v>
      </c>
      <c r="CR283" s="179" t="s">
        <v>2297</v>
      </c>
      <c r="CS283" s="179" t="s">
        <v>2297</v>
      </c>
      <c r="CT283" s="179" t="s">
        <v>2297</v>
      </c>
      <c r="CU283" s="180" t="s">
        <v>2297</v>
      </c>
      <c r="CV283" s="179">
        <v>20</v>
      </c>
      <c r="CW283" s="179" t="s">
        <v>2297</v>
      </c>
      <c r="CX283" s="179" t="s">
        <v>2297</v>
      </c>
      <c r="CY283" s="179" t="s">
        <v>2297</v>
      </c>
      <c r="CZ283" s="179" t="s">
        <v>2297</v>
      </c>
      <c r="DA283" s="179" t="s">
        <v>2297</v>
      </c>
      <c r="DB283" s="179" t="s">
        <v>2297</v>
      </c>
      <c r="DC283" s="180">
        <v>21</v>
      </c>
      <c r="DD283" s="179" t="s">
        <v>2297</v>
      </c>
      <c r="DE283" s="179" t="s">
        <v>2297</v>
      </c>
      <c r="DF283" s="179" t="s">
        <v>2297</v>
      </c>
      <c r="DG283" s="179" t="s">
        <v>2297</v>
      </c>
      <c r="DH283" s="179" t="s">
        <v>2297</v>
      </c>
      <c r="DI283" s="179" t="s">
        <v>2297</v>
      </c>
      <c r="DJ283" s="179" t="s">
        <v>2297</v>
      </c>
      <c r="DK283" s="180" t="s">
        <v>2297</v>
      </c>
      <c r="DL283" s="179" t="s">
        <v>2297</v>
      </c>
      <c r="DM283" s="179" t="s">
        <v>2297</v>
      </c>
      <c r="DN283" s="179" t="s">
        <v>2297</v>
      </c>
      <c r="DO283" s="179" t="s">
        <v>2297</v>
      </c>
      <c r="DP283" s="179" t="s">
        <v>2297</v>
      </c>
      <c r="DQ283" s="179" t="s">
        <v>2297</v>
      </c>
      <c r="DR283" s="179" t="s">
        <v>2297</v>
      </c>
      <c r="DS283" s="180" t="s">
        <v>2297</v>
      </c>
      <c r="DT283" s="179" t="s">
        <v>2297</v>
      </c>
      <c r="DU283" s="179" t="s">
        <v>2297</v>
      </c>
      <c r="DV283" s="179" t="s">
        <v>2297</v>
      </c>
      <c r="DW283" s="179" t="s">
        <v>2297</v>
      </c>
      <c r="DX283" s="179" t="s">
        <v>2297</v>
      </c>
      <c r="DY283" s="179" t="s">
        <v>2297</v>
      </c>
      <c r="DZ283" s="179" t="s">
        <v>2297</v>
      </c>
      <c r="EA283" s="180" t="s">
        <v>2297</v>
      </c>
      <c r="EB283" s="179" t="s">
        <v>2297</v>
      </c>
      <c r="EC283" s="179" t="s">
        <v>2297</v>
      </c>
      <c r="ED283" s="179" t="s">
        <v>2297</v>
      </c>
      <c r="EE283" s="179" t="s">
        <v>2297</v>
      </c>
      <c r="EF283" s="179" t="s">
        <v>2297</v>
      </c>
      <c r="EG283" s="179" t="s">
        <v>2297</v>
      </c>
      <c r="EH283" s="179" t="s">
        <v>2297</v>
      </c>
      <c r="EI283" s="180" t="s">
        <v>2297</v>
      </c>
      <c r="EJ283" s="179" t="s">
        <v>2297</v>
      </c>
      <c r="EK283" s="179" t="s">
        <v>2297</v>
      </c>
      <c r="EL283" s="179" t="s">
        <v>2297</v>
      </c>
      <c r="EM283" s="179" t="s">
        <v>2297</v>
      </c>
      <c r="EN283" s="179" t="s">
        <v>2297</v>
      </c>
      <c r="EO283" s="179" t="s">
        <v>2297</v>
      </c>
      <c r="EP283" s="179" t="s">
        <v>2297</v>
      </c>
      <c r="EQ283" s="180" t="s">
        <v>2297</v>
      </c>
      <c r="ER283" s="179">
        <v>23</v>
      </c>
      <c r="ES283" s="179" t="s">
        <v>2297</v>
      </c>
      <c r="ET283" s="179" t="s">
        <v>2297</v>
      </c>
      <c r="EU283" s="179" t="s">
        <v>2297</v>
      </c>
      <c r="EV283" s="179" t="s">
        <v>2297</v>
      </c>
      <c r="EW283" s="179" t="s">
        <v>2297</v>
      </c>
      <c r="EX283" s="179" t="s">
        <v>2297</v>
      </c>
      <c r="EY283" s="182">
        <v>24</v>
      </c>
    </row>
    <row r="284" spans="1:155" ht="14.1" customHeight="1">
      <c r="A284" s="197" t="s">
        <v>802</v>
      </c>
      <c r="B284" s="171" t="s">
        <v>803</v>
      </c>
      <c r="C284" s="332" t="s">
        <v>2034</v>
      </c>
      <c r="D284" s="179" t="s">
        <v>2297</v>
      </c>
      <c r="E284" s="179" t="s">
        <v>2297</v>
      </c>
      <c r="F284" s="179" t="s">
        <v>2297</v>
      </c>
      <c r="G284" s="179" t="s">
        <v>2297</v>
      </c>
      <c r="H284" s="179" t="s">
        <v>2297</v>
      </c>
      <c r="I284" s="179" t="s">
        <v>2297</v>
      </c>
      <c r="J284" s="179" t="s">
        <v>2297</v>
      </c>
      <c r="K284" s="180" t="s">
        <v>2297</v>
      </c>
      <c r="L284" s="179">
        <v>5</v>
      </c>
      <c r="M284" s="179" t="s">
        <v>2297</v>
      </c>
      <c r="N284" s="179" t="s">
        <v>2297</v>
      </c>
      <c r="O284" s="179" t="s">
        <v>2297</v>
      </c>
      <c r="P284" s="179" t="s">
        <v>2297</v>
      </c>
      <c r="Q284" s="179" t="s">
        <v>2297</v>
      </c>
      <c r="R284" s="179" t="s">
        <v>2297</v>
      </c>
      <c r="S284" s="180">
        <v>7</v>
      </c>
      <c r="T284" s="179">
        <v>65</v>
      </c>
      <c r="U284" s="179">
        <v>17</v>
      </c>
      <c r="V284" s="179" t="s">
        <v>2297</v>
      </c>
      <c r="W284" s="179" t="s">
        <v>2297</v>
      </c>
      <c r="X284" s="179" t="s">
        <v>2297</v>
      </c>
      <c r="Y284" s="179" t="s">
        <v>2297</v>
      </c>
      <c r="Z284" s="179" t="s">
        <v>2297</v>
      </c>
      <c r="AA284" s="180">
        <v>84</v>
      </c>
      <c r="AB284" s="179" t="s">
        <v>2297</v>
      </c>
      <c r="AC284" s="179" t="s">
        <v>2297</v>
      </c>
      <c r="AD284" s="179" t="s">
        <v>2297</v>
      </c>
      <c r="AE284" s="179" t="s">
        <v>2297</v>
      </c>
      <c r="AF284" s="179" t="s">
        <v>2297</v>
      </c>
      <c r="AG284" s="179" t="s">
        <v>2297</v>
      </c>
      <c r="AH284" s="179" t="s">
        <v>2297</v>
      </c>
      <c r="AI284" s="180" t="s">
        <v>2297</v>
      </c>
      <c r="AJ284" s="179" t="s">
        <v>2297</v>
      </c>
      <c r="AK284" s="179" t="s">
        <v>2297</v>
      </c>
      <c r="AL284" s="179" t="s">
        <v>2297</v>
      </c>
      <c r="AM284" s="179" t="s">
        <v>2297</v>
      </c>
      <c r="AN284" s="179" t="s">
        <v>2297</v>
      </c>
      <c r="AO284" s="179" t="s">
        <v>2297</v>
      </c>
      <c r="AP284" s="179" t="s">
        <v>2297</v>
      </c>
      <c r="AQ284" s="180" t="s">
        <v>2297</v>
      </c>
      <c r="AR284" s="179" t="s">
        <v>2297</v>
      </c>
      <c r="AS284" s="179" t="s">
        <v>2297</v>
      </c>
      <c r="AT284" s="179" t="s">
        <v>2297</v>
      </c>
      <c r="AU284" s="179" t="s">
        <v>2297</v>
      </c>
      <c r="AV284" s="179" t="s">
        <v>2297</v>
      </c>
      <c r="AW284" s="179" t="s">
        <v>2297</v>
      </c>
      <c r="AX284" s="179" t="s">
        <v>2297</v>
      </c>
      <c r="AY284" s="180" t="s">
        <v>2297</v>
      </c>
      <c r="AZ284" s="179" t="s">
        <v>2297</v>
      </c>
      <c r="BA284" s="179" t="s">
        <v>2297</v>
      </c>
      <c r="BB284" s="179" t="s">
        <v>2297</v>
      </c>
      <c r="BC284" s="179" t="s">
        <v>2297</v>
      </c>
      <c r="BD284" s="179" t="s">
        <v>2297</v>
      </c>
      <c r="BE284" s="179" t="s">
        <v>2297</v>
      </c>
      <c r="BF284" s="179" t="s">
        <v>2297</v>
      </c>
      <c r="BG284" s="180" t="s">
        <v>2297</v>
      </c>
      <c r="BH284" s="179" t="s">
        <v>2297</v>
      </c>
      <c r="BI284" s="179" t="s">
        <v>2297</v>
      </c>
      <c r="BJ284" s="179" t="s">
        <v>2297</v>
      </c>
      <c r="BK284" s="179" t="s">
        <v>2297</v>
      </c>
      <c r="BL284" s="179" t="s">
        <v>2297</v>
      </c>
      <c r="BM284" s="179" t="s">
        <v>2297</v>
      </c>
      <c r="BN284" s="179" t="s">
        <v>2297</v>
      </c>
      <c r="BO284" s="180" t="s">
        <v>2297</v>
      </c>
      <c r="BP284" s="179">
        <v>10</v>
      </c>
      <c r="BQ284" s="179" t="s">
        <v>2297</v>
      </c>
      <c r="BR284" s="179" t="s">
        <v>2297</v>
      </c>
      <c r="BS284" s="179" t="s">
        <v>2297</v>
      </c>
      <c r="BT284" s="179" t="s">
        <v>2297</v>
      </c>
      <c r="BU284" s="179" t="s">
        <v>2297</v>
      </c>
      <c r="BV284" s="179" t="s">
        <v>2297</v>
      </c>
      <c r="BW284" s="180">
        <v>12</v>
      </c>
      <c r="BX284" s="179">
        <v>82</v>
      </c>
      <c r="BY284" s="179">
        <v>20</v>
      </c>
      <c r="BZ284" s="179" t="s">
        <v>2297</v>
      </c>
      <c r="CA284" s="179" t="s">
        <v>2297</v>
      </c>
      <c r="CB284" s="179" t="s">
        <v>2297</v>
      </c>
      <c r="CC284" s="179" t="s">
        <v>2297</v>
      </c>
      <c r="CD284" s="179" t="s">
        <v>2297</v>
      </c>
      <c r="CE284" s="180">
        <v>105</v>
      </c>
      <c r="CF284" s="179" t="s">
        <v>2297</v>
      </c>
      <c r="CG284" s="179" t="s">
        <v>2297</v>
      </c>
      <c r="CH284" s="179" t="s">
        <v>2297</v>
      </c>
      <c r="CI284" s="179" t="s">
        <v>2297</v>
      </c>
      <c r="CJ284" s="179" t="s">
        <v>2297</v>
      </c>
      <c r="CK284" s="179" t="s">
        <v>2297</v>
      </c>
      <c r="CL284" s="179" t="s">
        <v>2297</v>
      </c>
      <c r="CM284" s="180" t="s">
        <v>2297</v>
      </c>
      <c r="CN284" s="179">
        <v>7</v>
      </c>
      <c r="CO284" s="179" t="s">
        <v>2297</v>
      </c>
      <c r="CP284" s="179" t="s">
        <v>2297</v>
      </c>
      <c r="CQ284" s="179" t="s">
        <v>2297</v>
      </c>
      <c r="CR284" s="179" t="s">
        <v>2297</v>
      </c>
      <c r="CS284" s="179" t="s">
        <v>2297</v>
      </c>
      <c r="CT284" s="179" t="s">
        <v>2297</v>
      </c>
      <c r="CU284" s="180">
        <v>9</v>
      </c>
      <c r="CV284" s="179">
        <v>17</v>
      </c>
      <c r="CW284" s="179" t="s">
        <v>2297</v>
      </c>
      <c r="CX284" s="179" t="s">
        <v>2297</v>
      </c>
      <c r="CY284" s="179" t="s">
        <v>2297</v>
      </c>
      <c r="CZ284" s="179" t="s">
        <v>2297</v>
      </c>
      <c r="DA284" s="179" t="s">
        <v>2297</v>
      </c>
      <c r="DB284" s="179" t="s">
        <v>2297</v>
      </c>
      <c r="DC284" s="180">
        <v>19</v>
      </c>
      <c r="DD284" s="179" t="s">
        <v>2297</v>
      </c>
      <c r="DE284" s="179" t="s">
        <v>2297</v>
      </c>
      <c r="DF284" s="179" t="s">
        <v>2297</v>
      </c>
      <c r="DG284" s="179" t="s">
        <v>2297</v>
      </c>
      <c r="DH284" s="179" t="s">
        <v>2297</v>
      </c>
      <c r="DI284" s="179" t="s">
        <v>2297</v>
      </c>
      <c r="DJ284" s="179" t="s">
        <v>2297</v>
      </c>
      <c r="DK284" s="180" t="s">
        <v>2297</v>
      </c>
      <c r="DL284" s="179" t="s">
        <v>2297</v>
      </c>
      <c r="DM284" s="179" t="s">
        <v>2297</v>
      </c>
      <c r="DN284" s="179" t="s">
        <v>2297</v>
      </c>
      <c r="DO284" s="179" t="s">
        <v>2297</v>
      </c>
      <c r="DP284" s="179" t="s">
        <v>2297</v>
      </c>
      <c r="DQ284" s="179" t="s">
        <v>2297</v>
      </c>
      <c r="DR284" s="179" t="s">
        <v>2297</v>
      </c>
      <c r="DS284" s="180" t="s">
        <v>2297</v>
      </c>
      <c r="DT284" s="179" t="s">
        <v>2297</v>
      </c>
      <c r="DU284" s="179" t="s">
        <v>2297</v>
      </c>
      <c r="DV284" s="179" t="s">
        <v>2297</v>
      </c>
      <c r="DW284" s="179" t="s">
        <v>2297</v>
      </c>
      <c r="DX284" s="179" t="s">
        <v>2297</v>
      </c>
      <c r="DY284" s="179" t="s">
        <v>2297</v>
      </c>
      <c r="DZ284" s="179" t="s">
        <v>2297</v>
      </c>
      <c r="EA284" s="180" t="s">
        <v>2297</v>
      </c>
      <c r="EB284" s="179" t="s">
        <v>2297</v>
      </c>
      <c r="EC284" s="179" t="s">
        <v>2297</v>
      </c>
      <c r="ED284" s="179" t="s">
        <v>2297</v>
      </c>
      <c r="EE284" s="179" t="s">
        <v>2297</v>
      </c>
      <c r="EF284" s="179" t="s">
        <v>2297</v>
      </c>
      <c r="EG284" s="179" t="s">
        <v>2297</v>
      </c>
      <c r="EH284" s="179" t="s">
        <v>2297</v>
      </c>
      <c r="EI284" s="180" t="s">
        <v>2297</v>
      </c>
      <c r="EJ284" s="179" t="s">
        <v>2297</v>
      </c>
      <c r="EK284" s="179" t="s">
        <v>2297</v>
      </c>
      <c r="EL284" s="179" t="s">
        <v>2297</v>
      </c>
      <c r="EM284" s="179" t="s">
        <v>2297</v>
      </c>
      <c r="EN284" s="179" t="s">
        <v>2297</v>
      </c>
      <c r="EO284" s="179" t="s">
        <v>2297</v>
      </c>
      <c r="EP284" s="179" t="s">
        <v>2297</v>
      </c>
      <c r="EQ284" s="180">
        <v>6</v>
      </c>
      <c r="ER284" s="179">
        <v>29</v>
      </c>
      <c r="ES284" s="179">
        <v>6</v>
      </c>
      <c r="ET284" s="179" t="s">
        <v>2297</v>
      </c>
      <c r="EU284" s="179" t="s">
        <v>2297</v>
      </c>
      <c r="EV284" s="179" t="s">
        <v>2297</v>
      </c>
      <c r="EW284" s="179" t="s">
        <v>2297</v>
      </c>
      <c r="EX284" s="179" t="s">
        <v>2297</v>
      </c>
      <c r="EY284" s="182">
        <v>35</v>
      </c>
    </row>
    <row r="285" spans="1:155" ht="14.1" customHeight="1">
      <c r="A285" s="197" t="s">
        <v>804</v>
      </c>
      <c r="B285" s="171" t="s">
        <v>805</v>
      </c>
      <c r="C285" s="332" t="s">
        <v>2342</v>
      </c>
      <c r="D285" s="179" t="s">
        <v>2297</v>
      </c>
      <c r="E285" s="179" t="s">
        <v>2297</v>
      </c>
      <c r="F285" s="179" t="s">
        <v>2297</v>
      </c>
      <c r="G285" s="179" t="s">
        <v>2297</v>
      </c>
      <c r="H285" s="179" t="s">
        <v>2297</v>
      </c>
      <c r="I285" s="179" t="s">
        <v>2297</v>
      </c>
      <c r="J285" s="179" t="s">
        <v>2297</v>
      </c>
      <c r="K285" s="180" t="s">
        <v>2297</v>
      </c>
      <c r="L285" s="179" t="s">
        <v>2297</v>
      </c>
      <c r="M285" s="179" t="s">
        <v>2297</v>
      </c>
      <c r="N285" s="179" t="s">
        <v>2297</v>
      </c>
      <c r="O285" s="179" t="s">
        <v>2297</v>
      </c>
      <c r="P285" s="179" t="s">
        <v>2297</v>
      </c>
      <c r="Q285" s="179" t="s">
        <v>2297</v>
      </c>
      <c r="R285" s="179" t="s">
        <v>2297</v>
      </c>
      <c r="S285" s="180" t="s">
        <v>2297</v>
      </c>
      <c r="T285" s="179">
        <v>5</v>
      </c>
      <c r="U285" s="179" t="s">
        <v>2297</v>
      </c>
      <c r="V285" s="179" t="s">
        <v>2297</v>
      </c>
      <c r="W285" s="179" t="s">
        <v>2297</v>
      </c>
      <c r="X285" s="179" t="s">
        <v>2297</v>
      </c>
      <c r="Y285" s="179" t="s">
        <v>2297</v>
      </c>
      <c r="Z285" s="179" t="s">
        <v>2297</v>
      </c>
      <c r="AA285" s="180">
        <v>12</v>
      </c>
      <c r="AB285" s="179" t="s">
        <v>2297</v>
      </c>
      <c r="AC285" s="179" t="s">
        <v>2297</v>
      </c>
      <c r="AD285" s="179" t="s">
        <v>2297</v>
      </c>
      <c r="AE285" s="179" t="s">
        <v>2297</v>
      </c>
      <c r="AF285" s="179" t="s">
        <v>2297</v>
      </c>
      <c r="AG285" s="179" t="s">
        <v>2297</v>
      </c>
      <c r="AH285" s="179" t="s">
        <v>2297</v>
      </c>
      <c r="AI285" s="180" t="s">
        <v>2297</v>
      </c>
      <c r="AJ285" s="179" t="s">
        <v>2297</v>
      </c>
      <c r="AK285" s="179" t="s">
        <v>2297</v>
      </c>
      <c r="AL285" s="179" t="s">
        <v>2297</v>
      </c>
      <c r="AM285" s="179" t="s">
        <v>2297</v>
      </c>
      <c r="AN285" s="179" t="s">
        <v>2297</v>
      </c>
      <c r="AO285" s="179" t="s">
        <v>2297</v>
      </c>
      <c r="AP285" s="179" t="s">
        <v>2297</v>
      </c>
      <c r="AQ285" s="180" t="s">
        <v>2297</v>
      </c>
      <c r="AR285" s="179" t="s">
        <v>2297</v>
      </c>
      <c r="AS285" s="179" t="s">
        <v>2297</v>
      </c>
      <c r="AT285" s="179" t="s">
        <v>2297</v>
      </c>
      <c r="AU285" s="179" t="s">
        <v>2297</v>
      </c>
      <c r="AV285" s="179" t="s">
        <v>2297</v>
      </c>
      <c r="AW285" s="179" t="s">
        <v>2297</v>
      </c>
      <c r="AX285" s="179" t="s">
        <v>2297</v>
      </c>
      <c r="AY285" s="180" t="s">
        <v>2297</v>
      </c>
      <c r="AZ285" s="179" t="s">
        <v>2297</v>
      </c>
      <c r="BA285" s="179" t="s">
        <v>2297</v>
      </c>
      <c r="BB285" s="179" t="s">
        <v>2297</v>
      </c>
      <c r="BC285" s="179" t="s">
        <v>2297</v>
      </c>
      <c r="BD285" s="179" t="s">
        <v>2297</v>
      </c>
      <c r="BE285" s="179" t="s">
        <v>2297</v>
      </c>
      <c r="BF285" s="179" t="s">
        <v>2297</v>
      </c>
      <c r="BG285" s="180" t="s">
        <v>2297</v>
      </c>
      <c r="BH285" s="179" t="s">
        <v>2297</v>
      </c>
      <c r="BI285" s="179" t="s">
        <v>2297</v>
      </c>
      <c r="BJ285" s="179" t="s">
        <v>2297</v>
      </c>
      <c r="BK285" s="179" t="s">
        <v>2297</v>
      </c>
      <c r="BL285" s="179" t="s">
        <v>2297</v>
      </c>
      <c r="BM285" s="179" t="s">
        <v>2297</v>
      </c>
      <c r="BN285" s="179" t="s">
        <v>2297</v>
      </c>
      <c r="BO285" s="180" t="s">
        <v>2297</v>
      </c>
      <c r="BP285" s="179" t="s">
        <v>2297</v>
      </c>
      <c r="BQ285" s="179" t="s">
        <v>2297</v>
      </c>
      <c r="BR285" s="179" t="s">
        <v>2297</v>
      </c>
      <c r="BS285" s="179" t="s">
        <v>2297</v>
      </c>
      <c r="BT285" s="179" t="s">
        <v>2297</v>
      </c>
      <c r="BU285" s="179" t="s">
        <v>2297</v>
      </c>
      <c r="BV285" s="179" t="s">
        <v>2297</v>
      </c>
      <c r="BW285" s="180" t="s">
        <v>2297</v>
      </c>
      <c r="BX285" s="179">
        <v>7</v>
      </c>
      <c r="BY285" s="179" t="s">
        <v>2297</v>
      </c>
      <c r="BZ285" s="179" t="s">
        <v>2297</v>
      </c>
      <c r="CA285" s="179" t="s">
        <v>2297</v>
      </c>
      <c r="CB285" s="179" t="s">
        <v>2297</v>
      </c>
      <c r="CC285" s="179" t="s">
        <v>2297</v>
      </c>
      <c r="CD285" s="179" t="s">
        <v>2297</v>
      </c>
      <c r="CE285" s="180">
        <v>15</v>
      </c>
      <c r="CF285" s="179" t="s">
        <v>2297</v>
      </c>
      <c r="CG285" s="179" t="s">
        <v>2297</v>
      </c>
      <c r="CH285" s="179" t="s">
        <v>2297</v>
      </c>
      <c r="CI285" s="179" t="s">
        <v>2297</v>
      </c>
      <c r="CJ285" s="179" t="s">
        <v>2297</v>
      </c>
      <c r="CK285" s="179" t="s">
        <v>2297</v>
      </c>
      <c r="CL285" s="179" t="s">
        <v>2297</v>
      </c>
      <c r="CM285" s="180" t="s">
        <v>2297</v>
      </c>
      <c r="CN285" s="179" t="s">
        <v>2297</v>
      </c>
      <c r="CO285" s="179" t="s">
        <v>2297</v>
      </c>
      <c r="CP285" s="179" t="s">
        <v>2297</v>
      </c>
      <c r="CQ285" s="179" t="s">
        <v>2297</v>
      </c>
      <c r="CR285" s="179" t="s">
        <v>2297</v>
      </c>
      <c r="CS285" s="179" t="s">
        <v>2297</v>
      </c>
      <c r="CT285" s="179" t="s">
        <v>2297</v>
      </c>
      <c r="CU285" s="180" t="s">
        <v>2297</v>
      </c>
      <c r="CV285" s="179" t="s">
        <v>2297</v>
      </c>
      <c r="CW285" s="179" t="s">
        <v>2297</v>
      </c>
      <c r="CX285" s="179" t="s">
        <v>2297</v>
      </c>
      <c r="CY285" s="179" t="s">
        <v>2297</v>
      </c>
      <c r="CZ285" s="179" t="s">
        <v>2297</v>
      </c>
      <c r="DA285" s="179" t="s">
        <v>2297</v>
      </c>
      <c r="DB285" s="179" t="s">
        <v>2297</v>
      </c>
      <c r="DC285" s="180" t="s">
        <v>2297</v>
      </c>
      <c r="DD285" s="179" t="s">
        <v>2297</v>
      </c>
      <c r="DE285" s="179" t="s">
        <v>2297</v>
      </c>
      <c r="DF285" s="179" t="s">
        <v>2297</v>
      </c>
      <c r="DG285" s="179" t="s">
        <v>2297</v>
      </c>
      <c r="DH285" s="179" t="s">
        <v>2297</v>
      </c>
      <c r="DI285" s="179" t="s">
        <v>2297</v>
      </c>
      <c r="DJ285" s="179" t="s">
        <v>2297</v>
      </c>
      <c r="DK285" s="180" t="s">
        <v>2297</v>
      </c>
      <c r="DL285" s="179" t="s">
        <v>2297</v>
      </c>
      <c r="DM285" s="179" t="s">
        <v>2297</v>
      </c>
      <c r="DN285" s="179" t="s">
        <v>2297</v>
      </c>
      <c r="DO285" s="179" t="s">
        <v>2297</v>
      </c>
      <c r="DP285" s="179" t="s">
        <v>2297</v>
      </c>
      <c r="DQ285" s="179" t="s">
        <v>2297</v>
      </c>
      <c r="DR285" s="179" t="s">
        <v>2297</v>
      </c>
      <c r="DS285" s="180" t="s">
        <v>2297</v>
      </c>
      <c r="DT285" s="179" t="s">
        <v>2297</v>
      </c>
      <c r="DU285" s="179" t="s">
        <v>2297</v>
      </c>
      <c r="DV285" s="179" t="s">
        <v>2297</v>
      </c>
      <c r="DW285" s="179" t="s">
        <v>2297</v>
      </c>
      <c r="DX285" s="179" t="s">
        <v>2297</v>
      </c>
      <c r="DY285" s="179" t="s">
        <v>2297</v>
      </c>
      <c r="DZ285" s="179" t="s">
        <v>2297</v>
      </c>
      <c r="EA285" s="180" t="s">
        <v>2297</v>
      </c>
      <c r="EB285" s="179" t="s">
        <v>2297</v>
      </c>
      <c r="EC285" s="179" t="s">
        <v>2297</v>
      </c>
      <c r="ED285" s="179" t="s">
        <v>2297</v>
      </c>
      <c r="EE285" s="179" t="s">
        <v>2297</v>
      </c>
      <c r="EF285" s="179" t="s">
        <v>2297</v>
      </c>
      <c r="EG285" s="179" t="s">
        <v>2297</v>
      </c>
      <c r="EH285" s="179" t="s">
        <v>2297</v>
      </c>
      <c r="EI285" s="180" t="s">
        <v>2297</v>
      </c>
      <c r="EJ285" s="179" t="s">
        <v>2297</v>
      </c>
      <c r="EK285" s="179" t="s">
        <v>2297</v>
      </c>
      <c r="EL285" s="179" t="s">
        <v>2297</v>
      </c>
      <c r="EM285" s="179" t="s">
        <v>2297</v>
      </c>
      <c r="EN285" s="179" t="s">
        <v>2297</v>
      </c>
      <c r="EO285" s="179" t="s">
        <v>2297</v>
      </c>
      <c r="EP285" s="179" t="s">
        <v>2297</v>
      </c>
      <c r="EQ285" s="180" t="s">
        <v>2297</v>
      </c>
      <c r="ER285" s="179" t="s">
        <v>2297</v>
      </c>
      <c r="ES285" s="179" t="s">
        <v>2297</v>
      </c>
      <c r="ET285" s="179" t="s">
        <v>2297</v>
      </c>
      <c r="EU285" s="179" t="s">
        <v>2297</v>
      </c>
      <c r="EV285" s="179" t="s">
        <v>2297</v>
      </c>
      <c r="EW285" s="179" t="s">
        <v>2297</v>
      </c>
      <c r="EX285" s="179" t="s">
        <v>2297</v>
      </c>
      <c r="EY285" s="182" t="s">
        <v>2297</v>
      </c>
    </row>
    <row r="286" spans="1:155" ht="14.1" customHeight="1">
      <c r="A286" s="197" t="s">
        <v>806</v>
      </c>
      <c r="B286" s="171" t="s">
        <v>807</v>
      </c>
      <c r="C286" s="332" t="s">
        <v>2342</v>
      </c>
      <c r="D286" s="179" t="s">
        <v>2297</v>
      </c>
      <c r="E286" s="179" t="s">
        <v>2297</v>
      </c>
      <c r="F286" s="179" t="s">
        <v>2297</v>
      </c>
      <c r="G286" s="179" t="s">
        <v>2297</v>
      </c>
      <c r="H286" s="179" t="s">
        <v>2297</v>
      </c>
      <c r="I286" s="179" t="s">
        <v>2297</v>
      </c>
      <c r="J286" s="179" t="s">
        <v>2297</v>
      </c>
      <c r="K286" s="180" t="s">
        <v>2297</v>
      </c>
      <c r="L286" s="179">
        <v>6</v>
      </c>
      <c r="M286" s="179" t="s">
        <v>2297</v>
      </c>
      <c r="N286" s="179" t="s">
        <v>2297</v>
      </c>
      <c r="O286" s="179" t="s">
        <v>2297</v>
      </c>
      <c r="P286" s="179" t="s">
        <v>2297</v>
      </c>
      <c r="Q286" s="179" t="s">
        <v>2297</v>
      </c>
      <c r="R286" s="179" t="s">
        <v>2297</v>
      </c>
      <c r="S286" s="180">
        <v>8</v>
      </c>
      <c r="T286" s="179">
        <v>62</v>
      </c>
      <c r="U286" s="179" t="s">
        <v>2297</v>
      </c>
      <c r="V286" s="179" t="s">
        <v>2297</v>
      </c>
      <c r="W286" s="179" t="s">
        <v>2297</v>
      </c>
      <c r="X286" s="179" t="s">
        <v>2297</v>
      </c>
      <c r="Y286" s="179" t="s">
        <v>2297</v>
      </c>
      <c r="Z286" s="179" t="s">
        <v>2297</v>
      </c>
      <c r="AA286" s="180">
        <v>64</v>
      </c>
      <c r="AB286" s="179" t="s">
        <v>2297</v>
      </c>
      <c r="AC286" s="179" t="s">
        <v>2297</v>
      </c>
      <c r="AD286" s="179" t="s">
        <v>2297</v>
      </c>
      <c r="AE286" s="179" t="s">
        <v>2297</v>
      </c>
      <c r="AF286" s="179" t="s">
        <v>2297</v>
      </c>
      <c r="AG286" s="179" t="s">
        <v>2297</v>
      </c>
      <c r="AH286" s="179" t="s">
        <v>2297</v>
      </c>
      <c r="AI286" s="180" t="s">
        <v>2297</v>
      </c>
      <c r="AJ286" s="179">
        <v>15</v>
      </c>
      <c r="AK286" s="179">
        <v>8</v>
      </c>
      <c r="AL286" s="179">
        <v>8</v>
      </c>
      <c r="AM286" s="179" t="s">
        <v>2297</v>
      </c>
      <c r="AN286" s="179" t="s">
        <v>2297</v>
      </c>
      <c r="AO286" s="179" t="s">
        <v>2297</v>
      </c>
      <c r="AP286" s="179" t="s">
        <v>2297</v>
      </c>
      <c r="AQ286" s="180">
        <v>23</v>
      </c>
      <c r="AR286" s="179" t="s">
        <v>2297</v>
      </c>
      <c r="AS286" s="179" t="s">
        <v>2297</v>
      </c>
      <c r="AT286" s="179" t="s">
        <v>2297</v>
      </c>
      <c r="AU286" s="179" t="s">
        <v>2297</v>
      </c>
      <c r="AV286" s="179" t="s">
        <v>2297</v>
      </c>
      <c r="AW286" s="179" t="s">
        <v>2297</v>
      </c>
      <c r="AX286" s="179" t="s">
        <v>2297</v>
      </c>
      <c r="AY286" s="180" t="s">
        <v>2297</v>
      </c>
      <c r="AZ286" s="179">
        <v>27</v>
      </c>
      <c r="BA286" s="179" t="s">
        <v>2297</v>
      </c>
      <c r="BB286" s="179" t="s">
        <v>2297</v>
      </c>
      <c r="BC286" s="179" t="s">
        <v>2297</v>
      </c>
      <c r="BD286" s="179" t="s">
        <v>2297</v>
      </c>
      <c r="BE286" s="179" t="s">
        <v>2297</v>
      </c>
      <c r="BF286" s="179" t="s">
        <v>2297</v>
      </c>
      <c r="BG286" s="180">
        <v>27</v>
      </c>
      <c r="BH286" s="179" t="s">
        <v>2297</v>
      </c>
      <c r="BI286" s="179" t="s">
        <v>2297</v>
      </c>
      <c r="BJ286" s="179" t="s">
        <v>2297</v>
      </c>
      <c r="BK286" s="179" t="s">
        <v>2297</v>
      </c>
      <c r="BL286" s="179" t="s">
        <v>2297</v>
      </c>
      <c r="BM286" s="179" t="s">
        <v>2297</v>
      </c>
      <c r="BN286" s="179" t="s">
        <v>2297</v>
      </c>
      <c r="BO286" s="180" t="s">
        <v>2297</v>
      </c>
      <c r="BP286" s="179" t="s">
        <v>2297</v>
      </c>
      <c r="BQ286" s="179" t="s">
        <v>2297</v>
      </c>
      <c r="BR286" s="179" t="s">
        <v>2297</v>
      </c>
      <c r="BS286" s="179" t="s">
        <v>2297</v>
      </c>
      <c r="BT286" s="179" t="s">
        <v>2297</v>
      </c>
      <c r="BU286" s="179" t="s">
        <v>2297</v>
      </c>
      <c r="BV286" s="179" t="s">
        <v>2297</v>
      </c>
      <c r="BW286" s="180" t="s">
        <v>2297</v>
      </c>
      <c r="BX286" s="179">
        <v>114</v>
      </c>
      <c r="BY286" s="179">
        <v>12</v>
      </c>
      <c r="BZ286" s="179" t="s">
        <v>2297</v>
      </c>
      <c r="CA286" s="179" t="s">
        <v>2297</v>
      </c>
      <c r="CB286" s="179" t="s">
        <v>2297</v>
      </c>
      <c r="CC286" s="179" t="s">
        <v>2297</v>
      </c>
      <c r="CD286" s="179" t="s">
        <v>2297</v>
      </c>
      <c r="CE286" s="180">
        <v>126</v>
      </c>
      <c r="CF286" s="179" t="s">
        <v>294</v>
      </c>
      <c r="CG286" s="179" t="s">
        <v>294</v>
      </c>
      <c r="CH286" s="179" t="s">
        <v>294</v>
      </c>
      <c r="CI286" s="179" t="s">
        <v>294</v>
      </c>
      <c r="CJ286" s="179" t="s">
        <v>294</v>
      </c>
      <c r="CK286" s="179" t="s">
        <v>294</v>
      </c>
      <c r="CL286" s="179" t="s">
        <v>294</v>
      </c>
      <c r="CM286" s="180" t="s">
        <v>294</v>
      </c>
      <c r="CN286" s="179" t="s">
        <v>294</v>
      </c>
      <c r="CO286" s="179" t="s">
        <v>294</v>
      </c>
      <c r="CP286" s="179" t="s">
        <v>294</v>
      </c>
      <c r="CQ286" s="179" t="s">
        <v>294</v>
      </c>
      <c r="CR286" s="179" t="s">
        <v>294</v>
      </c>
      <c r="CS286" s="179" t="s">
        <v>294</v>
      </c>
      <c r="CT286" s="179" t="s">
        <v>294</v>
      </c>
      <c r="CU286" s="180" t="s">
        <v>294</v>
      </c>
      <c r="CV286" s="179" t="s">
        <v>294</v>
      </c>
      <c r="CW286" s="179" t="s">
        <v>294</v>
      </c>
      <c r="CX286" s="179" t="s">
        <v>294</v>
      </c>
      <c r="CY286" s="179" t="s">
        <v>294</v>
      </c>
      <c r="CZ286" s="179" t="s">
        <v>294</v>
      </c>
      <c r="DA286" s="179" t="s">
        <v>294</v>
      </c>
      <c r="DB286" s="179" t="s">
        <v>294</v>
      </c>
      <c r="DC286" s="180" t="s">
        <v>294</v>
      </c>
      <c r="DD286" s="179" t="s">
        <v>294</v>
      </c>
      <c r="DE286" s="179" t="s">
        <v>294</v>
      </c>
      <c r="DF286" s="179" t="s">
        <v>294</v>
      </c>
      <c r="DG286" s="179" t="s">
        <v>294</v>
      </c>
      <c r="DH286" s="179" t="s">
        <v>294</v>
      </c>
      <c r="DI286" s="179" t="s">
        <v>294</v>
      </c>
      <c r="DJ286" s="179" t="s">
        <v>294</v>
      </c>
      <c r="DK286" s="180" t="s">
        <v>294</v>
      </c>
      <c r="DL286" s="179" t="s">
        <v>294</v>
      </c>
      <c r="DM286" s="179" t="s">
        <v>294</v>
      </c>
      <c r="DN286" s="179" t="s">
        <v>294</v>
      </c>
      <c r="DO286" s="179" t="s">
        <v>294</v>
      </c>
      <c r="DP286" s="179" t="s">
        <v>294</v>
      </c>
      <c r="DQ286" s="179" t="s">
        <v>294</v>
      </c>
      <c r="DR286" s="179" t="s">
        <v>294</v>
      </c>
      <c r="DS286" s="180" t="s">
        <v>294</v>
      </c>
      <c r="DT286" s="179" t="s">
        <v>294</v>
      </c>
      <c r="DU286" s="179" t="s">
        <v>294</v>
      </c>
      <c r="DV286" s="179" t="s">
        <v>294</v>
      </c>
      <c r="DW286" s="179" t="s">
        <v>294</v>
      </c>
      <c r="DX286" s="179" t="s">
        <v>294</v>
      </c>
      <c r="DY286" s="179" t="s">
        <v>294</v>
      </c>
      <c r="DZ286" s="179" t="s">
        <v>294</v>
      </c>
      <c r="EA286" s="180" t="s">
        <v>294</v>
      </c>
      <c r="EB286" s="179" t="s">
        <v>294</v>
      </c>
      <c r="EC286" s="179" t="s">
        <v>294</v>
      </c>
      <c r="ED286" s="179" t="s">
        <v>294</v>
      </c>
      <c r="EE286" s="179" t="s">
        <v>294</v>
      </c>
      <c r="EF286" s="179" t="s">
        <v>294</v>
      </c>
      <c r="EG286" s="179" t="s">
        <v>294</v>
      </c>
      <c r="EH286" s="179" t="s">
        <v>294</v>
      </c>
      <c r="EI286" s="180" t="s">
        <v>294</v>
      </c>
      <c r="EJ286" s="179" t="s">
        <v>294</v>
      </c>
      <c r="EK286" s="179" t="s">
        <v>294</v>
      </c>
      <c r="EL286" s="179" t="s">
        <v>294</v>
      </c>
      <c r="EM286" s="179" t="s">
        <v>294</v>
      </c>
      <c r="EN286" s="179" t="s">
        <v>294</v>
      </c>
      <c r="EO286" s="179" t="s">
        <v>294</v>
      </c>
      <c r="EP286" s="179" t="s">
        <v>294</v>
      </c>
      <c r="EQ286" s="180" t="s">
        <v>294</v>
      </c>
      <c r="ER286" s="179" t="s">
        <v>294</v>
      </c>
      <c r="ES286" s="179" t="s">
        <v>294</v>
      </c>
      <c r="ET286" s="179" t="s">
        <v>294</v>
      </c>
      <c r="EU286" s="179" t="s">
        <v>294</v>
      </c>
      <c r="EV286" s="179" t="s">
        <v>294</v>
      </c>
      <c r="EW286" s="179" t="s">
        <v>294</v>
      </c>
      <c r="EX286" s="179" t="s">
        <v>294</v>
      </c>
      <c r="EY286" s="182" t="s">
        <v>294</v>
      </c>
    </row>
    <row r="287" spans="1:155" ht="14.1" customHeight="1">
      <c r="A287" s="197" t="s">
        <v>808</v>
      </c>
      <c r="B287" s="171" t="s">
        <v>2077</v>
      </c>
      <c r="C287" s="332" t="s">
        <v>2034</v>
      </c>
      <c r="D287" s="179" t="s">
        <v>294</v>
      </c>
      <c r="E287" s="179" t="s">
        <v>294</v>
      </c>
      <c r="F287" s="179" t="s">
        <v>294</v>
      </c>
      <c r="G287" s="179" t="s">
        <v>294</v>
      </c>
      <c r="H287" s="179" t="s">
        <v>294</v>
      </c>
      <c r="I287" s="179" t="s">
        <v>294</v>
      </c>
      <c r="J287" s="179" t="s">
        <v>294</v>
      </c>
      <c r="K287" s="180" t="s">
        <v>294</v>
      </c>
      <c r="L287" s="179" t="s">
        <v>294</v>
      </c>
      <c r="M287" s="179" t="s">
        <v>294</v>
      </c>
      <c r="N287" s="179" t="s">
        <v>294</v>
      </c>
      <c r="O287" s="179" t="s">
        <v>294</v>
      </c>
      <c r="P287" s="179" t="s">
        <v>294</v>
      </c>
      <c r="Q287" s="179" t="s">
        <v>294</v>
      </c>
      <c r="R287" s="179" t="s">
        <v>294</v>
      </c>
      <c r="S287" s="180" t="s">
        <v>294</v>
      </c>
      <c r="T287" s="179" t="s">
        <v>294</v>
      </c>
      <c r="U287" s="179" t="s">
        <v>294</v>
      </c>
      <c r="V287" s="179" t="s">
        <v>294</v>
      </c>
      <c r="W287" s="179" t="s">
        <v>294</v>
      </c>
      <c r="X287" s="179" t="s">
        <v>294</v>
      </c>
      <c r="Y287" s="179" t="s">
        <v>294</v>
      </c>
      <c r="Z287" s="179" t="s">
        <v>294</v>
      </c>
      <c r="AA287" s="180" t="s">
        <v>294</v>
      </c>
      <c r="AB287" s="179" t="s">
        <v>294</v>
      </c>
      <c r="AC287" s="179" t="s">
        <v>294</v>
      </c>
      <c r="AD287" s="179" t="s">
        <v>294</v>
      </c>
      <c r="AE287" s="179" t="s">
        <v>294</v>
      </c>
      <c r="AF287" s="179" t="s">
        <v>294</v>
      </c>
      <c r="AG287" s="179" t="s">
        <v>294</v>
      </c>
      <c r="AH287" s="179" t="s">
        <v>294</v>
      </c>
      <c r="AI287" s="180" t="s">
        <v>294</v>
      </c>
      <c r="AJ287" s="179" t="s">
        <v>294</v>
      </c>
      <c r="AK287" s="179" t="s">
        <v>294</v>
      </c>
      <c r="AL287" s="179" t="s">
        <v>294</v>
      </c>
      <c r="AM287" s="179" t="s">
        <v>294</v>
      </c>
      <c r="AN287" s="179" t="s">
        <v>294</v>
      </c>
      <c r="AO287" s="179" t="s">
        <v>294</v>
      </c>
      <c r="AP287" s="179" t="s">
        <v>294</v>
      </c>
      <c r="AQ287" s="180" t="s">
        <v>294</v>
      </c>
      <c r="AR287" s="179" t="s">
        <v>294</v>
      </c>
      <c r="AS287" s="179" t="s">
        <v>294</v>
      </c>
      <c r="AT287" s="179" t="s">
        <v>294</v>
      </c>
      <c r="AU287" s="179" t="s">
        <v>294</v>
      </c>
      <c r="AV287" s="179" t="s">
        <v>294</v>
      </c>
      <c r="AW287" s="179" t="s">
        <v>294</v>
      </c>
      <c r="AX287" s="179" t="s">
        <v>294</v>
      </c>
      <c r="AY287" s="180" t="s">
        <v>294</v>
      </c>
      <c r="AZ287" s="179" t="s">
        <v>294</v>
      </c>
      <c r="BA287" s="179" t="s">
        <v>294</v>
      </c>
      <c r="BB287" s="179" t="s">
        <v>294</v>
      </c>
      <c r="BC287" s="179" t="s">
        <v>294</v>
      </c>
      <c r="BD287" s="179" t="s">
        <v>294</v>
      </c>
      <c r="BE287" s="179" t="s">
        <v>294</v>
      </c>
      <c r="BF287" s="179" t="s">
        <v>294</v>
      </c>
      <c r="BG287" s="180" t="s">
        <v>294</v>
      </c>
      <c r="BH287" s="179" t="s">
        <v>294</v>
      </c>
      <c r="BI287" s="179" t="s">
        <v>294</v>
      </c>
      <c r="BJ287" s="179" t="s">
        <v>294</v>
      </c>
      <c r="BK287" s="179" t="s">
        <v>294</v>
      </c>
      <c r="BL287" s="179" t="s">
        <v>294</v>
      </c>
      <c r="BM287" s="179" t="s">
        <v>294</v>
      </c>
      <c r="BN287" s="179" t="s">
        <v>294</v>
      </c>
      <c r="BO287" s="180" t="s">
        <v>294</v>
      </c>
      <c r="BP287" s="179" t="s">
        <v>294</v>
      </c>
      <c r="BQ287" s="179" t="s">
        <v>294</v>
      </c>
      <c r="BR287" s="179" t="s">
        <v>294</v>
      </c>
      <c r="BS287" s="179" t="s">
        <v>294</v>
      </c>
      <c r="BT287" s="179" t="s">
        <v>294</v>
      </c>
      <c r="BU287" s="179" t="s">
        <v>294</v>
      </c>
      <c r="BV287" s="179" t="s">
        <v>294</v>
      </c>
      <c r="BW287" s="180" t="s">
        <v>294</v>
      </c>
      <c r="BX287" s="179" t="s">
        <v>294</v>
      </c>
      <c r="BY287" s="179" t="s">
        <v>294</v>
      </c>
      <c r="BZ287" s="179" t="s">
        <v>294</v>
      </c>
      <c r="CA287" s="179" t="s">
        <v>294</v>
      </c>
      <c r="CB287" s="179" t="s">
        <v>294</v>
      </c>
      <c r="CC287" s="179" t="s">
        <v>294</v>
      </c>
      <c r="CD287" s="179" t="s">
        <v>294</v>
      </c>
      <c r="CE287" s="180" t="s">
        <v>294</v>
      </c>
      <c r="CF287" s="179" t="s">
        <v>294</v>
      </c>
      <c r="CG287" s="179" t="s">
        <v>294</v>
      </c>
      <c r="CH287" s="179" t="s">
        <v>294</v>
      </c>
      <c r="CI287" s="179" t="s">
        <v>294</v>
      </c>
      <c r="CJ287" s="179" t="s">
        <v>294</v>
      </c>
      <c r="CK287" s="179" t="s">
        <v>294</v>
      </c>
      <c r="CL287" s="179" t="s">
        <v>294</v>
      </c>
      <c r="CM287" s="180" t="s">
        <v>294</v>
      </c>
      <c r="CN287" s="179" t="s">
        <v>294</v>
      </c>
      <c r="CO287" s="179" t="s">
        <v>294</v>
      </c>
      <c r="CP287" s="179" t="s">
        <v>294</v>
      </c>
      <c r="CQ287" s="179" t="s">
        <v>294</v>
      </c>
      <c r="CR287" s="179" t="s">
        <v>294</v>
      </c>
      <c r="CS287" s="179" t="s">
        <v>294</v>
      </c>
      <c r="CT287" s="179" t="s">
        <v>294</v>
      </c>
      <c r="CU287" s="180" t="s">
        <v>294</v>
      </c>
      <c r="CV287" s="179" t="s">
        <v>294</v>
      </c>
      <c r="CW287" s="179" t="s">
        <v>294</v>
      </c>
      <c r="CX287" s="179" t="s">
        <v>294</v>
      </c>
      <c r="CY287" s="179" t="s">
        <v>294</v>
      </c>
      <c r="CZ287" s="179" t="s">
        <v>294</v>
      </c>
      <c r="DA287" s="179" t="s">
        <v>294</v>
      </c>
      <c r="DB287" s="179" t="s">
        <v>294</v>
      </c>
      <c r="DC287" s="180" t="s">
        <v>294</v>
      </c>
      <c r="DD287" s="179" t="s">
        <v>294</v>
      </c>
      <c r="DE287" s="179" t="s">
        <v>294</v>
      </c>
      <c r="DF287" s="179" t="s">
        <v>294</v>
      </c>
      <c r="DG287" s="179" t="s">
        <v>294</v>
      </c>
      <c r="DH287" s="179" t="s">
        <v>294</v>
      </c>
      <c r="DI287" s="179" t="s">
        <v>294</v>
      </c>
      <c r="DJ287" s="179" t="s">
        <v>294</v>
      </c>
      <c r="DK287" s="180" t="s">
        <v>294</v>
      </c>
      <c r="DL287" s="179" t="s">
        <v>294</v>
      </c>
      <c r="DM287" s="179" t="s">
        <v>294</v>
      </c>
      <c r="DN287" s="179" t="s">
        <v>294</v>
      </c>
      <c r="DO287" s="179" t="s">
        <v>294</v>
      </c>
      <c r="DP287" s="179" t="s">
        <v>294</v>
      </c>
      <c r="DQ287" s="179" t="s">
        <v>294</v>
      </c>
      <c r="DR287" s="179" t="s">
        <v>294</v>
      </c>
      <c r="DS287" s="180" t="s">
        <v>294</v>
      </c>
      <c r="DT287" s="179" t="s">
        <v>294</v>
      </c>
      <c r="DU287" s="179" t="s">
        <v>294</v>
      </c>
      <c r="DV287" s="179" t="s">
        <v>294</v>
      </c>
      <c r="DW287" s="179" t="s">
        <v>294</v>
      </c>
      <c r="DX287" s="179" t="s">
        <v>294</v>
      </c>
      <c r="DY287" s="179" t="s">
        <v>294</v>
      </c>
      <c r="DZ287" s="179" t="s">
        <v>294</v>
      </c>
      <c r="EA287" s="180" t="s">
        <v>294</v>
      </c>
      <c r="EB287" s="179" t="s">
        <v>294</v>
      </c>
      <c r="EC287" s="179" t="s">
        <v>294</v>
      </c>
      <c r="ED287" s="179" t="s">
        <v>294</v>
      </c>
      <c r="EE287" s="179" t="s">
        <v>294</v>
      </c>
      <c r="EF287" s="179" t="s">
        <v>294</v>
      </c>
      <c r="EG287" s="179" t="s">
        <v>294</v>
      </c>
      <c r="EH287" s="179" t="s">
        <v>294</v>
      </c>
      <c r="EI287" s="180" t="s">
        <v>294</v>
      </c>
      <c r="EJ287" s="179" t="s">
        <v>294</v>
      </c>
      <c r="EK287" s="179" t="s">
        <v>294</v>
      </c>
      <c r="EL287" s="179" t="s">
        <v>294</v>
      </c>
      <c r="EM287" s="179" t="s">
        <v>294</v>
      </c>
      <c r="EN287" s="179" t="s">
        <v>294</v>
      </c>
      <c r="EO287" s="179" t="s">
        <v>294</v>
      </c>
      <c r="EP287" s="179" t="s">
        <v>294</v>
      </c>
      <c r="EQ287" s="180" t="s">
        <v>294</v>
      </c>
      <c r="ER287" s="179" t="s">
        <v>294</v>
      </c>
      <c r="ES287" s="179" t="s">
        <v>294</v>
      </c>
      <c r="ET287" s="179" t="s">
        <v>294</v>
      </c>
      <c r="EU287" s="179" t="s">
        <v>294</v>
      </c>
      <c r="EV287" s="179" t="s">
        <v>294</v>
      </c>
      <c r="EW287" s="179" t="s">
        <v>294</v>
      </c>
      <c r="EX287" s="179" t="s">
        <v>294</v>
      </c>
      <c r="EY287" s="182" t="s">
        <v>294</v>
      </c>
    </row>
    <row r="288" spans="1:155" ht="14.1" customHeight="1">
      <c r="A288" s="197" t="s">
        <v>809</v>
      </c>
      <c r="B288" s="171" t="s">
        <v>810</v>
      </c>
      <c r="C288" s="332" t="s">
        <v>2039</v>
      </c>
      <c r="D288" s="179" t="s">
        <v>2297</v>
      </c>
      <c r="E288" s="179" t="s">
        <v>2297</v>
      </c>
      <c r="F288" s="179" t="s">
        <v>2297</v>
      </c>
      <c r="G288" s="179" t="s">
        <v>2297</v>
      </c>
      <c r="H288" s="179" t="s">
        <v>2297</v>
      </c>
      <c r="I288" s="179" t="s">
        <v>2297</v>
      </c>
      <c r="J288" s="179" t="s">
        <v>2297</v>
      </c>
      <c r="K288" s="180" t="s">
        <v>2297</v>
      </c>
      <c r="L288" s="179">
        <v>23</v>
      </c>
      <c r="M288" s="179" t="s">
        <v>2297</v>
      </c>
      <c r="N288" s="179" t="s">
        <v>2297</v>
      </c>
      <c r="O288" s="179" t="s">
        <v>2297</v>
      </c>
      <c r="P288" s="179" t="s">
        <v>2297</v>
      </c>
      <c r="Q288" s="179" t="s">
        <v>2297</v>
      </c>
      <c r="R288" s="179" t="s">
        <v>2297</v>
      </c>
      <c r="S288" s="180">
        <v>23</v>
      </c>
      <c r="T288" s="179">
        <v>31</v>
      </c>
      <c r="U288" s="179" t="s">
        <v>2297</v>
      </c>
      <c r="V288" s="179" t="s">
        <v>2297</v>
      </c>
      <c r="W288" s="179" t="s">
        <v>2297</v>
      </c>
      <c r="X288" s="179" t="s">
        <v>2297</v>
      </c>
      <c r="Y288" s="179" t="s">
        <v>2297</v>
      </c>
      <c r="Z288" s="179" t="s">
        <v>2297</v>
      </c>
      <c r="AA288" s="180">
        <v>35</v>
      </c>
      <c r="AB288" s="179" t="s">
        <v>2297</v>
      </c>
      <c r="AC288" s="179" t="s">
        <v>2297</v>
      </c>
      <c r="AD288" s="179" t="s">
        <v>2297</v>
      </c>
      <c r="AE288" s="179" t="s">
        <v>2297</v>
      </c>
      <c r="AF288" s="179" t="s">
        <v>2297</v>
      </c>
      <c r="AG288" s="179" t="s">
        <v>2297</v>
      </c>
      <c r="AH288" s="179" t="s">
        <v>2297</v>
      </c>
      <c r="AI288" s="180" t="s">
        <v>2297</v>
      </c>
      <c r="AJ288" s="179" t="s">
        <v>2297</v>
      </c>
      <c r="AK288" s="179" t="s">
        <v>2297</v>
      </c>
      <c r="AL288" s="179" t="s">
        <v>2297</v>
      </c>
      <c r="AM288" s="179" t="s">
        <v>2297</v>
      </c>
      <c r="AN288" s="179" t="s">
        <v>2297</v>
      </c>
      <c r="AO288" s="179" t="s">
        <v>2297</v>
      </c>
      <c r="AP288" s="179" t="s">
        <v>2297</v>
      </c>
      <c r="AQ288" s="180" t="s">
        <v>2297</v>
      </c>
      <c r="AR288" s="179" t="s">
        <v>2297</v>
      </c>
      <c r="AS288" s="179" t="s">
        <v>2297</v>
      </c>
      <c r="AT288" s="179" t="s">
        <v>2297</v>
      </c>
      <c r="AU288" s="179" t="s">
        <v>2297</v>
      </c>
      <c r="AV288" s="179" t="s">
        <v>2297</v>
      </c>
      <c r="AW288" s="179" t="s">
        <v>2297</v>
      </c>
      <c r="AX288" s="179" t="s">
        <v>2297</v>
      </c>
      <c r="AY288" s="180" t="s">
        <v>2297</v>
      </c>
      <c r="AZ288" s="179" t="s">
        <v>2297</v>
      </c>
      <c r="BA288" s="179" t="s">
        <v>2297</v>
      </c>
      <c r="BB288" s="179" t="s">
        <v>2297</v>
      </c>
      <c r="BC288" s="179" t="s">
        <v>2297</v>
      </c>
      <c r="BD288" s="179" t="s">
        <v>2297</v>
      </c>
      <c r="BE288" s="179" t="s">
        <v>2297</v>
      </c>
      <c r="BF288" s="179" t="s">
        <v>2297</v>
      </c>
      <c r="BG288" s="180" t="s">
        <v>2297</v>
      </c>
      <c r="BH288" s="179" t="s">
        <v>2297</v>
      </c>
      <c r="BI288" s="179" t="s">
        <v>2297</v>
      </c>
      <c r="BJ288" s="179" t="s">
        <v>2297</v>
      </c>
      <c r="BK288" s="179" t="s">
        <v>2297</v>
      </c>
      <c r="BL288" s="179" t="s">
        <v>2297</v>
      </c>
      <c r="BM288" s="179" t="s">
        <v>2297</v>
      </c>
      <c r="BN288" s="179" t="s">
        <v>2297</v>
      </c>
      <c r="BO288" s="180" t="s">
        <v>2297</v>
      </c>
      <c r="BP288" s="179">
        <v>42</v>
      </c>
      <c r="BQ288" s="179" t="s">
        <v>2297</v>
      </c>
      <c r="BR288" s="179" t="s">
        <v>2297</v>
      </c>
      <c r="BS288" s="179" t="s">
        <v>2297</v>
      </c>
      <c r="BT288" s="179" t="s">
        <v>2297</v>
      </c>
      <c r="BU288" s="179" t="s">
        <v>2297</v>
      </c>
      <c r="BV288" s="179" t="s">
        <v>2297</v>
      </c>
      <c r="BW288" s="180">
        <v>45</v>
      </c>
      <c r="BX288" s="179">
        <v>97</v>
      </c>
      <c r="BY288" s="179">
        <v>7</v>
      </c>
      <c r="BZ288" s="179" t="s">
        <v>2297</v>
      </c>
      <c r="CA288" s="179" t="s">
        <v>2297</v>
      </c>
      <c r="CB288" s="179" t="s">
        <v>2297</v>
      </c>
      <c r="CC288" s="179" t="s">
        <v>2297</v>
      </c>
      <c r="CD288" s="179" t="s">
        <v>2297</v>
      </c>
      <c r="CE288" s="180">
        <v>104</v>
      </c>
      <c r="CF288" s="179" t="s">
        <v>2297</v>
      </c>
      <c r="CG288" s="179" t="s">
        <v>2297</v>
      </c>
      <c r="CH288" s="179" t="s">
        <v>2297</v>
      </c>
      <c r="CI288" s="179" t="s">
        <v>2297</v>
      </c>
      <c r="CJ288" s="179" t="s">
        <v>2297</v>
      </c>
      <c r="CK288" s="179" t="s">
        <v>2297</v>
      </c>
      <c r="CL288" s="179" t="s">
        <v>2297</v>
      </c>
      <c r="CM288" s="180" t="s">
        <v>2297</v>
      </c>
      <c r="CN288" s="179">
        <v>13</v>
      </c>
      <c r="CO288" s="179" t="s">
        <v>2297</v>
      </c>
      <c r="CP288" s="179" t="s">
        <v>2297</v>
      </c>
      <c r="CQ288" s="179" t="s">
        <v>2297</v>
      </c>
      <c r="CR288" s="179" t="s">
        <v>2297</v>
      </c>
      <c r="CS288" s="179" t="s">
        <v>2297</v>
      </c>
      <c r="CT288" s="179" t="s">
        <v>2297</v>
      </c>
      <c r="CU288" s="180">
        <v>17</v>
      </c>
      <c r="CV288" s="179">
        <v>7</v>
      </c>
      <c r="CW288" s="179" t="s">
        <v>2297</v>
      </c>
      <c r="CX288" s="179" t="s">
        <v>2297</v>
      </c>
      <c r="CY288" s="179" t="s">
        <v>2297</v>
      </c>
      <c r="CZ288" s="179" t="s">
        <v>2297</v>
      </c>
      <c r="DA288" s="179" t="s">
        <v>2297</v>
      </c>
      <c r="DB288" s="179" t="s">
        <v>2297</v>
      </c>
      <c r="DC288" s="180">
        <v>8</v>
      </c>
      <c r="DD288" s="179" t="s">
        <v>2297</v>
      </c>
      <c r="DE288" s="179" t="s">
        <v>2297</v>
      </c>
      <c r="DF288" s="179" t="s">
        <v>2297</v>
      </c>
      <c r="DG288" s="179" t="s">
        <v>2297</v>
      </c>
      <c r="DH288" s="179" t="s">
        <v>2297</v>
      </c>
      <c r="DI288" s="179" t="s">
        <v>2297</v>
      </c>
      <c r="DJ288" s="179" t="s">
        <v>2297</v>
      </c>
      <c r="DK288" s="180" t="s">
        <v>2297</v>
      </c>
      <c r="DL288" s="179" t="s">
        <v>2297</v>
      </c>
      <c r="DM288" s="179" t="s">
        <v>2297</v>
      </c>
      <c r="DN288" s="179" t="s">
        <v>2297</v>
      </c>
      <c r="DO288" s="179" t="s">
        <v>2297</v>
      </c>
      <c r="DP288" s="179" t="s">
        <v>2297</v>
      </c>
      <c r="DQ288" s="179" t="s">
        <v>2297</v>
      </c>
      <c r="DR288" s="179" t="s">
        <v>2297</v>
      </c>
      <c r="DS288" s="180" t="s">
        <v>2297</v>
      </c>
      <c r="DT288" s="179" t="s">
        <v>2297</v>
      </c>
      <c r="DU288" s="179" t="s">
        <v>2297</v>
      </c>
      <c r="DV288" s="179" t="s">
        <v>2297</v>
      </c>
      <c r="DW288" s="179" t="s">
        <v>2297</v>
      </c>
      <c r="DX288" s="179" t="s">
        <v>2297</v>
      </c>
      <c r="DY288" s="179" t="s">
        <v>2297</v>
      </c>
      <c r="DZ288" s="179" t="s">
        <v>2297</v>
      </c>
      <c r="EA288" s="180" t="s">
        <v>2297</v>
      </c>
      <c r="EB288" s="179" t="s">
        <v>2297</v>
      </c>
      <c r="EC288" s="179" t="s">
        <v>2297</v>
      </c>
      <c r="ED288" s="179" t="s">
        <v>2297</v>
      </c>
      <c r="EE288" s="179" t="s">
        <v>2297</v>
      </c>
      <c r="EF288" s="179" t="s">
        <v>2297</v>
      </c>
      <c r="EG288" s="179" t="s">
        <v>2297</v>
      </c>
      <c r="EH288" s="179" t="s">
        <v>2297</v>
      </c>
      <c r="EI288" s="180" t="s">
        <v>2297</v>
      </c>
      <c r="EJ288" s="179" t="s">
        <v>2297</v>
      </c>
      <c r="EK288" s="179" t="s">
        <v>2297</v>
      </c>
      <c r="EL288" s="179" t="s">
        <v>2297</v>
      </c>
      <c r="EM288" s="179" t="s">
        <v>2297</v>
      </c>
      <c r="EN288" s="179" t="s">
        <v>2297</v>
      </c>
      <c r="EO288" s="179" t="s">
        <v>2297</v>
      </c>
      <c r="EP288" s="179" t="s">
        <v>2297</v>
      </c>
      <c r="EQ288" s="180" t="s">
        <v>2297</v>
      </c>
      <c r="ER288" s="179">
        <v>21</v>
      </c>
      <c r="ES288" s="179" t="s">
        <v>2297</v>
      </c>
      <c r="ET288" s="179" t="s">
        <v>2297</v>
      </c>
      <c r="EU288" s="179" t="s">
        <v>2297</v>
      </c>
      <c r="EV288" s="179" t="s">
        <v>2297</v>
      </c>
      <c r="EW288" s="179" t="s">
        <v>2297</v>
      </c>
      <c r="EX288" s="179" t="s">
        <v>2297</v>
      </c>
      <c r="EY288" s="182">
        <v>26</v>
      </c>
    </row>
    <row r="289" spans="1:155" ht="14.1" customHeight="1">
      <c r="A289" s="197" t="s">
        <v>811</v>
      </c>
      <c r="B289" s="171" t="s">
        <v>812</v>
      </c>
      <c r="C289" s="332" t="s">
        <v>2039</v>
      </c>
      <c r="D289" s="179" t="s">
        <v>2297</v>
      </c>
      <c r="E289" s="179" t="s">
        <v>2297</v>
      </c>
      <c r="F289" s="179" t="s">
        <v>2297</v>
      </c>
      <c r="G289" s="179" t="s">
        <v>2297</v>
      </c>
      <c r="H289" s="179" t="s">
        <v>2297</v>
      </c>
      <c r="I289" s="179" t="s">
        <v>2297</v>
      </c>
      <c r="J289" s="179" t="s">
        <v>2297</v>
      </c>
      <c r="K289" s="180" t="s">
        <v>2297</v>
      </c>
      <c r="L289" s="179" t="s">
        <v>2297</v>
      </c>
      <c r="M289" s="179" t="s">
        <v>2297</v>
      </c>
      <c r="N289" s="179" t="s">
        <v>2297</v>
      </c>
      <c r="O289" s="179" t="s">
        <v>2297</v>
      </c>
      <c r="P289" s="179" t="s">
        <v>2297</v>
      </c>
      <c r="Q289" s="179" t="s">
        <v>2297</v>
      </c>
      <c r="R289" s="179" t="s">
        <v>2297</v>
      </c>
      <c r="S289" s="180" t="s">
        <v>2297</v>
      </c>
      <c r="T289" s="179">
        <v>14</v>
      </c>
      <c r="U289" s="179" t="s">
        <v>2297</v>
      </c>
      <c r="V289" s="179" t="s">
        <v>2297</v>
      </c>
      <c r="W289" s="179" t="s">
        <v>2297</v>
      </c>
      <c r="X289" s="179" t="s">
        <v>2297</v>
      </c>
      <c r="Y289" s="179" t="s">
        <v>2297</v>
      </c>
      <c r="Z289" s="179" t="s">
        <v>2297</v>
      </c>
      <c r="AA289" s="180">
        <v>14</v>
      </c>
      <c r="AB289" s="179" t="s">
        <v>2297</v>
      </c>
      <c r="AC289" s="179" t="s">
        <v>2297</v>
      </c>
      <c r="AD289" s="179" t="s">
        <v>2297</v>
      </c>
      <c r="AE289" s="179" t="s">
        <v>2297</v>
      </c>
      <c r="AF289" s="179" t="s">
        <v>2297</v>
      </c>
      <c r="AG289" s="179" t="s">
        <v>2297</v>
      </c>
      <c r="AH289" s="179" t="s">
        <v>2297</v>
      </c>
      <c r="AI289" s="180" t="s">
        <v>2297</v>
      </c>
      <c r="AJ289" s="179" t="s">
        <v>2297</v>
      </c>
      <c r="AK289" s="179" t="s">
        <v>2297</v>
      </c>
      <c r="AL289" s="179" t="s">
        <v>2297</v>
      </c>
      <c r="AM289" s="179" t="s">
        <v>2297</v>
      </c>
      <c r="AN289" s="179" t="s">
        <v>2297</v>
      </c>
      <c r="AO289" s="179" t="s">
        <v>2297</v>
      </c>
      <c r="AP289" s="179" t="s">
        <v>2297</v>
      </c>
      <c r="AQ289" s="180" t="s">
        <v>2297</v>
      </c>
      <c r="AR289" s="179" t="s">
        <v>2297</v>
      </c>
      <c r="AS289" s="179" t="s">
        <v>2297</v>
      </c>
      <c r="AT289" s="179" t="s">
        <v>2297</v>
      </c>
      <c r="AU289" s="179" t="s">
        <v>2297</v>
      </c>
      <c r="AV289" s="179" t="s">
        <v>2297</v>
      </c>
      <c r="AW289" s="179" t="s">
        <v>2297</v>
      </c>
      <c r="AX289" s="179" t="s">
        <v>2297</v>
      </c>
      <c r="AY289" s="180" t="s">
        <v>2297</v>
      </c>
      <c r="AZ289" s="179" t="s">
        <v>2297</v>
      </c>
      <c r="BA289" s="179" t="s">
        <v>2297</v>
      </c>
      <c r="BB289" s="179" t="s">
        <v>2297</v>
      </c>
      <c r="BC289" s="179" t="s">
        <v>2297</v>
      </c>
      <c r="BD289" s="179" t="s">
        <v>2297</v>
      </c>
      <c r="BE289" s="179" t="s">
        <v>2297</v>
      </c>
      <c r="BF289" s="179" t="s">
        <v>2297</v>
      </c>
      <c r="BG289" s="180" t="s">
        <v>2297</v>
      </c>
      <c r="BH289" s="179" t="s">
        <v>2297</v>
      </c>
      <c r="BI289" s="179" t="s">
        <v>2297</v>
      </c>
      <c r="BJ289" s="179" t="s">
        <v>2297</v>
      </c>
      <c r="BK289" s="179" t="s">
        <v>2297</v>
      </c>
      <c r="BL289" s="179" t="s">
        <v>2297</v>
      </c>
      <c r="BM289" s="179" t="s">
        <v>2297</v>
      </c>
      <c r="BN289" s="179" t="s">
        <v>2297</v>
      </c>
      <c r="BO289" s="180" t="s">
        <v>2297</v>
      </c>
      <c r="BP289" s="179" t="s">
        <v>2297</v>
      </c>
      <c r="BQ289" s="179" t="s">
        <v>2297</v>
      </c>
      <c r="BR289" s="179" t="s">
        <v>2297</v>
      </c>
      <c r="BS289" s="179" t="s">
        <v>2297</v>
      </c>
      <c r="BT289" s="179" t="s">
        <v>2297</v>
      </c>
      <c r="BU289" s="179" t="s">
        <v>2297</v>
      </c>
      <c r="BV289" s="179" t="s">
        <v>2297</v>
      </c>
      <c r="BW289" s="180" t="s">
        <v>2297</v>
      </c>
      <c r="BX289" s="179">
        <v>19</v>
      </c>
      <c r="BY289" s="179" t="s">
        <v>2297</v>
      </c>
      <c r="BZ289" s="179" t="s">
        <v>2297</v>
      </c>
      <c r="CA289" s="179" t="s">
        <v>2297</v>
      </c>
      <c r="CB289" s="179" t="s">
        <v>2297</v>
      </c>
      <c r="CC289" s="179" t="s">
        <v>2297</v>
      </c>
      <c r="CD289" s="179" t="s">
        <v>2297</v>
      </c>
      <c r="CE289" s="180">
        <v>20</v>
      </c>
      <c r="CF289" s="179" t="s">
        <v>2297</v>
      </c>
      <c r="CG289" s="179" t="s">
        <v>2297</v>
      </c>
      <c r="CH289" s="179" t="s">
        <v>2297</v>
      </c>
      <c r="CI289" s="179" t="s">
        <v>2297</v>
      </c>
      <c r="CJ289" s="179" t="s">
        <v>2297</v>
      </c>
      <c r="CK289" s="179" t="s">
        <v>2297</v>
      </c>
      <c r="CL289" s="179" t="s">
        <v>2297</v>
      </c>
      <c r="CM289" s="180" t="s">
        <v>2297</v>
      </c>
      <c r="CN289" s="179" t="s">
        <v>2297</v>
      </c>
      <c r="CO289" s="179" t="s">
        <v>2297</v>
      </c>
      <c r="CP289" s="179" t="s">
        <v>2297</v>
      </c>
      <c r="CQ289" s="179" t="s">
        <v>2297</v>
      </c>
      <c r="CR289" s="179" t="s">
        <v>2297</v>
      </c>
      <c r="CS289" s="179" t="s">
        <v>2297</v>
      </c>
      <c r="CT289" s="179" t="s">
        <v>2297</v>
      </c>
      <c r="CU289" s="180" t="s">
        <v>2297</v>
      </c>
      <c r="CV289" s="179" t="s">
        <v>2297</v>
      </c>
      <c r="CW289" s="179" t="s">
        <v>2297</v>
      </c>
      <c r="CX289" s="179" t="s">
        <v>2297</v>
      </c>
      <c r="CY289" s="179" t="s">
        <v>2297</v>
      </c>
      <c r="CZ289" s="179" t="s">
        <v>2297</v>
      </c>
      <c r="DA289" s="179" t="s">
        <v>2297</v>
      </c>
      <c r="DB289" s="179" t="s">
        <v>2297</v>
      </c>
      <c r="DC289" s="180" t="s">
        <v>2297</v>
      </c>
      <c r="DD289" s="179" t="s">
        <v>2297</v>
      </c>
      <c r="DE289" s="179" t="s">
        <v>2297</v>
      </c>
      <c r="DF289" s="179" t="s">
        <v>2297</v>
      </c>
      <c r="DG289" s="179" t="s">
        <v>2297</v>
      </c>
      <c r="DH289" s="179" t="s">
        <v>2297</v>
      </c>
      <c r="DI289" s="179" t="s">
        <v>2297</v>
      </c>
      <c r="DJ289" s="179" t="s">
        <v>2297</v>
      </c>
      <c r="DK289" s="180" t="s">
        <v>2297</v>
      </c>
      <c r="DL289" s="179" t="s">
        <v>2297</v>
      </c>
      <c r="DM289" s="179" t="s">
        <v>2297</v>
      </c>
      <c r="DN289" s="179" t="s">
        <v>2297</v>
      </c>
      <c r="DO289" s="179" t="s">
        <v>2297</v>
      </c>
      <c r="DP289" s="179" t="s">
        <v>2297</v>
      </c>
      <c r="DQ289" s="179" t="s">
        <v>2297</v>
      </c>
      <c r="DR289" s="179" t="s">
        <v>2297</v>
      </c>
      <c r="DS289" s="180" t="s">
        <v>2297</v>
      </c>
      <c r="DT289" s="179" t="s">
        <v>2297</v>
      </c>
      <c r="DU289" s="179" t="s">
        <v>2297</v>
      </c>
      <c r="DV289" s="179" t="s">
        <v>2297</v>
      </c>
      <c r="DW289" s="179" t="s">
        <v>2297</v>
      </c>
      <c r="DX289" s="179" t="s">
        <v>2297</v>
      </c>
      <c r="DY289" s="179" t="s">
        <v>2297</v>
      </c>
      <c r="DZ289" s="179" t="s">
        <v>2297</v>
      </c>
      <c r="EA289" s="180" t="s">
        <v>2297</v>
      </c>
      <c r="EB289" s="179" t="s">
        <v>2297</v>
      </c>
      <c r="EC289" s="179" t="s">
        <v>2297</v>
      </c>
      <c r="ED289" s="179" t="s">
        <v>2297</v>
      </c>
      <c r="EE289" s="179" t="s">
        <v>2297</v>
      </c>
      <c r="EF289" s="179" t="s">
        <v>2297</v>
      </c>
      <c r="EG289" s="179" t="s">
        <v>2297</v>
      </c>
      <c r="EH289" s="179" t="s">
        <v>2297</v>
      </c>
      <c r="EI289" s="180" t="s">
        <v>2297</v>
      </c>
      <c r="EJ289" s="179" t="s">
        <v>2297</v>
      </c>
      <c r="EK289" s="179" t="s">
        <v>2297</v>
      </c>
      <c r="EL289" s="179" t="s">
        <v>2297</v>
      </c>
      <c r="EM289" s="179" t="s">
        <v>2297</v>
      </c>
      <c r="EN289" s="179" t="s">
        <v>2297</v>
      </c>
      <c r="EO289" s="179" t="s">
        <v>2297</v>
      </c>
      <c r="EP289" s="179" t="s">
        <v>2297</v>
      </c>
      <c r="EQ289" s="180" t="s">
        <v>2297</v>
      </c>
      <c r="ER289" s="179" t="s">
        <v>2297</v>
      </c>
      <c r="ES289" s="179" t="s">
        <v>2297</v>
      </c>
      <c r="ET289" s="179" t="s">
        <v>2297</v>
      </c>
      <c r="EU289" s="179" t="s">
        <v>2297</v>
      </c>
      <c r="EV289" s="179" t="s">
        <v>2297</v>
      </c>
      <c r="EW289" s="179" t="s">
        <v>2297</v>
      </c>
      <c r="EX289" s="179" t="s">
        <v>2297</v>
      </c>
      <c r="EY289" s="182" t="s">
        <v>2297</v>
      </c>
    </row>
    <row r="290" spans="1:155" ht="14.1" customHeight="1">
      <c r="A290" s="197" t="s">
        <v>813</v>
      </c>
      <c r="B290" s="171" t="s">
        <v>814</v>
      </c>
      <c r="C290" s="332" t="s">
        <v>892</v>
      </c>
      <c r="D290" s="179" t="s">
        <v>2297</v>
      </c>
      <c r="E290" s="179" t="s">
        <v>2297</v>
      </c>
      <c r="F290" s="179" t="s">
        <v>2297</v>
      </c>
      <c r="G290" s="179" t="s">
        <v>2297</v>
      </c>
      <c r="H290" s="179" t="s">
        <v>2297</v>
      </c>
      <c r="I290" s="179" t="s">
        <v>2297</v>
      </c>
      <c r="J290" s="179" t="s">
        <v>2297</v>
      </c>
      <c r="K290" s="180" t="s">
        <v>2297</v>
      </c>
      <c r="L290" s="179" t="s">
        <v>2297</v>
      </c>
      <c r="M290" s="179" t="s">
        <v>2297</v>
      </c>
      <c r="N290" s="179" t="s">
        <v>2297</v>
      </c>
      <c r="O290" s="179">
        <v>5</v>
      </c>
      <c r="P290" s="179" t="s">
        <v>2297</v>
      </c>
      <c r="Q290" s="179" t="s">
        <v>2297</v>
      </c>
      <c r="R290" s="179" t="s">
        <v>2297</v>
      </c>
      <c r="S290" s="180">
        <v>14</v>
      </c>
      <c r="T290" s="179">
        <v>28</v>
      </c>
      <c r="U290" s="179">
        <v>34</v>
      </c>
      <c r="V290" s="179">
        <v>56</v>
      </c>
      <c r="W290" s="179">
        <v>53</v>
      </c>
      <c r="X290" s="179">
        <v>48</v>
      </c>
      <c r="Y290" s="179">
        <v>9</v>
      </c>
      <c r="Z290" s="179">
        <v>56</v>
      </c>
      <c r="AA290" s="180">
        <v>284</v>
      </c>
      <c r="AB290" s="179" t="s">
        <v>2297</v>
      </c>
      <c r="AC290" s="179" t="s">
        <v>2297</v>
      </c>
      <c r="AD290" s="179" t="s">
        <v>2297</v>
      </c>
      <c r="AE290" s="179" t="s">
        <v>2297</v>
      </c>
      <c r="AF290" s="179" t="s">
        <v>2297</v>
      </c>
      <c r="AG290" s="179" t="s">
        <v>2297</v>
      </c>
      <c r="AH290" s="179" t="s">
        <v>2297</v>
      </c>
      <c r="AI290" s="180" t="s">
        <v>2297</v>
      </c>
      <c r="AJ290" s="179" t="s">
        <v>2297</v>
      </c>
      <c r="AK290" s="179" t="s">
        <v>2297</v>
      </c>
      <c r="AL290" s="179" t="s">
        <v>2297</v>
      </c>
      <c r="AM290" s="179" t="s">
        <v>2297</v>
      </c>
      <c r="AN290" s="179" t="s">
        <v>2297</v>
      </c>
      <c r="AO290" s="179" t="s">
        <v>2297</v>
      </c>
      <c r="AP290" s="179" t="s">
        <v>2297</v>
      </c>
      <c r="AQ290" s="180" t="s">
        <v>2297</v>
      </c>
      <c r="AR290" s="179" t="s">
        <v>2297</v>
      </c>
      <c r="AS290" s="179" t="s">
        <v>2297</v>
      </c>
      <c r="AT290" s="179" t="s">
        <v>2297</v>
      </c>
      <c r="AU290" s="179" t="s">
        <v>2297</v>
      </c>
      <c r="AV290" s="179" t="s">
        <v>2297</v>
      </c>
      <c r="AW290" s="179" t="s">
        <v>2297</v>
      </c>
      <c r="AX290" s="179" t="s">
        <v>2297</v>
      </c>
      <c r="AY290" s="180" t="s">
        <v>2297</v>
      </c>
      <c r="AZ290" s="179" t="s">
        <v>2297</v>
      </c>
      <c r="BA290" s="179" t="s">
        <v>2297</v>
      </c>
      <c r="BB290" s="179" t="s">
        <v>2297</v>
      </c>
      <c r="BC290" s="179" t="s">
        <v>2297</v>
      </c>
      <c r="BD290" s="179" t="s">
        <v>2297</v>
      </c>
      <c r="BE290" s="179" t="s">
        <v>2297</v>
      </c>
      <c r="BF290" s="179" t="s">
        <v>2297</v>
      </c>
      <c r="BG290" s="180">
        <v>7</v>
      </c>
      <c r="BH290" s="179" t="s">
        <v>2297</v>
      </c>
      <c r="BI290" s="179" t="s">
        <v>2297</v>
      </c>
      <c r="BJ290" s="179" t="s">
        <v>2297</v>
      </c>
      <c r="BK290" s="179" t="s">
        <v>2297</v>
      </c>
      <c r="BL290" s="179" t="s">
        <v>2297</v>
      </c>
      <c r="BM290" s="179" t="s">
        <v>2297</v>
      </c>
      <c r="BN290" s="179" t="s">
        <v>2297</v>
      </c>
      <c r="BO290" s="180" t="s">
        <v>2297</v>
      </c>
      <c r="BP290" s="179">
        <v>10</v>
      </c>
      <c r="BQ290" s="179">
        <v>13</v>
      </c>
      <c r="BR290" s="179" t="s">
        <v>2297</v>
      </c>
      <c r="BS290" s="179" t="s">
        <v>2297</v>
      </c>
      <c r="BT290" s="179" t="s">
        <v>2297</v>
      </c>
      <c r="BU290" s="179" t="s">
        <v>2297</v>
      </c>
      <c r="BV290" s="179" t="s">
        <v>2297</v>
      </c>
      <c r="BW290" s="180">
        <v>36</v>
      </c>
      <c r="BX290" s="179">
        <v>43</v>
      </c>
      <c r="BY290" s="179">
        <v>51</v>
      </c>
      <c r="BZ290" s="179">
        <v>61</v>
      </c>
      <c r="CA290" s="179">
        <v>61</v>
      </c>
      <c r="CB290" s="179">
        <v>52</v>
      </c>
      <c r="CC290" s="179">
        <v>12</v>
      </c>
      <c r="CD290" s="179">
        <v>63</v>
      </c>
      <c r="CE290" s="180">
        <v>343</v>
      </c>
      <c r="CF290" s="179" t="s">
        <v>294</v>
      </c>
      <c r="CG290" s="179" t="s">
        <v>294</v>
      </c>
      <c r="CH290" s="179" t="s">
        <v>294</v>
      </c>
      <c r="CI290" s="179" t="s">
        <v>294</v>
      </c>
      <c r="CJ290" s="179" t="s">
        <v>294</v>
      </c>
      <c r="CK290" s="179" t="s">
        <v>294</v>
      </c>
      <c r="CL290" s="179" t="s">
        <v>294</v>
      </c>
      <c r="CM290" s="180" t="s">
        <v>294</v>
      </c>
      <c r="CN290" s="179" t="s">
        <v>294</v>
      </c>
      <c r="CO290" s="179" t="s">
        <v>294</v>
      </c>
      <c r="CP290" s="179" t="s">
        <v>294</v>
      </c>
      <c r="CQ290" s="179" t="s">
        <v>294</v>
      </c>
      <c r="CR290" s="179" t="s">
        <v>294</v>
      </c>
      <c r="CS290" s="179" t="s">
        <v>294</v>
      </c>
      <c r="CT290" s="179" t="s">
        <v>294</v>
      </c>
      <c r="CU290" s="180" t="s">
        <v>294</v>
      </c>
      <c r="CV290" s="179" t="s">
        <v>294</v>
      </c>
      <c r="CW290" s="179" t="s">
        <v>294</v>
      </c>
      <c r="CX290" s="179" t="s">
        <v>294</v>
      </c>
      <c r="CY290" s="179" t="s">
        <v>294</v>
      </c>
      <c r="CZ290" s="179" t="s">
        <v>294</v>
      </c>
      <c r="DA290" s="179" t="s">
        <v>294</v>
      </c>
      <c r="DB290" s="179" t="s">
        <v>294</v>
      </c>
      <c r="DC290" s="180" t="s">
        <v>294</v>
      </c>
      <c r="DD290" s="179" t="s">
        <v>294</v>
      </c>
      <c r="DE290" s="179" t="s">
        <v>294</v>
      </c>
      <c r="DF290" s="179" t="s">
        <v>294</v>
      </c>
      <c r="DG290" s="179" t="s">
        <v>294</v>
      </c>
      <c r="DH290" s="179" t="s">
        <v>294</v>
      </c>
      <c r="DI290" s="179" t="s">
        <v>294</v>
      </c>
      <c r="DJ290" s="179" t="s">
        <v>294</v>
      </c>
      <c r="DK290" s="180" t="s">
        <v>294</v>
      </c>
      <c r="DL290" s="179" t="s">
        <v>294</v>
      </c>
      <c r="DM290" s="179" t="s">
        <v>294</v>
      </c>
      <c r="DN290" s="179" t="s">
        <v>294</v>
      </c>
      <c r="DO290" s="179" t="s">
        <v>294</v>
      </c>
      <c r="DP290" s="179" t="s">
        <v>294</v>
      </c>
      <c r="DQ290" s="179" t="s">
        <v>294</v>
      </c>
      <c r="DR290" s="179" t="s">
        <v>294</v>
      </c>
      <c r="DS290" s="180" t="s">
        <v>294</v>
      </c>
      <c r="DT290" s="179" t="s">
        <v>294</v>
      </c>
      <c r="DU290" s="179" t="s">
        <v>294</v>
      </c>
      <c r="DV290" s="179" t="s">
        <v>294</v>
      </c>
      <c r="DW290" s="179" t="s">
        <v>294</v>
      </c>
      <c r="DX290" s="179" t="s">
        <v>294</v>
      </c>
      <c r="DY290" s="179" t="s">
        <v>294</v>
      </c>
      <c r="DZ290" s="179" t="s">
        <v>294</v>
      </c>
      <c r="EA290" s="180" t="s">
        <v>294</v>
      </c>
      <c r="EB290" s="179" t="s">
        <v>294</v>
      </c>
      <c r="EC290" s="179" t="s">
        <v>294</v>
      </c>
      <c r="ED290" s="179" t="s">
        <v>294</v>
      </c>
      <c r="EE290" s="179" t="s">
        <v>294</v>
      </c>
      <c r="EF290" s="179" t="s">
        <v>294</v>
      </c>
      <c r="EG290" s="179" t="s">
        <v>294</v>
      </c>
      <c r="EH290" s="179" t="s">
        <v>294</v>
      </c>
      <c r="EI290" s="180" t="s">
        <v>294</v>
      </c>
      <c r="EJ290" s="179" t="s">
        <v>294</v>
      </c>
      <c r="EK290" s="179" t="s">
        <v>294</v>
      </c>
      <c r="EL290" s="179" t="s">
        <v>294</v>
      </c>
      <c r="EM290" s="179" t="s">
        <v>294</v>
      </c>
      <c r="EN290" s="179" t="s">
        <v>294</v>
      </c>
      <c r="EO290" s="179" t="s">
        <v>294</v>
      </c>
      <c r="EP290" s="179" t="s">
        <v>294</v>
      </c>
      <c r="EQ290" s="180" t="s">
        <v>294</v>
      </c>
      <c r="ER290" s="179" t="s">
        <v>294</v>
      </c>
      <c r="ES290" s="179" t="s">
        <v>294</v>
      </c>
      <c r="ET290" s="179" t="s">
        <v>294</v>
      </c>
      <c r="EU290" s="179" t="s">
        <v>294</v>
      </c>
      <c r="EV290" s="179" t="s">
        <v>294</v>
      </c>
      <c r="EW290" s="179" t="s">
        <v>294</v>
      </c>
      <c r="EX290" s="179" t="s">
        <v>294</v>
      </c>
      <c r="EY290" s="182" t="s">
        <v>294</v>
      </c>
    </row>
    <row r="291" spans="1:155" ht="14.1" customHeight="1">
      <c r="A291" s="197" t="s">
        <v>815</v>
      </c>
      <c r="B291" s="171" t="s">
        <v>816</v>
      </c>
      <c r="C291" s="332" t="s">
        <v>2035</v>
      </c>
      <c r="D291" s="179" t="s">
        <v>2297</v>
      </c>
      <c r="E291" s="179" t="s">
        <v>2297</v>
      </c>
      <c r="F291" s="179" t="s">
        <v>2297</v>
      </c>
      <c r="G291" s="179" t="s">
        <v>2297</v>
      </c>
      <c r="H291" s="179" t="s">
        <v>2297</v>
      </c>
      <c r="I291" s="179" t="s">
        <v>2297</v>
      </c>
      <c r="J291" s="179" t="s">
        <v>2297</v>
      </c>
      <c r="K291" s="180" t="s">
        <v>2297</v>
      </c>
      <c r="L291" s="179" t="s">
        <v>2297</v>
      </c>
      <c r="M291" s="179" t="s">
        <v>2297</v>
      </c>
      <c r="N291" s="179" t="s">
        <v>2297</v>
      </c>
      <c r="O291" s="179" t="s">
        <v>2297</v>
      </c>
      <c r="P291" s="179" t="s">
        <v>2297</v>
      </c>
      <c r="Q291" s="179" t="s">
        <v>2297</v>
      </c>
      <c r="R291" s="179" t="s">
        <v>2297</v>
      </c>
      <c r="S291" s="180" t="s">
        <v>2297</v>
      </c>
      <c r="T291" s="179">
        <v>36</v>
      </c>
      <c r="U291" s="179">
        <v>28</v>
      </c>
      <c r="V291" s="179">
        <v>13</v>
      </c>
      <c r="W291" s="179" t="s">
        <v>2297</v>
      </c>
      <c r="X291" s="179" t="s">
        <v>2297</v>
      </c>
      <c r="Y291" s="179" t="s">
        <v>2297</v>
      </c>
      <c r="Z291" s="179" t="s">
        <v>2297</v>
      </c>
      <c r="AA291" s="180">
        <v>81</v>
      </c>
      <c r="AB291" s="179" t="s">
        <v>2297</v>
      </c>
      <c r="AC291" s="179" t="s">
        <v>2297</v>
      </c>
      <c r="AD291" s="179" t="s">
        <v>2297</v>
      </c>
      <c r="AE291" s="179" t="s">
        <v>2297</v>
      </c>
      <c r="AF291" s="179" t="s">
        <v>2297</v>
      </c>
      <c r="AG291" s="179" t="s">
        <v>2297</v>
      </c>
      <c r="AH291" s="179" t="s">
        <v>2297</v>
      </c>
      <c r="AI291" s="180" t="s">
        <v>2297</v>
      </c>
      <c r="AJ291" s="179" t="s">
        <v>2297</v>
      </c>
      <c r="AK291" s="179" t="s">
        <v>2297</v>
      </c>
      <c r="AL291" s="179" t="s">
        <v>2297</v>
      </c>
      <c r="AM291" s="179" t="s">
        <v>2297</v>
      </c>
      <c r="AN291" s="179" t="s">
        <v>2297</v>
      </c>
      <c r="AO291" s="179" t="s">
        <v>2297</v>
      </c>
      <c r="AP291" s="179" t="s">
        <v>2297</v>
      </c>
      <c r="AQ291" s="180" t="s">
        <v>2297</v>
      </c>
      <c r="AR291" s="179" t="s">
        <v>2297</v>
      </c>
      <c r="AS291" s="179" t="s">
        <v>2297</v>
      </c>
      <c r="AT291" s="179" t="s">
        <v>2297</v>
      </c>
      <c r="AU291" s="179" t="s">
        <v>2297</v>
      </c>
      <c r="AV291" s="179" t="s">
        <v>2297</v>
      </c>
      <c r="AW291" s="179" t="s">
        <v>2297</v>
      </c>
      <c r="AX291" s="179" t="s">
        <v>2297</v>
      </c>
      <c r="AY291" s="180" t="s">
        <v>2297</v>
      </c>
      <c r="AZ291" s="179" t="s">
        <v>2297</v>
      </c>
      <c r="BA291" s="179" t="s">
        <v>2297</v>
      </c>
      <c r="BB291" s="179" t="s">
        <v>2297</v>
      </c>
      <c r="BC291" s="179" t="s">
        <v>2297</v>
      </c>
      <c r="BD291" s="179" t="s">
        <v>2297</v>
      </c>
      <c r="BE291" s="179" t="s">
        <v>2297</v>
      </c>
      <c r="BF291" s="179" t="s">
        <v>2297</v>
      </c>
      <c r="BG291" s="180" t="s">
        <v>2297</v>
      </c>
      <c r="BH291" s="179" t="s">
        <v>2297</v>
      </c>
      <c r="BI291" s="179" t="s">
        <v>2297</v>
      </c>
      <c r="BJ291" s="179" t="s">
        <v>2297</v>
      </c>
      <c r="BK291" s="179" t="s">
        <v>2297</v>
      </c>
      <c r="BL291" s="179" t="s">
        <v>2297</v>
      </c>
      <c r="BM291" s="179" t="s">
        <v>2297</v>
      </c>
      <c r="BN291" s="179" t="s">
        <v>2297</v>
      </c>
      <c r="BO291" s="180" t="s">
        <v>2297</v>
      </c>
      <c r="BP291" s="179">
        <v>9</v>
      </c>
      <c r="BQ291" s="179" t="s">
        <v>2297</v>
      </c>
      <c r="BR291" s="179" t="s">
        <v>2297</v>
      </c>
      <c r="BS291" s="179" t="s">
        <v>2297</v>
      </c>
      <c r="BT291" s="179" t="s">
        <v>2297</v>
      </c>
      <c r="BU291" s="179" t="s">
        <v>2297</v>
      </c>
      <c r="BV291" s="179" t="s">
        <v>2297</v>
      </c>
      <c r="BW291" s="180">
        <v>11</v>
      </c>
      <c r="BX291" s="179">
        <v>46</v>
      </c>
      <c r="BY291" s="179">
        <v>34</v>
      </c>
      <c r="BZ291" s="179">
        <v>13</v>
      </c>
      <c r="CA291" s="179" t="s">
        <v>2297</v>
      </c>
      <c r="CB291" s="179" t="s">
        <v>2297</v>
      </c>
      <c r="CC291" s="179" t="s">
        <v>2297</v>
      </c>
      <c r="CD291" s="179" t="s">
        <v>2297</v>
      </c>
      <c r="CE291" s="180">
        <v>97</v>
      </c>
      <c r="CF291" s="179" t="s">
        <v>2297</v>
      </c>
      <c r="CG291" s="179" t="s">
        <v>2297</v>
      </c>
      <c r="CH291" s="179" t="s">
        <v>2297</v>
      </c>
      <c r="CI291" s="179" t="s">
        <v>2297</v>
      </c>
      <c r="CJ291" s="179" t="s">
        <v>2297</v>
      </c>
      <c r="CK291" s="179" t="s">
        <v>2297</v>
      </c>
      <c r="CL291" s="179" t="s">
        <v>2297</v>
      </c>
      <c r="CM291" s="180" t="s">
        <v>2297</v>
      </c>
      <c r="CN291" s="179">
        <v>5</v>
      </c>
      <c r="CO291" s="179" t="s">
        <v>2297</v>
      </c>
      <c r="CP291" s="179" t="s">
        <v>2297</v>
      </c>
      <c r="CQ291" s="179" t="s">
        <v>2297</v>
      </c>
      <c r="CR291" s="179" t="s">
        <v>2297</v>
      </c>
      <c r="CS291" s="179" t="s">
        <v>2297</v>
      </c>
      <c r="CT291" s="179" t="s">
        <v>2297</v>
      </c>
      <c r="CU291" s="180">
        <v>8</v>
      </c>
      <c r="CV291" s="179">
        <v>22</v>
      </c>
      <c r="CW291" s="179" t="s">
        <v>2297</v>
      </c>
      <c r="CX291" s="179" t="s">
        <v>2297</v>
      </c>
      <c r="CY291" s="179" t="s">
        <v>2297</v>
      </c>
      <c r="CZ291" s="179" t="s">
        <v>2297</v>
      </c>
      <c r="DA291" s="179" t="s">
        <v>2297</v>
      </c>
      <c r="DB291" s="179" t="s">
        <v>2297</v>
      </c>
      <c r="DC291" s="180">
        <v>29</v>
      </c>
      <c r="DD291" s="179" t="s">
        <v>2297</v>
      </c>
      <c r="DE291" s="179" t="s">
        <v>2297</v>
      </c>
      <c r="DF291" s="179" t="s">
        <v>2297</v>
      </c>
      <c r="DG291" s="179" t="s">
        <v>2297</v>
      </c>
      <c r="DH291" s="179" t="s">
        <v>2297</v>
      </c>
      <c r="DI291" s="179" t="s">
        <v>2297</v>
      </c>
      <c r="DJ291" s="179" t="s">
        <v>2297</v>
      </c>
      <c r="DK291" s="180" t="s">
        <v>2297</v>
      </c>
      <c r="DL291" s="179" t="s">
        <v>2297</v>
      </c>
      <c r="DM291" s="179" t="s">
        <v>2297</v>
      </c>
      <c r="DN291" s="179" t="s">
        <v>2297</v>
      </c>
      <c r="DO291" s="179" t="s">
        <v>2297</v>
      </c>
      <c r="DP291" s="179" t="s">
        <v>2297</v>
      </c>
      <c r="DQ291" s="179" t="s">
        <v>2297</v>
      </c>
      <c r="DR291" s="179" t="s">
        <v>2297</v>
      </c>
      <c r="DS291" s="180" t="s">
        <v>2297</v>
      </c>
      <c r="DT291" s="179" t="s">
        <v>2297</v>
      </c>
      <c r="DU291" s="179" t="s">
        <v>2297</v>
      </c>
      <c r="DV291" s="179" t="s">
        <v>2297</v>
      </c>
      <c r="DW291" s="179" t="s">
        <v>2297</v>
      </c>
      <c r="DX291" s="179" t="s">
        <v>2297</v>
      </c>
      <c r="DY291" s="179" t="s">
        <v>2297</v>
      </c>
      <c r="DZ291" s="179" t="s">
        <v>2297</v>
      </c>
      <c r="EA291" s="180" t="s">
        <v>2297</v>
      </c>
      <c r="EB291" s="179" t="s">
        <v>2297</v>
      </c>
      <c r="EC291" s="179" t="s">
        <v>2297</v>
      </c>
      <c r="ED291" s="179" t="s">
        <v>2297</v>
      </c>
      <c r="EE291" s="179" t="s">
        <v>2297</v>
      </c>
      <c r="EF291" s="179" t="s">
        <v>2297</v>
      </c>
      <c r="EG291" s="179" t="s">
        <v>2297</v>
      </c>
      <c r="EH291" s="179" t="s">
        <v>2297</v>
      </c>
      <c r="EI291" s="180" t="s">
        <v>2297</v>
      </c>
      <c r="EJ291" s="179" t="s">
        <v>2297</v>
      </c>
      <c r="EK291" s="179" t="s">
        <v>2297</v>
      </c>
      <c r="EL291" s="179" t="s">
        <v>2297</v>
      </c>
      <c r="EM291" s="179" t="s">
        <v>2297</v>
      </c>
      <c r="EN291" s="179" t="s">
        <v>2297</v>
      </c>
      <c r="EO291" s="179" t="s">
        <v>2297</v>
      </c>
      <c r="EP291" s="179" t="s">
        <v>2297</v>
      </c>
      <c r="EQ291" s="180" t="s">
        <v>2297</v>
      </c>
      <c r="ER291" s="179">
        <v>29</v>
      </c>
      <c r="ES291" s="179">
        <v>8</v>
      </c>
      <c r="ET291" s="179" t="s">
        <v>2297</v>
      </c>
      <c r="EU291" s="179" t="s">
        <v>2297</v>
      </c>
      <c r="EV291" s="179" t="s">
        <v>2297</v>
      </c>
      <c r="EW291" s="179" t="s">
        <v>2297</v>
      </c>
      <c r="EX291" s="179" t="s">
        <v>2297</v>
      </c>
      <c r="EY291" s="182">
        <v>41</v>
      </c>
    </row>
    <row r="292" spans="1:155" ht="14.1" customHeight="1">
      <c r="A292" s="197" t="s">
        <v>817</v>
      </c>
      <c r="B292" s="171" t="s">
        <v>818</v>
      </c>
      <c r="C292" s="332" t="s">
        <v>2034</v>
      </c>
      <c r="D292" s="179" t="s">
        <v>2297</v>
      </c>
      <c r="E292" s="179" t="s">
        <v>2297</v>
      </c>
      <c r="F292" s="179" t="s">
        <v>2297</v>
      </c>
      <c r="G292" s="179" t="s">
        <v>2297</v>
      </c>
      <c r="H292" s="179" t="s">
        <v>2297</v>
      </c>
      <c r="I292" s="179" t="s">
        <v>2297</v>
      </c>
      <c r="J292" s="179" t="s">
        <v>2297</v>
      </c>
      <c r="K292" s="180" t="s">
        <v>2297</v>
      </c>
      <c r="L292" s="179" t="s">
        <v>2297</v>
      </c>
      <c r="M292" s="179" t="s">
        <v>2297</v>
      </c>
      <c r="N292" s="179" t="s">
        <v>2297</v>
      </c>
      <c r="O292" s="179" t="s">
        <v>2297</v>
      </c>
      <c r="P292" s="179" t="s">
        <v>2297</v>
      </c>
      <c r="Q292" s="179" t="s">
        <v>2297</v>
      </c>
      <c r="R292" s="179" t="s">
        <v>2297</v>
      </c>
      <c r="S292" s="180" t="s">
        <v>2297</v>
      </c>
      <c r="T292" s="179" t="s">
        <v>2297</v>
      </c>
      <c r="U292" s="179">
        <v>12</v>
      </c>
      <c r="V292" s="179" t="s">
        <v>2297</v>
      </c>
      <c r="W292" s="179" t="s">
        <v>2297</v>
      </c>
      <c r="X292" s="179" t="s">
        <v>2297</v>
      </c>
      <c r="Y292" s="179" t="s">
        <v>2297</v>
      </c>
      <c r="Z292" s="179" t="s">
        <v>2297</v>
      </c>
      <c r="AA292" s="180">
        <v>20</v>
      </c>
      <c r="AB292" s="179" t="s">
        <v>2297</v>
      </c>
      <c r="AC292" s="179" t="s">
        <v>2297</v>
      </c>
      <c r="AD292" s="179" t="s">
        <v>2297</v>
      </c>
      <c r="AE292" s="179" t="s">
        <v>2297</v>
      </c>
      <c r="AF292" s="179" t="s">
        <v>2297</v>
      </c>
      <c r="AG292" s="179" t="s">
        <v>2297</v>
      </c>
      <c r="AH292" s="179" t="s">
        <v>2297</v>
      </c>
      <c r="AI292" s="180" t="s">
        <v>2297</v>
      </c>
      <c r="AJ292" s="179" t="s">
        <v>2297</v>
      </c>
      <c r="AK292" s="179" t="s">
        <v>2297</v>
      </c>
      <c r="AL292" s="179" t="s">
        <v>2297</v>
      </c>
      <c r="AM292" s="179" t="s">
        <v>2297</v>
      </c>
      <c r="AN292" s="179" t="s">
        <v>2297</v>
      </c>
      <c r="AO292" s="179" t="s">
        <v>2297</v>
      </c>
      <c r="AP292" s="179" t="s">
        <v>2297</v>
      </c>
      <c r="AQ292" s="180" t="s">
        <v>2297</v>
      </c>
      <c r="AR292" s="179" t="s">
        <v>2297</v>
      </c>
      <c r="AS292" s="179" t="s">
        <v>2297</v>
      </c>
      <c r="AT292" s="179" t="s">
        <v>2297</v>
      </c>
      <c r="AU292" s="179" t="s">
        <v>2297</v>
      </c>
      <c r="AV292" s="179" t="s">
        <v>2297</v>
      </c>
      <c r="AW292" s="179" t="s">
        <v>2297</v>
      </c>
      <c r="AX292" s="179" t="s">
        <v>2297</v>
      </c>
      <c r="AY292" s="180" t="s">
        <v>2297</v>
      </c>
      <c r="AZ292" s="179" t="s">
        <v>2297</v>
      </c>
      <c r="BA292" s="179" t="s">
        <v>2297</v>
      </c>
      <c r="BB292" s="179" t="s">
        <v>2297</v>
      </c>
      <c r="BC292" s="179" t="s">
        <v>2297</v>
      </c>
      <c r="BD292" s="179" t="s">
        <v>2297</v>
      </c>
      <c r="BE292" s="179" t="s">
        <v>2297</v>
      </c>
      <c r="BF292" s="179" t="s">
        <v>2297</v>
      </c>
      <c r="BG292" s="180">
        <v>7</v>
      </c>
      <c r="BH292" s="179" t="s">
        <v>2297</v>
      </c>
      <c r="BI292" s="179" t="s">
        <v>2297</v>
      </c>
      <c r="BJ292" s="179" t="s">
        <v>2297</v>
      </c>
      <c r="BK292" s="179" t="s">
        <v>2297</v>
      </c>
      <c r="BL292" s="179" t="s">
        <v>2297</v>
      </c>
      <c r="BM292" s="179" t="s">
        <v>2297</v>
      </c>
      <c r="BN292" s="179" t="s">
        <v>2297</v>
      </c>
      <c r="BO292" s="180" t="s">
        <v>2297</v>
      </c>
      <c r="BP292" s="179" t="s">
        <v>2297</v>
      </c>
      <c r="BQ292" s="179" t="s">
        <v>2297</v>
      </c>
      <c r="BR292" s="179" t="s">
        <v>2297</v>
      </c>
      <c r="BS292" s="179" t="s">
        <v>2297</v>
      </c>
      <c r="BT292" s="179" t="s">
        <v>2297</v>
      </c>
      <c r="BU292" s="179" t="s">
        <v>2297</v>
      </c>
      <c r="BV292" s="179" t="s">
        <v>2297</v>
      </c>
      <c r="BW292" s="180" t="s">
        <v>2297</v>
      </c>
      <c r="BX292" s="179">
        <v>9</v>
      </c>
      <c r="BY292" s="179">
        <v>15</v>
      </c>
      <c r="BZ292" s="179" t="s">
        <v>2297</v>
      </c>
      <c r="CA292" s="179" t="s">
        <v>2297</v>
      </c>
      <c r="CB292" s="179" t="s">
        <v>2297</v>
      </c>
      <c r="CC292" s="179" t="s">
        <v>2297</v>
      </c>
      <c r="CD292" s="179" t="s">
        <v>2297</v>
      </c>
      <c r="CE292" s="180">
        <v>29</v>
      </c>
      <c r="CF292" s="179" t="s">
        <v>2297</v>
      </c>
      <c r="CG292" s="179" t="s">
        <v>2297</v>
      </c>
      <c r="CH292" s="179" t="s">
        <v>2297</v>
      </c>
      <c r="CI292" s="179" t="s">
        <v>2297</v>
      </c>
      <c r="CJ292" s="179" t="s">
        <v>2297</v>
      </c>
      <c r="CK292" s="179" t="s">
        <v>2297</v>
      </c>
      <c r="CL292" s="179" t="s">
        <v>2297</v>
      </c>
      <c r="CM292" s="180" t="s">
        <v>2297</v>
      </c>
      <c r="CN292" s="179" t="s">
        <v>2297</v>
      </c>
      <c r="CO292" s="179" t="s">
        <v>2297</v>
      </c>
      <c r="CP292" s="179" t="s">
        <v>2297</v>
      </c>
      <c r="CQ292" s="179" t="s">
        <v>2297</v>
      </c>
      <c r="CR292" s="179" t="s">
        <v>2297</v>
      </c>
      <c r="CS292" s="179" t="s">
        <v>2297</v>
      </c>
      <c r="CT292" s="179" t="s">
        <v>2297</v>
      </c>
      <c r="CU292" s="180" t="s">
        <v>2297</v>
      </c>
      <c r="CV292" s="179" t="s">
        <v>2297</v>
      </c>
      <c r="CW292" s="179" t="s">
        <v>2297</v>
      </c>
      <c r="CX292" s="179" t="s">
        <v>2297</v>
      </c>
      <c r="CY292" s="179" t="s">
        <v>2297</v>
      </c>
      <c r="CZ292" s="179" t="s">
        <v>2297</v>
      </c>
      <c r="DA292" s="179" t="s">
        <v>2297</v>
      </c>
      <c r="DB292" s="179" t="s">
        <v>2297</v>
      </c>
      <c r="DC292" s="180" t="s">
        <v>2297</v>
      </c>
      <c r="DD292" s="179" t="s">
        <v>2297</v>
      </c>
      <c r="DE292" s="179" t="s">
        <v>2297</v>
      </c>
      <c r="DF292" s="179" t="s">
        <v>2297</v>
      </c>
      <c r="DG292" s="179" t="s">
        <v>2297</v>
      </c>
      <c r="DH292" s="179" t="s">
        <v>2297</v>
      </c>
      <c r="DI292" s="179" t="s">
        <v>2297</v>
      </c>
      <c r="DJ292" s="179" t="s">
        <v>2297</v>
      </c>
      <c r="DK292" s="180" t="s">
        <v>2297</v>
      </c>
      <c r="DL292" s="179" t="s">
        <v>2297</v>
      </c>
      <c r="DM292" s="179" t="s">
        <v>2297</v>
      </c>
      <c r="DN292" s="179" t="s">
        <v>2297</v>
      </c>
      <c r="DO292" s="179" t="s">
        <v>2297</v>
      </c>
      <c r="DP292" s="179" t="s">
        <v>2297</v>
      </c>
      <c r="DQ292" s="179" t="s">
        <v>2297</v>
      </c>
      <c r="DR292" s="179" t="s">
        <v>2297</v>
      </c>
      <c r="DS292" s="180" t="s">
        <v>2297</v>
      </c>
      <c r="DT292" s="179" t="s">
        <v>2297</v>
      </c>
      <c r="DU292" s="179" t="s">
        <v>2297</v>
      </c>
      <c r="DV292" s="179" t="s">
        <v>2297</v>
      </c>
      <c r="DW292" s="179" t="s">
        <v>2297</v>
      </c>
      <c r="DX292" s="179" t="s">
        <v>2297</v>
      </c>
      <c r="DY292" s="179" t="s">
        <v>2297</v>
      </c>
      <c r="DZ292" s="179" t="s">
        <v>2297</v>
      </c>
      <c r="EA292" s="180" t="s">
        <v>2297</v>
      </c>
      <c r="EB292" s="179" t="s">
        <v>2297</v>
      </c>
      <c r="EC292" s="179" t="s">
        <v>2297</v>
      </c>
      <c r="ED292" s="179" t="s">
        <v>2297</v>
      </c>
      <c r="EE292" s="179" t="s">
        <v>2297</v>
      </c>
      <c r="EF292" s="179" t="s">
        <v>2297</v>
      </c>
      <c r="EG292" s="179" t="s">
        <v>2297</v>
      </c>
      <c r="EH292" s="179" t="s">
        <v>2297</v>
      </c>
      <c r="EI292" s="180" t="s">
        <v>2297</v>
      </c>
      <c r="EJ292" s="179" t="s">
        <v>2297</v>
      </c>
      <c r="EK292" s="179" t="s">
        <v>2297</v>
      </c>
      <c r="EL292" s="179" t="s">
        <v>2297</v>
      </c>
      <c r="EM292" s="179" t="s">
        <v>2297</v>
      </c>
      <c r="EN292" s="179" t="s">
        <v>2297</v>
      </c>
      <c r="EO292" s="179" t="s">
        <v>2297</v>
      </c>
      <c r="EP292" s="179" t="s">
        <v>2297</v>
      </c>
      <c r="EQ292" s="180" t="s">
        <v>2297</v>
      </c>
      <c r="ER292" s="179" t="s">
        <v>2297</v>
      </c>
      <c r="ES292" s="179" t="s">
        <v>2297</v>
      </c>
      <c r="ET292" s="179" t="s">
        <v>2297</v>
      </c>
      <c r="EU292" s="179" t="s">
        <v>2297</v>
      </c>
      <c r="EV292" s="179" t="s">
        <v>2297</v>
      </c>
      <c r="EW292" s="179" t="s">
        <v>2297</v>
      </c>
      <c r="EX292" s="179" t="s">
        <v>2297</v>
      </c>
      <c r="EY292" s="182" t="s">
        <v>2297</v>
      </c>
    </row>
    <row r="293" spans="1:155" ht="14.1" customHeight="1">
      <c r="A293" s="197" t="s">
        <v>819</v>
      </c>
      <c r="B293" s="171" t="s">
        <v>820</v>
      </c>
      <c r="C293" s="332" t="s">
        <v>2342</v>
      </c>
      <c r="D293" s="179" t="s">
        <v>2297</v>
      </c>
      <c r="E293" s="179" t="s">
        <v>2297</v>
      </c>
      <c r="F293" s="179" t="s">
        <v>2297</v>
      </c>
      <c r="G293" s="179" t="s">
        <v>2297</v>
      </c>
      <c r="H293" s="179" t="s">
        <v>2297</v>
      </c>
      <c r="I293" s="179" t="s">
        <v>2297</v>
      </c>
      <c r="J293" s="179" t="s">
        <v>2297</v>
      </c>
      <c r="K293" s="180" t="s">
        <v>2297</v>
      </c>
      <c r="L293" s="179" t="s">
        <v>2297</v>
      </c>
      <c r="M293" s="179" t="s">
        <v>2297</v>
      </c>
      <c r="N293" s="179" t="s">
        <v>2297</v>
      </c>
      <c r="O293" s="179" t="s">
        <v>2297</v>
      </c>
      <c r="P293" s="179" t="s">
        <v>2297</v>
      </c>
      <c r="Q293" s="179" t="s">
        <v>2297</v>
      </c>
      <c r="R293" s="179" t="s">
        <v>2297</v>
      </c>
      <c r="S293" s="180" t="s">
        <v>2297</v>
      </c>
      <c r="T293" s="179">
        <v>35</v>
      </c>
      <c r="U293" s="179" t="s">
        <v>2297</v>
      </c>
      <c r="V293" s="179" t="s">
        <v>2297</v>
      </c>
      <c r="W293" s="179" t="s">
        <v>2297</v>
      </c>
      <c r="X293" s="179" t="s">
        <v>2297</v>
      </c>
      <c r="Y293" s="179" t="s">
        <v>2297</v>
      </c>
      <c r="Z293" s="179" t="s">
        <v>2297</v>
      </c>
      <c r="AA293" s="180">
        <v>38</v>
      </c>
      <c r="AB293" s="179" t="s">
        <v>2297</v>
      </c>
      <c r="AC293" s="179" t="s">
        <v>2297</v>
      </c>
      <c r="AD293" s="179" t="s">
        <v>2297</v>
      </c>
      <c r="AE293" s="179" t="s">
        <v>2297</v>
      </c>
      <c r="AF293" s="179" t="s">
        <v>2297</v>
      </c>
      <c r="AG293" s="179" t="s">
        <v>2297</v>
      </c>
      <c r="AH293" s="179" t="s">
        <v>2297</v>
      </c>
      <c r="AI293" s="180" t="s">
        <v>2297</v>
      </c>
      <c r="AJ293" s="179" t="s">
        <v>2297</v>
      </c>
      <c r="AK293" s="179" t="s">
        <v>2297</v>
      </c>
      <c r="AL293" s="179" t="s">
        <v>2297</v>
      </c>
      <c r="AM293" s="179" t="s">
        <v>2297</v>
      </c>
      <c r="AN293" s="179" t="s">
        <v>2297</v>
      </c>
      <c r="AO293" s="179" t="s">
        <v>2297</v>
      </c>
      <c r="AP293" s="179" t="s">
        <v>2297</v>
      </c>
      <c r="AQ293" s="180" t="s">
        <v>2297</v>
      </c>
      <c r="AR293" s="179" t="s">
        <v>2297</v>
      </c>
      <c r="AS293" s="179" t="s">
        <v>2297</v>
      </c>
      <c r="AT293" s="179" t="s">
        <v>2297</v>
      </c>
      <c r="AU293" s="179" t="s">
        <v>2297</v>
      </c>
      <c r="AV293" s="179" t="s">
        <v>2297</v>
      </c>
      <c r="AW293" s="179" t="s">
        <v>2297</v>
      </c>
      <c r="AX293" s="179" t="s">
        <v>2297</v>
      </c>
      <c r="AY293" s="180" t="s">
        <v>2297</v>
      </c>
      <c r="AZ293" s="179" t="s">
        <v>2297</v>
      </c>
      <c r="BA293" s="179" t="s">
        <v>2297</v>
      </c>
      <c r="BB293" s="179" t="s">
        <v>2297</v>
      </c>
      <c r="BC293" s="179" t="s">
        <v>2297</v>
      </c>
      <c r="BD293" s="179" t="s">
        <v>2297</v>
      </c>
      <c r="BE293" s="179" t="s">
        <v>2297</v>
      </c>
      <c r="BF293" s="179" t="s">
        <v>2297</v>
      </c>
      <c r="BG293" s="180" t="s">
        <v>2297</v>
      </c>
      <c r="BH293" s="179" t="s">
        <v>2297</v>
      </c>
      <c r="BI293" s="179" t="s">
        <v>2297</v>
      </c>
      <c r="BJ293" s="179" t="s">
        <v>2297</v>
      </c>
      <c r="BK293" s="179" t="s">
        <v>2297</v>
      </c>
      <c r="BL293" s="179" t="s">
        <v>2297</v>
      </c>
      <c r="BM293" s="179" t="s">
        <v>2297</v>
      </c>
      <c r="BN293" s="179" t="s">
        <v>2297</v>
      </c>
      <c r="BO293" s="180" t="s">
        <v>2297</v>
      </c>
      <c r="BP293" s="179" t="s">
        <v>2297</v>
      </c>
      <c r="BQ293" s="179" t="s">
        <v>2297</v>
      </c>
      <c r="BR293" s="179" t="s">
        <v>2297</v>
      </c>
      <c r="BS293" s="179" t="s">
        <v>2297</v>
      </c>
      <c r="BT293" s="179" t="s">
        <v>2297</v>
      </c>
      <c r="BU293" s="179" t="s">
        <v>2297</v>
      </c>
      <c r="BV293" s="179" t="s">
        <v>2297</v>
      </c>
      <c r="BW293" s="180" t="s">
        <v>2297</v>
      </c>
      <c r="BX293" s="179">
        <v>43</v>
      </c>
      <c r="BY293" s="179" t="s">
        <v>2297</v>
      </c>
      <c r="BZ293" s="179" t="s">
        <v>2297</v>
      </c>
      <c r="CA293" s="179" t="s">
        <v>2297</v>
      </c>
      <c r="CB293" s="179" t="s">
        <v>2297</v>
      </c>
      <c r="CC293" s="179" t="s">
        <v>2297</v>
      </c>
      <c r="CD293" s="179" t="s">
        <v>2297</v>
      </c>
      <c r="CE293" s="180">
        <v>46</v>
      </c>
      <c r="CF293" s="179" t="s">
        <v>2297</v>
      </c>
      <c r="CG293" s="179" t="s">
        <v>2297</v>
      </c>
      <c r="CH293" s="179" t="s">
        <v>2297</v>
      </c>
      <c r="CI293" s="179" t="s">
        <v>2297</v>
      </c>
      <c r="CJ293" s="179" t="s">
        <v>2297</v>
      </c>
      <c r="CK293" s="179" t="s">
        <v>2297</v>
      </c>
      <c r="CL293" s="179" t="s">
        <v>2297</v>
      </c>
      <c r="CM293" s="180" t="s">
        <v>2297</v>
      </c>
      <c r="CN293" s="179" t="s">
        <v>2297</v>
      </c>
      <c r="CO293" s="179" t="s">
        <v>2297</v>
      </c>
      <c r="CP293" s="179" t="s">
        <v>2297</v>
      </c>
      <c r="CQ293" s="179" t="s">
        <v>2297</v>
      </c>
      <c r="CR293" s="179" t="s">
        <v>2297</v>
      </c>
      <c r="CS293" s="179" t="s">
        <v>2297</v>
      </c>
      <c r="CT293" s="179" t="s">
        <v>2297</v>
      </c>
      <c r="CU293" s="180" t="s">
        <v>2297</v>
      </c>
      <c r="CV293" s="179">
        <v>16</v>
      </c>
      <c r="CW293" s="179" t="s">
        <v>2297</v>
      </c>
      <c r="CX293" s="179" t="s">
        <v>2297</v>
      </c>
      <c r="CY293" s="179" t="s">
        <v>2297</v>
      </c>
      <c r="CZ293" s="179" t="s">
        <v>2297</v>
      </c>
      <c r="DA293" s="179" t="s">
        <v>2297</v>
      </c>
      <c r="DB293" s="179" t="s">
        <v>2297</v>
      </c>
      <c r="DC293" s="180">
        <v>16</v>
      </c>
      <c r="DD293" s="179" t="s">
        <v>2297</v>
      </c>
      <c r="DE293" s="179" t="s">
        <v>2297</v>
      </c>
      <c r="DF293" s="179" t="s">
        <v>2297</v>
      </c>
      <c r="DG293" s="179" t="s">
        <v>2297</v>
      </c>
      <c r="DH293" s="179" t="s">
        <v>2297</v>
      </c>
      <c r="DI293" s="179" t="s">
        <v>2297</v>
      </c>
      <c r="DJ293" s="179" t="s">
        <v>2297</v>
      </c>
      <c r="DK293" s="180" t="s">
        <v>2297</v>
      </c>
      <c r="DL293" s="179" t="s">
        <v>2297</v>
      </c>
      <c r="DM293" s="179" t="s">
        <v>2297</v>
      </c>
      <c r="DN293" s="179" t="s">
        <v>2297</v>
      </c>
      <c r="DO293" s="179" t="s">
        <v>2297</v>
      </c>
      <c r="DP293" s="179" t="s">
        <v>2297</v>
      </c>
      <c r="DQ293" s="179" t="s">
        <v>2297</v>
      </c>
      <c r="DR293" s="179" t="s">
        <v>2297</v>
      </c>
      <c r="DS293" s="180" t="s">
        <v>2297</v>
      </c>
      <c r="DT293" s="179" t="s">
        <v>2297</v>
      </c>
      <c r="DU293" s="179" t="s">
        <v>2297</v>
      </c>
      <c r="DV293" s="179" t="s">
        <v>2297</v>
      </c>
      <c r="DW293" s="179" t="s">
        <v>2297</v>
      </c>
      <c r="DX293" s="179" t="s">
        <v>2297</v>
      </c>
      <c r="DY293" s="179" t="s">
        <v>2297</v>
      </c>
      <c r="DZ293" s="179" t="s">
        <v>2297</v>
      </c>
      <c r="EA293" s="180" t="s">
        <v>2297</v>
      </c>
      <c r="EB293" s="179" t="s">
        <v>2297</v>
      </c>
      <c r="EC293" s="179" t="s">
        <v>2297</v>
      </c>
      <c r="ED293" s="179" t="s">
        <v>2297</v>
      </c>
      <c r="EE293" s="179" t="s">
        <v>2297</v>
      </c>
      <c r="EF293" s="179" t="s">
        <v>2297</v>
      </c>
      <c r="EG293" s="179" t="s">
        <v>2297</v>
      </c>
      <c r="EH293" s="179" t="s">
        <v>2297</v>
      </c>
      <c r="EI293" s="180" t="s">
        <v>2297</v>
      </c>
      <c r="EJ293" s="179" t="s">
        <v>2297</v>
      </c>
      <c r="EK293" s="179" t="s">
        <v>2297</v>
      </c>
      <c r="EL293" s="179" t="s">
        <v>2297</v>
      </c>
      <c r="EM293" s="179" t="s">
        <v>2297</v>
      </c>
      <c r="EN293" s="179" t="s">
        <v>2297</v>
      </c>
      <c r="EO293" s="179" t="s">
        <v>2297</v>
      </c>
      <c r="EP293" s="179" t="s">
        <v>2297</v>
      </c>
      <c r="EQ293" s="180" t="s">
        <v>2297</v>
      </c>
      <c r="ER293" s="179">
        <v>19</v>
      </c>
      <c r="ES293" s="179" t="s">
        <v>2297</v>
      </c>
      <c r="ET293" s="179" t="s">
        <v>2297</v>
      </c>
      <c r="EU293" s="179" t="s">
        <v>2297</v>
      </c>
      <c r="EV293" s="179" t="s">
        <v>2297</v>
      </c>
      <c r="EW293" s="179" t="s">
        <v>2297</v>
      </c>
      <c r="EX293" s="179" t="s">
        <v>2297</v>
      </c>
      <c r="EY293" s="182">
        <v>19</v>
      </c>
    </row>
    <row r="294" spans="1:155" ht="14.1" customHeight="1">
      <c r="A294" s="197" t="s">
        <v>821</v>
      </c>
      <c r="B294" s="171" t="s">
        <v>822</v>
      </c>
      <c r="C294" s="332" t="s">
        <v>2034</v>
      </c>
      <c r="D294" s="179" t="s">
        <v>2297</v>
      </c>
      <c r="E294" s="179" t="s">
        <v>2297</v>
      </c>
      <c r="F294" s="179" t="s">
        <v>2297</v>
      </c>
      <c r="G294" s="179" t="s">
        <v>2297</v>
      </c>
      <c r="H294" s="179" t="s">
        <v>2297</v>
      </c>
      <c r="I294" s="179" t="s">
        <v>2297</v>
      </c>
      <c r="J294" s="179" t="s">
        <v>2297</v>
      </c>
      <c r="K294" s="180" t="s">
        <v>2297</v>
      </c>
      <c r="L294" s="179" t="s">
        <v>2297</v>
      </c>
      <c r="M294" s="179" t="s">
        <v>2297</v>
      </c>
      <c r="N294" s="179" t="s">
        <v>2297</v>
      </c>
      <c r="O294" s="179" t="s">
        <v>2297</v>
      </c>
      <c r="P294" s="179" t="s">
        <v>2297</v>
      </c>
      <c r="Q294" s="179" t="s">
        <v>2297</v>
      </c>
      <c r="R294" s="179" t="s">
        <v>2297</v>
      </c>
      <c r="S294" s="180" t="s">
        <v>2297</v>
      </c>
      <c r="T294" s="179">
        <v>5</v>
      </c>
      <c r="U294" s="179" t="s">
        <v>2297</v>
      </c>
      <c r="V294" s="179" t="s">
        <v>2297</v>
      </c>
      <c r="W294" s="179" t="s">
        <v>2297</v>
      </c>
      <c r="X294" s="179" t="s">
        <v>2297</v>
      </c>
      <c r="Y294" s="179" t="s">
        <v>2297</v>
      </c>
      <c r="Z294" s="179" t="s">
        <v>2297</v>
      </c>
      <c r="AA294" s="180">
        <v>7</v>
      </c>
      <c r="AB294" s="179" t="s">
        <v>2297</v>
      </c>
      <c r="AC294" s="179" t="s">
        <v>2297</v>
      </c>
      <c r="AD294" s="179" t="s">
        <v>2297</v>
      </c>
      <c r="AE294" s="179" t="s">
        <v>2297</v>
      </c>
      <c r="AF294" s="179" t="s">
        <v>2297</v>
      </c>
      <c r="AG294" s="179" t="s">
        <v>2297</v>
      </c>
      <c r="AH294" s="179" t="s">
        <v>2297</v>
      </c>
      <c r="AI294" s="180" t="s">
        <v>2297</v>
      </c>
      <c r="AJ294" s="179" t="s">
        <v>2297</v>
      </c>
      <c r="AK294" s="179" t="s">
        <v>2297</v>
      </c>
      <c r="AL294" s="179" t="s">
        <v>2297</v>
      </c>
      <c r="AM294" s="179" t="s">
        <v>2297</v>
      </c>
      <c r="AN294" s="179" t="s">
        <v>2297</v>
      </c>
      <c r="AO294" s="179" t="s">
        <v>2297</v>
      </c>
      <c r="AP294" s="179" t="s">
        <v>2297</v>
      </c>
      <c r="AQ294" s="180" t="s">
        <v>2297</v>
      </c>
      <c r="AR294" s="179" t="s">
        <v>2297</v>
      </c>
      <c r="AS294" s="179" t="s">
        <v>2297</v>
      </c>
      <c r="AT294" s="179" t="s">
        <v>2297</v>
      </c>
      <c r="AU294" s="179" t="s">
        <v>2297</v>
      </c>
      <c r="AV294" s="179" t="s">
        <v>2297</v>
      </c>
      <c r="AW294" s="179" t="s">
        <v>2297</v>
      </c>
      <c r="AX294" s="179" t="s">
        <v>2297</v>
      </c>
      <c r="AY294" s="180" t="s">
        <v>2297</v>
      </c>
      <c r="AZ294" s="179" t="s">
        <v>2297</v>
      </c>
      <c r="BA294" s="179" t="s">
        <v>2297</v>
      </c>
      <c r="BB294" s="179" t="s">
        <v>2297</v>
      </c>
      <c r="BC294" s="179" t="s">
        <v>2297</v>
      </c>
      <c r="BD294" s="179" t="s">
        <v>2297</v>
      </c>
      <c r="BE294" s="179" t="s">
        <v>2297</v>
      </c>
      <c r="BF294" s="179" t="s">
        <v>2297</v>
      </c>
      <c r="BG294" s="180" t="s">
        <v>2297</v>
      </c>
      <c r="BH294" s="179" t="s">
        <v>2297</v>
      </c>
      <c r="BI294" s="179" t="s">
        <v>2297</v>
      </c>
      <c r="BJ294" s="179" t="s">
        <v>2297</v>
      </c>
      <c r="BK294" s="179" t="s">
        <v>2297</v>
      </c>
      <c r="BL294" s="179" t="s">
        <v>2297</v>
      </c>
      <c r="BM294" s="179" t="s">
        <v>2297</v>
      </c>
      <c r="BN294" s="179" t="s">
        <v>2297</v>
      </c>
      <c r="BO294" s="180" t="s">
        <v>2297</v>
      </c>
      <c r="BP294" s="179" t="s">
        <v>2297</v>
      </c>
      <c r="BQ294" s="179" t="s">
        <v>2297</v>
      </c>
      <c r="BR294" s="179" t="s">
        <v>2297</v>
      </c>
      <c r="BS294" s="179" t="s">
        <v>2297</v>
      </c>
      <c r="BT294" s="179" t="s">
        <v>2297</v>
      </c>
      <c r="BU294" s="179" t="s">
        <v>2297</v>
      </c>
      <c r="BV294" s="179" t="s">
        <v>2297</v>
      </c>
      <c r="BW294" s="180" t="s">
        <v>2297</v>
      </c>
      <c r="BX294" s="179">
        <v>8</v>
      </c>
      <c r="BY294" s="179" t="s">
        <v>2297</v>
      </c>
      <c r="BZ294" s="179" t="s">
        <v>2297</v>
      </c>
      <c r="CA294" s="179" t="s">
        <v>2297</v>
      </c>
      <c r="CB294" s="179" t="s">
        <v>2297</v>
      </c>
      <c r="CC294" s="179" t="s">
        <v>2297</v>
      </c>
      <c r="CD294" s="179" t="s">
        <v>2297</v>
      </c>
      <c r="CE294" s="180">
        <v>11</v>
      </c>
      <c r="CF294" s="179" t="s">
        <v>2297</v>
      </c>
      <c r="CG294" s="179" t="s">
        <v>2297</v>
      </c>
      <c r="CH294" s="179" t="s">
        <v>2297</v>
      </c>
      <c r="CI294" s="179" t="s">
        <v>2297</v>
      </c>
      <c r="CJ294" s="179" t="s">
        <v>2297</v>
      </c>
      <c r="CK294" s="179" t="s">
        <v>2297</v>
      </c>
      <c r="CL294" s="179" t="s">
        <v>2297</v>
      </c>
      <c r="CM294" s="180" t="s">
        <v>2297</v>
      </c>
      <c r="CN294" s="179" t="s">
        <v>2297</v>
      </c>
      <c r="CO294" s="179" t="s">
        <v>2297</v>
      </c>
      <c r="CP294" s="179" t="s">
        <v>2297</v>
      </c>
      <c r="CQ294" s="179" t="s">
        <v>2297</v>
      </c>
      <c r="CR294" s="179" t="s">
        <v>2297</v>
      </c>
      <c r="CS294" s="179" t="s">
        <v>2297</v>
      </c>
      <c r="CT294" s="179" t="s">
        <v>2297</v>
      </c>
      <c r="CU294" s="180" t="s">
        <v>2297</v>
      </c>
      <c r="CV294" s="179" t="s">
        <v>2297</v>
      </c>
      <c r="CW294" s="179" t="s">
        <v>2297</v>
      </c>
      <c r="CX294" s="179" t="s">
        <v>2297</v>
      </c>
      <c r="CY294" s="179" t="s">
        <v>2297</v>
      </c>
      <c r="CZ294" s="179" t="s">
        <v>2297</v>
      </c>
      <c r="DA294" s="179" t="s">
        <v>2297</v>
      </c>
      <c r="DB294" s="179" t="s">
        <v>2297</v>
      </c>
      <c r="DC294" s="180" t="s">
        <v>2297</v>
      </c>
      <c r="DD294" s="179" t="s">
        <v>2297</v>
      </c>
      <c r="DE294" s="179" t="s">
        <v>2297</v>
      </c>
      <c r="DF294" s="179" t="s">
        <v>2297</v>
      </c>
      <c r="DG294" s="179" t="s">
        <v>2297</v>
      </c>
      <c r="DH294" s="179" t="s">
        <v>2297</v>
      </c>
      <c r="DI294" s="179" t="s">
        <v>2297</v>
      </c>
      <c r="DJ294" s="179" t="s">
        <v>2297</v>
      </c>
      <c r="DK294" s="180" t="s">
        <v>2297</v>
      </c>
      <c r="DL294" s="179" t="s">
        <v>2297</v>
      </c>
      <c r="DM294" s="179" t="s">
        <v>2297</v>
      </c>
      <c r="DN294" s="179" t="s">
        <v>2297</v>
      </c>
      <c r="DO294" s="179" t="s">
        <v>2297</v>
      </c>
      <c r="DP294" s="179" t="s">
        <v>2297</v>
      </c>
      <c r="DQ294" s="179" t="s">
        <v>2297</v>
      </c>
      <c r="DR294" s="179" t="s">
        <v>2297</v>
      </c>
      <c r="DS294" s="180" t="s">
        <v>2297</v>
      </c>
      <c r="DT294" s="179" t="s">
        <v>2297</v>
      </c>
      <c r="DU294" s="179" t="s">
        <v>2297</v>
      </c>
      <c r="DV294" s="179" t="s">
        <v>2297</v>
      </c>
      <c r="DW294" s="179" t="s">
        <v>2297</v>
      </c>
      <c r="DX294" s="179" t="s">
        <v>2297</v>
      </c>
      <c r="DY294" s="179" t="s">
        <v>2297</v>
      </c>
      <c r="DZ294" s="179" t="s">
        <v>2297</v>
      </c>
      <c r="EA294" s="180" t="s">
        <v>2297</v>
      </c>
      <c r="EB294" s="179" t="s">
        <v>2297</v>
      </c>
      <c r="EC294" s="179" t="s">
        <v>2297</v>
      </c>
      <c r="ED294" s="179" t="s">
        <v>2297</v>
      </c>
      <c r="EE294" s="179" t="s">
        <v>2297</v>
      </c>
      <c r="EF294" s="179" t="s">
        <v>2297</v>
      </c>
      <c r="EG294" s="179" t="s">
        <v>2297</v>
      </c>
      <c r="EH294" s="179" t="s">
        <v>2297</v>
      </c>
      <c r="EI294" s="180" t="s">
        <v>2297</v>
      </c>
      <c r="EJ294" s="179" t="s">
        <v>2297</v>
      </c>
      <c r="EK294" s="179" t="s">
        <v>2297</v>
      </c>
      <c r="EL294" s="179" t="s">
        <v>2297</v>
      </c>
      <c r="EM294" s="179" t="s">
        <v>2297</v>
      </c>
      <c r="EN294" s="179" t="s">
        <v>2297</v>
      </c>
      <c r="EO294" s="179" t="s">
        <v>2297</v>
      </c>
      <c r="EP294" s="179" t="s">
        <v>2297</v>
      </c>
      <c r="EQ294" s="180" t="s">
        <v>2297</v>
      </c>
      <c r="ER294" s="179" t="s">
        <v>2297</v>
      </c>
      <c r="ES294" s="179" t="s">
        <v>2297</v>
      </c>
      <c r="ET294" s="179" t="s">
        <v>2297</v>
      </c>
      <c r="EU294" s="179" t="s">
        <v>2297</v>
      </c>
      <c r="EV294" s="179" t="s">
        <v>2297</v>
      </c>
      <c r="EW294" s="179" t="s">
        <v>2297</v>
      </c>
      <c r="EX294" s="179" t="s">
        <v>2297</v>
      </c>
      <c r="EY294" s="182" t="s">
        <v>2297</v>
      </c>
    </row>
    <row r="295" spans="1:155" ht="14.1" customHeight="1">
      <c r="A295" s="197" t="s">
        <v>823</v>
      </c>
      <c r="B295" s="171" t="s">
        <v>824</v>
      </c>
      <c r="C295" s="332" t="s">
        <v>2343</v>
      </c>
      <c r="D295" s="179" t="s">
        <v>2297</v>
      </c>
      <c r="E295" s="179" t="s">
        <v>2297</v>
      </c>
      <c r="F295" s="179" t="s">
        <v>2297</v>
      </c>
      <c r="G295" s="179" t="s">
        <v>2297</v>
      </c>
      <c r="H295" s="179" t="s">
        <v>2297</v>
      </c>
      <c r="I295" s="179" t="s">
        <v>2297</v>
      </c>
      <c r="J295" s="179" t="s">
        <v>2297</v>
      </c>
      <c r="K295" s="180" t="s">
        <v>2297</v>
      </c>
      <c r="L295" s="179" t="s">
        <v>2297</v>
      </c>
      <c r="M295" s="179" t="s">
        <v>2297</v>
      </c>
      <c r="N295" s="179" t="s">
        <v>2297</v>
      </c>
      <c r="O295" s="179" t="s">
        <v>2297</v>
      </c>
      <c r="P295" s="179" t="s">
        <v>2297</v>
      </c>
      <c r="Q295" s="179" t="s">
        <v>2297</v>
      </c>
      <c r="R295" s="179" t="s">
        <v>2297</v>
      </c>
      <c r="S295" s="180">
        <v>8</v>
      </c>
      <c r="T295" s="179">
        <v>61</v>
      </c>
      <c r="U295" s="179">
        <v>16</v>
      </c>
      <c r="V295" s="179">
        <v>11</v>
      </c>
      <c r="W295" s="179" t="s">
        <v>2297</v>
      </c>
      <c r="X295" s="179" t="s">
        <v>2297</v>
      </c>
      <c r="Y295" s="179" t="s">
        <v>2297</v>
      </c>
      <c r="Z295" s="179" t="s">
        <v>2297</v>
      </c>
      <c r="AA295" s="180">
        <v>92</v>
      </c>
      <c r="AB295" s="179" t="s">
        <v>2297</v>
      </c>
      <c r="AC295" s="179" t="s">
        <v>2297</v>
      </c>
      <c r="AD295" s="179" t="s">
        <v>2297</v>
      </c>
      <c r="AE295" s="179" t="s">
        <v>2297</v>
      </c>
      <c r="AF295" s="179" t="s">
        <v>2297</v>
      </c>
      <c r="AG295" s="179" t="s">
        <v>2297</v>
      </c>
      <c r="AH295" s="179" t="s">
        <v>2297</v>
      </c>
      <c r="AI295" s="180" t="s">
        <v>2297</v>
      </c>
      <c r="AJ295" s="179" t="s">
        <v>2297</v>
      </c>
      <c r="AK295" s="179" t="s">
        <v>2297</v>
      </c>
      <c r="AL295" s="179" t="s">
        <v>2297</v>
      </c>
      <c r="AM295" s="179" t="s">
        <v>2297</v>
      </c>
      <c r="AN295" s="179" t="s">
        <v>2297</v>
      </c>
      <c r="AO295" s="179" t="s">
        <v>2297</v>
      </c>
      <c r="AP295" s="179" t="s">
        <v>2297</v>
      </c>
      <c r="AQ295" s="180" t="s">
        <v>2297</v>
      </c>
      <c r="AR295" s="179" t="s">
        <v>2297</v>
      </c>
      <c r="AS295" s="179" t="s">
        <v>2297</v>
      </c>
      <c r="AT295" s="179" t="s">
        <v>2297</v>
      </c>
      <c r="AU295" s="179" t="s">
        <v>2297</v>
      </c>
      <c r="AV295" s="179" t="s">
        <v>2297</v>
      </c>
      <c r="AW295" s="179" t="s">
        <v>2297</v>
      </c>
      <c r="AX295" s="179" t="s">
        <v>2297</v>
      </c>
      <c r="AY295" s="180" t="s">
        <v>2297</v>
      </c>
      <c r="AZ295" s="179" t="s">
        <v>2297</v>
      </c>
      <c r="BA295" s="179" t="s">
        <v>2297</v>
      </c>
      <c r="BB295" s="179" t="s">
        <v>2297</v>
      </c>
      <c r="BC295" s="179" t="s">
        <v>2297</v>
      </c>
      <c r="BD295" s="179" t="s">
        <v>2297</v>
      </c>
      <c r="BE295" s="179" t="s">
        <v>2297</v>
      </c>
      <c r="BF295" s="179" t="s">
        <v>2297</v>
      </c>
      <c r="BG295" s="180" t="s">
        <v>2297</v>
      </c>
      <c r="BH295" s="179" t="s">
        <v>2297</v>
      </c>
      <c r="BI295" s="179" t="s">
        <v>2297</v>
      </c>
      <c r="BJ295" s="179" t="s">
        <v>2297</v>
      </c>
      <c r="BK295" s="179" t="s">
        <v>2297</v>
      </c>
      <c r="BL295" s="179" t="s">
        <v>2297</v>
      </c>
      <c r="BM295" s="179" t="s">
        <v>2297</v>
      </c>
      <c r="BN295" s="179" t="s">
        <v>2297</v>
      </c>
      <c r="BO295" s="180" t="s">
        <v>2297</v>
      </c>
      <c r="BP295" s="179">
        <v>36</v>
      </c>
      <c r="BQ295" s="179">
        <v>7</v>
      </c>
      <c r="BR295" s="179" t="s">
        <v>2297</v>
      </c>
      <c r="BS295" s="179" t="s">
        <v>2297</v>
      </c>
      <c r="BT295" s="179" t="s">
        <v>2297</v>
      </c>
      <c r="BU295" s="179" t="s">
        <v>2297</v>
      </c>
      <c r="BV295" s="179" t="s">
        <v>2297</v>
      </c>
      <c r="BW295" s="180">
        <v>48</v>
      </c>
      <c r="BX295" s="179">
        <v>103</v>
      </c>
      <c r="BY295" s="179">
        <v>25</v>
      </c>
      <c r="BZ295" s="179">
        <v>16</v>
      </c>
      <c r="CA295" s="179">
        <v>5</v>
      </c>
      <c r="CB295" s="179" t="s">
        <v>2297</v>
      </c>
      <c r="CC295" s="179" t="s">
        <v>2297</v>
      </c>
      <c r="CD295" s="179" t="s">
        <v>2297</v>
      </c>
      <c r="CE295" s="180">
        <v>150</v>
      </c>
      <c r="CF295" s="179" t="s">
        <v>2297</v>
      </c>
      <c r="CG295" s="179" t="s">
        <v>2297</v>
      </c>
      <c r="CH295" s="179" t="s">
        <v>2297</v>
      </c>
      <c r="CI295" s="179" t="s">
        <v>2297</v>
      </c>
      <c r="CJ295" s="179" t="s">
        <v>2297</v>
      </c>
      <c r="CK295" s="179" t="s">
        <v>2297</v>
      </c>
      <c r="CL295" s="179" t="s">
        <v>2297</v>
      </c>
      <c r="CM295" s="180" t="s">
        <v>2297</v>
      </c>
      <c r="CN295" s="179" t="s">
        <v>2297</v>
      </c>
      <c r="CO295" s="179" t="s">
        <v>2297</v>
      </c>
      <c r="CP295" s="179" t="s">
        <v>2297</v>
      </c>
      <c r="CQ295" s="179" t="s">
        <v>2297</v>
      </c>
      <c r="CR295" s="179" t="s">
        <v>2297</v>
      </c>
      <c r="CS295" s="179" t="s">
        <v>2297</v>
      </c>
      <c r="CT295" s="179" t="s">
        <v>2297</v>
      </c>
      <c r="CU295" s="180" t="s">
        <v>2297</v>
      </c>
      <c r="CV295" s="179">
        <v>16</v>
      </c>
      <c r="CW295" s="179" t="s">
        <v>2297</v>
      </c>
      <c r="CX295" s="179" t="s">
        <v>2297</v>
      </c>
      <c r="CY295" s="179" t="s">
        <v>2297</v>
      </c>
      <c r="CZ295" s="179" t="s">
        <v>2297</v>
      </c>
      <c r="DA295" s="179" t="s">
        <v>2297</v>
      </c>
      <c r="DB295" s="179" t="s">
        <v>2297</v>
      </c>
      <c r="DC295" s="180">
        <v>17</v>
      </c>
      <c r="DD295" s="179" t="s">
        <v>2297</v>
      </c>
      <c r="DE295" s="179" t="s">
        <v>2297</v>
      </c>
      <c r="DF295" s="179" t="s">
        <v>2297</v>
      </c>
      <c r="DG295" s="179" t="s">
        <v>2297</v>
      </c>
      <c r="DH295" s="179" t="s">
        <v>2297</v>
      </c>
      <c r="DI295" s="179" t="s">
        <v>2297</v>
      </c>
      <c r="DJ295" s="179" t="s">
        <v>2297</v>
      </c>
      <c r="DK295" s="180" t="s">
        <v>2297</v>
      </c>
      <c r="DL295" s="179">
        <v>5</v>
      </c>
      <c r="DM295" s="179" t="s">
        <v>2297</v>
      </c>
      <c r="DN295" s="179" t="s">
        <v>2297</v>
      </c>
      <c r="DO295" s="179" t="s">
        <v>2297</v>
      </c>
      <c r="DP295" s="179" t="s">
        <v>2297</v>
      </c>
      <c r="DQ295" s="179" t="s">
        <v>2297</v>
      </c>
      <c r="DR295" s="179" t="s">
        <v>2297</v>
      </c>
      <c r="DS295" s="180">
        <v>6</v>
      </c>
      <c r="DT295" s="179" t="s">
        <v>2297</v>
      </c>
      <c r="DU295" s="179" t="s">
        <v>2297</v>
      </c>
      <c r="DV295" s="179" t="s">
        <v>2297</v>
      </c>
      <c r="DW295" s="179" t="s">
        <v>2297</v>
      </c>
      <c r="DX295" s="179" t="s">
        <v>2297</v>
      </c>
      <c r="DY295" s="179" t="s">
        <v>2297</v>
      </c>
      <c r="DZ295" s="179" t="s">
        <v>2297</v>
      </c>
      <c r="EA295" s="180" t="s">
        <v>2297</v>
      </c>
      <c r="EB295" s="179" t="s">
        <v>2297</v>
      </c>
      <c r="EC295" s="179" t="s">
        <v>2297</v>
      </c>
      <c r="ED295" s="179" t="s">
        <v>2297</v>
      </c>
      <c r="EE295" s="179" t="s">
        <v>2297</v>
      </c>
      <c r="EF295" s="179" t="s">
        <v>2297</v>
      </c>
      <c r="EG295" s="179" t="s">
        <v>2297</v>
      </c>
      <c r="EH295" s="179" t="s">
        <v>2297</v>
      </c>
      <c r="EI295" s="180" t="s">
        <v>2297</v>
      </c>
      <c r="EJ295" s="179" t="s">
        <v>2297</v>
      </c>
      <c r="EK295" s="179" t="s">
        <v>2297</v>
      </c>
      <c r="EL295" s="179" t="s">
        <v>2297</v>
      </c>
      <c r="EM295" s="179" t="s">
        <v>2297</v>
      </c>
      <c r="EN295" s="179" t="s">
        <v>2297</v>
      </c>
      <c r="EO295" s="179" t="s">
        <v>2297</v>
      </c>
      <c r="EP295" s="179" t="s">
        <v>2297</v>
      </c>
      <c r="EQ295" s="180" t="s">
        <v>2297</v>
      </c>
      <c r="ER295" s="179">
        <v>24</v>
      </c>
      <c r="ES295" s="179" t="s">
        <v>2297</v>
      </c>
      <c r="ET295" s="179" t="s">
        <v>2297</v>
      </c>
      <c r="EU295" s="179" t="s">
        <v>2297</v>
      </c>
      <c r="EV295" s="179" t="s">
        <v>2297</v>
      </c>
      <c r="EW295" s="179" t="s">
        <v>2297</v>
      </c>
      <c r="EX295" s="179" t="s">
        <v>2297</v>
      </c>
      <c r="EY295" s="182">
        <v>26</v>
      </c>
    </row>
    <row r="296" spans="1:155" ht="14.1" customHeight="1">
      <c r="A296" s="197" t="s">
        <v>825</v>
      </c>
      <c r="B296" s="171" t="s">
        <v>826</v>
      </c>
      <c r="C296" s="332" t="s">
        <v>2040</v>
      </c>
      <c r="D296" s="179" t="s">
        <v>2297</v>
      </c>
      <c r="E296" s="179" t="s">
        <v>2297</v>
      </c>
      <c r="F296" s="179" t="s">
        <v>2297</v>
      </c>
      <c r="G296" s="179" t="s">
        <v>2297</v>
      </c>
      <c r="H296" s="179" t="s">
        <v>2297</v>
      </c>
      <c r="I296" s="179" t="s">
        <v>2297</v>
      </c>
      <c r="J296" s="179" t="s">
        <v>2297</v>
      </c>
      <c r="K296" s="180" t="s">
        <v>2297</v>
      </c>
      <c r="L296" s="179">
        <v>5</v>
      </c>
      <c r="M296" s="179">
        <v>5</v>
      </c>
      <c r="N296" s="179" t="s">
        <v>2297</v>
      </c>
      <c r="O296" s="179" t="s">
        <v>2297</v>
      </c>
      <c r="P296" s="179" t="s">
        <v>2297</v>
      </c>
      <c r="Q296" s="179" t="s">
        <v>2297</v>
      </c>
      <c r="R296" s="179" t="s">
        <v>2297</v>
      </c>
      <c r="S296" s="180">
        <v>12</v>
      </c>
      <c r="T296" s="179">
        <v>69</v>
      </c>
      <c r="U296" s="179">
        <v>13</v>
      </c>
      <c r="V296" s="179" t="s">
        <v>2297</v>
      </c>
      <c r="W296" s="179" t="s">
        <v>2297</v>
      </c>
      <c r="X296" s="179" t="s">
        <v>2297</v>
      </c>
      <c r="Y296" s="179" t="s">
        <v>2297</v>
      </c>
      <c r="Z296" s="179" t="s">
        <v>2297</v>
      </c>
      <c r="AA296" s="180">
        <v>87</v>
      </c>
      <c r="AB296" s="179" t="s">
        <v>2297</v>
      </c>
      <c r="AC296" s="179" t="s">
        <v>2297</v>
      </c>
      <c r="AD296" s="179" t="s">
        <v>2297</v>
      </c>
      <c r="AE296" s="179" t="s">
        <v>2297</v>
      </c>
      <c r="AF296" s="179" t="s">
        <v>2297</v>
      </c>
      <c r="AG296" s="179" t="s">
        <v>2297</v>
      </c>
      <c r="AH296" s="179" t="s">
        <v>2297</v>
      </c>
      <c r="AI296" s="180" t="s">
        <v>2297</v>
      </c>
      <c r="AJ296" s="179" t="s">
        <v>2297</v>
      </c>
      <c r="AK296" s="179" t="s">
        <v>2297</v>
      </c>
      <c r="AL296" s="179" t="s">
        <v>2297</v>
      </c>
      <c r="AM296" s="179" t="s">
        <v>2297</v>
      </c>
      <c r="AN296" s="179" t="s">
        <v>2297</v>
      </c>
      <c r="AO296" s="179" t="s">
        <v>2297</v>
      </c>
      <c r="AP296" s="179" t="s">
        <v>2297</v>
      </c>
      <c r="AQ296" s="180" t="s">
        <v>2297</v>
      </c>
      <c r="AR296" s="179" t="s">
        <v>2297</v>
      </c>
      <c r="AS296" s="179" t="s">
        <v>2297</v>
      </c>
      <c r="AT296" s="179" t="s">
        <v>2297</v>
      </c>
      <c r="AU296" s="179" t="s">
        <v>2297</v>
      </c>
      <c r="AV296" s="179" t="s">
        <v>2297</v>
      </c>
      <c r="AW296" s="179" t="s">
        <v>2297</v>
      </c>
      <c r="AX296" s="179" t="s">
        <v>2297</v>
      </c>
      <c r="AY296" s="180" t="s">
        <v>2297</v>
      </c>
      <c r="AZ296" s="179" t="s">
        <v>2297</v>
      </c>
      <c r="BA296" s="179" t="s">
        <v>2297</v>
      </c>
      <c r="BB296" s="179" t="s">
        <v>2297</v>
      </c>
      <c r="BC296" s="179" t="s">
        <v>2297</v>
      </c>
      <c r="BD296" s="179" t="s">
        <v>2297</v>
      </c>
      <c r="BE296" s="179" t="s">
        <v>2297</v>
      </c>
      <c r="BF296" s="179" t="s">
        <v>2297</v>
      </c>
      <c r="BG296" s="180" t="s">
        <v>2297</v>
      </c>
      <c r="BH296" s="179" t="s">
        <v>2297</v>
      </c>
      <c r="BI296" s="179" t="s">
        <v>2297</v>
      </c>
      <c r="BJ296" s="179" t="s">
        <v>2297</v>
      </c>
      <c r="BK296" s="179" t="s">
        <v>2297</v>
      </c>
      <c r="BL296" s="179" t="s">
        <v>2297</v>
      </c>
      <c r="BM296" s="179" t="s">
        <v>2297</v>
      </c>
      <c r="BN296" s="179" t="s">
        <v>2297</v>
      </c>
      <c r="BO296" s="180" t="s">
        <v>2297</v>
      </c>
      <c r="BP296" s="179">
        <v>16</v>
      </c>
      <c r="BQ296" s="179">
        <v>7</v>
      </c>
      <c r="BR296" s="179" t="s">
        <v>2297</v>
      </c>
      <c r="BS296" s="179" t="s">
        <v>2297</v>
      </c>
      <c r="BT296" s="179" t="s">
        <v>2297</v>
      </c>
      <c r="BU296" s="179" t="s">
        <v>2297</v>
      </c>
      <c r="BV296" s="179" t="s">
        <v>2297</v>
      </c>
      <c r="BW296" s="180">
        <v>24</v>
      </c>
      <c r="BX296" s="179">
        <v>93</v>
      </c>
      <c r="BY296" s="179">
        <v>25</v>
      </c>
      <c r="BZ296" s="179">
        <v>7</v>
      </c>
      <c r="CA296" s="179" t="s">
        <v>2297</v>
      </c>
      <c r="CB296" s="179" t="s">
        <v>2297</v>
      </c>
      <c r="CC296" s="179" t="s">
        <v>2297</v>
      </c>
      <c r="CD296" s="179" t="s">
        <v>2297</v>
      </c>
      <c r="CE296" s="180">
        <v>126</v>
      </c>
      <c r="CF296" s="179" t="s">
        <v>2297</v>
      </c>
      <c r="CG296" s="179" t="s">
        <v>2297</v>
      </c>
      <c r="CH296" s="179" t="s">
        <v>2297</v>
      </c>
      <c r="CI296" s="179" t="s">
        <v>2297</v>
      </c>
      <c r="CJ296" s="179" t="s">
        <v>2297</v>
      </c>
      <c r="CK296" s="179" t="s">
        <v>2297</v>
      </c>
      <c r="CL296" s="179" t="s">
        <v>2297</v>
      </c>
      <c r="CM296" s="180" t="s">
        <v>2297</v>
      </c>
      <c r="CN296" s="179">
        <v>31</v>
      </c>
      <c r="CO296" s="179">
        <v>10</v>
      </c>
      <c r="CP296" s="179" t="s">
        <v>2297</v>
      </c>
      <c r="CQ296" s="179" t="s">
        <v>2297</v>
      </c>
      <c r="CR296" s="179" t="s">
        <v>2297</v>
      </c>
      <c r="CS296" s="179" t="s">
        <v>2297</v>
      </c>
      <c r="CT296" s="179" t="s">
        <v>2297</v>
      </c>
      <c r="CU296" s="180">
        <v>44</v>
      </c>
      <c r="CV296" s="179">
        <v>101</v>
      </c>
      <c r="CW296" s="179" t="s">
        <v>2297</v>
      </c>
      <c r="CX296" s="179" t="s">
        <v>2297</v>
      </c>
      <c r="CY296" s="179" t="s">
        <v>2297</v>
      </c>
      <c r="CZ296" s="179" t="s">
        <v>2297</v>
      </c>
      <c r="DA296" s="179" t="s">
        <v>2297</v>
      </c>
      <c r="DB296" s="179" t="s">
        <v>2297</v>
      </c>
      <c r="DC296" s="180">
        <v>107</v>
      </c>
      <c r="DD296" s="179">
        <v>6</v>
      </c>
      <c r="DE296" s="179" t="s">
        <v>2297</v>
      </c>
      <c r="DF296" s="179" t="s">
        <v>2297</v>
      </c>
      <c r="DG296" s="179" t="s">
        <v>2297</v>
      </c>
      <c r="DH296" s="179" t="s">
        <v>2297</v>
      </c>
      <c r="DI296" s="179" t="s">
        <v>2297</v>
      </c>
      <c r="DJ296" s="179" t="s">
        <v>2297</v>
      </c>
      <c r="DK296" s="180">
        <v>9</v>
      </c>
      <c r="DL296" s="179" t="s">
        <v>2297</v>
      </c>
      <c r="DM296" s="179" t="s">
        <v>2297</v>
      </c>
      <c r="DN296" s="179" t="s">
        <v>2297</v>
      </c>
      <c r="DO296" s="179" t="s">
        <v>2297</v>
      </c>
      <c r="DP296" s="179" t="s">
        <v>2297</v>
      </c>
      <c r="DQ296" s="179" t="s">
        <v>2297</v>
      </c>
      <c r="DR296" s="179" t="s">
        <v>2297</v>
      </c>
      <c r="DS296" s="180" t="s">
        <v>2297</v>
      </c>
      <c r="DT296" s="179" t="s">
        <v>2297</v>
      </c>
      <c r="DU296" s="179" t="s">
        <v>2297</v>
      </c>
      <c r="DV296" s="179" t="s">
        <v>2297</v>
      </c>
      <c r="DW296" s="179" t="s">
        <v>2297</v>
      </c>
      <c r="DX296" s="179" t="s">
        <v>2297</v>
      </c>
      <c r="DY296" s="179" t="s">
        <v>2297</v>
      </c>
      <c r="DZ296" s="179" t="s">
        <v>2297</v>
      </c>
      <c r="EA296" s="180" t="s">
        <v>2297</v>
      </c>
      <c r="EB296" s="179" t="s">
        <v>2297</v>
      </c>
      <c r="EC296" s="179" t="s">
        <v>2297</v>
      </c>
      <c r="ED296" s="179" t="s">
        <v>2297</v>
      </c>
      <c r="EE296" s="179" t="s">
        <v>2297</v>
      </c>
      <c r="EF296" s="179" t="s">
        <v>2297</v>
      </c>
      <c r="EG296" s="179" t="s">
        <v>2297</v>
      </c>
      <c r="EH296" s="179" t="s">
        <v>2297</v>
      </c>
      <c r="EI296" s="180" t="s">
        <v>2297</v>
      </c>
      <c r="EJ296" s="179" t="s">
        <v>2297</v>
      </c>
      <c r="EK296" s="179" t="s">
        <v>2297</v>
      </c>
      <c r="EL296" s="179" t="s">
        <v>2297</v>
      </c>
      <c r="EM296" s="179" t="s">
        <v>2297</v>
      </c>
      <c r="EN296" s="179" t="s">
        <v>2297</v>
      </c>
      <c r="EO296" s="179" t="s">
        <v>2297</v>
      </c>
      <c r="EP296" s="179" t="s">
        <v>2297</v>
      </c>
      <c r="EQ296" s="180" t="s">
        <v>2297</v>
      </c>
      <c r="ER296" s="179">
        <v>140</v>
      </c>
      <c r="ES296" s="179">
        <v>14</v>
      </c>
      <c r="ET296" s="179">
        <v>5</v>
      </c>
      <c r="EU296" s="179" t="s">
        <v>2297</v>
      </c>
      <c r="EV296" s="179" t="s">
        <v>2297</v>
      </c>
      <c r="EW296" s="179" t="s">
        <v>2297</v>
      </c>
      <c r="EX296" s="179" t="s">
        <v>2297</v>
      </c>
      <c r="EY296" s="182">
        <v>162</v>
      </c>
    </row>
    <row r="297" spans="1:155" ht="14.1" customHeight="1">
      <c r="A297" s="197" t="s">
        <v>827</v>
      </c>
      <c r="B297" s="171" t="s">
        <v>828</v>
      </c>
      <c r="C297" s="332" t="s">
        <v>892</v>
      </c>
      <c r="D297" s="179">
        <v>5</v>
      </c>
      <c r="E297" s="179">
        <v>5</v>
      </c>
      <c r="F297" s="179" t="s">
        <v>2297</v>
      </c>
      <c r="G297" s="179" t="s">
        <v>2297</v>
      </c>
      <c r="H297" s="179" t="s">
        <v>2297</v>
      </c>
      <c r="I297" s="179" t="s">
        <v>2297</v>
      </c>
      <c r="J297" s="179" t="s">
        <v>2297</v>
      </c>
      <c r="K297" s="180">
        <v>12</v>
      </c>
      <c r="L297" s="179" t="s">
        <v>2297</v>
      </c>
      <c r="M297" s="179" t="s">
        <v>2297</v>
      </c>
      <c r="N297" s="179" t="s">
        <v>2297</v>
      </c>
      <c r="O297" s="179" t="s">
        <v>2297</v>
      </c>
      <c r="P297" s="179" t="s">
        <v>2297</v>
      </c>
      <c r="Q297" s="179" t="s">
        <v>2297</v>
      </c>
      <c r="R297" s="179" t="s">
        <v>2297</v>
      </c>
      <c r="S297" s="180" t="s">
        <v>2297</v>
      </c>
      <c r="T297" s="179">
        <v>68</v>
      </c>
      <c r="U297" s="179">
        <v>30</v>
      </c>
      <c r="V297" s="179">
        <v>38</v>
      </c>
      <c r="W297" s="179">
        <v>23</v>
      </c>
      <c r="X297" s="179">
        <v>30</v>
      </c>
      <c r="Y297" s="179">
        <v>9</v>
      </c>
      <c r="Z297" s="179">
        <v>42</v>
      </c>
      <c r="AA297" s="180">
        <v>240</v>
      </c>
      <c r="AB297" s="179" t="s">
        <v>2297</v>
      </c>
      <c r="AC297" s="179" t="s">
        <v>2297</v>
      </c>
      <c r="AD297" s="179" t="s">
        <v>2297</v>
      </c>
      <c r="AE297" s="179" t="s">
        <v>2297</v>
      </c>
      <c r="AF297" s="179" t="s">
        <v>2297</v>
      </c>
      <c r="AG297" s="179" t="s">
        <v>2297</v>
      </c>
      <c r="AH297" s="179" t="s">
        <v>2297</v>
      </c>
      <c r="AI297" s="180" t="s">
        <v>2297</v>
      </c>
      <c r="AJ297" s="179" t="s">
        <v>2297</v>
      </c>
      <c r="AK297" s="179" t="s">
        <v>2297</v>
      </c>
      <c r="AL297" s="179" t="s">
        <v>2297</v>
      </c>
      <c r="AM297" s="179" t="s">
        <v>2297</v>
      </c>
      <c r="AN297" s="179" t="s">
        <v>2297</v>
      </c>
      <c r="AO297" s="179" t="s">
        <v>2297</v>
      </c>
      <c r="AP297" s="179" t="s">
        <v>2297</v>
      </c>
      <c r="AQ297" s="180" t="s">
        <v>2297</v>
      </c>
      <c r="AR297" s="179">
        <v>12</v>
      </c>
      <c r="AS297" s="179">
        <v>6</v>
      </c>
      <c r="AT297" s="179">
        <v>5</v>
      </c>
      <c r="AU297" s="179" t="s">
        <v>2297</v>
      </c>
      <c r="AV297" s="179" t="s">
        <v>2297</v>
      </c>
      <c r="AW297" s="179" t="s">
        <v>2297</v>
      </c>
      <c r="AX297" s="179" t="s">
        <v>2297</v>
      </c>
      <c r="AY297" s="180">
        <v>25</v>
      </c>
      <c r="AZ297" s="179">
        <v>7</v>
      </c>
      <c r="BA297" s="179" t="s">
        <v>2297</v>
      </c>
      <c r="BB297" s="179" t="s">
        <v>2297</v>
      </c>
      <c r="BC297" s="179" t="s">
        <v>2297</v>
      </c>
      <c r="BD297" s="179" t="s">
        <v>2297</v>
      </c>
      <c r="BE297" s="179" t="s">
        <v>2297</v>
      </c>
      <c r="BF297" s="179" t="s">
        <v>2297</v>
      </c>
      <c r="BG297" s="180">
        <v>12</v>
      </c>
      <c r="BH297" s="179" t="s">
        <v>2297</v>
      </c>
      <c r="BI297" s="179" t="s">
        <v>2297</v>
      </c>
      <c r="BJ297" s="179" t="s">
        <v>2297</v>
      </c>
      <c r="BK297" s="179" t="s">
        <v>2297</v>
      </c>
      <c r="BL297" s="179" t="s">
        <v>2297</v>
      </c>
      <c r="BM297" s="179" t="s">
        <v>2297</v>
      </c>
      <c r="BN297" s="179" t="s">
        <v>2297</v>
      </c>
      <c r="BO297" s="180" t="s">
        <v>2297</v>
      </c>
      <c r="BP297" s="179">
        <v>11</v>
      </c>
      <c r="BQ297" s="179">
        <v>7</v>
      </c>
      <c r="BR297" s="179">
        <v>5</v>
      </c>
      <c r="BS297" s="179">
        <v>8</v>
      </c>
      <c r="BT297" s="179" t="s">
        <v>2297</v>
      </c>
      <c r="BU297" s="179" t="s">
        <v>2297</v>
      </c>
      <c r="BV297" s="179" t="s">
        <v>2297</v>
      </c>
      <c r="BW297" s="180">
        <v>32</v>
      </c>
      <c r="BX297" s="179">
        <v>105</v>
      </c>
      <c r="BY297" s="179">
        <v>49</v>
      </c>
      <c r="BZ297" s="179">
        <v>54</v>
      </c>
      <c r="CA297" s="179">
        <v>32</v>
      </c>
      <c r="CB297" s="179">
        <v>32</v>
      </c>
      <c r="CC297" s="179">
        <v>10</v>
      </c>
      <c r="CD297" s="179">
        <v>44</v>
      </c>
      <c r="CE297" s="180">
        <v>326</v>
      </c>
      <c r="CF297" s="179" t="s">
        <v>294</v>
      </c>
      <c r="CG297" s="179" t="s">
        <v>294</v>
      </c>
      <c r="CH297" s="179" t="s">
        <v>294</v>
      </c>
      <c r="CI297" s="179" t="s">
        <v>294</v>
      </c>
      <c r="CJ297" s="179" t="s">
        <v>294</v>
      </c>
      <c r="CK297" s="179" t="s">
        <v>294</v>
      </c>
      <c r="CL297" s="179" t="s">
        <v>294</v>
      </c>
      <c r="CM297" s="180" t="s">
        <v>294</v>
      </c>
      <c r="CN297" s="179" t="s">
        <v>294</v>
      </c>
      <c r="CO297" s="179" t="s">
        <v>294</v>
      </c>
      <c r="CP297" s="179" t="s">
        <v>294</v>
      </c>
      <c r="CQ297" s="179" t="s">
        <v>294</v>
      </c>
      <c r="CR297" s="179" t="s">
        <v>294</v>
      </c>
      <c r="CS297" s="179" t="s">
        <v>294</v>
      </c>
      <c r="CT297" s="179" t="s">
        <v>294</v>
      </c>
      <c r="CU297" s="180" t="s">
        <v>294</v>
      </c>
      <c r="CV297" s="179" t="s">
        <v>294</v>
      </c>
      <c r="CW297" s="179" t="s">
        <v>294</v>
      </c>
      <c r="CX297" s="179" t="s">
        <v>294</v>
      </c>
      <c r="CY297" s="179" t="s">
        <v>294</v>
      </c>
      <c r="CZ297" s="179" t="s">
        <v>294</v>
      </c>
      <c r="DA297" s="179" t="s">
        <v>294</v>
      </c>
      <c r="DB297" s="179" t="s">
        <v>294</v>
      </c>
      <c r="DC297" s="180" t="s">
        <v>294</v>
      </c>
      <c r="DD297" s="179" t="s">
        <v>294</v>
      </c>
      <c r="DE297" s="179" t="s">
        <v>294</v>
      </c>
      <c r="DF297" s="179" t="s">
        <v>294</v>
      </c>
      <c r="DG297" s="179" t="s">
        <v>294</v>
      </c>
      <c r="DH297" s="179" t="s">
        <v>294</v>
      </c>
      <c r="DI297" s="179" t="s">
        <v>294</v>
      </c>
      <c r="DJ297" s="179" t="s">
        <v>294</v>
      </c>
      <c r="DK297" s="180" t="s">
        <v>294</v>
      </c>
      <c r="DL297" s="179" t="s">
        <v>294</v>
      </c>
      <c r="DM297" s="179" t="s">
        <v>294</v>
      </c>
      <c r="DN297" s="179" t="s">
        <v>294</v>
      </c>
      <c r="DO297" s="179" t="s">
        <v>294</v>
      </c>
      <c r="DP297" s="179" t="s">
        <v>294</v>
      </c>
      <c r="DQ297" s="179" t="s">
        <v>294</v>
      </c>
      <c r="DR297" s="179" t="s">
        <v>294</v>
      </c>
      <c r="DS297" s="180" t="s">
        <v>294</v>
      </c>
      <c r="DT297" s="179" t="s">
        <v>294</v>
      </c>
      <c r="DU297" s="179" t="s">
        <v>294</v>
      </c>
      <c r="DV297" s="179" t="s">
        <v>294</v>
      </c>
      <c r="DW297" s="179" t="s">
        <v>294</v>
      </c>
      <c r="DX297" s="179" t="s">
        <v>294</v>
      </c>
      <c r="DY297" s="179" t="s">
        <v>294</v>
      </c>
      <c r="DZ297" s="179" t="s">
        <v>294</v>
      </c>
      <c r="EA297" s="180" t="s">
        <v>294</v>
      </c>
      <c r="EB297" s="179" t="s">
        <v>294</v>
      </c>
      <c r="EC297" s="179" t="s">
        <v>294</v>
      </c>
      <c r="ED297" s="179" t="s">
        <v>294</v>
      </c>
      <c r="EE297" s="179" t="s">
        <v>294</v>
      </c>
      <c r="EF297" s="179" t="s">
        <v>294</v>
      </c>
      <c r="EG297" s="179" t="s">
        <v>294</v>
      </c>
      <c r="EH297" s="179" t="s">
        <v>294</v>
      </c>
      <c r="EI297" s="180" t="s">
        <v>294</v>
      </c>
      <c r="EJ297" s="179" t="s">
        <v>294</v>
      </c>
      <c r="EK297" s="179" t="s">
        <v>294</v>
      </c>
      <c r="EL297" s="179" t="s">
        <v>294</v>
      </c>
      <c r="EM297" s="179" t="s">
        <v>294</v>
      </c>
      <c r="EN297" s="179" t="s">
        <v>294</v>
      </c>
      <c r="EO297" s="179" t="s">
        <v>294</v>
      </c>
      <c r="EP297" s="179" t="s">
        <v>294</v>
      </c>
      <c r="EQ297" s="180" t="s">
        <v>294</v>
      </c>
      <c r="ER297" s="179" t="s">
        <v>294</v>
      </c>
      <c r="ES297" s="179" t="s">
        <v>294</v>
      </c>
      <c r="ET297" s="179" t="s">
        <v>294</v>
      </c>
      <c r="EU297" s="179" t="s">
        <v>294</v>
      </c>
      <c r="EV297" s="179" t="s">
        <v>294</v>
      </c>
      <c r="EW297" s="179" t="s">
        <v>294</v>
      </c>
      <c r="EX297" s="179" t="s">
        <v>294</v>
      </c>
      <c r="EY297" s="182" t="s">
        <v>294</v>
      </c>
    </row>
    <row r="298" spans="1:155" ht="14.1" customHeight="1">
      <c r="A298" s="197" t="s">
        <v>829</v>
      </c>
      <c r="B298" s="171" t="s">
        <v>830</v>
      </c>
      <c r="C298" s="332" t="s">
        <v>892</v>
      </c>
      <c r="D298" s="179" t="s">
        <v>2297</v>
      </c>
      <c r="E298" s="179" t="s">
        <v>2297</v>
      </c>
      <c r="F298" s="179" t="s">
        <v>2297</v>
      </c>
      <c r="G298" s="179" t="s">
        <v>2297</v>
      </c>
      <c r="H298" s="179" t="s">
        <v>2297</v>
      </c>
      <c r="I298" s="179" t="s">
        <v>2297</v>
      </c>
      <c r="J298" s="179" t="s">
        <v>2297</v>
      </c>
      <c r="K298" s="180" t="s">
        <v>2297</v>
      </c>
      <c r="L298" s="179" t="s">
        <v>2297</v>
      </c>
      <c r="M298" s="179" t="s">
        <v>2297</v>
      </c>
      <c r="N298" s="179" t="s">
        <v>2297</v>
      </c>
      <c r="O298" s="179" t="s">
        <v>2297</v>
      </c>
      <c r="P298" s="179" t="s">
        <v>2297</v>
      </c>
      <c r="Q298" s="179" t="s">
        <v>2297</v>
      </c>
      <c r="R298" s="179" t="s">
        <v>2297</v>
      </c>
      <c r="S298" s="180" t="s">
        <v>2297</v>
      </c>
      <c r="T298" s="179">
        <v>123</v>
      </c>
      <c r="U298" s="179">
        <v>39</v>
      </c>
      <c r="V298" s="179">
        <v>199</v>
      </c>
      <c r="W298" s="179">
        <v>114</v>
      </c>
      <c r="X298" s="179">
        <v>6</v>
      </c>
      <c r="Y298" s="179" t="s">
        <v>2297</v>
      </c>
      <c r="Z298" s="179" t="s">
        <v>2297</v>
      </c>
      <c r="AA298" s="180">
        <v>481</v>
      </c>
      <c r="AB298" s="179" t="s">
        <v>2297</v>
      </c>
      <c r="AC298" s="179" t="s">
        <v>2297</v>
      </c>
      <c r="AD298" s="179" t="s">
        <v>2297</v>
      </c>
      <c r="AE298" s="179" t="s">
        <v>2297</v>
      </c>
      <c r="AF298" s="179" t="s">
        <v>2297</v>
      </c>
      <c r="AG298" s="179" t="s">
        <v>2297</v>
      </c>
      <c r="AH298" s="179" t="s">
        <v>2297</v>
      </c>
      <c r="AI298" s="180" t="s">
        <v>2297</v>
      </c>
      <c r="AJ298" s="179" t="s">
        <v>2297</v>
      </c>
      <c r="AK298" s="179" t="s">
        <v>2297</v>
      </c>
      <c r="AL298" s="179" t="s">
        <v>2297</v>
      </c>
      <c r="AM298" s="179" t="s">
        <v>2297</v>
      </c>
      <c r="AN298" s="179" t="s">
        <v>2297</v>
      </c>
      <c r="AO298" s="179" t="s">
        <v>2297</v>
      </c>
      <c r="AP298" s="179" t="s">
        <v>2297</v>
      </c>
      <c r="AQ298" s="180" t="s">
        <v>2297</v>
      </c>
      <c r="AR298" s="179" t="s">
        <v>2297</v>
      </c>
      <c r="AS298" s="179" t="s">
        <v>2297</v>
      </c>
      <c r="AT298" s="179" t="s">
        <v>2297</v>
      </c>
      <c r="AU298" s="179" t="s">
        <v>2297</v>
      </c>
      <c r="AV298" s="179" t="s">
        <v>2297</v>
      </c>
      <c r="AW298" s="179" t="s">
        <v>2297</v>
      </c>
      <c r="AX298" s="179" t="s">
        <v>2297</v>
      </c>
      <c r="AY298" s="180" t="s">
        <v>2297</v>
      </c>
      <c r="AZ298" s="179">
        <v>20</v>
      </c>
      <c r="BA298" s="179" t="s">
        <v>2297</v>
      </c>
      <c r="BB298" s="179" t="s">
        <v>2297</v>
      </c>
      <c r="BC298" s="179" t="s">
        <v>2297</v>
      </c>
      <c r="BD298" s="179" t="s">
        <v>2297</v>
      </c>
      <c r="BE298" s="179" t="s">
        <v>2297</v>
      </c>
      <c r="BF298" s="179" t="s">
        <v>2297</v>
      </c>
      <c r="BG298" s="180">
        <v>24</v>
      </c>
      <c r="BH298" s="179" t="s">
        <v>2297</v>
      </c>
      <c r="BI298" s="179" t="s">
        <v>2297</v>
      </c>
      <c r="BJ298" s="179" t="s">
        <v>2297</v>
      </c>
      <c r="BK298" s="179" t="s">
        <v>2297</v>
      </c>
      <c r="BL298" s="179" t="s">
        <v>2297</v>
      </c>
      <c r="BM298" s="179" t="s">
        <v>2297</v>
      </c>
      <c r="BN298" s="179" t="s">
        <v>2297</v>
      </c>
      <c r="BO298" s="180" t="s">
        <v>2297</v>
      </c>
      <c r="BP298" s="179">
        <v>27</v>
      </c>
      <c r="BQ298" s="179">
        <v>12</v>
      </c>
      <c r="BR298" s="179">
        <v>6</v>
      </c>
      <c r="BS298" s="179" t="s">
        <v>2297</v>
      </c>
      <c r="BT298" s="179" t="s">
        <v>2297</v>
      </c>
      <c r="BU298" s="179" t="s">
        <v>2297</v>
      </c>
      <c r="BV298" s="179" t="s">
        <v>2297</v>
      </c>
      <c r="BW298" s="180">
        <v>46</v>
      </c>
      <c r="BX298" s="179">
        <v>172</v>
      </c>
      <c r="BY298" s="179">
        <v>54</v>
      </c>
      <c r="BZ298" s="179">
        <v>207</v>
      </c>
      <c r="CA298" s="179">
        <v>115</v>
      </c>
      <c r="CB298" s="179">
        <v>8</v>
      </c>
      <c r="CC298" s="179" t="s">
        <v>2297</v>
      </c>
      <c r="CD298" s="179" t="s">
        <v>2297</v>
      </c>
      <c r="CE298" s="180">
        <v>556</v>
      </c>
      <c r="CF298" s="179" t="s">
        <v>2297</v>
      </c>
      <c r="CG298" s="179" t="s">
        <v>2297</v>
      </c>
      <c r="CH298" s="179" t="s">
        <v>2297</v>
      </c>
      <c r="CI298" s="179" t="s">
        <v>2297</v>
      </c>
      <c r="CJ298" s="179" t="s">
        <v>2297</v>
      </c>
      <c r="CK298" s="179" t="s">
        <v>2297</v>
      </c>
      <c r="CL298" s="179" t="s">
        <v>2297</v>
      </c>
      <c r="CM298" s="180" t="s">
        <v>2297</v>
      </c>
      <c r="CN298" s="179" t="s">
        <v>2297</v>
      </c>
      <c r="CO298" s="179" t="s">
        <v>2297</v>
      </c>
      <c r="CP298" s="179" t="s">
        <v>2297</v>
      </c>
      <c r="CQ298" s="179" t="s">
        <v>2297</v>
      </c>
      <c r="CR298" s="179" t="s">
        <v>2297</v>
      </c>
      <c r="CS298" s="179" t="s">
        <v>2297</v>
      </c>
      <c r="CT298" s="179" t="s">
        <v>2297</v>
      </c>
      <c r="CU298" s="180" t="s">
        <v>2297</v>
      </c>
      <c r="CV298" s="179">
        <v>5</v>
      </c>
      <c r="CW298" s="179" t="s">
        <v>2297</v>
      </c>
      <c r="CX298" s="179" t="s">
        <v>2297</v>
      </c>
      <c r="CY298" s="179" t="s">
        <v>2297</v>
      </c>
      <c r="CZ298" s="179" t="s">
        <v>2297</v>
      </c>
      <c r="DA298" s="179" t="s">
        <v>2297</v>
      </c>
      <c r="DB298" s="179" t="s">
        <v>2297</v>
      </c>
      <c r="DC298" s="180">
        <v>9</v>
      </c>
      <c r="DD298" s="179" t="s">
        <v>2297</v>
      </c>
      <c r="DE298" s="179" t="s">
        <v>2297</v>
      </c>
      <c r="DF298" s="179" t="s">
        <v>2297</v>
      </c>
      <c r="DG298" s="179" t="s">
        <v>2297</v>
      </c>
      <c r="DH298" s="179" t="s">
        <v>2297</v>
      </c>
      <c r="DI298" s="179" t="s">
        <v>2297</v>
      </c>
      <c r="DJ298" s="179" t="s">
        <v>2297</v>
      </c>
      <c r="DK298" s="180" t="s">
        <v>2297</v>
      </c>
      <c r="DL298" s="179" t="s">
        <v>2297</v>
      </c>
      <c r="DM298" s="179" t="s">
        <v>2297</v>
      </c>
      <c r="DN298" s="179" t="s">
        <v>2297</v>
      </c>
      <c r="DO298" s="179" t="s">
        <v>2297</v>
      </c>
      <c r="DP298" s="179" t="s">
        <v>2297</v>
      </c>
      <c r="DQ298" s="179" t="s">
        <v>2297</v>
      </c>
      <c r="DR298" s="179" t="s">
        <v>2297</v>
      </c>
      <c r="DS298" s="180" t="s">
        <v>2297</v>
      </c>
      <c r="DT298" s="179" t="s">
        <v>2297</v>
      </c>
      <c r="DU298" s="179" t="s">
        <v>2297</v>
      </c>
      <c r="DV298" s="179" t="s">
        <v>2297</v>
      </c>
      <c r="DW298" s="179" t="s">
        <v>2297</v>
      </c>
      <c r="DX298" s="179" t="s">
        <v>2297</v>
      </c>
      <c r="DY298" s="179" t="s">
        <v>2297</v>
      </c>
      <c r="DZ298" s="179" t="s">
        <v>2297</v>
      </c>
      <c r="EA298" s="180" t="s">
        <v>2297</v>
      </c>
      <c r="EB298" s="179" t="s">
        <v>2297</v>
      </c>
      <c r="EC298" s="179" t="s">
        <v>2297</v>
      </c>
      <c r="ED298" s="179" t="s">
        <v>2297</v>
      </c>
      <c r="EE298" s="179" t="s">
        <v>2297</v>
      </c>
      <c r="EF298" s="179" t="s">
        <v>2297</v>
      </c>
      <c r="EG298" s="179" t="s">
        <v>2297</v>
      </c>
      <c r="EH298" s="179" t="s">
        <v>2297</v>
      </c>
      <c r="EI298" s="180" t="s">
        <v>2297</v>
      </c>
      <c r="EJ298" s="179" t="s">
        <v>2297</v>
      </c>
      <c r="EK298" s="179" t="s">
        <v>2297</v>
      </c>
      <c r="EL298" s="179" t="s">
        <v>2297</v>
      </c>
      <c r="EM298" s="179" t="s">
        <v>2297</v>
      </c>
      <c r="EN298" s="179" t="s">
        <v>2297</v>
      </c>
      <c r="EO298" s="179" t="s">
        <v>2297</v>
      </c>
      <c r="EP298" s="179" t="s">
        <v>2297</v>
      </c>
      <c r="EQ298" s="180" t="s">
        <v>2297</v>
      </c>
      <c r="ER298" s="179">
        <v>7</v>
      </c>
      <c r="ES298" s="179" t="s">
        <v>2297</v>
      </c>
      <c r="ET298" s="179" t="s">
        <v>2297</v>
      </c>
      <c r="EU298" s="179" t="s">
        <v>2297</v>
      </c>
      <c r="EV298" s="179" t="s">
        <v>2297</v>
      </c>
      <c r="EW298" s="179" t="s">
        <v>2297</v>
      </c>
      <c r="EX298" s="179" t="s">
        <v>2297</v>
      </c>
      <c r="EY298" s="182">
        <v>13</v>
      </c>
    </row>
    <row r="299" spans="1:155" ht="14.1" customHeight="1">
      <c r="A299" s="197" t="s">
        <v>831</v>
      </c>
      <c r="B299" s="171" t="s">
        <v>832</v>
      </c>
      <c r="C299" s="332" t="s">
        <v>2035</v>
      </c>
      <c r="D299" s="179">
        <v>32</v>
      </c>
      <c r="E299" s="179" t="s">
        <v>2297</v>
      </c>
      <c r="F299" s="179" t="s">
        <v>2297</v>
      </c>
      <c r="G299" s="179" t="s">
        <v>2297</v>
      </c>
      <c r="H299" s="179" t="s">
        <v>2297</v>
      </c>
      <c r="I299" s="179" t="s">
        <v>2297</v>
      </c>
      <c r="J299" s="179" t="s">
        <v>2297</v>
      </c>
      <c r="K299" s="180">
        <v>35</v>
      </c>
      <c r="L299" s="179" t="s">
        <v>2297</v>
      </c>
      <c r="M299" s="179" t="s">
        <v>2297</v>
      </c>
      <c r="N299" s="179" t="s">
        <v>2297</v>
      </c>
      <c r="O299" s="179" t="s">
        <v>2297</v>
      </c>
      <c r="P299" s="179" t="s">
        <v>2297</v>
      </c>
      <c r="Q299" s="179" t="s">
        <v>2297</v>
      </c>
      <c r="R299" s="179" t="s">
        <v>2297</v>
      </c>
      <c r="S299" s="180" t="s">
        <v>2297</v>
      </c>
      <c r="T299" s="179">
        <v>26</v>
      </c>
      <c r="U299" s="179" t="s">
        <v>2297</v>
      </c>
      <c r="V299" s="179" t="s">
        <v>2297</v>
      </c>
      <c r="W299" s="179" t="s">
        <v>2297</v>
      </c>
      <c r="X299" s="179" t="s">
        <v>2297</v>
      </c>
      <c r="Y299" s="179" t="s">
        <v>2297</v>
      </c>
      <c r="Z299" s="179" t="s">
        <v>2297</v>
      </c>
      <c r="AA299" s="180">
        <v>29</v>
      </c>
      <c r="AB299" s="179" t="s">
        <v>2297</v>
      </c>
      <c r="AC299" s="179" t="s">
        <v>2297</v>
      </c>
      <c r="AD299" s="179" t="s">
        <v>2297</v>
      </c>
      <c r="AE299" s="179" t="s">
        <v>2297</v>
      </c>
      <c r="AF299" s="179" t="s">
        <v>2297</v>
      </c>
      <c r="AG299" s="179" t="s">
        <v>2297</v>
      </c>
      <c r="AH299" s="179" t="s">
        <v>2297</v>
      </c>
      <c r="AI299" s="180" t="s">
        <v>2297</v>
      </c>
      <c r="AJ299" s="179" t="s">
        <v>2297</v>
      </c>
      <c r="AK299" s="179" t="s">
        <v>2297</v>
      </c>
      <c r="AL299" s="179" t="s">
        <v>2297</v>
      </c>
      <c r="AM299" s="179" t="s">
        <v>2297</v>
      </c>
      <c r="AN299" s="179" t="s">
        <v>2297</v>
      </c>
      <c r="AO299" s="179" t="s">
        <v>2297</v>
      </c>
      <c r="AP299" s="179" t="s">
        <v>2297</v>
      </c>
      <c r="AQ299" s="180" t="s">
        <v>2297</v>
      </c>
      <c r="AR299" s="179" t="s">
        <v>2297</v>
      </c>
      <c r="AS299" s="179" t="s">
        <v>2297</v>
      </c>
      <c r="AT299" s="179" t="s">
        <v>2297</v>
      </c>
      <c r="AU299" s="179" t="s">
        <v>2297</v>
      </c>
      <c r="AV299" s="179" t="s">
        <v>2297</v>
      </c>
      <c r="AW299" s="179" t="s">
        <v>2297</v>
      </c>
      <c r="AX299" s="179" t="s">
        <v>2297</v>
      </c>
      <c r="AY299" s="180" t="s">
        <v>2297</v>
      </c>
      <c r="AZ299" s="179" t="s">
        <v>2297</v>
      </c>
      <c r="BA299" s="179" t="s">
        <v>2297</v>
      </c>
      <c r="BB299" s="179" t="s">
        <v>2297</v>
      </c>
      <c r="BC299" s="179" t="s">
        <v>2297</v>
      </c>
      <c r="BD299" s="179" t="s">
        <v>2297</v>
      </c>
      <c r="BE299" s="179" t="s">
        <v>2297</v>
      </c>
      <c r="BF299" s="179" t="s">
        <v>2297</v>
      </c>
      <c r="BG299" s="180" t="s">
        <v>2297</v>
      </c>
      <c r="BH299" s="179" t="s">
        <v>2297</v>
      </c>
      <c r="BI299" s="179" t="s">
        <v>2297</v>
      </c>
      <c r="BJ299" s="179" t="s">
        <v>2297</v>
      </c>
      <c r="BK299" s="179" t="s">
        <v>2297</v>
      </c>
      <c r="BL299" s="179" t="s">
        <v>2297</v>
      </c>
      <c r="BM299" s="179" t="s">
        <v>2297</v>
      </c>
      <c r="BN299" s="179" t="s">
        <v>2297</v>
      </c>
      <c r="BO299" s="180" t="s">
        <v>2297</v>
      </c>
      <c r="BP299" s="179" t="s">
        <v>2297</v>
      </c>
      <c r="BQ299" s="179" t="s">
        <v>2297</v>
      </c>
      <c r="BR299" s="179" t="s">
        <v>2297</v>
      </c>
      <c r="BS299" s="179" t="s">
        <v>2297</v>
      </c>
      <c r="BT299" s="179" t="s">
        <v>2297</v>
      </c>
      <c r="BU299" s="179" t="s">
        <v>2297</v>
      </c>
      <c r="BV299" s="179" t="s">
        <v>2297</v>
      </c>
      <c r="BW299" s="180" t="s">
        <v>2297</v>
      </c>
      <c r="BX299" s="179">
        <v>63</v>
      </c>
      <c r="BY299" s="179" t="s">
        <v>2297</v>
      </c>
      <c r="BZ299" s="179" t="s">
        <v>2297</v>
      </c>
      <c r="CA299" s="179" t="s">
        <v>2297</v>
      </c>
      <c r="CB299" s="179" t="s">
        <v>2297</v>
      </c>
      <c r="CC299" s="179" t="s">
        <v>2297</v>
      </c>
      <c r="CD299" s="179" t="s">
        <v>2297</v>
      </c>
      <c r="CE299" s="180">
        <v>69</v>
      </c>
      <c r="CF299" s="179">
        <v>34</v>
      </c>
      <c r="CG299" s="179" t="s">
        <v>2297</v>
      </c>
      <c r="CH299" s="179" t="s">
        <v>2297</v>
      </c>
      <c r="CI299" s="179" t="s">
        <v>2297</v>
      </c>
      <c r="CJ299" s="179" t="s">
        <v>2297</v>
      </c>
      <c r="CK299" s="179" t="s">
        <v>2297</v>
      </c>
      <c r="CL299" s="179" t="s">
        <v>2297</v>
      </c>
      <c r="CM299" s="180">
        <v>36</v>
      </c>
      <c r="CN299" s="179" t="s">
        <v>2297</v>
      </c>
      <c r="CO299" s="179" t="s">
        <v>2297</v>
      </c>
      <c r="CP299" s="179" t="s">
        <v>2297</v>
      </c>
      <c r="CQ299" s="179" t="s">
        <v>2297</v>
      </c>
      <c r="CR299" s="179" t="s">
        <v>2297</v>
      </c>
      <c r="CS299" s="179" t="s">
        <v>2297</v>
      </c>
      <c r="CT299" s="179" t="s">
        <v>2297</v>
      </c>
      <c r="CU299" s="180" t="s">
        <v>2297</v>
      </c>
      <c r="CV299" s="179">
        <v>29</v>
      </c>
      <c r="CW299" s="179" t="s">
        <v>2297</v>
      </c>
      <c r="CX299" s="179" t="s">
        <v>2297</v>
      </c>
      <c r="CY299" s="179" t="s">
        <v>2297</v>
      </c>
      <c r="CZ299" s="179" t="s">
        <v>2297</v>
      </c>
      <c r="DA299" s="179" t="s">
        <v>2297</v>
      </c>
      <c r="DB299" s="179" t="s">
        <v>2297</v>
      </c>
      <c r="DC299" s="180">
        <v>31</v>
      </c>
      <c r="DD299" s="179">
        <v>6</v>
      </c>
      <c r="DE299" s="179" t="s">
        <v>2297</v>
      </c>
      <c r="DF299" s="179" t="s">
        <v>2297</v>
      </c>
      <c r="DG299" s="179" t="s">
        <v>2297</v>
      </c>
      <c r="DH299" s="179" t="s">
        <v>2297</v>
      </c>
      <c r="DI299" s="179" t="s">
        <v>2297</v>
      </c>
      <c r="DJ299" s="179" t="s">
        <v>2297</v>
      </c>
      <c r="DK299" s="180">
        <v>6</v>
      </c>
      <c r="DL299" s="179" t="s">
        <v>2297</v>
      </c>
      <c r="DM299" s="179" t="s">
        <v>2297</v>
      </c>
      <c r="DN299" s="179" t="s">
        <v>2297</v>
      </c>
      <c r="DO299" s="179" t="s">
        <v>2297</v>
      </c>
      <c r="DP299" s="179" t="s">
        <v>2297</v>
      </c>
      <c r="DQ299" s="179" t="s">
        <v>2297</v>
      </c>
      <c r="DR299" s="179" t="s">
        <v>2297</v>
      </c>
      <c r="DS299" s="180" t="s">
        <v>2297</v>
      </c>
      <c r="DT299" s="179" t="s">
        <v>2297</v>
      </c>
      <c r="DU299" s="179" t="s">
        <v>2297</v>
      </c>
      <c r="DV299" s="179" t="s">
        <v>2297</v>
      </c>
      <c r="DW299" s="179" t="s">
        <v>2297</v>
      </c>
      <c r="DX299" s="179" t="s">
        <v>2297</v>
      </c>
      <c r="DY299" s="179" t="s">
        <v>2297</v>
      </c>
      <c r="DZ299" s="179" t="s">
        <v>2297</v>
      </c>
      <c r="EA299" s="180" t="s">
        <v>2297</v>
      </c>
      <c r="EB299" s="179" t="s">
        <v>2297</v>
      </c>
      <c r="EC299" s="179" t="s">
        <v>2297</v>
      </c>
      <c r="ED299" s="179" t="s">
        <v>2297</v>
      </c>
      <c r="EE299" s="179" t="s">
        <v>2297</v>
      </c>
      <c r="EF299" s="179" t="s">
        <v>2297</v>
      </c>
      <c r="EG299" s="179" t="s">
        <v>2297</v>
      </c>
      <c r="EH299" s="179" t="s">
        <v>2297</v>
      </c>
      <c r="EI299" s="180" t="s">
        <v>2297</v>
      </c>
      <c r="EJ299" s="179" t="s">
        <v>2297</v>
      </c>
      <c r="EK299" s="179" t="s">
        <v>2297</v>
      </c>
      <c r="EL299" s="179" t="s">
        <v>2297</v>
      </c>
      <c r="EM299" s="179" t="s">
        <v>2297</v>
      </c>
      <c r="EN299" s="179" t="s">
        <v>2297</v>
      </c>
      <c r="EO299" s="179" t="s">
        <v>2297</v>
      </c>
      <c r="EP299" s="179" t="s">
        <v>2297</v>
      </c>
      <c r="EQ299" s="180" t="s">
        <v>2297</v>
      </c>
      <c r="ER299" s="179">
        <v>75</v>
      </c>
      <c r="ES299" s="179" t="s">
        <v>2297</v>
      </c>
      <c r="ET299" s="179" t="s">
        <v>2297</v>
      </c>
      <c r="EU299" s="179" t="s">
        <v>2297</v>
      </c>
      <c r="EV299" s="179" t="s">
        <v>2297</v>
      </c>
      <c r="EW299" s="179" t="s">
        <v>2297</v>
      </c>
      <c r="EX299" s="179" t="s">
        <v>2297</v>
      </c>
      <c r="EY299" s="182">
        <v>79</v>
      </c>
    </row>
    <row r="300" spans="1:155" ht="14.1" customHeight="1">
      <c r="A300" s="197" t="s">
        <v>833</v>
      </c>
      <c r="B300" s="171" t="s">
        <v>834</v>
      </c>
      <c r="C300" s="332" t="s">
        <v>2040</v>
      </c>
      <c r="D300" s="179" t="s">
        <v>2297</v>
      </c>
      <c r="E300" s="179" t="s">
        <v>2297</v>
      </c>
      <c r="F300" s="179" t="s">
        <v>2297</v>
      </c>
      <c r="G300" s="179" t="s">
        <v>2297</v>
      </c>
      <c r="H300" s="179" t="s">
        <v>2297</v>
      </c>
      <c r="I300" s="179" t="s">
        <v>2297</v>
      </c>
      <c r="J300" s="179" t="s">
        <v>2297</v>
      </c>
      <c r="K300" s="180" t="s">
        <v>2297</v>
      </c>
      <c r="L300" s="179" t="s">
        <v>2297</v>
      </c>
      <c r="M300" s="179" t="s">
        <v>2297</v>
      </c>
      <c r="N300" s="179" t="s">
        <v>2297</v>
      </c>
      <c r="O300" s="179" t="s">
        <v>2297</v>
      </c>
      <c r="P300" s="179" t="s">
        <v>2297</v>
      </c>
      <c r="Q300" s="179" t="s">
        <v>2297</v>
      </c>
      <c r="R300" s="179" t="s">
        <v>2297</v>
      </c>
      <c r="S300" s="180" t="s">
        <v>2297</v>
      </c>
      <c r="T300" s="179">
        <v>49</v>
      </c>
      <c r="U300" s="179" t="s">
        <v>2297</v>
      </c>
      <c r="V300" s="179" t="s">
        <v>2297</v>
      </c>
      <c r="W300" s="179" t="s">
        <v>2297</v>
      </c>
      <c r="X300" s="179" t="s">
        <v>2297</v>
      </c>
      <c r="Y300" s="179" t="s">
        <v>2297</v>
      </c>
      <c r="Z300" s="179" t="s">
        <v>2297</v>
      </c>
      <c r="AA300" s="180">
        <v>50</v>
      </c>
      <c r="AB300" s="179" t="s">
        <v>2297</v>
      </c>
      <c r="AC300" s="179" t="s">
        <v>2297</v>
      </c>
      <c r="AD300" s="179" t="s">
        <v>2297</v>
      </c>
      <c r="AE300" s="179" t="s">
        <v>2297</v>
      </c>
      <c r="AF300" s="179" t="s">
        <v>2297</v>
      </c>
      <c r="AG300" s="179" t="s">
        <v>2297</v>
      </c>
      <c r="AH300" s="179" t="s">
        <v>2297</v>
      </c>
      <c r="AI300" s="180" t="s">
        <v>2297</v>
      </c>
      <c r="AJ300" s="179" t="s">
        <v>2297</v>
      </c>
      <c r="AK300" s="179" t="s">
        <v>2297</v>
      </c>
      <c r="AL300" s="179" t="s">
        <v>2297</v>
      </c>
      <c r="AM300" s="179" t="s">
        <v>2297</v>
      </c>
      <c r="AN300" s="179" t="s">
        <v>2297</v>
      </c>
      <c r="AO300" s="179" t="s">
        <v>2297</v>
      </c>
      <c r="AP300" s="179" t="s">
        <v>2297</v>
      </c>
      <c r="AQ300" s="180" t="s">
        <v>2297</v>
      </c>
      <c r="AR300" s="179" t="s">
        <v>2297</v>
      </c>
      <c r="AS300" s="179" t="s">
        <v>2297</v>
      </c>
      <c r="AT300" s="179" t="s">
        <v>2297</v>
      </c>
      <c r="AU300" s="179" t="s">
        <v>2297</v>
      </c>
      <c r="AV300" s="179" t="s">
        <v>2297</v>
      </c>
      <c r="AW300" s="179" t="s">
        <v>2297</v>
      </c>
      <c r="AX300" s="179" t="s">
        <v>2297</v>
      </c>
      <c r="AY300" s="180" t="s">
        <v>2297</v>
      </c>
      <c r="AZ300" s="179" t="s">
        <v>2297</v>
      </c>
      <c r="BA300" s="179" t="s">
        <v>2297</v>
      </c>
      <c r="BB300" s="179" t="s">
        <v>2297</v>
      </c>
      <c r="BC300" s="179" t="s">
        <v>2297</v>
      </c>
      <c r="BD300" s="179" t="s">
        <v>2297</v>
      </c>
      <c r="BE300" s="179" t="s">
        <v>2297</v>
      </c>
      <c r="BF300" s="179" t="s">
        <v>2297</v>
      </c>
      <c r="BG300" s="180" t="s">
        <v>2297</v>
      </c>
      <c r="BH300" s="179" t="s">
        <v>2297</v>
      </c>
      <c r="BI300" s="179" t="s">
        <v>2297</v>
      </c>
      <c r="BJ300" s="179" t="s">
        <v>2297</v>
      </c>
      <c r="BK300" s="179" t="s">
        <v>2297</v>
      </c>
      <c r="BL300" s="179" t="s">
        <v>2297</v>
      </c>
      <c r="BM300" s="179" t="s">
        <v>2297</v>
      </c>
      <c r="BN300" s="179" t="s">
        <v>2297</v>
      </c>
      <c r="BO300" s="180" t="s">
        <v>2297</v>
      </c>
      <c r="BP300" s="179" t="s">
        <v>2297</v>
      </c>
      <c r="BQ300" s="179" t="s">
        <v>2297</v>
      </c>
      <c r="BR300" s="179" t="s">
        <v>2297</v>
      </c>
      <c r="BS300" s="179" t="s">
        <v>2297</v>
      </c>
      <c r="BT300" s="179" t="s">
        <v>2297</v>
      </c>
      <c r="BU300" s="179" t="s">
        <v>2297</v>
      </c>
      <c r="BV300" s="179" t="s">
        <v>2297</v>
      </c>
      <c r="BW300" s="180" t="s">
        <v>2297</v>
      </c>
      <c r="BX300" s="179">
        <v>53</v>
      </c>
      <c r="BY300" s="179" t="s">
        <v>2297</v>
      </c>
      <c r="BZ300" s="179" t="s">
        <v>2297</v>
      </c>
      <c r="CA300" s="179" t="s">
        <v>2297</v>
      </c>
      <c r="CB300" s="179" t="s">
        <v>2297</v>
      </c>
      <c r="CC300" s="179" t="s">
        <v>2297</v>
      </c>
      <c r="CD300" s="179" t="s">
        <v>2297</v>
      </c>
      <c r="CE300" s="180">
        <v>54</v>
      </c>
      <c r="CF300" s="179" t="s">
        <v>2297</v>
      </c>
      <c r="CG300" s="179" t="s">
        <v>2297</v>
      </c>
      <c r="CH300" s="179" t="s">
        <v>2297</v>
      </c>
      <c r="CI300" s="179" t="s">
        <v>2297</v>
      </c>
      <c r="CJ300" s="179" t="s">
        <v>2297</v>
      </c>
      <c r="CK300" s="179" t="s">
        <v>2297</v>
      </c>
      <c r="CL300" s="179" t="s">
        <v>2297</v>
      </c>
      <c r="CM300" s="180" t="s">
        <v>2297</v>
      </c>
      <c r="CN300" s="179" t="s">
        <v>2297</v>
      </c>
      <c r="CO300" s="179" t="s">
        <v>2297</v>
      </c>
      <c r="CP300" s="179" t="s">
        <v>2297</v>
      </c>
      <c r="CQ300" s="179" t="s">
        <v>2297</v>
      </c>
      <c r="CR300" s="179" t="s">
        <v>2297</v>
      </c>
      <c r="CS300" s="179" t="s">
        <v>2297</v>
      </c>
      <c r="CT300" s="179" t="s">
        <v>2297</v>
      </c>
      <c r="CU300" s="180" t="s">
        <v>2297</v>
      </c>
      <c r="CV300" s="179">
        <v>42</v>
      </c>
      <c r="CW300" s="179" t="s">
        <v>2297</v>
      </c>
      <c r="CX300" s="179" t="s">
        <v>2297</v>
      </c>
      <c r="CY300" s="179" t="s">
        <v>2297</v>
      </c>
      <c r="CZ300" s="179" t="s">
        <v>2297</v>
      </c>
      <c r="DA300" s="179" t="s">
        <v>2297</v>
      </c>
      <c r="DB300" s="179" t="s">
        <v>2297</v>
      </c>
      <c r="DC300" s="180">
        <v>42</v>
      </c>
      <c r="DD300" s="179" t="s">
        <v>2297</v>
      </c>
      <c r="DE300" s="179" t="s">
        <v>2297</v>
      </c>
      <c r="DF300" s="179" t="s">
        <v>2297</v>
      </c>
      <c r="DG300" s="179" t="s">
        <v>2297</v>
      </c>
      <c r="DH300" s="179" t="s">
        <v>2297</v>
      </c>
      <c r="DI300" s="179" t="s">
        <v>2297</v>
      </c>
      <c r="DJ300" s="179" t="s">
        <v>2297</v>
      </c>
      <c r="DK300" s="180" t="s">
        <v>2297</v>
      </c>
      <c r="DL300" s="179" t="s">
        <v>2297</v>
      </c>
      <c r="DM300" s="179" t="s">
        <v>2297</v>
      </c>
      <c r="DN300" s="179" t="s">
        <v>2297</v>
      </c>
      <c r="DO300" s="179" t="s">
        <v>2297</v>
      </c>
      <c r="DP300" s="179" t="s">
        <v>2297</v>
      </c>
      <c r="DQ300" s="179" t="s">
        <v>2297</v>
      </c>
      <c r="DR300" s="179" t="s">
        <v>2297</v>
      </c>
      <c r="DS300" s="180" t="s">
        <v>2297</v>
      </c>
      <c r="DT300" s="179" t="s">
        <v>2297</v>
      </c>
      <c r="DU300" s="179" t="s">
        <v>2297</v>
      </c>
      <c r="DV300" s="179" t="s">
        <v>2297</v>
      </c>
      <c r="DW300" s="179" t="s">
        <v>2297</v>
      </c>
      <c r="DX300" s="179" t="s">
        <v>2297</v>
      </c>
      <c r="DY300" s="179" t="s">
        <v>2297</v>
      </c>
      <c r="DZ300" s="179" t="s">
        <v>2297</v>
      </c>
      <c r="EA300" s="180" t="s">
        <v>2297</v>
      </c>
      <c r="EB300" s="179" t="s">
        <v>2297</v>
      </c>
      <c r="EC300" s="179" t="s">
        <v>2297</v>
      </c>
      <c r="ED300" s="179" t="s">
        <v>2297</v>
      </c>
      <c r="EE300" s="179" t="s">
        <v>2297</v>
      </c>
      <c r="EF300" s="179" t="s">
        <v>2297</v>
      </c>
      <c r="EG300" s="179" t="s">
        <v>2297</v>
      </c>
      <c r="EH300" s="179" t="s">
        <v>2297</v>
      </c>
      <c r="EI300" s="180" t="s">
        <v>2297</v>
      </c>
      <c r="EJ300" s="179" t="s">
        <v>2297</v>
      </c>
      <c r="EK300" s="179" t="s">
        <v>2297</v>
      </c>
      <c r="EL300" s="179" t="s">
        <v>2297</v>
      </c>
      <c r="EM300" s="179" t="s">
        <v>2297</v>
      </c>
      <c r="EN300" s="179" t="s">
        <v>2297</v>
      </c>
      <c r="EO300" s="179" t="s">
        <v>2297</v>
      </c>
      <c r="EP300" s="179" t="s">
        <v>2297</v>
      </c>
      <c r="EQ300" s="180" t="s">
        <v>2297</v>
      </c>
      <c r="ER300" s="179">
        <v>45</v>
      </c>
      <c r="ES300" s="179" t="s">
        <v>2297</v>
      </c>
      <c r="ET300" s="179" t="s">
        <v>2297</v>
      </c>
      <c r="EU300" s="179" t="s">
        <v>2297</v>
      </c>
      <c r="EV300" s="179" t="s">
        <v>2297</v>
      </c>
      <c r="EW300" s="179" t="s">
        <v>2297</v>
      </c>
      <c r="EX300" s="179" t="s">
        <v>2297</v>
      </c>
      <c r="EY300" s="182">
        <v>45</v>
      </c>
    </row>
    <row r="301" spans="1:155" ht="14.1" customHeight="1">
      <c r="A301" s="197" t="s">
        <v>835</v>
      </c>
      <c r="B301" s="171" t="s">
        <v>836</v>
      </c>
      <c r="C301" s="332" t="s">
        <v>2342</v>
      </c>
      <c r="D301" s="179" t="s">
        <v>2297</v>
      </c>
      <c r="E301" s="179" t="s">
        <v>2297</v>
      </c>
      <c r="F301" s="179" t="s">
        <v>2297</v>
      </c>
      <c r="G301" s="179" t="s">
        <v>2297</v>
      </c>
      <c r="H301" s="179" t="s">
        <v>2297</v>
      </c>
      <c r="I301" s="179" t="s">
        <v>2297</v>
      </c>
      <c r="J301" s="179" t="s">
        <v>2297</v>
      </c>
      <c r="K301" s="180" t="s">
        <v>2297</v>
      </c>
      <c r="L301" s="179">
        <v>5</v>
      </c>
      <c r="M301" s="179" t="s">
        <v>2297</v>
      </c>
      <c r="N301" s="179" t="s">
        <v>2297</v>
      </c>
      <c r="O301" s="179" t="s">
        <v>2297</v>
      </c>
      <c r="P301" s="179" t="s">
        <v>2297</v>
      </c>
      <c r="Q301" s="179" t="s">
        <v>2297</v>
      </c>
      <c r="R301" s="179" t="s">
        <v>2297</v>
      </c>
      <c r="S301" s="180">
        <v>11</v>
      </c>
      <c r="T301" s="179">
        <v>12</v>
      </c>
      <c r="U301" s="179">
        <v>18</v>
      </c>
      <c r="V301" s="179">
        <v>63</v>
      </c>
      <c r="W301" s="179" t="s">
        <v>2297</v>
      </c>
      <c r="X301" s="179" t="s">
        <v>2297</v>
      </c>
      <c r="Y301" s="179" t="s">
        <v>2297</v>
      </c>
      <c r="Z301" s="179" t="s">
        <v>2297</v>
      </c>
      <c r="AA301" s="180">
        <v>96</v>
      </c>
      <c r="AB301" s="179" t="s">
        <v>2297</v>
      </c>
      <c r="AC301" s="179" t="s">
        <v>2297</v>
      </c>
      <c r="AD301" s="179" t="s">
        <v>2297</v>
      </c>
      <c r="AE301" s="179" t="s">
        <v>2297</v>
      </c>
      <c r="AF301" s="179" t="s">
        <v>2297</v>
      </c>
      <c r="AG301" s="179" t="s">
        <v>2297</v>
      </c>
      <c r="AH301" s="179" t="s">
        <v>2297</v>
      </c>
      <c r="AI301" s="180" t="s">
        <v>2297</v>
      </c>
      <c r="AJ301" s="179" t="s">
        <v>2297</v>
      </c>
      <c r="AK301" s="179" t="s">
        <v>2297</v>
      </c>
      <c r="AL301" s="179" t="s">
        <v>2297</v>
      </c>
      <c r="AM301" s="179" t="s">
        <v>2297</v>
      </c>
      <c r="AN301" s="179" t="s">
        <v>2297</v>
      </c>
      <c r="AO301" s="179" t="s">
        <v>2297</v>
      </c>
      <c r="AP301" s="179" t="s">
        <v>2297</v>
      </c>
      <c r="AQ301" s="180" t="s">
        <v>2297</v>
      </c>
      <c r="AR301" s="179" t="s">
        <v>2297</v>
      </c>
      <c r="AS301" s="179" t="s">
        <v>2297</v>
      </c>
      <c r="AT301" s="179" t="s">
        <v>2297</v>
      </c>
      <c r="AU301" s="179" t="s">
        <v>2297</v>
      </c>
      <c r="AV301" s="179" t="s">
        <v>2297</v>
      </c>
      <c r="AW301" s="179" t="s">
        <v>2297</v>
      </c>
      <c r="AX301" s="179" t="s">
        <v>2297</v>
      </c>
      <c r="AY301" s="180" t="s">
        <v>2297</v>
      </c>
      <c r="AZ301" s="179">
        <v>8</v>
      </c>
      <c r="BA301" s="179" t="s">
        <v>2297</v>
      </c>
      <c r="BB301" s="179" t="s">
        <v>2297</v>
      </c>
      <c r="BC301" s="179" t="s">
        <v>2297</v>
      </c>
      <c r="BD301" s="179" t="s">
        <v>2297</v>
      </c>
      <c r="BE301" s="179" t="s">
        <v>2297</v>
      </c>
      <c r="BF301" s="179" t="s">
        <v>2297</v>
      </c>
      <c r="BG301" s="180">
        <v>14</v>
      </c>
      <c r="BH301" s="179" t="s">
        <v>2297</v>
      </c>
      <c r="BI301" s="179" t="s">
        <v>2297</v>
      </c>
      <c r="BJ301" s="179" t="s">
        <v>2297</v>
      </c>
      <c r="BK301" s="179" t="s">
        <v>2297</v>
      </c>
      <c r="BL301" s="179" t="s">
        <v>2297</v>
      </c>
      <c r="BM301" s="179" t="s">
        <v>2297</v>
      </c>
      <c r="BN301" s="179" t="s">
        <v>2297</v>
      </c>
      <c r="BO301" s="180" t="s">
        <v>2297</v>
      </c>
      <c r="BP301" s="179" t="s">
        <v>2297</v>
      </c>
      <c r="BQ301" s="179" t="s">
        <v>2297</v>
      </c>
      <c r="BR301" s="179" t="s">
        <v>2297</v>
      </c>
      <c r="BS301" s="179" t="s">
        <v>2297</v>
      </c>
      <c r="BT301" s="179" t="s">
        <v>2297</v>
      </c>
      <c r="BU301" s="179" t="s">
        <v>2297</v>
      </c>
      <c r="BV301" s="179" t="s">
        <v>2297</v>
      </c>
      <c r="BW301" s="180">
        <v>8</v>
      </c>
      <c r="BX301" s="179">
        <v>29</v>
      </c>
      <c r="BY301" s="179">
        <v>29</v>
      </c>
      <c r="BZ301" s="179">
        <v>68</v>
      </c>
      <c r="CA301" s="179" t="s">
        <v>2297</v>
      </c>
      <c r="CB301" s="179" t="s">
        <v>2297</v>
      </c>
      <c r="CC301" s="179" t="s">
        <v>2297</v>
      </c>
      <c r="CD301" s="179" t="s">
        <v>2297</v>
      </c>
      <c r="CE301" s="180">
        <v>129</v>
      </c>
      <c r="CF301" s="179" t="s">
        <v>2297</v>
      </c>
      <c r="CG301" s="179" t="s">
        <v>2297</v>
      </c>
      <c r="CH301" s="179" t="s">
        <v>2297</v>
      </c>
      <c r="CI301" s="179" t="s">
        <v>2297</v>
      </c>
      <c r="CJ301" s="179" t="s">
        <v>2297</v>
      </c>
      <c r="CK301" s="179" t="s">
        <v>2297</v>
      </c>
      <c r="CL301" s="179" t="s">
        <v>2297</v>
      </c>
      <c r="CM301" s="180" t="s">
        <v>2297</v>
      </c>
      <c r="CN301" s="179" t="s">
        <v>2297</v>
      </c>
      <c r="CO301" s="179" t="s">
        <v>2297</v>
      </c>
      <c r="CP301" s="179" t="s">
        <v>2297</v>
      </c>
      <c r="CQ301" s="179" t="s">
        <v>2297</v>
      </c>
      <c r="CR301" s="179" t="s">
        <v>2297</v>
      </c>
      <c r="CS301" s="179" t="s">
        <v>2297</v>
      </c>
      <c r="CT301" s="179" t="s">
        <v>2297</v>
      </c>
      <c r="CU301" s="180" t="s">
        <v>2297</v>
      </c>
      <c r="CV301" s="179" t="s">
        <v>2297</v>
      </c>
      <c r="CW301" s="179" t="s">
        <v>2297</v>
      </c>
      <c r="CX301" s="179" t="s">
        <v>2297</v>
      </c>
      <c r="CY301" s="179" t="s">
        <v>2297</v>
      </c>
      <c r="CZ301" s="179" t="s">
        <v>2297</v>
      </c>
      <c r="DA301" s="179" t="s">
        <v>2297</v>
      </c>
      <c r="DB301" s="179" t="s">
        <v>2297</v>
      </c>
      <c r="DC301" s="180" t="s">
        <v>2297</v>
      </c>
      <c r="DD301" s="179" t="s">
        <v>2297</v>
      </c>
      <c r="DE301" s="179" t="s">
        <v>2297</v>
      </c>
      <c r="DF301" s="179" t="s">
        <v>2297</v>
      </c>
      <c r="DG301" s="179" t="s">
        <v>2297</v>
      </c>
      <c r="DH301" s="179" t="s">
        <v>2297</v>
      </c>
      <c r="DI301" s="179" t="s">
        <v>2297</v>
      </c>
      <c r="DJ301" s="179" t="s">
        <v>2297</v>
      </c>
      <c r="DK301" s="180" t="s">
        <v>2297</v>
      </c>
      <c r="DL301" s="179" t="s">
        <v>2297</v>
      </c>
      <c r="DM301" s="179" t="s">
        <v>2297</v>
      </c>
      <c r="DN301" s="179" t="s">
        <v>2297</v>
      </c>
      <c r="DO301" s="179" t="s">
        <v>2297</v>
      </c>
      <c r="DP301" s="179" t="s">
        <v>2297</v>
      </c>
      <c r="DQ301" s="179" t="s">
        <v>2297</v>
      </c>
      <c r="DR301" s="179" t="s">
        <v>2297</v>
      </c>
      <c r="DS301" s="180" t="s">
        <v>2297</v>
      </c>
      <c r="DT301" s="179" t="s">
        <v>2297</v>
      </c>
      <c r="DU301" s="179" t="s">
        <v>2297</v>
      </c>
      <c r="DV301" s="179" t="s">
        <v>2297</v>
      </c>
      <c r="DW301" s="179" t="s">
        <v>2297</v>
      </c>
      <c r="DX301" s="179" t="s">
        <v>2297</v>
      </c>
      <c r="DY301" s="179" t="s">
        <v>2297</v>
      </c>
      <c r="DZ301" s="179" t="s">
        <v>2297</v>
      </c>
      <c r="EA301" s="180" t="s">
        <v>2297</v>
      </c>
      <c r="EB301" s="179" t="s">
        <v>2297</v>
      </c>
      <c r="EC301" s="179" t="s">
        <v>2297</v>
      </c>
      <c r="ED301" s="179" t="s">
        <v>2297</v>
      </c>
      <c r="EE301" s="179" t="s">
        <v>2297</v>
      </c>
      <c r="EF301" s="179" t="s">
        <v>2297</v>
      </c>
      <c r="EG301" s="179" t="s">
        <v>2297</v>
      </c>
      <c r="EH301" s="179" t="s">
        <v>2297</v>
      </c>
      <c r="EI301" s="180" t="s">
        <v>2297</v>
      </c>
      <c r="EJ301" s="179" t="s">
        <v>2297</v>
      </c>
      <c r="EK301" s="179" t="s">
        <v>2297</v>
      </c>
      <c r="EL301" s="179" t="s">
        <v>2297</v>
      </c>
      <c r="EM301" s="179" t="s">
        <v>2297</v>
      </c>
      <c r="EN301" s="179" t="s">
        <v>2297</v>
      </c>
      <c r="EO301" s="179" t="s">
        <v>2297</v>
      </c>
      <c r="EP301" s="179" t="s">
        <v>2297</v>
      </c>
      <c r="EQ301" s="180" t="s">
        <v>2297</v>
      </c>
      <c r="ER301" s="179" t="s">
        <v>2297</v>
      </c>
      <c r="ES301" s="179" t="s">
        <v>2297</v>
      </c>
      <c r="ET301" s="179" t="s">
        <v>2297</v>
      </c>
      <c r="EU301" s="179" t="s">
        <v>2297</v>
      </c>
      <c r="EV301" s="179" t="s">
        <v>2297</v>
      </c>
      <c r="EW301" s="179" t="s">
        <v>2297</v>
      </c>
      <c r="EX301" s="179" t="s">
        <v>2297</v>
      </c>
      <c r="EY301" s="182" t="s">
        <v>2297</v>
      </c>
    </row>
    <row r="302" spans="1:155" ht="14.1" customHeight="1">
      <c r="A302" s="197" t="s">
        <v>837</v>
      </c>
      <c r="B302" s="171" t="s">
        <v>838</v>
      </c>
      <c r="C302" s="332" t="s">
        <v>2342</v>
      </c>
      <c r="D302" s="179" t="s">
        <v>2297</v>
      </c>
      <c r="E302" s="179" t="s">
        <v>2297</v>
      </c>
      <c r="F302" s="179" t="s">
        <v>2297</v>
      </c>
      <c r="G302" s="179" t="s">
        <v>2297</v>
      </c>
      <c r="H302" s="179" t="s">
        <v>2297</v>
      </c>
      <c r="I302" s="179" t="s">
        <v>2297</v>
      </c>
      <c r="J302" s="179" t="s">
        <v>2297</v>
      </c>
      <c r="K302" s="180" t="s">
        <v>2297</v>
      </c>
      <c r="L302" s="179" t="s">
        <v>2297</v>
      </c>
      <c r="M302" s="179" t="s">
        <v>2297</v>
      </c>
      <c r="N302" s="179" t="s">
        <v>2297</v>
      </c>
      <c r="O302" s="179" t="s">
        <v>2297</v>
      </c>
      <c r="P302" s="179" t="s">
        <v>2297</v>
      </c>
      <c r="Q302" s="179" t="s">
        <v>2297</v>
      </c>
      <c r="R302" s="179" t="s">
        <v>2297</v>
      </c>
      <c r="S302" s="180" t="s">
        <v>2297</v>
      </c>
      <c r="T302" s="179" t="s">
        <v>2297</v>
      </c>
      <c r="U302" s="179" t="s">
        <v>2297</v>
      </c>
      <c r="V302" s="179" t="s">
        <v>2297</v>
      </c>
      <c r="W302" s="179" t="s">
        <v>2297</v>
      </c>
      <c r="X302" s="179" t="s">
        <v>2297</v>
      </c>
      <c r="Y302" s="179" t="s">
        <v>2297</v>
      </c>
      <c r="Z302" s="179" t="s">
        <v>2297</v>
      </c>
      <c r="AA302" s="180">
        <v>7</v>
      </c>
      <c r="AB302" s="179" t="s">
        <v>2297</v>
      </c>
      <c r="AC302" s="179" t="s">
        <v>2297</v>
      </c>
      <c r="AD302" s="179" t="s">
        <v>2297</v>
      </c>
      <c r="AE302" s="179" t="s">
        <v>2297</v>
      </c>
      <c r="AF302" s="179" t="s">
        <v>2297</v>
      </c>
      <c r="AG302" s="179" t="s">
        <v>2297</v>
      </c>
      <c r="AH302" s="179" t="s">
        <v>2297</v>
      </c>
      <c r="AI302" s="180" t="s">
        <v>2297</v>
      </c>
      <c r="AJ302" s="179" t="s">
        <v>2297</v>
      </c>
      <c r="AK302" s="179" t="s">
        <v>2297</v>
      </c>
      <c r="AL302" s="179" t="s">
        <v>2297</v>
      </c>
      <c r="AM302" s="179" t="s">
        <v>2297</v>
      </c>
      <c r="AN302" s="179" t="s">
        <v>2297</v>
      </c>
      <c r="AO302" s="179" t="s">
        <v>2297</v>
      </c>
      <c r="AP302" s="179" t="s">
        <v>2297</v>
      </c>
      <c r="AQ302" s="180" t="s">
        <v>2297</v>
      </c>
      <c r="AR302" s="179" t="s">
        <v>2297</v>
      </c>
      <c r="AS302" s="179" t="s">
        <v>2297</v>
      </c>
      <c r="AT302" s="179" t="s">
        <v>2297</v>
      </c>
      <c r="AU302" s="179" t="s">
        <v>2297</v>
      </c>
      <c r="AV302" s="179" t="s">
        <v>2297</v>
      </c>
      <c r="AW302" s="179" t="s">
        <v>2297</v>
      </c>
      <c r="AX302" s="179" t="s">
        <v>2297</v>
      </c>
      <c r="AY302" s="180" t="s">
        <v>2297</v>
      </c>
      <c r="AZ302" s="179" t="s">
        <v>2297</v>
      </c>
      <c r="BA302" s="179" t="s">
        <v>2297</v>
      </c>
      <c r="BB302" s="179" t="s">
        <v>2297</v>
      </c>
      <c r="BC302" s="179" t="s">
        <v>2297</v>
      </c>
      <c r="BD302" s="179" t="s">
        <v>2297</v>
      </c>
      <c r="BE302" s="179" t="s">
        <v>2297</v>
      </c>
      <c r="BF302" s="179" t="s">
        <v>2297</v>
      </c>
      <c r="BG302" s="180" t="s">
        <v>2297</v>
      </c>
      <c r="BH302" s="179" t="s">
        <v>2297</v>
      </c>
      <c r="BI302" s="179" t="s">
        <v>2297</v>
      </c>
      <c r="BJ302" s="179" t="s">
        <v>2297</v>
      </c>
      <c r="BK302" s="179" t="s">
        <v>2297</v>
      </c>
      <c r="BL302" s="179" t="s">
        <v>2297</v>
      </c>
      <c r="BM302" s="179" t="s">
        <v>2297</v>
      </c>
      <c r="BN302" s="179" t="s">
        <v>2297</v>
      </c>
      <c r="BO302" s="180" t="s">
        <v>2297</v>
      </c>
      <c r="BP302" s="179" t="s">
        <v>2297</v>
      </c>
      <c r="BQ302" s="179" t="s">
        <v>2297</v>
      </c>
      <c r="BR302" s="179" t="s">
        <v>2297</v>
      </c>
      <c r="BS302" s="179" t="s">
        <v>2297</v>
      </c>
      <c r="BT302" s="179" t="s">
        <v>2297</v>
      </c>
      <c r="BU302" s="179" t="s">
        <v>2297</v>
      </c>
      <c r="BV302" s="179" t="s">
        <v>2297</v>
      </c>
      <c r="BW302" s="180" t="s">
        <v>2297</v>
      </c>
      <c r="BX302" s="179">
        <v>8</v>
      </c>
      <c r="BY302" s="179" t="s">
        <v>2297</v>
      </c>
      <c r="BZ302" s="179" t="s">
        <v>2297</v>
      </c>
      <c r="CA302" s="179" t="s">
        <v>2297</v>
      </c>
      <c r="CB302" s="179" t="s">
        <v>2297</v>
      </c>
      <c r="CC302" s="179" t="s">
        <v>2297</v>
      </c>
      <c r="CD302" s="179" t="s">
        <v>2297</v>
      </c>
      <c r="CE302" s="180">
        <v>14</v>
      </c>
      <c r="CF302" s="179" t="s">
        <v>2297</v>
      </c>
      <c r="CG302" s="179" t="s">
        <v>2297</v>
      </c>
      <c r="CH302" s="179" t="s">
        <v>2297</v>
      </c>
      <c r="CI302" s="179" t="s">
        <v>2297</v>
      </c>
      <c r="CJ302" s="179" t="s">
        <v>2297</v>
      </c>
      <c r="CK302" s="179" t="s">
        <v>2297</v>
      </c>
      <c r="CL302" s="179" t="s">
        <v>2297</v>
      </c>
      <c r="CM302" s="180" t="s">
        <v>2297</v>
      </c>
      <c r="CN302" s="179" t="s">
        <v>2297</v>
      </c>
      <c r="CO302" s="179" t="s">
        <v>2297</v>
      </c>
      <c r="CP302" s="179" t="s">
        <v>2297</v>
      </c>
      <c r="CQ302" s="179" t="s">
        <v>2297</v>
      </c>
      <c r="CR302" s="179" t="s">
        <v>2297</v>
      </c>
      <c r="CS302" s="179" t="s">
        <v>2297</v>
      </c>
      <c r="CT302" s="179" t="s">
        <v>2297</v>
      </c>
      <c r="CU302" s="180" t="s">
        <v>2297</v>
      </c>
      <c r="CV302" s="179" t="s">
        <v>2297</v>
      </c>
      <c r="CW302" s="179" t="s">
        <v>2297</v>
      </c>
      <c r="CX302" s="179" t="s">
        <v>2297</v>
      </c>
      <c r="CY302" s="179" t="s">
        <v>2297</v>
      </c>
      <c r="CZ302" s="179" t="s">
        <v>2297</v>
      </c>
      <c r="DA302" s="179" t="s">
        <v>2297</v>
      </c>
      <c r="DB302" s="179" t="s">
        <v>2297</v>
      </c>
      <c r="DC302" s="180" t="s">
        <v>2297</v>
      </c>
      <c r="DD302" s="179" t="s">
        <v>2297</v>
      </c>
      <c r="DE302" s="179" t="s">
        <v>2297</v>
      </c>
      <c r="DF302" s="179" t="s">
        <v>2297</v>
      </c>
      <c r="DG302" s="179" t="s">
        <v>2297</v>
      </c>
      <c r="DH302" s="179" t="s">
        <v>2297</v>
      </c>
      <c r="DI302" s="179" t="s">
        <v>2297</v>
      </c>
      <c r="DJ302" s="179" t="s">
        <v>2297</v>
      </c>
      <c r="DK302" s="180" t="s">
        <v>2297</v>
      </c>
      <c r="DL302" s="179" t="s">
        <v>2297</v>
      </c>
      <c r="DM302" s="179" t="s">
        <v>2297</v>
      </c>
      <c r="DN302" s="179" t="s">
        <v>2297</v>
      </c>
      <c r="DO302" s="179" t="s">
        <v>2297</v>
      </c>
      <c r="DP302" s="179" t="s">
        <v>2297</v>
      </c>
      <c r="DQ302" s="179" t="s">
        <v>2297</v>
      </c>
      <c r="DR302" s="179" t="s">
        <v>2297</v>
      </c>
      <c r="DS302" s="180" t="s">
        <v>2297</v>
      </c>
      <c r="DT302" s="179" t="s">
        <v>2297</v>
      </c>
      <c r="DU302" s="179" t="s">
        <v>2297</v>
      </c>
      <c r="DV302" s="179" t="s">
        <v>2297</v>
      </c>
      <c r="DW302" s="179" t="s">
        <v>2297</v>
      </c>
      <c r="DX302" s="179" t="s">
        <v>2297</v>
      </c>
      <c r="DY302" s="179" t="s">
        <v>2297</v>
      </c>
      <c r="DZ302" s="179" t="s">
        <v>2297</v>
      </c>
      <c r="EA302" s="180" t="s">
        <v>2297</v>
      </c>
      <c r="EB302" s="179" t="s">
        <v>2297</v>
      </c>
      <c r="EC302" s="179" t="s">
        <v>2297</v>
      </c>
      <c r="ED302" s="179" t="s">
        <v>2297</v>
      </c>
      <c r="EE302" s="179" t="s">
        <v>2297</v>
      </c>
      <c r="EF302" s="179" t="s">
        <v>2297</v>
      </c>
      <c r="EG302" s="179" t="s">
        <v>2297</v>
      </c>
      <c r="EH302" s="179" t="s">
        <v>2297</v>
      </c>
      <c r="EI302" s="180" t="s">
        <v>2297</v>
      </c>
      <c r="EJ302" s="179" t="s">
        <v>2297</v>
      </c>
      <c r="EK302" s="179" t="s">
        <v>2297</v>
      </c>
      <c r="EL302" s="179" t="s">
        <v>2297</v>
      </c>
      <c r="EM302" s="179" t="s">
        <v>2297</v>
      </c>
      <c r="EN302" s="179" t="s">
        <v>2297</v>
      </c>
      <c r="EO302" s="179" t="s">
        <v>2297</v>
      </c>
      <c r="EP302" s="179" t="s">
        <v>2297</v>
      </c>
      <c r="EQ302" s="180" t="s">
        <v>2297</v>
      </c>
      <c r="ER302" s="179">
        <v>5</v>
      </c>
      <c r="ES302" s="179" t="s">
        <v>2297</v>
      </c>
      <c r="ET302" s="179" t="s">
        <v>2297</v>
      </c>
      <c r="EU302" s="179" t="s">
        <v>2297</v>
      </c>
      <c r="EV302" s="179" t="s">
        <v>2297</v>
      </c>
      <c r="EW302" s="179" t="s">
        <v>2297</v>
      </c>
      <c r="EX302" s="179" t="s">
        <v>2297</v>
      </c>
      <c r="EY302" s="182">
        <v>5</v>
      </c>
    </row>
    <row r="303" spans="1:155" ht="14.1" customHeight="1">
      <c r="A303" s="197" t="s">
        <v>839</v>
      </c>
      <c r="B303" s="171" t="s">
        <v>840</v>
      </c>
      <c r="C303" s="332" t="s">
        <v>2034</v>
      </c>
      <c r="D303" s="179" t="s">
        <v>2297</v>
      </c>
      <c r="E303" s="179" t="s">
        <v>2297</v>
      </c>
      <c r="F303" s="179" t="s">
        <v>2297</v>
      </c>
      <c r="G303" s="179" t="s">
        <v>2297</v>
      </c>
      <c r="H303" s="179" t="s">
        <v>2297</v>
      </c>
      <c r="I303" s="179" t="s">
        <v>2297</v>
      </c>
      <c r="J303" s="179" t="s">
        <v>2297</v>
      </c>
      <c r="K303" s="180" t="s">
        <v>2297</v>
      </c>
      <c r="L303" s="179" t="s">
        <v>2297</v>
      </c>
      <c r="M303" s="179" t="s">
        <v>2297</v>
      </c>
      <c r="N303" s="179" t="s">
        <v>2297</v>
      </c>
      <c r="O303" s="179" t="s">
        <v>2297</v>
      </c>
      <c r="P303" s="179" t="s">
        <v>2297</v>
      </c>
      <c r="Q303" s="179" t="s">
        <v>2297</v>
      </c>
      <c r="R303" s="179" t="s">
        <v>2297</v>
      </c>
      <c r="S303" s="180" t="s">
        <v>2297</v>
      </c>
      <c r="T303" s="179" t="s">
        <v>2297</v>
      </c>
      <c r="U303" s="179" t="s">
        <v>2297</v>
      </c>
      <c r="V303" s="179" t="s">
        <v>2297</v>
      </c>
      <c r="W303" s="179" t="s">
        <v>2297</v>
      </c>
      <c r="X303" s="179" t="s">
        <v>2297</v>
      </c>
      <c r="Y303" s="179" t="s">
        <v>2297</v>
      </c>
      <c r="Z303" s="179" t="s">
        <v>2297</v>
      </c>
      <c r="AA303" s="180" t="s">
        <v>2297</v>
      </c>
      <c r="AB303" s="179" t="s">
        <v>2297</v>
      </c>
      <c r="AC303" s="179" t="s">
        <v>2297</v>
      </c>
      <c r="AD303" s="179" t="s">
        <v>2297</v>
      </c>
      <c r="AE303" s="179" t="s">
        <v>2297</v>
      </c>
      <c r="AF303" s="179" t="s">
        <v>2297</v>
      </c>
      <c r="AG303" s="179" t="s">
        <v>2297</v>
      </c>
      <c r="AH303" s="179" t="s">
        <v>2297</v>
      </c>
      <c r="AI303" s="180" t="s">
        <v>2297</v>
      </c>
      <c r="AJ303" s="179" t="s">
        <v>2297</v>
      </c>
      <c r="AK303" s="179" t="s">
        <v>2297</v>
      </c>
      <c r="AL303" s="179" t="s">
        <v>2297</v>
      </c>
      <c r="AM303" s="179" t="s">
        <v>2297</v>
      </c>
      <c r="AN303" s="179" t="s">
        <v>2297</v>
      </c>
      <c r="AO303" s="179" t="s">
        <v>2297</v>
      </c>
      <c r="AP303" s="179" t="s">
        <v>2297</v>
      </c>
      <c r="AQ303" s="180" t="s">
        <v>2297</v>
      </c>
      <c r="AR303" s="179" t="s">
        <v>2297</v>
      </c>
      <c r="AS303" s="179" t="s">
        <v>2297</v>
      </c>
      <c r="AT303" s="179" t="s">
        <v>2297</v>
      </c>
      <c r="AU303" s="179" t="s">
        <v>2297</v>
      </c>
      <c r="AV303" s="179" t="s">
        <v>2297</v>
      </c>
      <c r="AW303" s="179" t="s">
        <v>2297</v>
      </c>
      <c r="AX303" s="179" t="s">
        <v>2297</v>
      </c>
      <c r="AY303" s="180" t="s">
        <v>2297</v>
      </c>
      <c r="AZ303" s="179" t="s">
        <v>2297</v>
      </c>
      <c r="BA303" s="179" t="s">
        <v>2297</v>
      </c>
      <c r="BB303" s="179" t="s">
        <v>2297</v>
      </c>
      <c r="BC303" s="179" t="s">
        <v>2297</v>
      </c>
      <c r="BD303" s="179" t="s">
        <v>2297</v>
      </c>
      <c r="BE303" s="179" t="s">
        <v>2297</v>
      </c>
      <c r="BF303" s="179" t="s">
        <v>2297</v>
      </c>
      <c r="BG303" s="180" t="s">
        <v>2297</v>
      </c>
      <c r="BH303" s="179" t="s">
        <v>2297</v>
      </c>
      <c r="BI303" s="179" t="s">
        <v>2297</v>
      </c>
      <c r="BJ303" s="179" t="s">
        <v>2297</v>
      </c>
      <c r="BK303" s="179" t="s">
        <v>2297</v>
      </c>
      <c r="BL303" s="179" t="s">
        <v>2297</v>
      </c>
      <c r="BM303" s="179" t="s">
        <v>2297</v>
      </c>
      <c r="BN303" s="179" t="s">
        <v>2297</v>
      </c>
      <c r="BO303" s="180" t="s">
        <v>2297</v>
      </c>
      <c r="BP303" s="179" t="s">
        <v>2297</v>
      </c>
      <c r="BQ303" s="179" t="s">
        <v>2297</v>
      </c>
      <c r="BR303" s="179" t="s">
        <v>2297</v>
      </c>
      <c r="BS303" s="179" t="s">
        <v>2297</v>
      </c>
      <c r="BT303" s="179" t="s">
        <v>2297</v>
      </c>
      <c r="BU303" s="179" t="s">
        <v>2297</v>
      </c>
      <c r="BV303" s="179" t="s">
        <v>2297</v>
      </c>
      <c r="BW303" s="180" t="s">
        <v>2297</v>
      </c>
      <c r="BX303" s="179" t="s">
        <v>2297</v>
      </c>
      <c r="BY303" s="179" t="s">
        <v>2297</v>
      </c>
      <c r="BZ303" s="179" t="s">
        <v>2297</v>
      </c>
      <c r="CA303" s="179" t="s">
        <v>2297</v>
      </c>
      <c r="CB303" s="179" t="s">
        <v>2297</v>
      </c>
      <c r="CC303" s="179" t="s">
        <v>2297</v>
      </c>
      <c r="CD303" s="179" t="s">
        <v>2297</v>
      </c>
      <c r="CE303" s="180" t="s">
        <v>2297</v>
      </c>
      <c r="CF303" s="179" t="s">
        <v>2297</v>
      </c>
      <c r="CG303" s="179" t="s">
        <v>2297</v>
      </c>
      <c r="CH303" s="179" t="s">
        <v>2297</v>
      </c>
      <c r="CI303" s="179" t="s">
        <v>2297</v>
      </c>
      <c r="CJ303" s="179" t="s">
        <v>2297</v>
      </c>
      <c r="CK303" s="179" t="s">
        <v>2297</v>
      </c>
      <c r="CL303" s="179" t="s">
        <v>2297</v>
      </c>
      <c r="CM303" s="180" t="s">
        <v>2297</v>
      </c>
      <c r="CN303" s="179" t="s">
        <v>2297</v>
      </c>
      <c r="CO303" s="179" t="s">
        <v>2297</v>
      </c>
      <c r="CP303" s="179" t="s">
        <v>2297</v>
      </c>
      <c r="CQ303" s="179" t="s">
        <v>2297</v>
      </c>
      <c r="CR303" s="179" t="s">
        <v>2297</v>
      </c>
      <c r="CS303" s="179" t="s">
        <v>2297</v>
      </c>
      <c r="CT303" s="179" t="s">
        <v>2297</v>
      </c>
      <c r="CU303" s="180" t="s">
        <v>2297</v>
      </c>
      <c r="CV303" s="179" t="s">
        <v>2297</v>
      </c>
      <c r="CW303" s="179" t="s">
        <v>2297</v>
      </c>
      <c r="CX303" s="179" t="s">
        <v>2297</v>
      </c>
      <c r="CY303" s="179" t="s">
        <v>2297</v>
      </c>
      <c r="CZ303" s="179" t="s">
        <v>2297</v>
      </c>
      <c r="DA303" s="179" t="s">
        <v>2297</v>
      </c>
      <c r="DB303" s="179" t="s">
        <v>2297</v>
      </c>
      <c r="DC303" s="180" t="s">
        <v>2297</v>
      </c>
      <c r="DD303" s="179" t="s">
        <v>2297</v>
      </c>
      <c r="DE303" s="179" t="s">
        <v>2297</v>
      </c>
      <c r="DF303" s="179" t="s">
        <v>2297</v>
      </c>
      <c r="DG303" s="179" t="s">
        <v>2297</v>
      </c>
      <c r="DH303" s="179" t="s">
        <v>2297</v>
      </c>
      <c r="DI303" s="179" t="s">
        <v>2297</v>
      </c>
      <c r="DJ303" s="179" t="s">
        <v>2297</v>
      </c>
      <c r="DK303" s="180" t="s">
        <v>2297</v>
      </c>
      <c r="DL303" s="179" t="s">
        <v>2297</v>
      </c>
      <c r="DM303" s="179" t="s">
        <v>2297</v>
      </c>
      <c r="DN303" s="179" t="s">
        <v>2297</v>
      </c>
      <c r="DO303" s="179" t="s">
        <v>2297</v>
      </c>
      <c r="DP303" s="179" t="s">
        <v>2297</v>
      </c>
      <c r="DQ303" s="179" t="s">
        <v>2297</v>
      </c>
      <c r="DR303" s="179" t="s">
        <v>2297</v>
      </c>
      <c r="DS303" s="180" t="s">
        <v>2297</v>
      </c>
      <c r="DT303" s="179" t="s">
        <v>2297</v>
      </c>
      <c r="DU303" s="179" t="s">
        <v>2297</v>
      </c>
      <c r="DV303" s="179" t="s">
        <v>2297</v>
      </c>
      <c r="DW303" s="179" t="s">
        <v>2297</v>
      </c>
      <c r="DX303" s="179" t="s">
        <v>2297</v>
      </c>
      <c r="DY303" s="179" t="s">
        <v>2297</v>
      </c>
      <c r="DZ303" s="179" t="s">
        <v>2297</v>
      </c>
      <c r="EA303" s="180" t="s">
        <v>2297</v>
      </c>
      <c r="EB303" s="179" t="s">
        <v>2297</v>
      </c>
      <c r="EC303" s="179" t="s">
        <v>2297</v>
      </c>
      <c r="ED303" s="179" t="s">
        <v>2297</v>
      </c>
      <c r="EE303" s="179" t="s">
        <v>2297</v>
      </c>
      <c r="EF303" s="179" t="s">
        <v>2297</v>
      </c>
      <c r="EG303" s="179" t="s">
        <v>2297</v>
      </c>
      <c r="EH303" s="179" t="s">
        <v>2297</v>
      </c>
      <c r="EI303" s="180" t="s">
        <v>2297</v>
      </c>
      <c r="EJ303" s="179" t="s">
        <v>2297</v>
      </c>
      <c r="EK303" s="179" t="s">
        <v>2297</v>
      </c>
      <c r="EL303" s="179" t="s">
        <v>2297</v>
      </c>
      <c r="EM303" s="179" t="s">
        <v>2297</v>
      </c>
      <c r="EN303" s="179" t="s">
        <v>2297</v>
      </c>
      <c r="EO303" s="179" t="s">
        <v>2297</v>
      </c>
      <c r="EP303" s="179" t="s">
        <v>2297</v>
      </c>
      <c r="EQ303" s="180" t="s">
        <v>2297</v>
      </c>
      <c r="ER303" s="179" t="s">
        <v>2297</v>
      </c>
      <c r="ES303" s="179" t="s">
        <v>2297</v>
      </c>
      <c r="ET303" s="179" t="s">
        <v>2297</v>
      </c>
      <c r="EU303" s="179" t="s">
        <v>2297</v>
      </c>
      <c r="EV303" s="179" t="s">
        <v>2297</v>
      </c>
      <c r="EW303" s="179" t="s">
        <v>2297</v>
      </c>
      <c r="EX303" s="179" t="s">
        <v>2297</v>
      </c>
      <c r="EY303" s="182" t="s">
        <v>2297</v>
      </c>
    </row>
    <row r="304" spans="1:155" ht="14.1" customHeight="1">
      <c r="A304" s="197" t="s">
        <v>841</v>
      </c>
      <c r="B304" s="171" t="s">
        <v>842</v>
      </c>
      <c r="C304" s="332" t="s">
        <v>2034</v>
      </c>
      <c r="D304" s="179" t="s">
        <v>2297</v>
      </c>
      <c r="E304" s="179" t="s">
        <v>2297</v>
      </c>
      <c r="F304" s="179" t="s">
        <v>2297</v>
      </c>
      <c r="G304" s="179" t="s">
        <v>2297</v>
      </c>
      <c r="H304" s="179" t="s">
        <v>2297</v>
      </c>
      <c r="I304" s="179" t="s">
        <v>2297</v>
      </c>
      <c r="J304" s="179" t="s">
        <v>294</v>
      </c>
      <c r="K304" s="180" t="s">
        <v>294</v>
      </c>
      <c r="L304" s="179" t="s">
        <v>2297</v>
      </c>
      <c r="M304" s="179" t="s">
        <v>2297</v>
      </c>
      <c r="N304" s="179" t="s">
        <v>2297</v>
      </c>
      <c r="O304" s="179" t="s">
        <v>2297</v>
      </c>
      <c r="P304" s="179" t="s">
        <v>2297</v>
      </c>
      <c r="Q304" s="179" t="s">
        <v>2297</v>
      </c>
      <c r="R304" s="179" t="s">
        <v>294</v>
      </c>
      <c r="S304" s="180" t="s">
        <v>294</v>
      </c>
      <c r="T304" s="179">
        <v>8</v>
      </c>
      <c r="U304" s="179" t="s">
        <v>2297</v>
      </c>
      <c r="V304" s="179" t="s">
        <v>2297</v>
      </c>
      <c r="W304" s="179" t="s">
        <v>2297</v>
      </c>
      <c r="X304" s="179" t="s">
        <v>2297</v>
      </c>
      <c r="Y304" s="179" t="s">
        <v>2297</v>
      </c>
      <c r="Z304" s="179" t="s">
        <v>294</v>
      </c>
      <c r="AA304" s="180" t="s">
        <v>294</v>
      </c>
      <c r="AB304" s="179" t="s">
        <v>2297</v>
      </c>
      <c r="AC304" s="179" t="s">
        <v>2297</v>
      </c>
      <c r="AD304" s="179" t="s">
        <v>2297</v>
      </c>
      <c r="AE304" s="179" t="s">
        <v>2297</v>
      </c>
      <c r="AF304" s="179" t="s">
        <v>2297</v>
      </c>
      <c r="AG304" s="179" t="s">
        <v>2297</v>
      </c>
      <c r="AH304" s="179" t="s">
        <v>294</v>
      </c>
      <c r="AI304" s="180" t="s">
        <v>294</v>
      </c>
      <c r="AJ304" s="179" t="s">
        <v>2297</v>
      </c>
      <c r="AK304" s="179" t="s">
        <v>2297</v>
      </c>
      <c r="AL304" s="179" t="s">
        <v>2297</v>
      </c>
      <c r="AM304" s="179" t="s">
        <v>2297</v>
      </c>
      <c r="AN304" s="179" t="s">
        <v>2297</v>
      </c>
      <c r="AO304" s="179" t="s">
        <v>2297</v>
      </c>
      <c r="AP304" s="179" t="s">
        <v>294</v>
      </c>
      <c r="AQ304" s="180" t="s">
        <v>294</v>
      </c>
      <c r="AR304" s="179" t="s">
        <v>2297</v>
      </c>
      <c r="AS304" s="179" t="s">
        <v>2297</v>
      </c>
      <c r="AT304" s="179" t="s">
        <v>2297</v>
      </c>
      <c r="AU304" s="179" t="s">
        <v>2297</v>
      </c>
      <c r="AV304" s="179" t="s">
        <v>2297</v>
      </c>
      <c r="AW304" s="179" t="s">
        <v>2297</v>
      </c>
      <c r="AX304" s="179" t="s">
        <v>294</v>
      </c>
      <c r="AY304" s="180" t="s">
        <v>294</v>
      </c>
      <c r="AZ304" s="179" t="s">
        <v>2297</v>
      </c>
      <c r="BA304" s="179" t="s">
        <v>2297</v>
      </c>
      <c r="BB304" s="179" t="s">
        <v>2297</v>
      </c>
      <c r="BC304" s="179" t="s">
        <v>2297</v>
      </c>
      <c r="BD304" s="179" t="s">
        <v>2297</v>
      </c>
      <c r="BE304" s="179" t="s">
        <v>2297</v>
      </c>
      <c r="BF304" s="179" t="s">
        <v>294</v>
      </c>
      <c r="BG304" s="180" t="s">
        <v>294</v>
      </c>
      <c r="BH304" s="179" t="s">
        <v>2297</v>
      </c>
      <c r="BI304" s="179" t="s">
        <v>2297</v>
      </c>
      <c r="BJ304" s="179" t="s">
        <v>2297</v>
      </c>
      <c r="BK304" s="179" t="s">
        <v>2297</v>
      </c>
      <c r="BL304" s="179" t="s">
        <v>2297</v>
      </c>
      <c r="BM304" s="179" t="s">
        <v>2297</v>
      </c>
      <c r="BN304" s="179" t="s">
        <v>294</v>
      </c>
      <c r="BO304" s="180" t="s">
        <v>294</v>
      </c>
      <c r="BP304" s="179" t="s">
        <v>2297</v>
      </c>
      <c r="BQ304" s="179" t="s">
        <v>2297</v>
      </c>
      <c r="BR304" s="179" t="s">
        <v>2297</v>
      </c>
      <c r="BS304" s="179" t="s">
        <v>2297</v>
      </c>
      <c r="BT304" s="179" t="s">
        <v>2297</v>
      </c>
      <c r="BU304" s="179" t="s">
        <v>2297</v>
      </c>
      <c r="BV304" s="179" t="s">
        <v>294</v>
      </c>
      <c r="BW304" s="180" t="s">
        <v>294</v>
      </c>
      <c r="BX304" s="179">
        <v>9</v>
      </c>
      <c r="BY304" s="179" t="s">
        <v>2297</v>
      </c>
      <c r="BZ304" s="179" t="s">
        <v>2297</v>
      </c>
      <c r="CA304" s="179" t="s">
        <v>2297</v>
      </c>
      <c r="CB304" s="179" t="s">
        <v>2297</v>
      </c>
      <c r="CC304" s="179" t="s">
        <v>2297</v>
      </c>
      <c r="CD304" s="179" t="s">
        <v>294</v>
      </c>
      <c r="CE304" s="180" t="s">
        <v>294</v>
      </c>
      <c r="CF304" s="179" t="s">
        <v>2297</v>
      </c>
      <c r="CG304" s="179" t="s">
        <v>2297</v>
      </c>
      <c r="CH304" s="179" t="s">
        <v>2297</v>
      </c>
      <c r="CI304" s="179" t="s">
        <v>2297</v>
      </c>
      <c r="CJ304" s="179" t="s">
        <v>2297</v>
      </c>
      <c r="CK304" s="179" t="s">
        <v>2297</v>
      </c>
      <c r="CL304" s="179" t="s">
        <v>2297</v>
      </c>
      <c r="CM304" s="180" t="s">
        <v>2297</v>
      </c>
      <c r="CN304" s="179" t="s">
        <v>2297</v>
      </c>
      <c r="CO304" s="179" t="s">
        <v>2297</v>
      </c>
      <c r="CP304" s="179" t="s">
        <v>2297</v>
      </c>
      <c r="CQ304" s="179" t="s">
        <v>2297</v>
      </c>
      <c r="CR304" s="179" t="s">
        <v>2297</v>
      </c>
      <c r="CS304" s="179" t="s">
        <v>2297</v>
      </c>
      <c r="CT304" s="179" t="s">
        <v>2297</v>
      </c>
      <c r="CU304" s="180" t="s">
        <v>2297</v>
      </c>
      <c r="CV304" s="179">
        <v>41</v>
      </c>
      <c r="CW304" s="179">
        <v>10</v>
      </c>
      <c r="CX304" s="179" t="s">
        <v>2297</v>
      </c>
      <c r="CY304" s="179" t="s">
        <v>2297</v>
      </c>
      <c r="CZ304" s="179" t="s">
        <v>2297</v>
      </c>
      <c r="DA304" s="179" t="s">
        <v>2297</v>
      </c>
      <c r="DB304" s="179" t="s">
        <v>2297</v>
      </c>
      <c r="DC304" s="180">
        <v>51</v>
      </c>
      <c r="DD304" s="179" t="s">
        <v>2297</v>
      </c>
      <c r="DE304" s="179" t="s">
        <v>2297</v>
      </c>
      <c r="DF304" s="179" t="s">
        <v>2297</v>
      </c>
      <c r="DG304" s="179" t="s">
        <v>2297</v>
      </c>
      <c r="DH304" s="179" t="s">
        <v>2297</v>
      </c>
      <c r="DI304" s="179" t="s">
        <v>2297</v>
      </c>
      <c r="DJ304" s="179" t="s">
        <v>2297</v>
      </c>
      <c r="DK304" s="180" t="s">
        <v>2297</v>
      </c>
      <c r="DL304" s="179" t="s">
        <v>2297</v>
      </c>
      <c r="DM304" s="179" t="s">
        <v>2297</v>
      </c>
      <c r="DN304" s="179" t="s">
        <v>2297</v>
      </c>
      <c r="DO304" s="179" t="s">
        <v>2297</v>
      </c>
      <c r="DP304" s="179" t="s">
        <v>2297</v>
      </c>
      <c r="DQ304" s="179" t="s">
        <v>2297</v>
      </c>
      <c r="DR304" s="179" t="s">
        <v>2297</v>
      </c>
      <c r="DS304" s="180" t="s">
        <v>2297</v>
      </c>
      <c r="DT304" s="179" t="s">
        <v>2297</v>
      </c>
      <c r="DU304" s="179" t="s">
        <v>2297</v>
      </c>
      <c r="DV304" s="179" t="s">
        <v>2297</v>
      </c>
      <c r="DW304" s="179" t="s">
        <v>2297</v>
      </c>
      <c r="DX304" s="179" t="s">
        <v>2297</v>
      </c>
      <c r="DY304" s="179" t="s">
        <v>2297</v>
      </c>
      <c r="DZ304" s="179" t="s">
        <v>2297</v>
      </c>
      <c r="EA304" s="180" t="s">
        <v>2297</v>
      </c>
      <c r="EB304" s="179" t="s">
        <v>2297</v>
      </c>
      <c r="EC304" s="179" t="s">
        <v>2297</v>
      </c>
      <c r="ED304" s="179" t="s">
        <v>2297</v>
      </c>
      <c r="EE304" s="179" t="s">
        <v>2297</v>
      </c>
      <c r="EF304" s="179" t="s">
        <v>2297</v>
      </c>
      <c r="EG304" s="179" t="s">
        <v>2297</v>
      </c>
      <c r="EH304" s="179" t="s">
        <v>2297</v>
      </c>
      <c r="EI304" s="180" t="s">
        <v>2297</v>
      </c>
      <c r="EJ304" s="179" t="s">
        <v>2297</v>
      </c>
      <c r="EK304" s="179" t="s">
        <v>2297</v>
      </c>
      <c r="EL304" s="179" t="s">
        <v>2297</v>
      </c>
      <c r="EM304" s="179" t="s">
        <v>2297</v>
      </c>
      <c r="EN304" s="179" t="s">
        <v>2297</v>
      </c>
      <c r="EO304" s="179" t="s">
        <v>2297</v>
      </c>
      <c r="EP304" s="179" t="s">
        <v>2297</v>
      </c>
      <c r="EQ304" s="180" t="s">
        <v>2297</v>
      </c>
      <c r="ER304" s="179">
        <v>46</v>
      </c>
      <c r="ES304" s="179">
        <v>10</v>
      </c>
      <c r="ET304" s="179" t="s">
        <v>2297</v>
      </c>
      <c r="EU304" s="179" t="s">
        <v>2297</v>
      </c>
      <c r="EV304" s="179" t="s">
        <v>2297</v>
      </c>
      <c r="EW304" s="179" t="s">
        <v>2297</v>
      </c>
      <c r="EX304" s="179" t="s">
        <v>2297</v>
      </c>
      <c r="EY304" s="182">
        <v>57</v>
      </c>
    </row>
    <row r="305" spans="1:155" ht="14.1" customHeight="1">
      <c r="A305" s="197" t="s">
        <v>843</v>
      </c>
      <c r="B305" s="171" t="s">
        <v>844</v>
      </c>
      <c r="C305" s="332" t="s">
        <v>2036</v>
      </c>
      <c r="D305" s="179" t="s">
        <v>2297</v>
      </c>
      <c r="E305" s="179" t="s">
        <v>2297</v>
      </c>
      <c r="F305" s="179" t="s">
        <v>2297</v>
      </c>
      <c r="G305" s="179" t="s">
        <v>2297</v>
      </c>
      <c r="H305" s="179" t="s">
        <v>2297</v>
      </c>
      <c r="I305" s="179" t="s">
        <v>2297</v>
      </c>
      <c r="J305" s="179" t="s">
        <v>2297</v>
      </c>
      <c r="K305" s="180" t="s">
        <v>2297</v>
      </c>
      <c r="L305" s="179" t="s">
        <v>2297</v>
      </c>
      <c r="M305" s="179" t="s">
        <v>2297</v>
      </c>
      <c r="N305" s="179" t="s">
        <v>2297</v>
      </c>
      <c r="O305" s="179" t="s">
        <v>2297</v>
      </c>
      <c r="P305" s="179" t="s">
        <v>2297</v>
      </c>
      <c r="Q305" s="179" t="s">
        <v>2297</v>
      </c>
      <c r="R305" s="179" t="s">
        <v>2297</v>
      </c>
      <c r="S305" s="180" t="s">
        <v>2297</v>
      </c>
      <c r="T305" s="179">
        <v>20</v>
      </c>
      <c r="U305" s="179">
        <v>5</v>
      </c>
      <c r="V305" s="179" t="s">
        <v>2297</v>
      </c>
      <c r="W305" s="179" t="s">
        <v>2297</v>
      </c>
      <c r="X305" s="179" t="s">
        <v>2297</v>
      </c>
      <c r="Y305" s="179" t="s">
        <v>2297</v>
      </c>
      <c r="Z305" s="179" t="s">
        <v>2297</v>
      </c>
      <c r="AA305" s="180">
        <v>27</v>
      </c>
      <c r="AB305" s="179" t="s">
        <v>2297</v>
      </c>
      <c r="AC305" s="179" t="s">
        <v>2297</v>
      </c>
      <c r="AD305" s="179" t="s">
        <v>2297</v>
      </c>
      <c r="AE305" s="179" t="s">
        <v>2297</v>
      </c>
      <c r="AF305" s="179" t="s">
        <v>2297</v>
      </c>
      <c r="AG305" s="179" t="s">
        <v>2297</v>
      </c>
      <c r="AH305" s="179" t="s">
        <v>2297</v>
      </c>
      <c r="AI305" s="180" t="s">
        <v>2297</v>
      </c>
      <c r="AJ305" s="179" t="s">
        <v>2297</v>
      </c>
      <c r="AK305" s="179" t="s">
        <v>2297</v>
      </c>
      <c r="AL305" s="179" t="s">
        <v>2297</v>
      </c>
      <c r="AM305" s="179" t="s">
        <v>2297</v>
      </c>
      <c r="AN305" s="179" t="s">
        <v>2297</v>
      </c>
      <c r="AO305" s="179" t="s">
        <v>2297</v>
      </c>
      <c r="AP305" s="179" t="s">
        <v>2297</v>
      </c>
      <c r="AQ305" s="180" t="s">
        <v>2297</v>
      </c>
      <c r="AR305" s="179">
        <v>7</v>
      </c>
      <c r="AS305" s="179" t="s">
        <v>2297</v>
      </c>
      <c r="AT305" s="179" t="s">
        <v>2297</v>
      </c>
      <c r="AU305" s="179" t="s">
        <v>2297</v>
      </c>
      <c r="AV305" s="179" t="s">
        <v>2297</v>
      </c>
      <c r="AW305" s="179" t="s">
        <v>2297</v>
      </c>
      <c r="AX305" s="179" t="s">
        <v>2297</v>
      </c>
      <c r="AY305" s="180">
        <v>8</v>
      </c>
      <c r="AZ305" s="179" t="s">
        <v>2297</v>
      </c>
      <c r="BA305" s="179" t="s">
        <v>2297</v>
      </c>
      <c r="BB305" s="179" t="s">
        <v>2297</v>
      </c>
      <c r="BC305" s="179" t="s">
        <v>2297</v>
      </c>
      <c r="BD305" s="179" t="s">
        <v>2297</v>
      </c>
      <c r="BE305" s="179" t="s">
        <v>2297</v>
      </c>
      <c r="BF305" s="179" t="s">
        <v>2297</v>
      </c>
      <c r="BG305" s="180" t="s">
        <v>2297</v>
      </c>
      <c r="BH305" s="179" t="s">
        <v>2297</v>
      </c>
      <c r="BI305" s="179" t="s">
        <v>2297</v>
      </c>
      <c r="BJ305" s="179" t="s">
        <v>2297</v>
      </c>
      <c r="BK305" s="179" t="s">
        <v>2297</v>
      </c>
      <c r="BL305" s="179" t="s">
        <v>2297</v>
      </c>
      <c r="BM305" s="179" t="s">
        <v>2297</v>
      </c>
      <c r="BN305" s="179" t="s">
        <v>2297</v>
      </c>
      <c r="BO305" s="180" t="s">
        <v>2297</v>
      </c>
      <c r="BP305" s="179" t="s">
        <v>2297</v>
      </c>
      <c r="BQ305" s="179" t="s">
        <v>2297</v>
      </c>
      <c r="BR305" s="179" t="s">
        <v>2297</v>
      </c>
      <c r="BS305" s="179" t="s">
        <v>2297</v>
      </c>
      <c r="BT305" s="179" t="s">
        <v>2297</v>
      </c>
      <c r="BU305" s="179" t="s">
        <v>2297</v>
      </c>
      <c r="BV305" s="179" t="s">
        <v>2297</v>
      </c>
      <c r="BW305" s="180" t="s">
        <v>2297</v>
      </c>
      <c r="BX305" s="179">
        <v>34</v>
      </c>
      <c r="BY305" s="179">
        <v>7</v>
      </c>
      <c r="BZ305" s="179" t="s">
        <v>2297</v>
      </c>
      <c r="CA305" s="179" t="s">
        <v>2297</v>
      </c>
      <c r="CB305" s="179" t="s">
        <v>2297</v>
      </c>
      <c r="CC305" s="179" t="s">
        <v>2297</v>
      </c>
      <c r="CD305" s="179" t="s">
        <v>2297</v>
      </c>
      <c r="CE305" s="180">
        <v>43</v>
      </c>
      <c r="CF305" s="179" t="s">
        <v>2297</v>
      </c>
      <c r="CG305" s="179" t="s">
        <v>2297</v>
      </c>
      <c r="CH305" s="179" t="s">
        <v>2297</v>
      </c>
      <c r="CI305" s="179" t="s">
        <v>2297</v>
      </c>
      <c r="CJ305" s="179" t="s">
        <v>2297</v>
      </c>
      <c r="CK305" s="179" t="s">
        <v>2297</v>
      </c>
      <c r="CL305" s="179" t="s">
        <v>2297</v>
      </c>
      <c r="CM305" s="180" t="s">
        <v>2297</v>
      </c>
      <c r="CN305" s="179" t="s">
        <v>2297</v>
      </c>
      <c r="CO305" s="179" t="s">
        <v>2297</v>
      </c>
      <c r="CP305" s="179" t="s">
        <v>2297</v>
      </c>
      <c r="CQ305" s="179" t="s">
        <v>2297</v>
      </c>
      <c r="CR305" s="179" t="s">
        <v>2297</v>
      </c>
      <c r="CS305" s="179" t="s">
        <v>2297</v>
      </c>
      <c r="CT305" s="179" t="s">
        <v>2297</v>
      </c>
      <c r="CU305" s="180" t="s">
        <v>2297</v>
      </c>
      <c r="CV305" s="179">
        <v>27</v>
      </c>
      <c r="CW305" s="179" t="s">
        <v>2297</v>
      </c>
      <c r="CX305" s="179" t="s">
        <v>2297</v>
      </c>
      <c r="CY305" s="179" t="s">
        <v>2297</v>
      </c>
      <c r="CZ305" s="179" t="s">
        <v>2297</v>
      </c>
      <c r="DA305" s="179" t="s">
        <v>2297</v>
      </c>
      <c r="DB305" s="179" t="s">
        <v>2297</v>
      </c>
      <c r="DC305" s="180">
        <v>29</v>
      </c>
      <c r="DD305" s="179" t="s">
        <v>2297</v>
      </c>
      <c r="DE305" s="179" t="s">
        <v>2297</v>
      </c>
      <c r="DF305" s="179" t="s">
        <v>2297</v>
      </c>
      <c r="DG305" s="179" t="s">
        <v>2297</v>
      </c>
      <c r="DH305" s="179" t="s">
        <v>2297</v>
      </c>
      <c r="DI305" s="179" t="s">
        <v>2297</v>
      </c>
      <c r="DJ305" s="179" t="s">
        <v>2297</v>
      </c>
      <c r="DK305" s="180" t="s">
        <v>2297</v>
      </c>
      <c r="DL305" s="179" t="s">
        <v>2297</v>
      </c>
      <c r="DM305" s="179" t="s">
        <v>2297</v>
      </c>
      <c r="DN305" s="179" t="s">
        <v>2297</v>
      </c>
      <c r="DO305" s="179" t="s">
        <v>2297</v>
      </c>
      <c r="DP305" s="179" t="s">
        <v>2297</v>
      </c>
      <c r="DQ305" s="179" t="s">
        <v>2297</v>
      </c>
      <c r="DR305" s="179" t="s">
        <v>2297</v>
      </c>
      <c r="DS305" s="180" t="s">
        <v>2297</v>
      </c>
      <c r="DT305" s="179" t="s">
        <v>2297</v>
      </c>
      <c r="DU305" s="179" t="s">
        <v>2297</v>
      </c>
      <c r="DV305" s="179" t="s">
        <v>2297</v>
      </c>
      <c r="DW305" s="179" t="s">
        <v>2297</v>
      </c>
      <c r="DX305" s="179" t="s">
        <v>2297</v>
      </c>
      <c r="DY305" s="179" t="s">
        <v>2297</v>
      </c>
      <c r="DZ305" s="179" t="s">
        <v>2297</v>
      </c>
      <c r="EA305" s="180" t="s">
        <v>2297</v>
      </c>
      <c r="EB305" s="179" t="s">
        <v>2297</v>
      </c>
      <c r="EC305" s="179" t="s">
        <v>2297</v>
      </c>
      <c r="ED305" s="179" t="s">
        <v>2297</v>
      </c>
      <c r="EE305" s="179" t="s">
        <v>2297</v>
      </c>
      <c r="EF305" s="179" t="s">
        <v>2297</v>
      </c>
      <c r="EG305" s="179" t="s">
        <v>2297</v>
      </c>
      <c r="EH305" s="179" t="s">
        <v>2297</v>
      </c>
      <c r="EI305" s="180" t="s">
        <v>2297</v>
      </c>
      <c r="EJ305" s="179" t="s">
        <v>2297</v>
      </c>
      <c r="EK305" s="179" t="s">
        <v>2297</v>
      </c>
      <c r="EL305" s="179" t="s">
        <v>2297</v>
      </c>
      <c r="EM305" s="179" t="s">
        <v>2297</v>
      </c>
      <c r="EN305" s="179" t="s">
        <v>2297</v>
      </c>
      <c r="EO305" s="179" t="s">
        <v>2297</v>
      </c>
      <c r="EP305" s="179" t="s">
        <v>2297</v>
      </c>
      <c r="EQ305" s="180" t="s">
        <v>2297</v>
      </c>
      <c r="ER305" s="179">
        <v>34</v>
      </c>
      <c r="ES305" s="179" t="s">
        <v>2297</v>
      </c>
      <c r="ET305" s="179" t="s">
        <v>2297</v>
      </c>
      <c r="EU305" s="179" t="s">
        <v>2297</v>
      </c>
      <c r="EV305" s="179" t="s">
        <v>2297</v>
      </c>
      <c r="EW305" s="179" t="s">
        <v>2297</v>
      </c>
      <c r="EX305" s="179" t="s">
        <v>2297</v>
      </c>
      <c r="EY305" s="182">
        <v>36</v>
      </c>
    </row>
    <row r="306" spans="1:155" ht="14.1" customHeight="1">
      <c r="A306" s="197" t="s">
        <v>845</v>
      </c>
      <c r="B306" s="171" t="s">
        <v>846</v>
      </c>
      <c r="C306" s="332" t="s">
        <v>2342</v>
      </c>
      <c r="D306" s="179" t="s">
        <v>2297</v>
      </c>
      <c r="E306" s="179" t="s">
        <v>2297</v>
      </c>
      <c r="F306" s="179" t="s">
        <v>2297</v>
      </c>
      <c r="G306" s="179" t="s">
        <v>2297</v>
      </c>
      <c r="H306" s="179" t="s">
        <v>2297</v>
      </c>
      <c r="I306" s="179" t="s">
        <v>2297</v>
      </c>
      <c r="J306" s="179" t="s">
        <v>2297</v>
      </c>
      <c r="K306" s="180" t="s">
        <v>2297</v>
      </c>
      <c r="L306" s="179" t="s">
        <v>2297</v>
      </c>
      <c r="M306" s="179" t="s">
        <v>2297</v>
      </c>
      <c r="N306" s="179" t="s">
        <v>2297</v>
      </c>
      <c r="O306" s="179" t="s">
        <v>2297</v>
      </c>
      <c r="P306" s="179" t="s">
        <v>2297</v>
      </c>
      <c r="Q306" s="179" t="s">
        <v>2297</v>
      </c>
      <c r="R306" s="179" t="s">
        <v>2297</v>
      </c>
      <c r="S306" s="180" t="s">
        <v>2297</v>
      </c>
      <c r="T306" s="179">
        <v>60</v>
      </c>
      <c r="U306" s="179">
        <v>11</v>
      </c>
      <c r="V306" s="179" t="s">
        <v>2297</v>
      </c>
      <c r="W306" s="179" t="s">
        <v>2297</v>
      </c>
      <c r="X306" s="179" t="s">
        <v>2297</v>
      </c>
      <c r="Y306" s="179" t="s">
        <v>2297</v>
      </c>
      <c r="Z306" s="179" t="s">
        <v>2297</v>
      </c>
      <c r="AA306" s="180">
        <v>72</v>
      </c>
      <c r="AB306" s="179" t="s">
        <v>2297</v>
      </c>
      <c r="AC306" s="179" t="s">
        <v>2297</v>
      </c>
      <c r="AD306" s="179" t="s">
        <v>2297</v>
      </c>
      <c r="AE306" s="179" t="s">
        <v>2297</v>
      </c>
      <c r="AF306" s="179" t="s">
        <v>2297</v>
      </c>
      <c r="AG306" s="179" t="s">
        <v>2297</v>
      </c>
      <c r="AH306" s="179" t="s">
        <v>2297</v>
      </c>
      <c r="AI306" s="180" t="s">
        <v>2297</v>
      </c>
      <c r="AJ306" s="179" t="s">
        <v>2297</v>
      </c>
      <c r="AK306" s="179" t="s">
        <v>2297</v>
      </c>
      <c r="AL306" s="179" t="s">
        <v>2297</v>
      </c>
      <c r="AM306" s="179" t="s">
        <v>2297</v>
      </c>
      <c r="AN306" s="179" t="s">
        <v>2297</v>
      </c>
      <c r="AO306" s="179" t="s">
        <v>2297</v>
      </c>
      <c r="AP306" s="179" t="s">
        <v>2297</v>
      </c>
      <c r="AQ306" s="180" t="s">
        <v>2297</v>
      </c>
      <c r="AR306" s="179" t="s">
        <v>2297</v>
      </c>
      <c r="AS306" s="179" t="s">
        <v>2297</v>
      </c>
      <c r="AT306" s="179" t="s">
        <v>2297</v>
      </c>
      <c r="AU306" s="179" t="s">
        <v>2297</v>
      </c>
      <c r="AV306" s="179" t="s">
        <v>2297</v>
      </c>
      <c r="AW306" s="179" t="s">
        <v>2297</v>
      </c>
      <c r="AX306" s="179" t="s">
        <v>2297</v>
      </c>
      <c r="AY306" s="180" t="s">
        <v>2297</v>
      </c>
      <c r="AZ306" s="179" t="s">
        <v>2297</v>
      </c>
      <c r="BA306" s="179" t="s">
        <v>2297</v>
      </c>
      <c r="BB306" s="179" t="s">
        <v>2297</v>
      </c>
      <c r="BC306" s="179" t="s">
        <v>2297</v>
      </c>
      <c r="BD306" s="179" t="s">
        <v>2297</v>
      </c>
      <c r="BE306" s="179" t="s">
        <v>2297</v>
      </c>
      <c r="BF306" s="179" t="s">
        <v>2297</v>
      </c>
      <c r="BG306" s="180" t="s">
        <v>2297</v>
      </c>
      <c r="BH306" s="179" t="s">
        <v>2297</v>
      </c>
      <c r="BI306" s="179" t="s">
        <v>2297</v>
      </c>
      <c r="BJ306" s="179" t="s">
        <v>2297</v>
      </c>
      <c r="BK306" s="179" t="s">
        <v>2297</v>
      </c>
      <c r="BL306" s="179" t="s">
        <v>2297</v>
      </c>
      <c r="BM306" s="179" t="s">
        <v>2297</v>
      </c>
      <c r="BN306" s="179" t="s">
        <v>2297</v>
      </c>
      <c r="BO306" s="180" t="s">
        <v>2297</v>
      </c>
      <c r="BP306" s="179">
        <v>8</v>
      </c>
      <c r="BQ306" s="179" t="s">
        <v>2297</v>
      </c>
      <c r="BR306" s="179" t="s">
        <v>2297</v>
      </c>
      <c r="BS306" s="179" t="s">
        <v>2297</v>
      </c>
      <c r="BT306" s="179" t="s">
        <v>2297</v>
      </c>
      <c r="BU306" s="179" t="s">
        <v>2297</v>
      </c>
      <c r="BV306" s="179" t="s">
        <v>2297</v>
      </c>
      <c r="BW306" s="180">
        <v>11</v>
      </c>
      <c r="BX306" s="179">
        <v>70</v>
      </c>
      <c r="BY306" s="179">
        <v>13</v>
      </c>
      <c r="BZ306" s="179" t="s">
        <v>2297</v>
      </c>
      <c r="CA306" s="179" t="s">
        <v>2297</v>
      </c>
      <c r="CB306" s="179" t="s">
        <v>2297</v>
      </c>
      <c r="CC306" s="179" t="s">
        <v>2297</v>
      </c>
      <c r="CD306" s="179" t="s">
        <v>2297</v>
      </c>
      <c r="CE306" s="180">
        <v>85</v>
      </c>
      <c r="CF306" s="179" t="s">
        <v>2297</v>
      </c>
      <c r="CG306" s="179" t="s">
        <v>2297</v>
      </c>
      <c r="CH306" s="179" t="s">
        <v>2297</v>
      </c>
      <c r="CI306" s="179" t="s">
        <v>2297</v>
      </c>
      <c r="CJ306" s="179" t="s">
        <v>2297</v>
      </c>
      <c r="CK306" s="179" t="s">
        <v>2297</v>
      </c>
      <c r="CL306" s="179" t="s">
        <v>2297</v>
      </c>
      <c r="CM306" s="180" t="s">
        <v>2297</v>
      </c>
      <c r="CN306" s="179" t="s">
        <v>2297</v>
      </c>
      <c r="CO306" s="179" t="s">
        <v>2297</v>
      </c>
      <c r="CP306" s="179" t="s">
        <v>2297</v>
      </c>
      <c r="CQ306" s="179" t="s">
        <v>2297</v>
      </c>
      <c r="CR306" s="179" t="s">
        <v>2297</v>
      </c>
      <c r="CS306" s="179" t="s">
        <v>2297</v>
      </c>
      <c r="CT306" s="179" t="s">
        <v>2297</v>
      </c>
      <c r="CU306" s="180" t="s">
        <v>2297</v>
      </c>
      <c r="CV306" s="179" t="s">
        <v>2297</v>
      </c>
      <c r="CW306" s="179" t="s">
        <v>2297</v>
      </c>
      <c r="CX306" s="179" t="s">
        <v>2297</v>
      </c>
      <c r="CY306" s="179" t="s">
        <v>2297</v>
      </c>
      <c r="CZ306" s="179" t="s">
        <v>2297</v>
      </c>
      <c r="DA306" s="179" t="s">
        <v>2297</v>
      </c>
      <c r="DB306" s="179" t="s">
        <v>2297</v>
      </c>
      <c r="DC306" s="180" t="s">
        <v>2297</v>
      </c>
      <c r="DD306" s="179" t="s">
        <v>2297</v>
      </c>
      <c r="DE306" s="179" t="s">
        <v>2297</v>
      </c>
      <c r="DF306" s="179" t="s">
        <v>2297</v>
      </c>
      <c r="DG306" s="179" t="s">
        <v>2297</v>
      </c>
      <c r="DH306" s="179" t="s">
        <v>2297</v>
      </c>
      <c r="DI306" s="179" t="s">
        <v>2297</v>
      </c>
      <c r="DJ306" s="179" t="s">
        <v>2297</v>
      </c>
      <c r="DK306" s="180" t="s">
        <v>2297</v>
      </c>
      <c r="DL306" s="179" t="s">
        <v>2297</v>
      </c>
      <c r="DM306" s="179" t="s">
        <v>2297</v>
      </c>
      <c r="DN306" s="179" t="s">
        <v>2297</v>
      </c>
      <c r="DO306" s="179" t="s">
        <v>2297</v>
      </c>
      <c r="DP306" s="179" t="s">
        <v>2297</v>
      </c>
      <c r="DQ306" s="179" t="s">
        <v>2297</v>
      </c>
      <c r="DR306" s="179" t="s">
        <v>2297</v>
      </c>
      <c r="DS306" s="180" t="s">
        <v>2297</v>
      </c>
      <c r="DT306" s="179" t="s">
        <v>2297</v>
      </c>
      <c r="DU306" s="179" t="s">
        <v>2297</v>
      </c>
      <c r="DV306" s="179" t="s">
        <v>2297</v>
      </c>
      <c r="DW306" s="179" t="s">
        <v>2297</v>
      </c>
      <c r="DX306" s="179" t="s">
        <v>2297</v>
      </c>
      <c r="DY306" s="179" t="s">
        <v>2297</v>
      </c>
      <c r="DZ306" s="179" t="s">
        <v>2297</v>
      </c>
      <c r="EA306" s="180" t="s">
        <v>2297</v>
      </c>
      <c r="EB306" s="179" t="s">
        <v>2297</v>
      </c>
      <c r="EC306" s="179" t="s">
        <v>2297</v>
      </c>
      <c r="ED306" s="179" t="s">
        <v>2297</v>
      </c>
      <c r="EE306" s="179" t="s">
        <v>2297</v>
      </c>
      <c r="EF306" s="179" t="s">
        <v>2297</v>
      </c>
      <c r="EG306" s="179" t="s">
        <v>2297</v>
      </c>
      <c r="EH306" s="179" t="s">
        <v>2297</v>
      </c>
      <c r="EI306" s="180" t="s">
        <v>2297</v>
      </c>
      <c r="EJ306" s="179" t="s">
        <v>2297</v>
      </c>
      <c r="EK306" s="179" t="s">
        <v>2297</v>
      </c>
      <c r="EL306" s="179" t="s">
        <v>2297</v>
      </c>
      <c r="EM306" s="179" t="s">
        <v>2297</v>
      </c>
      <c r="EN306" s="179" t="s">
        <v>2297</v>
      </c>
      <c r="EO306" s="179" t="s">
        <v>2297</v>
      </c>
      <c r="EP306" s="179" t="s">
        <v>2297</v>
      </c>
      <c r="EQ306" s="180" t="s">
        <v>2297</v>
      </c>
      <c r="ER306" s="179" t="s">
        <v>2297</v>
      </c>
      <c r="ES306" s="179" t="s">
        <v>2297</v>
      </c>
      <c r="ET306" s="179" t="s">
        <v>2297</v>
      </c>
      <c r="EU306" s="179" t="s">
        <v>2297</v>
      </c>
      <c r="EV306" s="179" t="s">
        <v>2297</v>
      </c>
      <c r="EW306" s="179" t="s">
        <v>2297</v>
      </c>
      <c r="EX306" s="179" t="s">
        <v>2297</v>
      </c>
      <c r="EY306" s="182" t="s">
        <v>2297</v>
      </c>
    </row>
    <row r="307" spans="1:155" ht="14.1" customHeight="1">
      <c r="A307" s="197" t="s">
        <v>847</v>
      </c>
      <c r="B307" s="171" t="s">
        <v>848</v>
      </c>
      <c r="C307" s="332" t="s">
        <v>2034</v>
      </c>
      <c r="D307" s="179" t="s">
        <v>2297</v>
      </c>
      <c r="E307" s="179" t="s">
        <v>2297</v>
      </c>
      <c r="F307" s="179" t="s">
        <v>2297</v>
      </c>
      <c r="G307" s="179" t="s">
        <v>2297</v>
      </c>
      <c r="H307" s="179" t="s">
        <v>2297</v>
      </c>
      <c r="I307" s="179" t="s">
        <v>2297</v>
      </c>
      <c r="J307" s="179" t="s">
        <v>2297</v>
      </c>
      <c r="K307" s="180" t="s">
        <v>2297</v>
      </c>
      <c r="L307" s="179" t="s">
        <v>2297</v>
      </c>
      <c r="M307" s="179" t="s">
        <v>2297</v>
      </c>
      <c r="N307" s="179" t="s">
        <v>2297</v>
      </c>
      <c r="O307" s="179" t="s">
        <v>2297</v>
      </c>
      <c r="P307" s="179" t="s">
        <v>2297</v>
      </c>
      <c r="Q307" s="179" t="s">
        <v>2297</v>
      </c>
      <c r="R307" s="179" t="s">
        <v>2297</v>
      </c>
      <c r="S307" s="180" t="s">
        <v>2297</v>
      </c>
      <c r="T307" s="179" t="s">
        <v>2297</v>
      </c>
      <c r="U307" s="179" t="s">
        <v>2297</v>
      </c>
      <c r="V307" s="179">
        <v>8</v>
      </c>
      <c r="W307" s="179" t="s">
        <v>2297</v>
      </c>
      <c r="X307" s="179" t="s">
        <v>2297</v>
      </c>
      <c r="Y307" s="179" t="s">
        <v>2297</v>
      </c>
      <c r="Z307" s="179" t="s">
        <v>2297</v>
      </c>
      <c r="AA307" s="180">
        <v>13</v>
      </c>
      <c r="AB307" s="179" t="s">
        <v>2297</v>
      </c>
      <c r="AC307" s="179" t="s">
        <v>2297</v>
      </c>
      <c r="AD307" s="179" t="s">
        <v>2297</v>
      </c>
      <c r="AE307" s="179" t="s">
        <v>2297</v>
      </c>
      <c r="AF307" s="179" t="s">
        <v>2297</v>
      </c>
      <c r="AG307" s="179" t="s">
        <v>2297</v>
      </c>
      <c r="AH307" s="179" t="s">
        <v>2297</v>
      </c>
      <c r="AI307" s="180" t="s">
        <v>2297</v>
      </c>
      <c r="AJ307" s="179" t="s">
        <v>2297</v>
      </c>
      <c r="AK307" s="179" t="s">
        <v>2297</v>
      </c>
      <c r="AL307" s="179" t="s">
        <v>2297</v>
      </c>
      <c r="AM307" s="179" t="s">
        <v>2297</v>
      </c>
      <c r="AN307" s="179" t="s">
        <v>2297</v>
      </c>
      <c r="AO307" s="179" t="s">
        <v>2297</v>
      </c>
      <c r="AP307" s="179" t="s">
        <v>2297</v>
      </c>
      <c r="AQ307" s="180" t="s">
        <v>2297</v>
      </c>
      <c r="AR307" s="179" t="s">
        <v>2297</v>
      </c>
      <c r="AS307" s="179" t="s">
        <v>2297</v>
      </c>
      <c r="AT307" s="179" t="s">
        <v>2297</v>
      </c>
      <c r="AU307" s="179" t="s">
        <v>2297</v>
      </c>
      <c r="AV307" s="179" t="s">
        <v>2297</v>
      </c>
      <c r="AW307" s="179" t="s">
        <v>2297</v>
      </c>
      <c r="AX307" s="179" t="s">
        <v>2297</v>
      </c>
      <c r="AY307" s="180" t="s">
        <v>2297</v>
      </c>
      <c r="AZ307" s="179" t="s">
        <v>2297</v>
      </c>
      <c r="BA307" s="179" t="s">
        <v>2297</v>
      </c>
      <c r="BB307" s="179" t="s">
        <v>2297</v>
      </c>
      <c r="BC307" s="179" t="s">
        <v>2297</v>
      </c>
      <c r="BD307" s="179" t="s">
        <v>2297</v>
      </c>
      <c r="BE307" s="179" t="s">
        <v>2297</v>
      </c>
      <c r="BF307" s="179" t="s">
        <v>2297</v>
      </c>
      <c r="BG307" s="180" t="s">
        <v>2297</v>
      </c>
      <c r="BH307" s="179" t="s">
        <v>2297</v>
      </c>
      <c r="BI307" s="179" t="s">
        <v>2297</v>
      </c>
      <c r="BJ307" s="179" t="s">
        <v>2297</v>
      </c>
      <c r="BK307" s="179" t="s">
        <v>2297</v>
      </c>
      <c r="BL307" s="179" t="s">
        <v>2297</v>
      </c>
      <c r="BM307" s="179" t="s">
        <v>2297</v>
      </c>
      <c r="BN307" s="179" t="s">
        <v>2297</v>
      </c>
      <c r="BO307" s="180" t="s">
        <v>2297</v>
      </c>
      <c r="BP307" s="179" t="s">
        <v>2297</v>
      </c>
      <c r="BQ307" s="179" t="s">
        <v>2297</v>
      </c>
      <c r="BR307" s="179" t="s">
        <v>2297</v>
      </c>
      <c r="BS307" s="179" t="s">
        <v>2297</v>
      </c>
      <c r="BT307" s="179" t="s">
        <v>2297</v>
      </c>
      <c r="BU307" s="179" t="s">
        <v>2297</v>
      </c>
      <c r="BV307" s="179" t="s">
        <v>2297</v>
      </c>
      <c r="BW307" s="180" t="s">
        <v>2297</v>
      </c>
      <c r="BX307" s="179" t="s">
        <v>2297</v>
      </c>
      <c r="BY307" s="179" t="s">
        <v>2297</v>
      </c>
      <c r="BZ307" s="179">
        <v>8</v>
      </c>
      <c r="CA307" s="179" t="s">
        <v>2297</v>
      </c>
      <c r="CB307" s="179" t="s">
        <v>2297</v>
      </c>
      <c r="CC307" s="179" t="s">
        <v>2297</v>
      </c>
      <c r="CD307" s="179" t="s">
        <v>2297</v>
      </c>
      <c r="CE307" s="180">
        <v>17</v>
      </c>
      <c r="CF307" s="179" t="s">
        <v>2297</v>
      </c>
      <c r="CG307" s="179" t="s">
        <v>2297</v>
      </c>
      <c r="CH307" s="179" t="s">
        <v>2297</v>
      </c>
      <c r="CI307" s="179" t="s">
        <v>2297</v>
      </c>
      <c r="CJ307" s="179" t="s">
        <v>2297</v>
      </c>
      <c r="CK307" s="179" t="s">
        <v>2297</v>
      </c>
      <c r="CL307" s="179" t="s">
        <v>2297</v>
      </c>
      <c r="CM307" s="180" t="s">
        <v>2297</v>
      </c>
      <c r="CN307" s="179" t="s">
        <v>2297</v>
      </c>
      <c r="CO307" s="179" t="s">
        <v>2297</v>
      </c>
      <c r="CP307" s="179" t="s">
        <v>2297</v>
      </c>
      <c r="CQ307" s="179" t="s">
        <v>2297</v>
      </c>
      <c r="CR307" s="179" t="s">
        <v>2297</v>
      </c>
      <c r="CS307" s="179" t="s">
        <v>2297</v>
      </c>
      <c r="CT307" s="179" t="s">
        <v>2297</v>
      </c>
      <c r="CU307" s="180" t="s">
        <v>2297</v>
      </c>
      <c r="CV307" s="179" t="s">
        <v>2297</v>
      </c>
      <c r="CW307" s="179" t="s">
        <v>2297</v>
      </c>
      <c r="CX307" s="179" t="s">
        <v>2297</v>
      </c>
      <c r="CY307" s="179" t="s">
        <v>2297</v>
      </c>
      <c r="CZ307" s="179" t="s">
        <v>2297</v>
      </c>
      <c r="DA307" s="179" t="s">
        <v>2297</v>
      </c>
      <c r="DB307" s="179" t="s">
        <v>2297</v>
      </c>
      <c r="DC307" s="180" t="s">
        <v>2297</v>
      </c>
      <c r="DD307" s="179" t="s">
        <v>2297</v>
      </c>
      <c r="DE307" s="179" t="s">
        <v>2297</v>
      </c>
      <c r="DF307" s="179" t="s">
        <v>2297</v>
      </c>
      <c r="DG307" s="179" t="s">
        <v>2297</v>
      </c>
      <c r="DH307" s="179" t="s">
        <v>2297</v>
      </c>
      <c r="DI307" s="179" t="s">
        <v>2297</v>
      </c>
      <c r="DJ307" s="179" t="s">
        <v>2297</v>
      </c>
      <c r="DK307" s="180" t="s">
        <v>2297</v>
      </c>
      <c r="DL307" s="179" t="s">
        <v>2297</v>
      </c>
      <c r="DM307" s="179" t="s">
        <v>2297</v>
      </c>
      <c r="DN307" s="179" t="s">
        <v>2297</v>
      </c>
      <c r="DO307" s="179" t="s">
        <v>2297</v>
      </c>
      <c r="DP307" s="179" t="s">
        <v>2297</v>
      </c>
      <c r="DQ307" s="179" t="s">
        <v>2297</v>
      </c>
      <c r="DR307" s="179" t="s">
        <v>2297</v>
      </c>
      <c r="DS307" s="180" t="s">
        <v>2297</v>
      </c>
      <c r="DT307" s="179" t="s">
        <v>2297</v>
      </c>
      <c r="DU307" s="179" t="s">
        <v>2297</v>
      </c>
      <c r="DV307" s="179" t="s">
        <v>2297</v>
      </c>
      <c r="DW307" s="179" t="s">
        <v>2297</v>
      </c>
      <c r="DX307" s="179" t="s">
        <v>2297</v>
      </c>
      <c r="DY307" s="179" t="s">
        <v>2297</v>
      </c>
      <c r="DZ307" s="179" t="s">
        <v>2297</v>
      </c>
      <c r="EA307" s="180" t="s">
        <v>2297</v>
      </c>
      <c r="EB307" s="179" t="s">
        <v>2297</v>
      </c>
      <c r="EC307" s="179" t="s">
        <v>2297</v>
      </c>
      <c r="ED307" s="179" t="s">
        <v>2297</v>
      </c>
      <c r="EE307" s="179" t="s">
        <v>2297</v>
      </c>
      <c r="EF307" s="179" t="s">
        <v>2297</v>
      </c>
      <c r="EG307" s="179" t="s">
        <v>2297</v>
      </c>
      <c r="EH307" s="179" t="s">
        <v>2297</v>
      </c>
      <c r="EI307" s="180" t="s">
        <v>2297</v>
      </c>
      <c r="EJ307" s="179" t="s">
        <v>2297</v>
      </c>
      <c r="EK307" s="179" t="s">
        <v>2297</v>
      </c>
      <c r="EL307" s="179" t="s">
        <v>2297</v>
      </c>
      <c r="EM307" s="179" t="s">
        <v>2297</v>
      </c>
      <c r="EN307" s="179" t="s">
        <v>2297</v>
      </c>
      <c r="EO307" s="179" t="s">
        <v>2297</v>
      </c>
      <c r="EP307" s="179" t="s">
        <v>2297</v>
      </c>
      <c r="EQ307" s="180" t="s">
        <v>2297</v>
      </c>
      <c r="ER307" s="179" t="s">
        <v>2297</v>
      </c>
      <c r="ES307" s="179" t="s">
        <v>2297</v>
      </c>
      <c r="ET307" s="179" t="s">
        <v>2297</v>
      </c>
      <c r="EU307" s="179" t="s">
        <v>2297</v>
      </c>
      <c r="EV307" s="179" t="s">
        <v>2297</v>
      </c>
      <c r="EW307" s="179" t="s">
        <v>2297</v>
      </c>
      <c r="EX307" s="179" t="s">
        <v>2297</v>
      </c>
      <c r="EY307" s="182" t="s">
        <v>2297</v>
      </c>
    </row>
    <row r="308" spans="1:155" ht="14.1" customHeight="1">
      <c r="A308" s="197" t="s">
        <v>849</v>
      </c>
      <c r="B308" s="171" t="s">
        <v>850</v>
      </c>
      <c r="C308" s="332" t="s">
        <v>2039</v>
      </c>
      <c r="D308" s="179" t="s">
        <v>2297</v>
      </c>
      <c r="E308" s="179" t="s">
        <v>2297</v>
      </c>
      <c r="F308" s="179" t="s">
        <v>2297</v>
      </c>
      <c r="G308" s="179" t="s">
        <v>2297</v>
      </c>
      <c r="H308" s="179" t="s">
        <v>2297</v>
      </c>
      <c r="I308" s="179" t="s">
        <v>2297</v>
      </c>
      <c r="J308" s="179" t="s">
        <v>2297</v>
      </c>
      <c r="K308" s="180" t="s">
        <v>2297</v>
      </c>
      <c r="L308" s="179" t="s">
        <v>2297</v>
      </c>
      <c r="M308" s="179" t="s">
        <v>2297</v>
      </c>
      <c r="N308" s="179" t="s">
        <v>2297</v>
      </c>
      <c r="O308" s="179" t="s">
        <v>2297</v>
      </c>
      <c r="P308" s="179" t="s">
        <v>2297</v>
      </c>
      <c r="Q308" s="179" t="s">
        <v>2297</v>
      </c>
      <c r="R308" s="179" t="s">
        <v>2297</v>
      </c>
      <c r="S308" s="180" t="s">
        <v>2297</v>
      </c>
      <c r="T308" s="179">
        <v>22</v>
      </c>
      <c r="U308" s="179" t="s">
        <v>2297</v>
      </c>
      <c r="V308" s="179" t="s">
        <v>2297</v>
      </c>
      <c r="W308" s="179" t="s">
        <v>2297</v>
      </c>
      <c r="X308" s="179" t="s">
        <v>2297</v>
      </c>
      <c r="Y308" s="179" t="s">
        <v>2297</v>
      </c>
      <c r="Z308" s="179" t="s">
        <v>2297</v>
      </c>
      <c r="AA308" s="180">
        <v>22</v>
      </c>
      <c r="AB308" s="179" t="s">
        <v>2297</v>
      </c>
      <c r="AC308" s="179" t="s">
        <v>2297</v>
      </c>
      <c r="AD308" s="179" t="s">
        <v>2297</v>
      </c>
      <c r="AE308" s="179" t="s">
        <v>2297</v>
      </c>
      <c r="AF308" s="179" t="s">
        <v>2297</v>
      </c>
      <c r="AG308" s="179" t="s">
        <v>2297</v>
      </c>
      <c r="AH308" s="179" t="s">
        <v>2297</v>
      </c>
      <c r="AI308" s="180" t="s">
        <v>2297</v>
      </c>
      <c r="AJ308" s="179" t="s">
        <v>2297</v>
      </c>
      <c r="AK308" s="179" t="s">
        <v>2297</v>
      </c>
      <c r="AL308" s="179" t="s">
        <v>2297</v>
      </c>
      <c r="AM308" s="179" t="s">
        <v>2297</v>
      </c>
      <c r="AN308" s="179" t="s">
        <v>2297</v>
      </c>
      <c r="AO308" s="179" t="s">
        <v>2297</v>
      </c>
      <c r="AP308" s="179" t="s">
        <v>2297</v>
      </c>
      <c r="AQ308" s="180" t="s">
        <v>2297</v>
      </c>
      <c r="AR308" s="179" t="s">
        <v>2297</v>
      </c>
      <c r="AS308" s="179" t="s">
        <v>2297</v>
      </c>
      <c r="AT308" s="179" t="s">
        <v>2297</v>
      </c>
      <c r="AU308" s="179" t="s">
        <v>2297</v>
      </c>
      <c r="AV308" s="179" t="s">
        <v>2297</v>
      </c>
      <c r="AW308" s="179" t="s">
        <v>2297</v>
      </c>
      <c r="AX308" s="179" t="s">
        <v>2297</v>
      </c>
      <c r="AY308" s="180" t="s">
        <v>2297</v>
      </c>
      <c r="AZ308" s="179" t="s">
        <v>2297</v>
      </c>
      <c r="BA308" s="179" t="s">
        <v>2297</v>
      </c>
      <c r="BB308" s="179" t="s">
        <v>2297</v>
      </c>
      <c r="BC308" s="179" t="s">
        <v>2297</v>
      </c>
      <c r="BD308" s="179" t="s">
        <v>2297</v>
      </c>
      <c r="BE308" s="179" t="s">
        <v>2297</v>
      </c>
      <c r="BF308" s="179" t="s">
        <v>2297</v>
      </c>
      <c r="BG308" s="180" t="s">
        <v>2297</v>
      </c>
      <c r="BH308" s="179" t="s">
        <v>2297</v>
      </c>
      <c r="BI308" s="179" t="s">
        <v>2297</v>
      </c>
      <c r="BJ308" s="179" t="s">
        <v>2297</v>
      </c>
      <c r="BK308" s="179" t="s">
        <v>2297</v>
      </c>
      <c r="BL308" s="179" t="s">
        <v>2297</v>
      </c>
      <c r="BM308" s="179" t="s">
        <v>2297</v>
      </c>
      <c r="BN308" s="179" t="s">
        <v>2297</v>
      </c>
      <c r="BO308" s="180" t="s">
        <v>2297</v>
      </c>
      <c r="BP308" s="179">
        <v>10</v>
      </c>
      <c r="BQ308" s="179" t="s">
        <v>2297</v>
      </c>
      <c r="BR308" s="179" t="s">
        <v>2297</v>
      </c>
      <c r="BS308" s="179" t="s">
        <v>2297</v>
      </c>
      <c r="BT308" s="179" t="s">
        <v>2297</v>
      </c>
      <c r="BU308" s="179" t="s">
        <v>2297</v>
      </c>
      <c r="BV308" s="179" t="s">
        <v>2297</v>
      </c>
      <c r="BW308" s="180">
        <v>10</v>
      </c>
      <c r="BX308" s="179">
        <v>34</v>
      </c>
      <c r="BY308" s="179" t="s">
        <v>2297</v>
      </c>
      <c r="BZ308" s="179" t="s">
        <v>2297</v>
      </c>
      <c r="CA308" s="179" t="s">
        <v>2297</v>
      </c>
      <c r="CB308" s="179" t="s">
        <v>2297</v>
      </c>
      <c r="CC308" s="179" t="s">
        <v>2297</v>
      </c>
      <c r="CD308" s="179" t="s">
        <v>2297</v>
      </c>
      <c r="CE308" s="180">
        <v>34</v>
      </c>
      <c r="CF308" s="179" t="s">
        <v>2297</v>
      </c>
      <c r="CG308" s="179" t="s">
        <v>2297</v>
      </c>
      <c r="CH308" s="179" t="s">
        <v>2297</v>
      </c>
      <c r="CI308" s="179" t="s">
        <v>2297</v>
      </c>
      <c r="CJ308" s="179" t="s">
        <v>2297</v>
      </c>
      <c r="CK308" s="179" t="s">
        <v>2297</v>
      </c>
      <c r="CL308" s="179" t="s">
        <v>2297</v>
      </c>
      <c r="CM308" s="180" t="s">
        <v>2297</v>
      </c>
      <c r="CN308" s="179" t="s">
        <v>2297</v>
      </c>
      <c r="CO308" s="179" t="s">
        <v>2297</v>
      </c>
      <c r="CP308" s="179" t="s">
        <v>2297</v>
      </c>
      <c r="CQ308" s="179" t="s">
        <v>2297</v>
      </c>
      <c r="CR308" s="179" t="s">
        <v>2297</v>
      </c>
      <c r="CS308" s="179" t="s">
        <v>2297</v>
      </c>
      <c r="CT308" s="179" t="s">
        <v>2297</v>
      </c>
      <c r="CU308" s="180" t="s">
        <v>2297</v>
      </c>
      <c r="CV308" s="179" t="s">
        <v>2297</v>
      </c>
      <c r="CW308" s="179" t="s">
        <v>2297</v>
      </c>
      <c r="CX308" s="179" t="s">
        <v>2297</v>
      </c>
      <c r="CY308" s="179" t="s">
        <v>2297</v>
      </c>
      <c r="CZ308" s="179" t="s">
        <v>2297</v>
      </c>
      <c r="DA308" s="179" t="s">
        <v>2297</v>
      </c>
      <c r="DB308" s="179" t="s">
        <v>2297</v>
      </c>
      <c r="DC308" s="180" t="s">
        <v>2297</v>
      </c>
      <c r="DD308" s="179" t="s">
        <v>2297</v>
      </c>
      <c r="DE308" s="179" t="s">
        <v>2297</v>
      </c>
      <c r="DF308" s="179" t="s">
        <v>2297</v>
      </c>
      <c r="DG308" s="179" t="s">
        <v>2297</v>
      </c>
      <c r="DH308" s="179" t="s">
        <v>2297</v>
      </c>
      <c r="DI308" s="179" t="s">
        <v>2297</v>
      </c>
      <c r="DJ308" s="179" t="s">
        <v>2297</v>
      </c>
      <c r="DK308" s="180" t="s">
        <v>2297</v>
      </c>
      <c r="DL308" s="179" t="s">
        <v>2297</v>
      </c>
      <c r="DM308" s="179" t="s">
        <v>2297</v>
      </c>
      <c r="DN308" s="179" t="s">
        <v>2297</v>
      </c>
      <c r="DO308" s="179" t="s">
        <v>2297</v>
      </c>
      <c r="DP308" s="179" t="s">
        <v>2297</v>
      </c>
      <c r="DQ308" s="179" t="s">
        <v>2297</v>
      </c>
      <c r="DR308" s="179" t="s">
        <v>2297</v>
      </c>
      <c r="DS308" s="180" t="s">
        <v>2297</v>
      </c>
      <c r="DT308" s="179" t="s">
        <v>2297</v>
      </c>
      <c r="DU308" s="179" t="s">
        <v>2297</v>
      </c>
      <c r="DV308" s="179" t="s">
        <v>2297</v>
      </c>
      <c r="DW308" s="179" t="s">
        <v>2297</v>
      </c>
      <c r="DX308" s="179" t="s">
        <v>2297</v>
      </c>
      <c r="DY308" s="179" t="s">
        <v>2297</v>
      </c>
      <c r="DZ308" s="179" t="s">
        <v>2297</v>
      </c>
      <c r="EA308" s="180" t="s">
        <v>2297</v>
      </c>
      <c r="EB308" s="179" t="s">
        <v>2297</v>
      </c>
      <c r="EC308" s="179" t="s">
        <v>2297</v>
      </c>
      <c r="ED308" s="179" t="s">
        <v>2297</v>
      </c>
      <c r="EE308" s="179" t="s">
        <v>2297</v>
      </c>
      <c r="EF308" s="179" t="s">
        <v>2297</v>
      </c>
      <c r="EG308" s="179" t="s">
        <v>2297</v>
      </c>
      <c r="EH308" s="179" t="s">
        <v>2297</v>
      </c>
      <c r="EI308" s="180" t="s">
        <v>2297</v>
      </c>
      <c r="EJ308" s="179" t="s">
        <v>2297</v>
      </c>
      <c r="EK308" s="179" t="s">
        <v>2297</v>
      </c>
      <c r="EL308" s="179" t="s">
        <v>2297</v>
      </c>
      <c r="EM308" s="179" t="s">
        <v>2297</v>
      </c>
      <c r="EN308" s="179" t="s">
        <v>2297</v>
      </c>
      <c r="EO308" s="179" t="s">
        <v>2297</v>
      </c>
      <c r="EP308" s="179" t="s">
        <v>2297</v>
      </c>
      <c r="EQ308" s="180" t="s">
        <v>2297</v>
      </c>
      <c r="ER308" s="179" t="s">
        <v>2297</v>
      </c>
      <c r="ES308" s="179" t="s">
        <v>2297</v>
      </c>
      <c r="ET308" s="179" t="s">
        <v>2297</v>
      </c>
      <c r="EU308" s="179" t="s">
        <v>2297</v>
      </c>
      <c r="EV308" s="179" t="s">
        <v>2297</v>
      </c>
      <c r="EW308" s="179" t="s">
        <v>2297</v>
      </c>
      <c r="EX308" s="179" t="s">
        <v>2297</v>
      </c>
      <c r="EY308" s="182" t="s">
        <v>2297</v>
      </c>
    </row>
    <row r="309" spans="1:155" ht="14.1" customHeight="1">
      <c r="A309" s="197" t="s">
        <v>851</v>
      </c>
      <c r="B309" s="171" t="s">
        <v>852</v>
      </c>
      <c r="C309" s="332" t="s">
        <v>2039</v>
      </c>
      <c r="D309" s="179" t="s">
        <v>2297</v>
      </c>
      <c r="E309" s="179" t="s">
        <v>2297</v>
      </c>
      <c r="F309" s="179" t="s">
        <v>2297</v>
      </c>
      <c r="G309" s="179" t="s">
        <v>2297</v>
      </c>
      <c r="H309" s="179" t="s">
        <v>2297</v>
      </c>
      <c r="I309" s="179" t="s">
        <v>2297</v>
      </c>
      <c r="J309" s="179" t="s">
        <v>2297</v>
      </c>
      <c r="K309" s="180" t="s">
        <v>2297</v>
      </c>
      <c r="L309" s="179" t="s">
        <v>2297</v>
      </c>
      <c r="M309" s="179" t="s">
        <v>2297</v>
      </c>
      <c r="N309" s="179" t="s">
        <v>2297</v>
      </c>
      <c r="O309" s="179" t="s">
        <v>2297</v>
      </c>
      <c r="P309" s="179" t="s">
        <v>2297</v>
      </c>
      <c r="Q309" s="179" t="s">
        <v>2297</v>
      </c>
      <c r="R309" s="179" t="s">
        <v>2297</v>
      </c>
      <c r="S309" s="180" t="s">
        <v>2297</v>
      </c>
      <c r="T309" s="179">
        <v>7</v>
      </c>
      <c r="U309" s="179">
        <v>6</v>
      </c>
      <c r="V309" s="179" t="s">
        <v>2297</v>
      </c>
      <c r="W309" s="179" t="s">
        <v>2297</v>
      </c>
      <c r="X309" s="179" t="s">
        <v>2297</v>
      </c>
      <c r="Y309" s="179" t="s">
        <v>2297</v>
      </c>
      <c r="Z309" s="179" t="s">
        <v>2297</v>
      </c>
      <c r="AA309" s="180">
        <v>16</v>
      </c>
      <c r="AB309" s="179" t="s">
        <v>2297</v>
      </c>
      <c r="AC309" s="179" t="s">
        <v>2297</v>
      </c>
      <c r="AD309" s="179" t="s">
        <v>2297</v>
      </c>
      <c r="AE309" s="179" t="s">
        <v>2297</v>
      </c>
      <c r="AF309" s="179" t="s">
        <v>2297</v>
      </c>
      <c r="AG309" s="179" t="s">
        <v>2297</v>
      </c>
      <c r="AH309" s="179" t="s">
        <v>2297</v>
      </c>
      <c r="AI309" s="180" t="s">
        <v>2297</v>
      </c>
      <c r="AJ309" s="179" t="s">
        <v>2297</v>
      </c>
      <c r="AK309" s="179" t="s">
        <v>2297</v>
      </c>
      <c r="AL309" s="179" t="s">
        <v>2297</v>
      </c>
      <c r="AM309" s="179" t="s">
        <v>2297</v>
      </c>
      <c r="AN309" s="179" t="s">
        <v>2297</v>
      </c>
      <c r="AO309" s="179" t="s">
        <v>2297</v>
      </c>
      <c r="AP309" s="179" t="s">
        <v>2297</v>
      </c>
      <c r="AQ309" s="180" t="s">
        <v>2297</v>
      </c>
      <c r="AR309" s="179" t="s">
        <v>2297</v>
      </c>
      <c r="AS309" s="179" t="s">
        <v>2297</v>
      </c>
      <c r="AT309" s="179" t="s">
        <v>2297</v>
      </c>
      <c r="AU309" s="179" t="s">
        <v>2297</v>
      </c>
      <c r="AV309" s="179" t="s">
        <v>2297</v>
      </c>
      <c r="AW309" s="179" t="s">
        <v>2297</v>
      </c>
      <c r="AX309" s="179" t="s">
        <v>2297</v>
      </c>
      <c r="AY309" s="180" t="s">
        <v>2297</v>
      </c>
      <c r="AZ309" s="179" t="s">
        <v>2297</v>
      </c>
      <c r="BA309" s="179" t="s">
        <v>2297</v>
      </c>
      <c r="BB309" s="179" t="s">
        <v>2297</v>
      </c>
      <c r="BC309" s="179" t="s">
        <v>2297</v>
      </c>
      <c r="BD309" s="179" t="s">
        <v>2297</v>
      </c>
      <c r="BE309" s="179" t="s">
        <v>2297</v>
      </c>
      <c r="BF309" s="179" t="s">
        <v>2297</v>
      </c>
      <c r="BG309" s="180" t="s">
        <v>2297</v>
      </c>
      <c r="BH309" s="179" t="s">
        <v>2297</v>
      </c>
      <c r="BI309" s="179" t="s">
        <v>2297</v>
      </c>
      <c r="BJ309" s="179" t="s">
        <v>2297</v>
      </c>
      <c r="BK309" s="179" t="s">
        <v>2297</v>
      </c>
      <c r="BL309" s="179" t="s">
        <v>2297</v>
      </c>
      <c r="BM309" s="179" t="s">
        <v>2297</v>
      </c>
      <c r="BN309" s="179" t="s">
        <v>2297</v>
      </c>
      <c r="BO309" s="180" t="s">
        <v>2297</v>
      </c>
      <c r="BP309" s="179" t="s">
        <v>2297</v>
      </c>
      <c r="BQ309" s="179" t="s">
        <v>2297</v>
      </c>
      <c r="BR309" s="179" t="s">
        <v>2297</v>
      </c>
      <c r="BS309" s="179" t="s">
        <v>2297</v>
      </c>
      <c r="BT309" s="179" t="s">
        <v>2297</v>
      </c>
      <c r="BU309" s="179" t="s">
        <v>2297</v>
      </c>
      <c r="BV309" s="179" t="s">
        <v>2297</v>
      </c>
      <c r="BW309" s="180" t="s">
        <v>2297</v>
      </c>
      <c r="BX309" s="179">
        <v>8</v>
      </c>
      <c r="BY309" s="179">
        <v>7</v>
      </c>
      <c r="BZ309" s="179" t="s">
        <v>2297</v>
      </c>
      <c r="CA309" s="179" t="s">
        <v>2297</v>
      </c>
      <c r="CB309" s="179" t="s">
        <v>2297</v>
      </c>
      <c r="CC309" s="179" t="s">
        <v>2297</v>
      </c>
      <c r="CD309" s="179" t="s">
        <v>2297</v>
      </c>
      <c r="CE309" s="180">
        <v>19</v>
      </c>
      <c r="CF309" s="179" t="s">
        <v>2297</v>
      </c>
      <c r="CG309" s="179" t="s">
        <v>2297</v>
      </c>
      <c r="CH309" s="179" t="s">
        <v>2297</v>
      </c>
      <c r="CI309" s="179" t="s">
        <v>2297</v>
      </c>
      <c r="CJ309" s="179" t="s">
        <v>2297</v>
      </c>
      <c r="CK309" s="179" t="s">
        <v>2297</v>
      </c>
      <c r="CL309" s="179" t="s">
        <v>2297</v>
      </c>
      <c r="CM309" s="180" t="s">
        <v>2297</v>
      </c>
      <c r="CN309" s="179" t="s">
        <v>2297</v>
      </c>
      <c r="CO309" s="179" t="s">
        <v>2297</v>
      </c>
      <c r="CP309" s="179" t="s">
        <v>2297</v>
      </c>
      <c r="CQ309" s="179" t="s">
        <v>2297</v>
      </c>
      <c r="CR309" s="179" t="s">
        <v>2297</v>
      </c>
      <c r="CS309" s="179" t="s">
        <v>2297</v>
      </c>
      <c r="CT309" s="179" t="s">
        <v>2297</v>
      </c>
      <c r="CU309" s="180" t="s">
        <v>2297</v>
      </c>
      <c r="CV309" s="179" t="s">
        <v>2297</v>
      </c>
      <c r="CW309" s="179" t="s">
        <v>2297</v>
      </c>
      <c r="CX309" s="179" t="s">
        <v>2297</v>
      </c>
      <c r="CY309" s="179" t="s">
        <v>2297</v>
      </c>
      <c r="CZ309" s="179" t="s">
        <v>2297</v>
      </c>
      <c r="DA309" s="179" t="s">
        <v>2297</v>
      </c>
      <c r="DB309" s="179" t="s">
        <v>2297</v>
      </c>
      <c r="DC309" s="180" t="s">
        <v>2297</v>
      </c>
      <c r="DD309" s="179" t="s">
        <v>2297</v>
      </c>
      <c r="DE309" s="179" t="s">
        <v>2297</v>
      </c>
      <c r="DF309" s="179" t="s">
        <v>2297</v>
      </c>
      <c r="DG309" s="179" t="s">
        <v>2297</v>
      </c>
      <c r="DH309" s="179" t="s">
        <v>2297</v>
      </c>
      <c r="DI309" s="179" t="s">
        <v>2297</v>
      </c>
      <c r="DJ309" s="179" t="s">
        <v>2297</v>
      </c>
      <c r="DK309" s="180" t="s">
        <v>2297</v>
      </c>
      <c r="DL309" s="179" t="s">
        <v>2297</v>
      </c>
      <c r="DM309" s="179" t="s">
        <v>2297</v>
      </c>
      <c r="DN309" s="179" t="s">
        <v>2297</v>
      </c>
      <c r="DO309" s="179" t="s">
        <v>2297</v>
      </c>
      <c r="DP309" s="179" t="s">
        <v>2297</v>
      </c>
      <c r="DQ309" s="179" t="s">
        <v>2297</v>
      </c>
      <c r="DR309" s="179" t="s">
        <v>2297</v>
      </c>
      <c r="DS309" s="180" t="s">
        <v>2297</v>
      </c>
      <c r="DT309" s="179" t="s">
        <v>2297</v>
      </c>
      <c r="DU309" s="179" t="s">
        <v>2297</v>
      </c>
      <c r="DV309" s="179" t="s">
        <v>2297</v>
      </c>
      <c r="DW309" s="179" t="s">
        <v>2297</v>
      </c>
      <c r="DX309" s="179" t="s">
        <v>2297</v>
      </c>
      <c r="DY309" s="179" t="s">
        <v>2297</v>
      </c>
      <c r="DZ309" s="179" t="s">
        <v>2297</v>
      </c>
      <c r="EA309" s="180" t="s">
        <v>2297</v>
      </c>
      <c r="EB309" s="179" t="s">
        <v>2297</v>
      </c>
      <c r="EC309" s="179" t="s">
        <v>2297</v>
      </c>
      <c r="ED309" s="179" t="s">
        <v>2297</v>
      </c>
      <c r="EE309" s="179" t="s">
        <v>2297</v>
      </c>
      <c r="EF309" s="179" t="s">
        <v>2297</v>
      </c>
      <c r="EG309" s="179" t="s">
        <v>2297</v>
      </c>
      <c r="EH309" s="179" t="s">
        <v>2297</v>
      </c>
      <c r="EI309" s="180" t="s">
        <v>2297</v>
      </c>
      <c r="EJ309" s="179" t="s">
        <v>2297</v>
      </c>
      <c r="EK309" s="179" t="s">
        <v>2297</v>
      </c>
      <c r="EL309" s="179" t="s">
        <v>2297</v>
      </c>
      <c r="EM309" s="179" t="s">
        <v>2297</v>
      </c>
      <c r="EN309" s="179" t="s">
        <v>2297</v>
      </c>
      <c r="EO309" s="179" t="s">
        <v>2297</v>
      </c>
      <c r="EP309" s="179" t="s">
        <v>2297</v>
      </c>
      <c r="EQ309" s="180" t="s">
        <v>2297</v>
      </c>
      <c r="ER309" s="179" t="s">
        <v>2297</v>
      </c>
      <c r="ES309" s="179" t="s">
        <v>2297</v>
      </c>
      <c r="ET309" s="179" t="s">
        <v>2297</v>
      </c>
      <c r="EU309" s="179" t="s">
        <v>2297</v>
      </c>
      <c r="EV309" s="179" t="s">
        <v>2297</v>
      </c>
      <c r="EW309" s="179" t="s">
        <v>2297</v>
      </c>
      <c r="EX309" s="179" t="s">
        <v>2297</v>
      </c>
      <c r="EY309" s="182" t="s">
        <v>2297</v>
      </c>
    </row>
    <row r="310" spans="1:155" ht="14.1" customHeight="1">
      <c r="A310" s="197" t="s">
        <v>853</v>
      </c>
      <c r="B310" s="171" t="s">
        <v>854</v>
      </c>
      <c r="C310" s="332" t="s">
        <v>2035</v>
      </c>
      <c r="D310" s="179" t="s">
        <v>2297</v>
      </c>
      <c r="E310" s="179" t="s">
        <v>2297</v>
      </c>
      <c r="F310" s="179" t="s">
        <v>2297</v>
      </c>
      <c r="G310" s="179" t="s">
        <v>2297</v>
      </c>
      <c r="H310" s="179" t="s">
        <v>2297</v>
      </c>
      <c r="I310" s="179" t="s">
        <v>2297</v>
      </c>
      <c r="J310" s="179" t="s">
        <v>2297</v>
      </c>
      <c r="K310" s="180" t="s">
        <v>2297</v>
      </c>
      <c r="L310" s="179" t="s">
        <v>2297</v>
      </c>
      <c r="M310" s="179" t="s">
        <v>2297</v>
      </c>
      <c r="N310" s="179" t="s">
        <v>2297</v>
      </c>
      <c r="O310" s="179" t="s">
        <v>2297</v>
      </c>
      <c r="P310" s="179" t="s">
        <v>2297</v>
      </c>
      <c r="Q310" s="179" t="s">
        <v>2297</v>
      </c>
      <c r="R310" s="179" t="s">
        <v>2297</v>
      </c>
      <c r="S310" s="180" t="s">
        <v>2297</v>
      </c>
      <c r="T310" s="179">
        <v>6</v>
      </c>
      <c r="U310" s="179" t="s">
        <v>2297</v>
      </c>
      <c r="V310" s="179" t="s">
        <v>2297</v>
      </c>
      <c r="W310" s="179" t="s">
        <v>2297</v>
      </c>
      <c r="X310" s="179" t="s">
        <v>2297</v>
      </c>
      <c r="Y310" s="179" t="s">
        <v>2297</v>
      </c>
      <c r="Z310" s="179" t="s">
        <v>2297</v>
      </c>
      <c r="AA310" s="180">
        <v>6</v>
      </c>
      <c r="AB310" s="179" t="s">
        <v>2297</v>
      </c>
      <c r="AC310" s="179" t="s">
        <v>2297</v>
      </c>
      <c r="AD310" s="179" t="s">
        <v>2297</v>
      </c>
      <c r="AE310" s="179" t="s">
        <v>2297</v>
      </c>
      <c r="AF310" s="179" t="s">
        <v>2297</v>
      </c>
      <c r="AG310" s="179" t="s">
        <v>2297</v>
      </c>
      <c r="AH310" s="179" t="s">
        <v>2297</v>
      </c>
      <c r="AI310" s="180" t="s">
        <v>2297</v>
      </c>
      <c r="AJ310" s="179" t="s">
        <v>2297</v>
      </c>
      <c r="AK310" s="179" t="s">
        <v>2297</v>
      </c>
      <c r="AL310" s="179" t="s">
        <v>2297</v>
      </c>
      <c r="AM310" s="179" t="s">
        <v>2297</v>
      </c>
      <c r="AN310" s="179" t="s">
        <v>2297</v>
      </c>
      <c r="AO310" s="179" t="s">
        <v>2297</v>
      </c>
      <c r="AP310" s="179" t="s">
        <v>2297</v>
      </c>
      <c r="AQ310" s="180" t="s">
        <v>2297</v>
      </c>
      <c r="AR310" s="179" t="s">
        <v>2297</v>
      </c>
      <c r="AS310" s="179" t="s">
        <v>2297</v>
      </c>
      <c r="AT310" s="179" t="s">
        <v>2297</v>
      </c>
      <c r="AU310" s="179" t="s">
        <v>2297</v>
      </c>
      <c r="AV310" s="179" t="s">
        <v>2297</v>
      </c>
      <c r="AW310" s="179" t="s">
        <v>2297</v>
      </c>
      <c r="AX310" s="179" t="s">
        <v>2297</v>
      </c>
      <c r="AY310" s="180" t="s">
        <v>2297</v>
      </c>
      <c r="AZ310" s="179" t="s">
        <v>2297</v>
      </c>
      <c r="BA310" s="179" t="s">
        <v>2297</v>
      </c>
      <c r="BB310" s="179" t="s">
        <v>2297</v>
      </c>
      <c r="BC310" s="179" t="s">
        <v>2297</v>
      </c>
      <c r="BD310" s="179" t="s">
        <v>2297</v>
      </c>
      <c r="BE310" s="179" t="s">
        <v>2297</v>
      </c>
      <c r="BF310" s="179" t="s">
        <v>2297</v>
      </c>
      <c r="BG310" s="180" t="s">
        <v>2297</v>
      </c>
      <c r="BH310" s="179" t="s">
        <v>2297</v>
      </c>
      <c r="BI310" s="179" t="s">
        <v>2297</v>
      </c>
      <c r="BJ310" s="179" t="s">
        <v>2297</v>
      </c>
      <c r="BK310" s="179" t="s">
        <v>2297</v>
      </c>
      <c r="BL310" s="179" t="s">
        <v>2297</v>
      </c>
      <c r="BM310" s="179" t="s">
        <v>2297</v>
      </c>
      <c r="BN310" s="179" t="s">
        <v>2297</v>
      </c>
      <c r="BO310" s="180" t="s">
        <v>2297</v>
      </c>
      <c r="BP310" s="179" t="s">
        <v>2297</v>
      </c>
      <c r="BQ310" s="179" t="s">
        <v>2297</v>
      </c>
      <c r="BR310" s="179" t="s">
        <v>2297</v>
      </c>
      <c r="BS310" s="179" t="s">
        <v>2297</v>
      </c>
      <c r="BT310" s="179" t="s">
        <v>2297</v>
      </c>
      <c r="BU310" s="179" t="s">
        <v>2297</v>
      </c>
      <c r="BV310" s="179" t="s">
        <v>2297</v>
      </c>
      <c r="BW310" s="180" t="s">
        <v>2297</v>
      </c>
      <c r="BX310" s="179">
        <v>7</v>
      </c>
      <c r="BY310" s="179" t="s">
        <v>2297</v>
      </c>
      <c r="BZ310" s="179" t="s">
        <v>2297</v>
      </c>
      <c r="CA310" s="179" t="s">
        <v>2297</v>
      </c>
      <c r="CB310" s="179" t="s">
        <v>2297</v>
      </c>
      <c r="CC310" s="179" t="s">
        <v>2297</v>
      </c>
      <c r="CD310" s="179" t="s">
        <v>2297</v>
      </c>
      <c r="CE310" s="180">
        <v>8</v>
      </c>
      <c r="CF310" s="179" t="s">
        <v>2297</v>
      </c>
      <c r="CG310" s="179" t="s">
        <v>2297</v>
      </c>
      <c r="CH310" s="179" t="s">
        <v>2297</v>
      </c>
      <c r="CI310" s="179" t="s">
        <v>2297</v>
      </c>
      <c r="CJ310" s="179" t="s">
        <v>2297</v>
      </c>
      <c r="CK310" s="179" t="s">
        <v>2297</v>
      </c>
      <c r="CL310" s="179" t="s">
        <v>2297</v>
      </c>
      <c r="CM310" s="180" t="s">
        <v>2297</v>
      </c>
      <c r="CN310" s="179" t="s">
        <v>2297</v>
      </c>
      <c r="CO310" s="179" t="s">
        <v>2297</v>
      </c>
      <c r="CP310" s="179" t="s">
        <v>2297</v>
      </c>
      <c r="CQ310" s="179" t="s">
        <v>2297</v>
      </c>
      <c r="CR310" s="179" t="s">
        <v>2297</v>
      </c>
      <c r="CS310" s="179" t="s">
        <v>2297</v>
      </c>
      <c r="CT310" s="179" t="s">
        <v>2297</v>
      </c>
      <c r="CU310" s="180" t="s">
        <v>2297</v>
      </c>
      <c r="CV310" s="179">
        <v>22</v>
      </c>
      <c r="CW310" s="179" t="s">
        <v>2297</v>
      </c>
      <c r="CX310" s="179" t="s">
        <v>2297</v>
      </c>
      <c r="CY310" s="179" t="s">
        <v>2297</v>
      </c>
      <c r="CZ310" s="179" t="s">
        <v>2297</v>
      </c>
      <c r="DA310" s="179" t="s">
        <v>2297</v>
      </c>
      <c r="DB310" s="179" t="s">
        <v>2297</v>
      </c>
      <c r="DC310" s="180">
        <v>22</v>
      </c>
      <c r="DD310" s="179" t="s">
        <v>2297</v>
      </c>
      <c r="DE310" s="179" t="s">
        <v>2297</v>
      </c>
      <c r="DF310" s="179" t="s">
        <v>2297</v>
      </c>
      <c r="DG310" s="179" t="s">
        <v>2297</v>
      </c>
      <c r="DH310" s="179" t="s">
        <v>2297</v>
      </c>
      <c r="DI310" s="179" t="s">
        <v>2297</v>
      </c>
      <c r="DJ310" s="179" t="s">
        <v>2297</v>
      </c>
      <c r="DK310" s="180" t="s">
        <v>2297</v>
      </c>
      <c r="DL310" s="179" t="s">
        <v>2297</v>
      </c>
      <c r="DM310" s="179" t="s">
        <v>2297</v>
      </c>
      <c r="DN310" s="179" t="s">
        <v>2297</v>
      </c>
      <c r="DO310" s="179" t="s">
        <v>2297</v>
      </c>
      <c r="DP310" s="179" t="s">
        <v>2297</v>
      </c>
      <c r="DQ310" s="179" t="s">
        <v>2297</v>
      </c>
      <c r="DR310" s="179" t="s">
        <v>2297</v>
      </c>
      <c r="DS310" s="180" t="s">
        <v>2297</v>
      </c>
      <c r="DT310" s="179" t="s">
        <v>2297</v>
      </c>
      <c r="DU310" s="179" t="s">
        <v>2297</v>
      </c>
      <c r="DV310" s="179" t="s">
        <v>2297</v>
      </c>
      <c r="DW310" s="179" t="s">
        <v>2297</v>
      </c>
      <c r="DX310" s="179" t="s">
        <v>2297</v>
      </c>
      <c r="DY310" s="179" t="s">
        <v>2297</v>
      </c>
      <c r="DZ310" s="179" t="s">
        <v>2297</v>
      </c>
      <c r="EA310" s="180" t="s">
        <v>2297</v>
      </c>
      <c r="EB310" s="179" t="s">
        <v>2297</v>
      </c>
      <c r="EC310" s="179" t="s">
        <v>2297</v>
      </c>
      <c r="ED310" s="179" t="s">
        <v>2297</v>
      </c>
      <c r="EE310" s="179" t="s">
        <v>2297</v>
      </c>
      <c r="EF310" s="179" t="s">
        <v>2297</v>
      </c>
      <c r="EG310" s="179" t="s">
        <v>2297</v>
      </c>
      <c r="EH310" s="179" t="s">
        <v>2297</v>
      </c>
      <c r="EI310" s="180" t="s">
        <v>2297</v>
      </c>
      <c r="EJ310" s="179" t="s">
        <v>2297</v>
      </c>
      <c r="EK310" s="179" t="s">
        <v>2297</v>
      </c>
      <c r="EL310" s="179" t="s">
        <v>2297</v>
      </c>
      <c r="EM310" s="179" t="s">
        <v>2297</v>
      </c>
      <c r="EN310" s="179" t="s">
        <v>2297</v>
      </c>
      <c r="EO310" s="179" t="s">
        <v>2297</v>
      </c>
      <c r="EP310" s="179" t="s">
        <v>2297</v>
      </c>
      <c r="EQ310" s="180" t="s">
        <v>2297</v>
      </c>
      <c r="ER310" s="179">
        <v>25</v>
      </c>
      <c r="ES310" s="179" t="s">
        <v>2297</v>
      </c>
      <c r="ET310" s="179" t="s">
        <v>2297</v>
      </c>
      <c r="EU310" s="179" t="s">
        <v>2297</v>
      </c>
      <c r="EV310" s="179" t="s">
        <v>2297</v>
      </c>
      <c r="EW310" s="179" t="s">
        <v>2297</v>
      </c>
      <c r="EX310" s="179" t="s">
        <v>2297</v>
      </c>
      <c r="EY310" s="182">
        <v>25</v>
      </c>
    </row>
    <row r="311" spans="1:155" ht="14.1" customHeight="1">
      <c r="A311" s="197" t="s">
        <v>855</v>
      </c>
      <c r="B311" s="171" t="s">
        <v>856</v>
      </c>
      <c r="C311" s="332" t="s">
        <v>2036</v>
      </c>
      <c r="D311" s="179" t="s">
        <v>2297</v>
      </c>
      <c r="E311" s="179" t="s">
        <v>2297</v>
      </c>
      <c r="F311" s="179" t="s">
        <v>2297</v>
      </c>
      <c r="G311" s="179" t="s">
        <v>2297</v>
      </c>
      <c r="H311" s="179" t="s">
        <v>2297</v>
      </c>
      <c r="I311" s="179" t="s">
        <v>2297</v>
      </c>
      <c r="J311" s="179" t="s">
        <v>2297</v>
      </c>
      <c r="K311" s="180" t="s">
        <v>2297</v>
      </c>
      <c r="L311" s="179" t="s">
        <v>2297</v>
      </c>
      <c r="M311" s="179" t="s">
        <v>2297</v>
      </c>
      <c r="N311" s="179" t="s">
        <v>2297</v>
      </c>
      <c r="O311" s="179" t="s">
        <v>2297</v>
      </c>
      <c r="P311" s="179" t="s">
        <v>2297</v>
      </c>
      <c r="Q311" s="179" t="s">
        <v>2297</v>
      </c>
      <c r="R311" s="179" t="s">
        <v>2297</v>
      </c>
      <c r="S311" s="180" t="s">
        <v>2297</v>
      </c>
      <c r="T311" s="179" t="s">
        <v>2297</v>
      </c>
      <c r="U311" s="179" t="s">
        <v>2297</v>
      </c>
      <c r="V311" s="179" t="s">
        <v>2297</v>
      </c>
      <c r="W311" s="179" t="s">
        <v>2297</v>
      </c>
      <c r="X311" s="179" t="s">
        <v>2297</v>
      </c>
      <c r="Y311" s="179" t="s">
        <v>2297</v>
      </c>
      <c r="Z311" s="179" t="s">
        <v>2297</v>
      </c>
      <c r="AA311" s="180" t="s">
        <v>2297</v>
      </c>
      <c r="AB311" s="179" t="s">
        <v>2297</v>
      </c>
      <c r="AC311" s="179" t="s">
        <v>2297</v>
      </c>
      <c r="AD311" s="179" t="s">
        <v>2297</v>
      </c>
      <c r="AE311" s="179" t="s">
        <v>2297</v>
      </c>
      <c r="AF311" s="179" t="s">
        <v>2297</v>
      </c>
      <c r="AG311" s="179" t="s">
        <v>2297</v>
      </c>
      <c r="AH311" s="179" t="s">
        <v>2297</v>
      </c>
      <c r="AI311" s="180" t="s">
        <v>2297</v>
      </c>
      <c r="AJ311" s="179" t="s">
        <v>2297</v>
      </c>
      <c r="AK311" s="179" t="s">
        <v>2297</v>
      </c>
      <c r="AL311" s="179" t="s">
        <v>2297</v>
      </c>
      <c r="AM311" s="179" t="s">
        <v>2297</v>
      </c>
      <c r="AN311" s="179" t="s">
        <v>2297</v>
      </c>
      <c r="AO311" s="179" t="s">
        <v>2297</v>
      </c>
      <c r="AP311" s="179" t="s">
        <v>2297</v>
      </c>
      <c r="AQ311" s="180" t="s">
        <v>2297</v>
      </c>
      <c r="AR311" s="179">
        <v>14</v>
      </c>
      <c r="AS311" s="179" t="s">
        <v>2297</v>
      </c>
      <c r="AT311" s="179" t="s">
        <v>2297</v>
      </c>
      <c r="AU311" s="179" t="s">
        <v>2297</v>
      </c>
      <c r="AV311" s="179" t="s">
        <v>2297</v>
      </c>
      <c r="AW311" s="179" t="s">
        <v>2297</v>
      </c>
      <c r="AX311" s="179" t="s">
        <v>2297</v>
      </c>
      <c r="AY311" s="180">
        <v>14</v>
      </c>
      <c r="AZ311" s="179" t="s">
        <v>2297</v>
      </c>
      <c r="BA311" s="179" t="s">
        <v>2297</v>
      </c>
      <c r="BB311" s="179" t="s">
        <v>2297</v>
      </c>
      <c r="BC311" s="179" t="s">
        <v>2297</v>
      </c>
      <c r="BD311" s="179" t="s">
        <v>2297</v>
      </c>
      <c r="BE311" s="179" t="s">
        <v>2297</v>
      </c>
      <c r="BF311" s="179" t="s">
        <v>2297</v>
      </c>
      <c r="BG311" s="180" t="s">
        <v>2297</v>
      </c>
      <c r="BH311" s="179" t="s">
        <v>2297</v>
      </c>
      <c r="BI311" s="179" t="s">
        <v>2297</v>
      </c>
      <c r="BJ311" s="179" t="s">
        <v>2297</v>
      </c>
      <c r="BK311" s="179" t="s">
        <v>2297</v>
      </c>
      <c r="BL311" s="179" t="s">
        <v>2297</v>
      </c>
      <c r="BM311" s="179" t="s">
        <v>2297</v>
      </c>
      <c r="BN311" s="179" t="s">
        <v>2297</v>
      </c>
      <c r="BO311" s="180" t="s">
        <v>2297</v>
      </c>
      <c r="BP311" s="179" t="s">
        <v>2297</v>
      </c>
      <c r="BQ311" s="179" t="s">
        <v>2297</v>
      </c>
      <c r="BR311" s="179" t="s">
        <v>2297</v>
      </c>
      <c r="BS311" s="179" t="s">
        <v>2297</v>
      </c>
      <c r="BT311" s="179" t="s">
        <v>2297</v>
      </c>
      <c r="BU311" s="179" t="s">
        <v>2297</v>
      </c>
      <c r="BV311" s="179" t="s">
        <v>2297</v>
      </c>
      <c r="BW311" s="180" t="s">
        <v>2297</v>
      </c>
      <c r="BX311" s="179">
        <v>22</v>
      </c>
      <c r="BY311" s="179" t="s">
        <v>2297</v>
      </c>
      <c r="BZ311" s="179" t="s">
        <v>2297</v>
      </c>
      <c r="CA311" s="179" t="s">
        <v>2297</v>
      </c>
      <c r="CB311" s="179" t="s">
        <v>2297</v>
      </c>
      <c r="CC311" s="179" t="s">
        <v>2297</v>
      </c>
      <c r="CD311" s="179" t="s">
        <v>2297</v>
      </c>
      <c r="CE311" s="180">
        <v>22</v>
      </c>
      <c r="CF311" s="179" t="s">
        <v>2297</v>
      </c>
      <c r="CG311" s="179" t="s">
        <v>2297</v>
      </c>
      <c r="CH311" s="179" t="s">
        <v>2297</v>
      </c>
      <c r="CI311" s="179" t="s">
        <v>2297</v>
      </c>
      <c r="CJ311" s="179" t="s">
        <v>2297</v>
      </c>
      <c r="CK311" s="179" t="s">
        <v>2297</v>
      </c>
      <c r="CL311" s="179" t="s">
        <v>2297</v>
      </c>
      <c r="CM311" s="180" t="s">
        <v>2297</v>
      </c>
      <c r="CN311" s="179">
        <v>8</v>
      </c>
      <c r="CO311" s="179" t="s">
        <v>2297</v>
      </c>
      <c r="CP311" s="179" t="s">
        <v>2297</v>
      </c>
      <c r="CQ311" s="179" t="s">
        <v>2297</v>
      </c>
      <c r="CR311" s="179" t="s">
        <v>2297</v>
      </c>
      <c r="CS311" s="179" t="s">
        <v>2297</v>
      </c>
      <c r="CT311" s="179" t="s">
        <v>2297</v>
      </c>
      <c r="CU311" s="180">
        <v>9</v>
      </c>
      <c r="CV311" s="179" t="s">
        <v>2297</v>
      </c>
      <c r="CW311" s="179" t="s">
        <v>2297</v>
      </c>
      <c r="CX311" s="179" t="s">
        <v>2297</v>
      </c>
      <c r="CY311" s="179" t="s">
        <v>2297</v>
      </c>
      <c r="CZ311" s="179" t="s">
        <v>2297</v>
      </c>
      <c r="DA311" s="179" t="s">
        <v>2297</v>
      </c>
      <c r="DB311" s="179" t="s">
        <v>2297</v>
      </c>
      <c r="DC311" s="180" t="s">
        <v>2297</v>
      </c>
      <c r="DD311" s="179" t="s">
        <v>2297</v>
      </c>
      <c r="DE311" s="179" t="s">
        <v>2297</v>
      </c>
      <c r="DF311" s="179" t="s">
        <v>2297</v>
      </c>
      <c r="DG311" s="179" t="s">
        <v>2297</v>
      </c>
      <c r="DH311" s="179" t="s">
        <v>2297</v>
      </c>
      <c r="DI311" s="179" t="s">
        <v>2297</v>
      </c>
      <c r="DJ311" s="179" t="s">
        <v>2297</v>
      </c>
      <c r="DK311" s="180" t="s">
        <v>2297</v>
      </c>
      <c r="DL311" s="179" t="s">
        <v>2297</v>
      </c>
      <c r="DM311" s="179" t="s">
        <v>2297</v>
      </c>
      <c r="DN311" s="179" t="s">
        <v>2297</v>
      </c>
      <c r="DO311" s="179" t="s">
        <v>2297</v>
      </c>
      <c r="DP311" s="179" t="s">
        <v>2297</v>
      </c>
      <c r="DQ311" s="179" t="s">
        <v>2297</v>
      </c>
      <c r="DR311" s="179" t="s">
        <v>2297</v>
      </c>
      <c r="DS311" s="180" t="s">
        <v>2297</v>
      </c>
      <c r="DT311" s="179">
        <v>26</v>
      </c>
      <c r="DU311" s="179" t="s">
        <v>2297</v>
      </c>
      <c r="DV311" s="179" t="s">
        <v>2297</v>
      </c>
      <c r="DW311" s="179" t="s">
        <v>2297</v>
      </c>
      <c r="DX311" s="179" t="s">
        <v>2297</v>
      </c>
      <c r="DY311" s="179" t="s">
        <v>2297</v>
      </c>
      <c r="DZ311" s="179" t="s">
        <v>2297</v>
      </c>
      <c r="EA311" s="180">
        <v>26</v>
      </c>
      <c r="EB311" s="179" t="s">
        <v>2297</v>
      </c>
      <c r="EC311" s="179" t="s">
        <v>2297</v>
      </c>
      <c r="ED311" s="179" t="s">
        <v>2297</v>
      </c>
      <c r="EE311" s="179" t="s">
        <v>2297</v>
      </c>
      <c r="EF311" s="179" t="s">
        <v>2297</v>
      </c>
      <c r="EG311" s="179" t="s">
        <v>2297</v>
      </c>
      <c r="EH311" s="179" t="s">
        <v>2297</v>
      </c>
      <c r="EI311" s="180" t="s">
        <v>2297</v>
      </c>
      <c r="EJ311" s="179" t="s">
        <v>2297</v>
      </c>
      <c r="EK311" s="179" t="s">
        <v>2297</v>
      </c>
      <c r="EL311" s="179" t="s">
        <v>2297</v>
      </c>
      <c r="EM311" s="179" t="s">
        <v>2297</v>
      </c>
      <c r="EN311" s="179" t="s">
        <v>2297</v>
      </c>
      <c r="EO311" s="179" t="s">
        <v>2297</v>
      </c>
      <c r="EP311" s="179" t="s">
        <v>2297</v>
      </c>
      <c r="EQ311" s="180" t="s">
        <v>2297</v>
      </c>
      <c r="ER311" s="179">
        <v>34</v>
      </c>
      <c r="ES311" s="179" t="s">
        <v>2297</v>
      </c>
      <c r="ET311" s="179" t="s">
        <v>2297</v>
      </c>
      <c r="EU311" s="179" t="s">
        <v>2297</v>
      </c>
      <c r="EV311" s="179" t="s">
        <v>2297</v>
      </c>
      <c r="EW311" s="179" t="s">
        <v>2297</v>
      </c>
      <c r="EX311" s="179" t="s">
        <v>2297</v>
      </c>
      <c r="EY311" s="182">
        <v>35</v>
      </c>
    </row>
    <row r="312" spans="1:155" ht="14.1" customHeight="1">
      <c r="A312" s="197" t="s">
        <v>857</v>
      </c>
      <c r="B312" s="171" t="s">
        <v>858</v>
      </c>
      <c r="C312" s="332" t="s">
        <v>2034</v>
      </c>
      <c r="D312" s="179" t="s">
        <v>2297</v>
      </c>
      <c r="E312" s="179" t="s">
        <v>2297</v>
      </c>
      <c r="F312" s="179" t="s">
        <v>2297</v>
      </c>
      <c r="G312" s="179" t="s">
        <v>2297</v>
      </c>
      <c r="H312" s="179" t="s">
        <v>2297</v>
      </c>
      <c r="I312" s="179" t="s">
        <v>2297</v>
      </c>
      <c r="J312" s="179" t="s">
        <v>2297</v>
      </c>
      <c r="K312" s="180" t="s">
        <v>2297</v>
      </c>
      <c r="L312" s="179" t="s">
        <v>2297</v>
      </c>
      <c r="M312" s="179" t="s">
        <v>2297</v>
      </c>
      <c r="N312" s="179" t="s">
        <v>2297</v>
      </c>
      <c r="O312" s="179" t="s">
        <v>2297</v>
      </c>
      <c r="P312" s="179" t="s">
        <v>2297</v>
      </c>
      <c r="Q312" s="179" t="s">
        <v>2297</v>
      </c>
      <c r="R312" s="179" t="s">
        <v>2297</v>
      </c>
      <c r="S312" s="180" t="s">
        <v>2297</v>
      </c>
      <c r="T312" s="179">
        <v>5</v>
      </c>
      <c r="U312" s="179" t="s">
        <v>2297</v>
      </c>
      <c r="V312" s="179" t="s">
        <v>2297</v>
      </c>
      <c r="W312" s="179" t="s">
        <v>2297</v>
      </c>
      <c r="X312" s="179" t="s">
        <v>2297</v>
      </c>
      <c r="Y312" s="179" t="s">
        <v>2297</v>
      </c>
      <c r="Z312" s="179" t="s">
        <v>2297</v>
      </c>
      <c r="AA312" s="180">
        <v>10</v>
      </c>
      <c r="AB312" s="179" t="s">
        <v>2297</v>
      </c>
      <c r="AC312" s="179" t="s">
        <v>2297</v>
      </c>
      <c r="AD312" s="179" t="s">
        <v>2297</v>
      </c>
      <c r="AE312" s="179" t="s">
        <v>2297</v>
      </c>
      <c r="AF312" s="179" t="s">
        <v>2297</v>
      </c>
      <c r="AG312" s="179" t="s">
        <v>2297</v>
      </c>
      <c r="AH312" s="179" t="s">
        <v>2297</v>
      </c>
      <c r="AI312" s="180" t="s">
        <v>2297</v>
      </c>
      <c r="AJ312" s="179" t="s">
        <v>2297</v>
      </c>
      <c r="AK312" s="179" t="s">
        <v>2297</v>
      </c>
      <c r="AL312" s="179" t="s">
        <v>2297</v>
      </c>
      <c r="AM312" s="179" t="s">
        <v>2297</v>
      </c>
      <c r="AN312" s="179" t="s">
        <v>2297</v>
      </c>
      <c r="AO312" s="179" t="s">
        <v>2297</v>
      </c>
      <c r="AP312" s="179" t="s">
        <v>2297</v>
      </c>
      <c r="AQ312" s="180" t="s">
        <v>2297</v>
      </c>
      <c r="AR312" s="179" t="s">
        <v>2297</v>
      </c>
      <c r="AS312" s="179" t="s">
        <v>2297</v>
      </c>
      <c r="AT312" s="179" t="s">
        <v>2297</v>
      </c>
      <c r="AU312" s="179" t="s">
        <v>2297</v>
      </c>
      <c r="AV312" s="179" t="s">
        <v>2297</v>
      </c>
      <c r="AW312" s="179" t="s">
        <v>2297</v>
      </c>
      <c r="AX312" s="179" t="s">
        <v>2297</v>
      </c>
      <c r="AY312" s="180" t="s">
        <v>2297</v>
      </c>
      <c r="AZ312" s="179" t="s">
        <v>2297</v>
      </c>
      <c r="BA312" s="179" t="s">
        <v>2297</v>
      </c>
      <c r="BB312" s="179" t="s">
        <v>2297</v>
      </c>
      <c r="BC312" s="179" t="s">
        <v>2297</v>
      </c>
      <c r="BD312" s="179" t="s">
        <v>2297</v>
      </c>
      <c r="BE312" s="179" t="s">
        <v>2297</v>
      </c>
      <c r="BF312" s="179" t="s">
        <v>2297</v>
      </c>
      <c r="BG312" s="180" t="s">
        <v>2297</v>
      </c>
      <c r="BH312" s="179" t="s">
        <v>2297</v>
      </c>
      <c r="BI312" s="179" t="s">
        <v>2297</v>
      </c>
      <c r="BJ312" s="179" t="s">
        <v>2297</v>
      </c>
      <c r="BK312" s="179" t="s">
        <v>2297</v>
      </c>
      <c r="BL312" s="179" t="s">
        <v>2297</v>
      </c>
      <c r="BM312" s="179" t="s">
        <v>2297</v>
      </c>
      <c r="BN312" s="179" t="s">
        <v>2297</v>
      </c>
      <c r="BO312" s="180" t="s">
        <v>2297</v>
      </c>
      <c r="BP312" s="179" t="s">
        <v>2297</v>
      </c>
      <c r="BQ312" s="179" t="s">
        <v>2297</v>
      </c>
      <c r="BR312" s="179" t="s">
        <v>2297</v>
      </c>
      <c r="BS312" s="179" t="s">
        <v>2297</v>
      </c>
      <c r="BT312" s="179" t="s">
        <v>2297</v>
      </c>
      <c r="BU312" s="179" t="s">
        <v>2297</v>
      </c>
      <c r="BV312" s="179" t="s">
        <v>2297</v>
      </c>
      <c r="BW312" s="180" t="s">
        <v>2297</v>
      </c>
      <c r="BX312" s="179">
        <v>6</v>
      </c>
      <c r="BY312" s="179" t="s">
        <v>2297</v>
      </c>
      <c r="BZ312" s="179" t="s">
        <v>2297</v>
      </c>
      <c r="CA312" s="179" t="s">
        <v>2297</v>
      </c>
      <c r="CB312" s="179" t="s">
        <v>2297</v>
      </c>
      <c r="CC312" s="179" t="s">
        <v>2297</v>
      </c>
      <c r="CD312" s="179" t="s">
        <v>2297</v>
      </c>
      <c r="CE312" s="180">
        <v>11</v>
      </c>
      <c r="CF312" s="179" t="s">
        <v>2297</v>
      </c>
      <c r="CG312" s="179" t="s">
        <v>2297</v>
      </c>
      <c r="CH312" s="179" t="s">
        <v>2297</v>
      </c>
      <c r="CI312" s="179" t="s">
        <v>2297</v>
      </c>
      <c r="CJ312" s="179" t="s">
        <v>2297</v>
      </c>
      <c r="CK312" s="179" t="s">
        <v>2297</v>
      </c>
      <c r="CL312" s="179" t="s">
        <v>2297</v>
      </c>
      <c r="CM312" s="180" t="s">
        <v>2297</v>
      </c>
      <c r="CN312" s="179" t="s">
        <v>2297</v>
      </c>
      <c r="CO312" s="179" t="s">
        <v>2297</v>
      </c>
      <c r="CP312" s="179" t="s">
        <v>2297</v>
      </c>
      <c r="CQ312" s="179" t="s">
        <v>2297</v>
      </c>
      <c r="CR312" s="179" t="s">
        <v>2297</v>
      </c>
      <c r="CS312" s="179" t="s">
        <v>2297</v>
      </c>
      <c r="CT312" s="179" t="s">
        <v>2297</v>
      </c>
      <c r="CU312" s="180" t="s">
        <v>2297</v>
      </c>
      <c r="CV312" s="179">
        <v>9</v>
      </c>
      <c r="CW312" s="179" t="s">
        <v>2297</v>
      </c>
      <c r="CX312" s="179" t="s">
        <v>2297</v>
      </c>
      <c r="CY312" s="179" t="s">
        <v>2297</v>
      </c>
      <c r="CZ312" s="179" t="s">
        <v>2297</v>
      </c>
      <c r="DA312" s="179" t="s">
        <v>2297</v>
      </c>
      <c r="DB312" s="179" t="s">
        <v>2297</v>
      </c>
      <c r="DC312" s="180">
        <v>10</v>
      </c>
      <c r="DD312" s="179" t="s">
        <v>2297</v>
      </c>
      <c r="DE312" s="179" t="s">
        <v>2297</v>
      </c>
      <c r="DF312" s="179" t="s">
        <v>2297</v>
      </c>
      <c r="DG312" s="179" t="s">
        <v>2297</v>
      </c>
      <c r="DH312" s="179" t="s">
        <v>2297</v>
      </c>
      <c r="DI312" s="179" t="s">
        <v>2297</v>
      </c>
      <c r="DJ312" s="179" t="s">
        <v>2297</v>
      </c>
      <c r="DK312" s="180" t="s">
        <v>2297</v>
      </c>
      <c r="DL312" s="179" t="s">
        <v>2297</v>
      </c>
      <c r="DM312" s="179" t="s">
        <v>2297</v>
      </c>
      <c r="DN312" s="179" t="s">
        <v>2297</v>
      </c>
      <c r="DO312" s="179" t="s">
        <v>2297</v>
      </c>
      <c r="DP312" s="179" t="s">
        <v>2297</v>
      </c>
      <c r="DQ312" s="179" t="s">
        <v>2297</v>
      </c>
      <c r="DR312" s="179" t="s">
        <v>2297</v>
      </c>
      <c r="DS312" s="180" t="s">
        <v>2297</v>
      </c>
      <c r="DT312" s="179" t="s">
        <v>2297</v>
      </c>
      <c r="DU312" s="179" t="s">
        <v>2297</v>
      </c>
      <c r="DV312" s="179" t="s">
        <v>2297</v>
      </c>
      <c r="DW312" s="179" t="s">
        <v>2297</v>
      </c>
      <c r="DX312" s="179" t="s">
        <v>2297</v>
      </c>
      <c r="DY312" s="179" t="s">
        <v>2297</v>
      </c>
      <c r="DZ312" s="179" t="s">
        <v>2297</v>
      </c>
      <c r="EA312" s="180" t="s">
        <v>2297</v>
      </c>
      <c r="EB312" s="179" t="s">
        <v>2297</v>
      </c>
      <c r="EC312" s="179" t="s">
        <v>2297</v>
      </c>
      <c r="ED312" s="179" t="s">
        <v>2297</v>
      </c>
      <c r="EE312" s="179" t="s">
        <v>2297</v>
      </c>
      <c r="EF312" s="179" t="s">
        <v>2297</v>
      </c>
      <c r="EG312" s="179" t="s">
        <v>2297</v>
      </c>
      <c r="EH312" s="179" t="s">
        <v>2297</v>
      </c>
      <c r="EI312" s="180" t="s">
        <v>2297</v>
      </c>
      <c r="EJ312" s="179" t="s">
        <v>2297</v>
      </c>
      <c r="EK312" s="179" t="s">
        <v>2297</v>
      </c>
      <c r="EL312" s="179" t="s">
        <v>2297</v>
      </c>
      <c r="EM312" s="179" t="s">
        <v>2297</v>
      </c>
      <c r="EN312" s="179" t="s">
        <v>2297</v>
      </c>
      <c r="EO312" s="179" t="s">
        <v>2297</v>
      </c>
      <c r="EP312" s="179" t="s">
        <v>2297</v>
      </c>
      <c r="EQ312" s="180" t="s">
        <v>2297</v>
      </c>
      <c r="ER312" s="179">
        <v>10</v>
      </c>
      <c r="ES312" s="179" t="s">
        <v>2297</v>
      </c>
      <c r="ET312" s="179" t="s">
        <v>2297</v>
      </c>
      <c r="EU312" s="179" t="s">
        <v>2297</v>
      </c>
      <c r="EV312" s="179" t="s">
        <v>2297</v>
      </c>
      <c r="EW312" s="179" t="s">
        <v>2297</v>
      </c>
      <c r="EX312" s="179" t="s">
        <v>2297</v>
      </c>
      <c r="EY312" s="182">
        <v>11</v>
      </c>
    </row>
    <row r="313" spans="1:155" ht="14.1" customHeight="1">
      <c r="A313" s="197" t="s">
        <v>859</v>
      </c>
      <c r="B313" s="171" t="s">
        <v>860</v>
      </c>
      <c r="C313" s="332" t="s">
        <v>2039</v>
      </c>
      <c r="D313" s="179" t="s">
        <v>2297</v>
      </c>
      <c r="E313" s="179" t="s">
        <v>2297</v>
      </c>
      <c r="F313" s="179" t="s">
        <v>2297</v>
      </c>
      <c r="G313" s="179" t="s">
        <v>2297</v>
      </c>
      <c r="H313" s="179" t="s">
        <v>2297</v>
      </c>
      <c r="I313" s="179" t="s">
        <v>2297</v>
      </c>
      <c r="J313" s="179" t="s">
        <v>2297</v>
      </c>
      <c r="K313" s="180" t="s">
        <v>2297</v>
      </c>
      <c r="L313" s="179" t="s">
        <v>2297</v>
      </c>
      <c r="M313" s="179" t="s">
        <v>2297</v>
      </c>
      <c r="N313" s="179" t="s">
        <v>2297</v>
      </c>
      <c r="O313" s="179" t="s">
        <v>2297</v>
      </c>
      <c r="P313" s="179" t="s">
        <v>2297</v>
      </c>
      <c r="Q313" s="179" t="s">
        <v>2297</v>
      </c>
      <c r="R313" s="179" t="s">
        <v>2297</v>
      </c>
      <c r="S313" s="180" t="s">
        <v>2297</v>
      </c>
      <c r="T313" s="179" t="s">
        <v>2297</v>
      </c>
      <c r="U313" s="179" t="s">
        <v>2297</v>
      </c>
      <c r="V313" s="179" t="s">
        <v>2297</v>
      </c>
      <c r="W313" s="179" t="s">
        <v>2297</v>
      </c>
      <c r="X313" s="179" t="s">
        <v>2297</v>
      </c>
      <c r="Y313" s="179" t="s">
        <v>2297</v>
      </c>
      <c r="Z313" s="179" t="s">
        <v>2297</v>
      </c>
      <c r="AA313" s="180" t="s">
        <v>2297</v>
      </c>
      <c r="AB313" s="179" t="s">
        <v>2297</v>
      </c>
      <c r="AC313" s="179" t="s">
        <v>2297</v>
      </c>
      <c r="AD313" s="179" t="s">
        <v>2297</v>
      </c>
      <c r="AE313" s="179" t="s">
        <v>2297</v>
      </c>
      <c r="AF313" s="179" t="s">
        <v>2297</v>
      </c>
      <c r="AG313" s="179" t="s">
        <v>2297</v>
      </c>
      <c r="AH313" s="179" t="s">
        <v>2297</v>
      </c>
      <c r="AI313" s="180" t="s">
        <v>2297</v>
      </c>
      <c r="AJ313" s="179" t="s">
        <v>2297</v>
      </c>
      <c r="AK313" s="179" t="s">
        <v>2297</v>
      </c>
      <c r="AL313" s="179" t="s">
        <v>2297</v>
      </c>
      <c r="AM313" s="179" t="s">
        <v>2297</v>
      </c>
      <c r="AN313" s="179" t="s">
        <v>2297</v>
      </c>
      <c r="AO313" s="179" t="s">
        <v>2297</v>
      </c>
      <c r="AP313" s="179" t="s">
        <v>2297</v>
      </c>
      <c r="AQ313" s="180" t="s">
        <v>2297</v>
      </c>
      <c r="AR313" s="179" t="s">
        <v>2297</v>
      </c>
      <c r="AS313" s="179" t="s">
        <v>2297</v>
      </c>
      <c r="AT313" s="179" t="s">
        <v>2297</v>
      </c>
      <c r="AU313" s="179" t="s">
        <v>2297</v>
      </c>
      <c r="AV313" s="179" t="s">
        <v>2297</v>
      </c>
      <c r="AW313" s="179" t="s">
        <v>2297</v>
      </c>
      <c r="AX313" s="179" t="s">
        <v>2297</v>
      </c>
      <c r="AY313" s="180" t="s">
        <v>2297</v>
      </c>
      <c r="AZ313" s="179" t="s">
        <v>2297</v>
      </c>
      <c r="BA313" s="179" t="s">
        <v>2297</v>
      </c>
      <c r="BB313" s="179" t="s">
        <v>2297</v>
      </c>
      <c r="BC313" s="179" t="s">
        <v>2297</v>
      </c>
      <c r="BD313" s="179" t="s">
        <v>2297</v>
      </c>
      <c r="BE313" s="179" t="s">
        <v>2297</v>
      </c>
      <c r="BF313" s="179" t="s">
        <v>2297</v>
      </c>
      <c r="BG313" s="180" t="s">
        <v>2297</v>
      </c>
      <c r="BH313" s="179" t="s">
        <v>2297</v>
      </c>
      <c r="BI313" s="179" t="s">
        <v>2297</v>
      </c>
      <c r="BJ313" s="179" t="s">
        <v>2297</v>
      </c>
      <c r="BK313" s="179" t="s">
        <v>2297</v>
      </c>
      <c r="BL313" s="179" t="s">
        <v>2297</v>
      </c>
      <c r="BM313" s="179" t="s">
        <v>2297</v>
      </c>
      <c r="BN313" s="179" t="s">
        <v>2297</v>
      </c>
      <c r="BO313" s="180" t="s">
        <v>2297</v>
      </c>
      <c r="BP313" s="179" t="s">
        <v>2297</v>
      </c>
      <c r="BQ313" s="179" t="s">
        <v>2297</v>
      </c>
      <c r="BR313" s="179" t="s">
        <v>2297</v>
      </c>
      <c r="BS313" s="179" t="s">
        <v>2297</v>
      </c>
      <c r="BT313" s="179" t="s">
        <v>2297</v>
      </c>
      <c r="BU313" s="179" t="s">
        <v>2297</v>
      </c>
      <c r="BV313" s="179" t="s">
        <v>2297</v>
      </c>
      <c r="BW313" s="180" t="s">
        <v>2297</v>
      </c>
      <c r="BX313" s="179" t="s">
        <v>2297</v>
      </c>
      <c r="BY313" s="179" t="s">
        <v>2297</v>
      </c>
      <c r="BZ313" s="179" t="s">
        <v>2297</v>
      </c>
      <c r="CA313" s="179" t="s">
        <v>2297</v>
      </c>
      <c r="CB313" s="179" t="s">
        <v>2297</v>
      </c>
      <c r="CC313" s="179" t="s">
        <v>2297</v>
      </c>
      <c r="CD313" s="179" t="s">
        <v>2297</v>
      </c>
      <c r="CE313" s="180">
        <v>5</v>
      </c>
      <c r="CF313" s="179" t="s">
        <v>2297</v>
      </c>
      <c r="CG313" s="179" t="s">
        <v>2297</v>
      </c>
      <c r="CH313" s="179" t="s">
        <v>2297</v>
      </c>
      <c r="CI313" s="179" t="s">
        <v>2297</v>
      </c>
      <c r="CJ313" s="179" t="s">
        <v>2297</v>
      </c>
      <c r="CK313" s="179" t="s">
        <v>2297</v>
      </c>
      <c r="CL313" s="179" t="s">
        <v>2297</v>
      </c>
      <c r="CM313" s="180" t="s">
        <v>2297</v>
      </c>
      <c r="CN313" s="179" t="s">
        <v>2297</v>
      </c>
      <c r="CO313" s="179" t="s">
        <v>2297</v>
      </c>
      <c r="CP313" s="179" t="s">
        <v>2297</v>
      </c>
      <c r="CQ313" s="179" t="s">
        <v>2297</v>
      </c>
      <c r="CR313" s="179" t="s">
        <v>2297</v>
      </c>
      <c r="CS313" s="179" t="s">
        <v>2297</v>
      </c>
      <c r="CT313" s="179" t="s">
        <v>2297</v>
      </c>
      <c r="CU313" s="180" t="s">
        <v>2297</v>
      </c>
      <c r="CV313" s="179">
        <v>14</v>
      </c>
      <c r="CW313" s="179" t="s">
        <v>2297</v>
      </c>
      <c r="CX313" s="179" t="s">
        <v>2297</v>
      </c>
      <c r="CY313" s="179" t="s">
        <v>2297</v>
      </c>
      <c r="CZ313" s="179" t="s">
        <v>2297</v>
      </c>
      <c r="DA313" s="179" t="s">
        <v>2297</v>
      </c>
      <c r="DB313" s="179" t="s">
        <v>2297</v>
      </c>
      <c r="DC313" s="180">
        <v>14</v>
      </c>
      <c r="DD313" s="179" t="s">
        <v>2297</v>
      </c>
      <c r="DE313" s="179" t="s">
        <v>2297</v>
      </c>
      <c r="DF313" s="179" t="s">
        <v>2297</v>
      </c>
      <c r="DG313" s="179" t="s">
        <v>2297</v>
      </c>
      <c r="DH313" s="179" t="s">
        <v>2297</v>
      </c>
      <c r="DI313" s="179" t="s">
        <v>2297</v>
      </c>
      <c r="DJ313" s="179" t="s">
        <v>2297</v>
      </c>
      <c r="DK313" s="180" t="s">
        <v>2297</v>
      </c>
      <c r="DL313" s="179" t="s">
        <v>2297</v>
      </c>
      <c r="DM313" s="179" t="s">
        <v>2297</v>
      </c>
      <c r="DN313" s="179" t="s">
        <v>2297</v>
      </c>
      <c r="DO313" s="179" t="s">
        <v>2297</v>
      </c>
      <c r="DP313" s="179" t="s">
        <v>2297</v>
      </c>
      <c r="DQ313" s="179" t="s">
        <v>2297</v>
      </c>
      <c r="DR313" s="179" t="s">
        <v>2297</v>
      </c>
      <c r="DS313" s="180" t="s">
        <v>2297</v>
      </c>
      <c r="DT313" s="179" t="s">
        <v>2297</v>
      </c>
      <c r="DU313" s="179" t="s">
        <v>2297</v>
      </c>
      <c r="DV313" s="179" t="s">
        <v>2297</v>
      </c>
      <c r="DW313" s="179" t="s">
        <v>2297</v>
      </c>
      <c r="DX313" s="179" t="s">
        <v>2297</v>
      </c>
      <c r="DY313" s="179" t="s">
        <v>2297</v>
      </c>
      <c r="DZ313" s="179" t="s">
        <v>2297</v>
      </c>
      <c r="EA313" s="180" t="s">
        <v>2297</v>
      </c>
      <c r="EB313" s="179" t="s">
        <v>2297</v>
      </c>
      <c r="EC313" s="179" t="s">
        <v>2297</v>
      </c>
      <c r="ED313" s="179" t="s">
        <v>2297</v>
      </c>
      <c r="EE313" s="179" t="s">
        <v>2297</v>
      </c>
      <c r="EF313" s="179" t="s">
        <v>2297</v>
      </c>
      <c r="EG313" s="179" t="s">
        <v>2297</v>
      </c>
      <c r="EH313" s="179" t="s">
        <v>2297</v>
      </c>
      <c r="EI313" s="180" t="s">
        <v>2297</v>
      </c>
      <c r="EJ313" s="179" t="s">
        <v>2297</v>
      </c>
      <c r="EK313" s="179" t="s">
        <v>2297</v>
      </c>
      <c r="EL313" s="179" t="s">
        <v>2297</v>
      </c>
      <c r="EM313" s="179" t="s">
        <v>2297</v>
      </c>
      <c r="EN313" s="179" t="s">
        <v>2297</v>
      </c>
      <c r="EO313" s="179" t="s">
        <v>2297</v>
      </c>
      <c r="EP313" s="179" t="s">
        <v>2297</v>
      </c>
      <c r="EQ313" s="180" t="s">
        <v>2297</v>
      </c>
      <c r="ER313" s="179">
        <v>17</v>
      </c>
      <c r="ES313" s="179" t="s">
        <v>2297</v>
      </c>
      <c r="ET313" s="179" t="s">
        <v>2297</v>
      </c>
      <c r="EU313" s="179" t="s">
        <v>2297</v>
      </c>
      <c r="EV313" s="179" t="s">
        <v>2297</v>
      </c>
      <c r="EW313" s="179" t="s">
        <v>2297</v>
      </c>
      <c r="EX313" s="179" t="s">
        <v>2297</v>
      </c>
      <c r="EY313" s="182">
        <v>18</v>
      </c>
    </row>
    <row r="314" spans="1:155" ht="14.1" customHeight="1">
      <c r="A314" s="197" t="s">
        <v>861</v>
      </c>
      <c r="B314" s="171" t="s">
        <v>862</v>
      </c>
      <c r="C314" s="332" t="s">
        <v>892</v>
      </c>
      <c r="D314" s="179" t="s">
        <v>294</v>
      </c>
      <c r="E314" s="179" t="s">
        <v>294</v>
      </c>
      <c r="F314" s="179" t="s">
        <v>294</v>
      </c>
      <c r="G314" s="179" t="s">
        <v>294</v>
      </c>
      <c r="H314" s="179" t="s">
        <v>294</v>
      </c>
      <c r="I314" s="179" t="s">
        <v>294</v>
      </c>
      <c r="J314" s="179" t="s">
        <v>294</v>
      </c>
      <c r="K314" s="180" t="s">
        <v>294</v>
      </c>
      <c r="L314" s="179" t="s">
        <v>294</v>
      </c>
      <c r="M314" s="179" t="s">
        <v>294</v>
      </c>
      <c r="N314" s="179" t="s">
        <v>294</v>
      </c>
      <c r="O314" s="179" t="s">
        <v>294</v>
      </c>
      <c r="P314" s="179" t="s">
        <v>294</v>
      </c>
      <c r="Q314" s="179" t="s">
        <v>294</v>
      </c>
      <c r="R314" s="179" t="s">
        <v>294</v>
      </c>
      <c r="S314" s="180" t="s">
        <v>294</v>
      </c>
      <c r="T314" s="179" t="s">
        <v>294</v>
      </c>
      <c r="U314" s="179" t="s">
        <v>294</v>
      </c>
      <c r="V314" s="179" t="s">
        <v>294</v>
      </c>
      <c r="W314" s="179" t="s">
        <v>294</v>
      </c>
      <c r="X314" s="179" t="s">
        <v>294</v>
      </c>
      <c r="Y314" s="179" t="s">
        <v>294</v>
      </c>
      <c r="Z314" s="179" t="s">
        <v>294</v>
      </c>
      <c r="AA314" s="180" t="s">
        <v>294</v>
      </c>
      <c r="AB314" s="179" t="s">
        <v>294</v>
      </c>
      <c r="AC314" s="179" t="s">
        <v>294</v>
      </c>
      <c r="AD314" s="179" t="s">
        <v>294</v>
      </c>
      <c r="AE314" s="179" t="s">
        <v>294</v>
      </c>
      <c r="AF314" s="179" t="s">
        <v>294</v>
      </c>
      <c r="AG314" s="179" t="s">
        <v>294</v>
      </c>
      <c r="AH314" s="179" t="s">
        <v>294</v>
      </c>
      <c r="AI314" s="180" t="s">
        <v>294</v>
      </c>
      <c r="AJ314" s="179" t="s">
        <v>294</v>
      </c>
      <c r="AK314" s="179" t="s">
        <v>294</v>
      </c>
      <c r="AL314" s="179" t="s">
        <v>294</v>
      </c>
      <c r="AM314" s="179" t="s">
        <v>294</v>
      </c>
      <c r="AN314" s="179" t="s">
        <v>294</v>
      </c>
      <c r="AO314" s="179" t="s">
        <v>294</v>
      </c>
      <c r="AP314" s="179" t="s">
        <v>294</v>
      </c>
      <c r="AQ314" s="180" t="s">
        <v>294</v>
      </c>
      <c r="AR314" s="179" t="s">
        <v>294</v>
      </c>
      <c r="AS314" s="179" t="s">
        <v>294</v>
      </c>
      <c r="AT314" s="179" t="s">
        <v>294</v>
      </c>
      <c r="AU314" s="179" t="s">
        <v>294</v>
      </c>
      <c r="AV314" s="179" t="s">
        <v>294</v>
      </c>
      <c r="AW314" s="179" t="s">
        <v>294</v>
      </c>
      <c r="AX314" s="179" t="s">
        <v>294</v>
      </c>
      <c r="AY314" s="180" t="s">
        <v>294</v>
      </c>
      <c r="AZ314" s="179" t="s">
        <v>294</v>
      </c>
      <c r="BA314" s="179" t="s">
        <v>294</v>
      </c>
      <c r="BB314" s="179" t="s">
        <v>294</v>
      </c>
      <c r="BC314" s="179" t="s">
        <v>294</v>
      </c>
      <c r="BD314" s="179" t="s">
        <v>294</v>
      </c>
      <c r="BE314" s="179" t="s">
        <v>294</v>
      </c>
      <c r="BF314" s="179" t="s">
        <v>294</v>
      </c>
      <c r="BG314" s="180" t="s">
        <v>294</v>
      </c>
      <c r="BH314" s="179" t="s">
        <v>294</v>
      </c>
      <c r="BI314" s="179" t="s">
        <v>294</v>
      </c>
      <c r="BJ314" s="179" t="s">
        <v>294</v>
      </c>
      <c r="BK314" s="179" t="s">
        <v>294</v>
      </c>
      <c r="BL314" s="179" t="s">
        <v>294</v>
      </c>
      <c r="BM314" s="179" t="s">
        <v>294</v>
      </c>
      <c r="BN314" s="179" t="s">
        <v>294</v>
      </c>
      <c r="BO314" s="180" t="s">
        <v>294</v>
      </c>
      <c r="BP314" s="179" t="s">
        <v>294</v>
      </c>
      <c r="BQ314" s="179" t="s">
        <v>294</v>
      </c>
      <c r="BR314" s="179" t="s">
        <v>294</v>
      </c>
      <c r="BS314" s="179" t="s">
        <v>294</v>
      </c>
      <c r="BT314" s="179" t="s">
        <v>294</v>
      </c>
      <c r="BU314" s="179" t="s">
        <v>294</v>
      </c>
      <c r="BV314" s="179" t="s">
        <v>294</v>
      </c>
      <c r="BW314" s="180" t="s">
        <v>294</v>
      </c>
      <c r="BX314" s="179" t="s">
        <v>294</v>
      </c>
      <c r="BY314" s="179" t="s">
        <v>294</v>
      </c>
      <c r="BZ314" s="179" t="s">
        <v>294</v>
      </c>
      <c r="CA314" s="179" t="s">
        <v>294</v>
      </c>
      <c r="CB314" s="179" t="s">
        <v>294</v>
      </c>
      <c r="CC314" s="179" t="s">
        <v>294</v>
      </c>
      <c r="CD314" s="179" t="s">
        <v>294</v>
      </c>
      <c r="CE314" s="180" t="s">
        <v>294</v>
      </c>
      <c r="CF314" s="179" t="s">
        <v>294</v>
      </c>
      <c r="CG314" s="179" t="s">
        <v>294</v>
      </c>
      <c r="CH314" s="179" t="s">
        <v>294</v>
      </c>
      <c r="CI314" s="179" t="s">
        <v>294</v>
      </c>
      <c r="CJ314" s="179" t="s">
        <v>294</v>
      </c>
      <c r="CK314" s="179" t="s">
        <v>294</v>
      </c>
      <c r="CL314" s="179" t="s">
        <v>294</v>
      </c>
      <c r="CM314" s="180" t="s">
        <v>294</v>
      </c>
      <c r="CN314" s="179" t="s">
        <v>294</v>
      </c>
      <c r="CO314" s="179" t="s">
        <v>294</v>
      </c>
      <c r="CP314" s="179" t="s">
        <v>294</v>
      </c>
      <c r="CQ314" s="179" t="s">
        <v>294</v>
      </c>
      <c r="CR314" s="179" t="s">
        <v>294</v>
      </c>
      <c r="CS314" s="179" t="s">
        <v>294</v>
      </c>
      <c r="CT314" s="179" t="s">
        <v>294</v>
      </c>
      <c r="CU314" s="180" t="s">
        <v>294</v>
      </c>
      <c r="CV314" s="179" t="s">
        <v>294</v>
      </c>
      <c r="CW314" s="179" t="s">
        <v>294</v>
      </c>
      <c r="CX314" s="179" t="s">
        <v>294</v>
      </c>
      <c r="CY314" s="179" t="s">
        <v>294</v>
      </c>
      <c r="CZ314" s="179" t="s">
        <v>294</v>
      </c>
      <c r="DA314" s="179" t="s">
        <v>294</v>
      </c>
      <c r="DB314" s="179" t="s">
        <v>294</v>
      </c>
      <c r="DC314" s="180" t="s">
        <v>294</v>
      </c>
      <c r="DD314" s="179" t="s">
        <v>294</v>
      </c>
      <c r="DE314" s="179" t="s">
        <v>294</v>
      </c>
      <c r="DF314" s="179" t="s">
        <v>294</v>
      </c>
      <c r="DG314" s="179" t="s">
        <v>294</v>
      </c>
      <c r="DH314" s="179" t="s">
        <v>294</v>
      </c>
      <c r="DI314" s="179" t="s">
        <v>294</v>
      </c>
      <c r="DJ314" s="179" t="s">
        <v>294</v>
      </c>
      <c r="DK314" s="180" t="s">
        <v>294</v>
      </c>
      <c r="DL314" s="179" t="s">
        <v>294</v>
      </c>
      <c r="DM314" s="179" t="s">
        <v>294</v>
      </c>
      <c r="DN314" s="179" t="s">
        <v>294</v>
      </c>
      <c r="DO314" s="179" t="s">
        <v>294</v>
      </c>
      <c r="DP314" s="179" t="s">
        <v>294</v>
      </c>
      <c r="DQ314" s="179" t="s">
        <v>294</v>
      </c>
      <c r="DR314" s="179" t="s">
        <v>294</v>
      </c>
      <c r="DS314" s="180" t="s">
        <v>294</v>
      </c>
      <c r="DT314" s="179" t="s">
        <v>294</v>
      </c>
      <c r="DU314" s="179" t="s">
        <v>294</v>
      </c>
      <c r="DV314" s="179" t="s">
        <v>294</v>
      </c>
      <c r="DW314" s="179" t="s">
        <v>294</v>
      </c>
      <c r="DX314" s="179" t="s">
        <v>294</v>
      </c>
      <c r="DY314" s="179" t="s">
        <v>294</v>
      </c>
      <c r="DZ314" s="179" t="s">
        <v>294</v>
      </c>
      <c r="EA314" s="180" t="s">
        <v>294</v>
      </c>
      <c r="EB314" s="179" t="s">
        <v>294</v>
      </c>
      <c r="EC314" s="179" t="s">
        <v>294</v>
      </c>
      <c r="ED314" s="179" t="s">
        <v>294</v>
      </c>
      <c r="EE314" s="179" t="s">
        <v>294</v>
      </c>
      <c r="EF314" s="179" t="s">
        <v>294</v>
      </c>
      <c r="EG314" s="179" t="s">
        <v>294</v>
      </c>
      <c r="EH314" s="179" t="s">
        <v>294</v>
      </c>
      <c r="EI314" s="180" t="s">
        <v>294</v>
      </c>
      <c r="EJ314" s="179" t="s">
        <v>294</v>
      </c>
      <c r="EK314" s="179" t="s">
        <v>294</v>
      </c>
      <c r="EL314" s="179" t="s">
        <v>294</v>
      </c>
      <c r="EM314" s="179" t="s">
        <v>294</v>
      </c>
      <c r="EN314" s="179" t="s">
        <v>294</v>
      </c>
      <c r="EO314" s="179" t="s">
        <v>294</v>
      </c>
      <c r="EP314" s="179" t="s">
        <v>294</v>
      </c>
      <c r="EQ314" s="180" t="s">
        <v>294</v>
      </c>
      <c r="ER314" s="179" t="s">
        <v>294</v>
      </c>
      <c r="ES314" s="179" t="s">
        <v>294</v>
      </c>
      <c r="ET314" s="179" t="s">
        <v>294</v>
      </c>
      <c r="EU314" s="179" t="s">
        <v>294</v>
      </c>
      <c r="EV314" s="179" t="s">
        <v>294</v>
      </c>
      <c r="EW314" s="179" t="s">
        <v>294</v>
      </c>
      <c r="EX314" s="179" t="s">
        <v>294</v>
      </c>
      <c r="EY314" s="182" t="s">
        <v>294</v>
      </c>
    </row>
    <row r="315" spans="1:155" ht="14.1" customHeight="1">
      <c r="A315" s="197" t="s">
        <v>863</v>
      </c>
      <c r="B315" s="171" t="s">
        <v>2078</v>
      </c>
      <c r="C315" s="332" t="s">
        <v>2039</v>
      </c>
      <c r="D315" s="179" t="s">
        <v>2297</v>
      </c>
      <c r="E315" s="179" t="s">
        <v>2297</v>
      </c>
      <c r="F315" s="179" t="s">
        <v>2297</v>
      </c>
      <c r="G315" s="179" t="s">
        <v>2297</v>
      </c>
      <c r="H315" s="179" t="s">
        <v>2297</v>
      </c>
      <c r="I315" s="179" t="s">
        <v>2297</v>
      </c>
      <c r="J315" s="179" t="s">
        <v>2297</v>
      </c>
      <c r="K315" s="180" t="s">
        <v>2297</v>
      </c>
      <c r="L315" s="179" t="s">
        <v>2297</v>
      </c>
      <c r="M315" s="179" t="s">
        <v>2297</v>
      </c>
      <c r="N315" s="179" t="s">
        <v>2297</v>
      </c>
      <c r="O315" s="179" t="s">
        <v>2297</v>
      </c>
      <c r="P315" s="179" t="s">
        <v>2297</v>
      </c>
      <c r="Q315" s="179" t="s">
        <v>2297</v>
      </c>
      <c r="R315" s="179" t="s">
        <v>2297</v>
      </c>
      <c r="S315" s="180" t="s">
        <v>2297</v>
      </c>
      <c r="T315" s="179">
        <v>12</v>
      </c>
      <c r="U315" s="179">
        <v>7</v>
      </c>
      <c r="V315" s="179">
        <v>20</v>
      </c>
      <c r="W315" s="179" t="s">
        <v>2297</v>
      </c>
      <c r="X315" s="179" t="s">
        <v>2297</v>
      </c>
      <c r="Y315" s="179" t="s">
        <v>2297</v>
      </c>
      <c r="Z315" s="179" t="s">
        <v>2297</v>
      </c>
      <c r="AA315" s="180">
        <v>40</v>
      </c>
      <c r="AB315" s="179" t="s">
        <v>2297</v>
      </c>
      <c r="AC315" s="179" t="s">
        <v>2297</v>
      </c>
      <c r="AD315" s="179" t="s">
        <v>2297</v>
      </c>
      <c r="AE315" s="179" t="s">
        <v>2297</v>
      </c>
      <c r="AF315" s="179" t="s">
        <v>2297</v>
      </c>
      <c r="AG315" s="179" t="s">
        <v>2297</v>
      </c>
      <c r="AH315" s="179" t="s">
        <v>2297</v>
      </c>
      <c r="AI315" s="180" t="s">
        <v>2297</v>
      </c>
      <c r="AJ315" s="179" t="s">
        <v>2297</v>
      </c>
      <c r="AK315" s="179" t="s">
        <v>2297</v>
      </c>
      <c r="AL315" s="179" t="s">
        <v>2297</v>
      </c>
      <c r="AM315" s="179" t="s">
        <v>2297</v>
      </c>
      <c r="AN315" s="179" t="s">
        <v>2297</v>
      </c>
      <c r="AO315" s="179" t="s">
        <v>2297</v>
      </c>
      <c r="AP315" s="179" t="s">
        <v>2297</v>
      </c>
      <c r="AQ315" s="180" t="s">
        <v>2297</v>
      </c>
      <c r="AR315" s="179" t="s">
        <v>2297</v>
      </c>
      <c r="AS315" s="179" t="s">
        <v>2297</v>
      </c>
      <c r="AT315" s="179" t="s">
        <v>2297</v>
      </c>
      <c r="AU315" s="179" t="s">
        <v>2297</v>
      </c>
      <c r="AV315" s="179" t="s">
        <v>2297</v>
      </c>
      <c r="AW315" s="179" t="s">
        <v>2297</v>
      </c>
      <c r="AX315" s="179" t="s">
        <v>2297</v>
      </c>
      <c r="AY315" s="180" t="s">
        <v>2297</v>
      </c>
      <c r="AZ315" s="179" t="s">
        <v>2297</v>
      </c>
      <c r="BA315" s="179" t="s">
        <v>2297</v>
      </c>
      <c r="BB315" s="179" t="s">
        <v>2297</v>
      </c>
      <c r="BC315" s="179" t="s">
        <v>2297</v>
      </c>
      <c r="BD315" s="179" t="s">
        <v>2297</v>
      </c>
      <c r="BE315" s="179" t="s">
        <v>2297</v>
      </c>
      <c r="BF315" s="179" t="s">
        <v>2297</v>
      </c>
      <c r="BG315" s="180" t="s">
        <v>2297</v>
      </c>
      <c r="BH315" s="179" t="s">
        <v>2297</v>
      </c>
      <c r="BI315" s="179" t="s">
        <v>2297</v>
      </c>
      <c r="BJ315" s="179" t="s">
        <v>2297</v>
      </c>
      <c r="BK315" s="179" t="s">
        <v>2297</v>
      </c>
      <c r="BL315" s="179" t="s">
        <v>2297</v>
      </c>
      <c r="BM315" s="179" t="s">
        <v>2297</v>
      </c>
      <c r="BN315" s="179" t="s">
        <v>2297</v>
      </c>
      <c r="BO315" s="180" t="s">
        <v>2297</v>
      </c>
      <c r="BP315" s="179" t="s">
        <v>2297</v>
      </c>
      <c r="BQ315" s="179" t="s">
        <v>2297</v>
      </c>
      <c r="BR315" s="179" t="s">
        <v>2297</v>
      </c>
      <c r="BS315" s="179" t="s">
        <v>2297</v>
      </c>
      <c r="BT315" s="179" t="s">
        <v>2297</v>
      </c>
      <c r="BU315" s="179" t="s">
        <v>2297</v>
      </c>
      <c r="BV315" s="179" t="s">
        <v>2297</v>
      </c>
      <c r="BW315" s="180" t="s">
        <v>2297</v>
      </c>
      <c r="BX315" s="179">
        <v>15</v>
      </c>
      <c r="BY315" s="179">
        <v>8</v>
      </c>
      <c r="BZ315" s="179">
        <v>21</v>
      </c>
      <c r="CA315" s="179" t="s">
        <v>2297</v>
      </c>
      <c r="CB315" s="179" t="s">
        <v>2297</v>
      </c>
      <c r="CC315" s="179" t="s">
        <v>2297</v>
      </c>
      <c r="CD315" s="179" t="s">
        <v>2297</v>
      </c>
      <c r="CE315" s="180">
        <v>46</v>
      </c>
      <c r="CF315" s="179" t="s">
        <v>2297</v>
      </c>
      <c r="CG315" s="179" t="s">
        <v>2297</v>
      </c>
      <c r="CH315" s="179" t="s">
        <v>2297</v>
      </c>
      <c r="CI315" s="179" t="s">
        <v>2297</v>
      </c>
      <c r="CJ315" s="179" t="s">
        <v>2297</v>
      </c>
      <c r="CK315" s="179" t="s">
        <v>2297</v>
      </c>
      <c r="CL315" s="179" t="s">
        <v>2297</v>
      </c>
      <c r="CM315" s="180" t="s">
        <v>2297</v>
      </c>
      <c r="CN315" s="179" t="s">
        <v>2297</v>
      </c>
      <c r="CO315" s="179" t="s">
        <v>2297</v>
      </c>
      <c r="CP315" s="179" t="s">
        <v>2297</v>
      </c>
      <c r="CQ315" s="179" t="s">
        <v>2297</v>
      </c>
      <c r="CR315" s="179" t="s">
        <v>2297</v>
      </c>
      <c r="CS315" s="179" t="s">
        <v>2297</v>
      </c>
      <c r="CT315" s="179" t="s">
        <v>2297</v>
      </c>
      <c r="CU315" s="180" t="s">
        <v>2297</v>
      </c>
      <c r="CV315" s="179" t="s">
        <v>2297</v>
      </c>
      <c r="CW315" s="179" t="s">
        <v>2297</v>
      </c>
      <c r="CX315" s="179" t="s">
        <v>2297</v>
      </c>
      <c r="CY315" s="179" t="s">
        <v>2297</v>
      </c>
      <c r="CZ315" s="179" t="s">
        <v>2297</v>
      </c>
      <c r="DA315" s="179" t="s">
        <v>2297</v>
      </c>
      <c r="DB315" s="179" t="s">
        <v>2297</v>
      </c>
      <c r="DC315" s="180" t="s">
        <v>2297</v>
      </c>
      <c r="DD315" s="179" t="s">
        <v>2297</v>
      </c>
      <c r="DE315" s="179" t="s">
        <v>2297</v>
      </c>
      <c r="DF315" s="179" t="s">
        <v>2297</v>
      </c>
      <c r="DG315" s="179" t="s">
        <v>2297</v>
      </c>
      <c r="DH315" s="179" t="s">
        <v>2297</v>
      </c>
      <c r="DI315" s="179" t="s">
        <v>2297</v>
      </c>
      <c r="DJ315" s="179" t="s">
        <v>2297</v>
      </c>
      <c r="DK315" s="180" t="s">
        <v>2297</v>
      </c>
      <c r="DL315" s="179" t="s">
        <v>2297</v>
      </c>
      <c r="DM315" s="179" t="s">
        <v>2297</v>
      </c>
      <c r="DN315" s="179" t="s">
        <v>2297</v>
      </c>
      <c r="DO315" s="179" t="s">
        <v>2297</v>
      </c>
      <c r="DP315" s="179" t="s">
        <v>2297</v>
      </c>
      <c r="DQ315" s="179" t="s">
        <v>2297</v>
      </c>
      <c r="DR315" s="179" t="s">
        <v>2297</v>
      </c>
      <c r="DS315" s="180" t="s">
        <v>2297</v>
      </c>
      <c r="DT315" s="179" t="s">
        <v>2297</v>
      </c>
      <c r="DU315" s="179" t="s">
        <v>2297</v>
      </c>
      <c r="DV315" s="179" t="s">
        <v>2297</v>
      </c>
      <c r="DW315" s="179" t="s">
        <v>2297</v>
      </c>
      <c r="DX315" s="179" t="s">
        <v>2297</v>
      </c>
      <c r="DY315" s="179" t="s">
        <v>2297</v>
      </c>
      <c r="DZ315" s="179" t="s">
        <v>2297</v>
      </c>
      <c r="EA315" s="180" t="s">
        <v>2297</v>
      </c>
      <c r="EB315" s="179" t="s">
        <v>2297</v>
      </c>
      <c r="EC315" s="179" t="s">
        <v>2297</v>
      </c>
      <c r="ED315" s="179" t="s">
        <v>2297</v>
      </c>
      <c r="EE315" s="179" t="s">
        <v>2297</v>
      </c>
      <c r="EF315" s="179" t="s">
        <v>2297</v>
      </c>
      <c r="EG315" s="179" t="s">
        <v>2297</v>
      </c>
      <c r="EH315" s="179" t="s">
        <v>2297</v>
      </c>
      <c r="EI315" s="180" t="s">
        <v>2297</v>
      </c>
      <c r="EJ315" s="179" t="s">
        <v>2297</v>
      </c>
      <c r="EK315" s="179" t="s">
        <v>2297</v>
      </c>
      <c r="EL315" s="179" t="s">
        <v>2297</v>
      </c>
      <c r="EM315" s="179" t="s">
        <v>2297</v>
      </c>
      <c r="EN315" s="179" t="s">
        <v>2297</v>
      </c>
      <c r="EO315" s="179" t="s">
        <v>2297</v>
      </c>
      <c r="EP315" s="179" t="s">
        <v>2297</v>
      </c>
      <c r="EQ315" s="180" t="s">
        <v>2297</v>
      </c>
      <c r="ER315" s="179" t="s">
        <v>2297</v>
      </c>
      <c r="ES315" s="179" t="s">
        <v>2297</v>
      </c>
      <c r="ET315" s="179" t="s">
        <v>2297</v>
      </c>
      <c r="EU315" s="179" t="s">
        <v>2297</v>
      </c>
      <c r="EV315" s="179" t="s">
        <v>2297</v>
      </c>
      <c r="EW315" s="179" t="s">
        <v>2297</v>
      </c>
      <c r="EX315" s="179" t="s">
        <v>2297</v>
      </c>
      <c r="EY315" s="182" t="s">
        <v>2297</v>
      </c>
    </row>
    <row r="316" spans="1:155" ht="14.1" customHeight="1">
      <c r="A316" s="197" t="s">
        <v>864</v>
      </c>
      <c r="B316" s="171" t="s">
        <v>865</v>
      </c>
      <c r="C316" s="332" t="s">
        <v>2035</v>
      </c>
      <c r="D316" s="179" t="s">
        <v>2297</v>
      </c>
      <c r="E316" s="179" t="s">
        <v>2297</v>
      </c>
      <c r="F316" s="179" t="s">
        <v>2297</v>
      </c>
      <c r="G316" s="179" t="s">
        <v>2297</v>
      </c>
      <c r="H316" s="179" t="s">
        <v>2297</v>
      </c>
      <c r="I316" s="179" t="s">
        <v>2297</v>
      </c>
      <c r="J316" s="179" t="s">
        <v>2297</v>
      </c>
      <c r="K316" s="180" t="s">
        <v>2297</v>
      </c>
      <c r="L316" s="179" t="s">
        <v>2297</v>
      </c>
      <c r="M316" s="179" t="s">
        <v>2297</v>
      </c>
      <c r="N316" s="179" t="s">
        <v>2297</v>
      </c>
      <c r="O316" s="179" t="s">
        <v>2297</v>
      </c>
      <c r="P316" s="179" t="s">
        <v>2297</v>
      </c>
      <c r="Q316" s="179" t="s">
        <v>2297</v>
      </c>
      <c r="R316" s="179" t="s">
        <v>2297</v>
      </c>
      <c r="S316" s="180" t="s">
        <v>2297</v>
      </c>
      <c r="T316" s="179">
        <v>37</v>
      </c>
      <c r="U316" s="179" t="s">
        <v>2297</v>
      </c>
      <c r="V316" s="179" t="s">
        <v>2297</v>
      </c>
      <c r="W316" s="179" t="s">
        <v>2297</v>
      </c>
      <c r="X316" s="179" t="s">
        <v>2297</v>
      </c>
      <c r="Y316" s="179" t="s">
        <v>2297</v>
      </c>
      <c r="Z316" s="179" t="s">
        <v>2297</v>
      </c>
      <c r="AA316" s="180">
        <v>37</v>
      </c>
      <c r="AB316" s="179">
        <v>7</v>
      </c>
      <c r="AC316" s="179" t="s">
        <v>2297</v>
      </c>
      <c r="AD316" s="179" t="s">
        <v>2297</v>
      </c>
      <c r="AE316" s="179" t="s">
        <v>2297</v>
      </c>
      <c r="AF316" s="179" t="s">
        <v>2297</v>
      </c>
      <c r="AG316" s="179" t="s">
        <v>2297</v>
      </c>
      <c r="AH316" s="179" t="s">
        <v>2297</v>
      </c>
      <c r="AI316" s="180">
        <v>7</v>
      </c>
      <c r="AJ316" s="179" t="s">
        <v>2297</v>
      </c>
      <c r="AK316" s="179" t="s">
        <v>2297</v>
      </c>
      <c r="AL316" s="179" t="s">
        <v>2297</v>
      </c>
      <c r="AM316" s="179" t="s">
        <v>2297</v>
      </c>
      <c r="AN316" s="179" t="s">
        <v>2297</v>
      </c>
      <c r="AO316" s="179" t="s">
        <v>2297</v>
      </c>
      <c r="AP316" s="179" t="s">
        <v>2297</v>
      </c>
      <c r="AQ316" s="180" t="s">
        <v>2297</v>
      </c>
      <c r="AR316" s="179" t="s">
        <v>2297</v>
      </c>
      <c r="AS316" s="179" t="s">
        <v>2297</v>
      </c>
      <c r="AT316" s="179" t="s">
        <v>2297</v>
      </c>
      <c r="AU316" s="179" t="s">
        <v>2297</v>
      </c>
      <c r="AV316" s="179" t="s">
        <v>2297</v>
      </c>
      <c r="AW316" s="179" t="s">
        <v>2297</v>
      </c>
      <c r="AX316" s="179" t="s">
        <v>2297</v>
      </c>
      <c r="AY316" s="180" t="s">
        <v>2297</v>
      </c>
      <c r="AZ316" s="179" t="s">
        <v>2297</v>
      </c>
      <c r="BA316" s="179" t="s">
        <v>2297</v>
      </c>
      <c r="BB316" s="179" t="s">
        <v>2297</v>
      </c>
      <c r="BC316" s="179" t="s">
        <v>2297</v>
      </c>
      <c r="BD316" s="179" t="s">
        <v>2297</v>
      </c>
      <c r="BE316" s="179" t="s">
        <v>2297</v>
      </c>
      <c r="BF316" s="179" t="s">
        <v>2297</v>
      </c>
      <c r="BG316" s="180" t="s">
        <v>2297</v>
      </c>
      <c r="BH316" s="179" t="s">
        <v>2297</v>
      </c>
      <c r="BI316" s="179" t="s">
        <v>2297</v>
      </c>
      <c r="BJ316" s="179" t="s">
        <v>2297</v>
      </c>
      <c r="BK316" s="179" t="s">
        <v>2297</v>
      </c>
      <c r="BL316" s="179" t="s">
        <v>2297</v>
      </c>
      <c r="BM316" s="179" t="s">
        <v>2297</v>
      </c>
      <c r="BN316" s="179" t="s">
        <v>2297</v>
      </c>
      <c r="BO316" s="180" t="s">
        <v>2297</v>
      </c>
      <c r="BP316" s="179">
        <v>6</v>
      </c>
      <c r="BQ316" s="179" t="s">
        <v>2297</v>
      </c>
      <c r="BR316" s="179" t="s">
        <v>2297</v>
      </c>
      <c r="BS316" s="179" t="s">
        <v>2297</v>
      </c>
      <c r="BT316" s="179" t="s">
        <v>2297</v>
      </c>
      <c r="BU316" s="179" t="s">
        <v>2297</v>
      </c>
      <c r="BV316" s="179" t="s">
        <v>2297</v>
      </c>
      <c r="BW316" s="180">
        <v>6</v>
      </c>
      <c r="BX316" s="179">
        <v>52</v>
      </c>
      <c r="BY316" s="179" t="s">
        <v>2297</v>
      </c>
      <c r="BZ316" s="179" t="s">
        <v>2297</v>
      </c>
      <c r="CA316" s="179" t="s">
        <v>2297</v>
      </c>
      <c r="CB316" s="179" t="s">
        <v>2297</v>
      </c>
      <c r="CC316" s="179" t="s">
        <v>2297</v>
      </c>
      <c r="CD316" s="179" t="s">
        <v>2297</v>
      </c>
      <c r="CE316" s="180">
        <v>52</v>
      </c>
      <c r="CF316" s="179" t="s">
        <v>2297</v>
      </c>
      <c r="CG316" s="179" t="s">
        <v>2297</v>
      </c>
      <c r="CH316" s="179" t="s">
        <v>2297</v>
      </c>
      <c r="CI316" s="179" t="s">
        <v>2297</v>
      </c>
      <c r="CJ316" s="179" t="s">
        <v>2297</v>
      </c>
      <c r="CK316" s="179" t="s">
        <v>2297</v>
      </c>
      <c r="CL316" s="179" t="s">
        <v>2297</v>
      </c>
      <c r="CM316" s="180" t="s">
        <v>2297</v>
      </c>
      <c r="CN316" s="179" t="s">
        <v>2297</v>
      </c>
      <c r="CO316" s="179" t="s">
        <v>2297</v>
      </c>
      <c r="CP316" s="179" t="s">
        <v>2297</v>
      </c>
      <c r="CQ316" s="179" t="s">
        <v>2297</v>
      </c>
      <c r="CR316" s="179" t="s">
        <v>2297</v>
      </c>
      <c r="CS316" s="179" t="s">
        <v>2297</v>
      </c>
      <c r="CT316" s="179" t="s">
        <v>2297</v>
      </c>
      <c r="CU316" s="180" t="s">
        <v>2297</v>
      </c>
      <c r="CV316" s="179">
        <v>9</v>
      </c>
      <c r="CW316" s="179" t="s">
        <v>2297</v>
      </c>
      <c r="CX316" s="179" t="s">
        <v>2297</v>
      </c>
      <c r="CY316" s="179" t="s">
        <v>2297</v>
      </c>
      <c r="CZ316" s="179" t="s">
        <v>2297</v>
      </c>
      <c r="DA316" s="179" t="s">
        <v>2297</v>
      </c>
      <c r="DB316" s="179" t="s">
        <v>2297</v>
      </c>
      <c r="DC316" s="180">
        <v>9</v>
      </c>
      <c r="DD316" s="179" t="s">
        <v>2297</v>
      </c>
      <c r="DE316" s="179" t="s">
        <v>2297</v>
      </c>
      <c r="DF316" s="179" t="s">
        <v>2297</v>
      </c>
      <c r="DG316" s="179" t="s">
        <v>2297</v>
      </c>
      <c r="DH316" s="179" t="s">
        <v>2297</v>
      </c>
      <c r="DI316" s="179" t="s">
        <v>2297</v>
      </c>
      <c r="DJ316" s="179" t="s">
        <v>2297</v>
      </c>
      <c r="DK316" s="180" t="s">
        <v>2297</v>
      </c>
      <c r="DL316" s="179" t="s">
        <v>2297</v>
      </c>
      <c r="DM316" s="179" t="s">
        <v>2297</v>
      </c>
      <c r="DN316" s="179" t="s">
        <v>2297</v>
      </c>
      <c r="DO316" s="179" t="s">
        <v>2297</v>
      </c>
      <c r="DP316" s="179" t="s">
        <v>2297</v>
      </c>
      <c r="DQ316" s="179" t="s">
        <v>2297</v>
      </c>
      <c r="DR316" s="179" t="s">
        <v>2297</v>
      </c>
      <c r="DS316" s="180" t="s">
        <v>2297</v>
      </c>
      <c r="DT316" s="179" t="s">
        <v>2297</v>
      </c>
      <c r="DU316" s="179" t="s">
        <v>2297</v>
      </c>
      <c r="DV316" s="179" t="s">
        <v>2297</v>
      </c>
      <c r="DW316" s="179" t="s">
        <v>2297</v>
      </c>
      <c r="DX316" s="179" t="s">
        <v>2297</v>
      </c>
      <c r="DY316" s="179" t="s">
        <v>2297</v>
      </c>
      <c r="DZ316" s="179" t="s">
        <v>2297</v>
      </c>
      <c r="EA316" s="180" t="s">
        <v>2297</v>
      </c>
      <c r="EB316" s="179" t="s">
        <v>2297</v>
      </c>
      <c r="EC316" s="179" t="s">
        <v>2297</v>
      </c>
      <c r="ED316" s="179" t="s">
        <v>2297</v>
      </c>
      <c r="EE316" s="179" t="s">
        <v>2297</v>
      </c>
      <c r="EF316" s="179" t="s">
        <v>2297</v>
      </c>
      <c r="EG316" s="179" t="s">
        <v>2297</v>
      </c>
      <c r="EH316" s="179" t="s">
        <v>2297</v>
      </c>
      <c r="EI316" s="180" t="s">
        <v>2297</v>
      </c>
      <c r="EJ316" s="179" t="s">
        <v>2297</v>
      </c>
      <c r="EK316" s="179" t="s">
        <v>2297</v>
      </c>
      <c r="EL316" s="179" t="s">
        <v>2297</v>
      </c>
      <c r="EM316" s="179" t="s">
        <v>2297</v>
      </c>
      <c r="EN316" s="179" t="s">
        <v>2297</v>
      </c>
      <c r="EO316" s="179" t="s">
        <v>2297</v>
      </c>
      <c r="EP316" s="179" t="s">
        <v>2297</v>
      </c>
      <c r="EQ316" s="180" t="s">
        <v>2297</v>
      </c>
      <c r="ER316" s="179">
        <v>15</v>
      </c>
      <c r="ES316" s="179" t="s">
        <v>2297</v>
      </c>
      <c r="ET316" s="179" t="s">
        <v>2297</v>
      </c>
      <c r="EU316" s="179" t="s">
        <v>2297</v>
      </c>
      <c r="EV316" s="179" t="s">
        <v>2297</v>
      </c>
      <c r="EW316" s="179" t="s">
        <v>2297</v>
      </c>
      <c r="EX316" s="179" t="s">
        <v>2297</v>
      </c>
      <c r="EY316" s="182">
        <v>15</v>
      </c>
    </row>
    <row r="317" spans="1:155" ht="14.1" customHeight="1">
      <c r="A317" s="197" t="s">
        <v>866</v>
      </c>
      <c r="B317" s="171" t="s">
        <v>2030</v>
      </c>
      <c r="C317" s="332" t="s">
        <v>2039</v>
      </c>
      <c r="D317" s="179">
        <v>13</v>
      </c>
      <c r="E317" s="179">
        <v>5</v>
      </c>
      <c r="F317" s="179" t="s">
        <v>2297</v>
      </c>
      <c r="G317" s="179" t="s">
        <v>2297</v>
      </c>
      <c r="H317" s="179" t="s">
        <v>2297</v>
      </c>
      <c r="I317" s="179" t="s">
        <v>2297</v>
      </c>
      <c r="J317" s="179" t="s">
        <v>2297</v>
      </c>
      <c r="K317" s="180">
        <v>19</v>
      </c>
      <c r="L317" s="179" t="s">
        <v>2297</v>
      </c>
      <c r="M317" s="179" t="s">
        <v>2297</v>
      </c>
      <c r="N317" s="179" t="s">
        <v>2297</v>
      </c>
      <c r="O317" s="179" t="s">
        <v>2297</v>
      </c>
      <c r="P317" s="179" t="s">
        <v>2297</v>
      </c>
      <c r="Q317" s="179" t="s">
        <v>2297</v>
      </c>
      <c r="R317" s="179" t="s">
        <v>2297</v>
      </c>
      <c r="S317" s="180">
        <v>5</v>
      </c>
      <c r="T317" s="179">
        <v>114</v>
      </c>
      <c r="U317" s="179">
        <v>29</v>
      </c>
      <c r="V317" s="179">
        <v>7</v>
      </c>
      <c r="W317" s="179" t="s">
        <v>2297</v>
      </c>
      <c r="X317" s="179" t="s">
        <v>2297</v>
      </c>
      <c r="Y317" s="179" t="s">
        <v>2297</v>
      </c>
      <c r="Z317" s="179" t="s">
        <v>2297</v>
      </c>
      <c r="AA317" s="180">
        <v>152</v>
      </c>
      <c r="AB317" s="179" t="s">
        <v>2297</v>
      </c>
      <c r="AC317" s="179" t="s">
        <v>2297</v>
      </c>
      <c r="AD317" s="179" t="s">
        <v>2297</v>
      </c>
      <c r="AE317" s="179" t="s">
        <v>2297</v>
      </c>
      <c r="AF317" s="179" t="s">
        <v>2297</v>
      </c>
      <c r="AG317" s="179" t="s">
        <v>2297</v>
      </c>
      <c r="AH317" s="179" t="s">
        <v>2297</v>
      </c>
      <c r="AI317" s="180" t="s">
        <v>2297</v>
      </c>
      <c r="AJ317" s="179">
        <v>16</v>
      </c>
      <c r="AK317" s="179" t="s">
        <v>2297</v>
      </c>
      <c r="AL317" s="179" t="s">
        <v>2297</v>
      </c>
      <c r="AM317" s="179" t="s">
        <v>2297</v>
      </c>
      <c r="AN317" s="179" t="s">
        <v>2297</v>
      </c>
      <c r="AO317" s="179" t="s">
        <v>2297</v>
      </c>
      <c r="AP317" s="179" t="s">
        <v>2297</v>
      </c>
      <c r="AQ317" s="180">
        <v>16</v>
      </c>
      <c r="AR317" s="179" t="s">
        <v>2297</v>
      </c>
      <c r="AS317" s="179" t="s">
        <v>2297</v>
      </c>
      <c r="AT317" s="179" t="s">
        <v>2297</v>
      </c>
      <c r="AU317" s="179" t="s">
        <v>2297</v>
      </c>
      <c r="AV317" s="179" t="s">
        <v>2297</v>
      </c>
      <c r="AW317" s="179" t="s">
        <v>2297</v>
      </c>
      <c r="AX317" s="179" t="s">
        <v>2297</v>
      </c>
      <c r="AY317" s="180" t="s">
        <v>2297</v>
      </c>
      <c r="AZ317" s="179" t="s">
        <v>2297</v>
      </c>
      <c r="BA317" s="179" t="s">
        <v>2297</v>
      </c>
      <c r="BB317" s="179" t="s">
        <v>2297</v>
      </c>
      <c r="BC317" s="179" t="s">
        <v>2297</v>
      </c>
      <c r="BD317" s="179" t="s">
        <v>2297</v>
      </c>
      <c r="BE317" s="179" t="s">
        <v>2297</v>
      </c>
      <c r="BF317" s="179" t="s">
        <v>2297</v>
      </c>
      <c r="BG317" s="180" t="s">
        <v>2297</v>
      </c>
      <c r="BH317" s="179" t="s">
        <v>2297</v>
      </c>
      <c r="BI317" s="179" t="s">
        <v>2297</v>
      </c>
      <c r="BJ317" s="179" t="s">
        <v>2297</v>
      </c>
      <c r="BK317" s="179" t="s">
        <v>2297</v>
      </c>
      <c r="BL317" s="179" t="s">
        <v>2297</v>
      </c>
      <c r="BM317" s="179" t="s">
        <v>2297</v>
      </c>
      <c r="BN317" s="179" t="s">
        <v>2297</v>
      </c>
      <c r="BO317" s="180" t="s">
        <v>2297</v>
      </c>
      <c r="BP317" s="179">
        <v>17</v>
      </c>
      <c r="BQ317" s="179" t="s">
        <v>2297</v>
      </c>
      <c r="BR317" s="179" t="s">
        <v>2297</v>
      </c>
      <c r="BS317" s="179" t="s">
        <v>2297</v>
      </c>
      <c r="BT317" s="179" t="s">
        <v>2297</v>
      </c>
      <c r="BU317" s="179" t="s">
        <v>2297</v>
      </c>
      <c r="BV317" s="179" t="s">
        <v>2297</v>
      </c>
      <c r="BW317" s="180">
        <v>21</v>
      </c>
      <c r="BX317" s="179">
        <v>164</v>
      </c>
      <c r="BY317" s="179">
        <v>42</v>
      </c>
      <c r="BZ317" s="179">
        <v>10</v>
      </c>
      <c r="CA317" s="179" t="s">
        <v>2297</v>
      </c>
      <c r="CB317" s="179" t="s">
        <v>2297</v>
      </c>
      <c r="CC317" s="179" t="s">
        <v>2297</v>
      </c>
      <c r="CD317" s="179" t="s">
        <v>2297</v>
      </c>
      <c r="CE317" s="180">
        <v>218</v>
      </c>
      <c r="CF317" s="179" t="s">
        <v>2297</v>
      </c>
      <c r="CG317" s="179" t="s">
        <v>2297</v>
      </c>
      <c r="CH317" s="179" t="s">
        <v>2297</v>
      </c>
      <c r="CI317" s="179" t="s">
        <v>2297</v>
      </c>
      <c r="CJ317" s="179" t="s">
        <v>2297</v>
      </c>
      <c r="CK317" s="179" t="s">
        <v>2297</v>
      </c>
      <c r="CL317" s="179" t="s">
        <v>2297</v>
      </c>
      <c r="CM317" s="180" t="s">
        <v>2297</v>
      </c>
      <c r="CN317" s="179" t="s">
        <v>2297</v>
      </c>
      <c r="CO317" s="179" t="s">
        <v>2297</v>
      </c>
      <c r="CP317" s="179" t="s">
        <v>2297</v>
      </c>
      <c r="CQ317" s="179" t="s">
        <v>2297</v>
      </c>
      <c r="CR317" s="179" t="s">
        <v>2297</v>
      </c>
      <c r="CS317" s="179" t="s">
        <v>2297</v>
      </c>
      <c r="CT317" s="179" t="s">
        <v>2297</v>
      </c>
      <c r="CU317" s="180" t="s">
        <v>2297</v>
      </c>
      <c r="CV317" s="179" t="s">
        <v>2297</v>
      </c>
      <c r="CW317" s="179" t="s">
        <v>2297</v>
      </c>
      <c r="CX317" s="179" t="s">
        <v>2297</v>
      </c>
      <c r="CY317" s="179" t="s">
        <v>2297</v>
      </c>
      <c r="CZ317" s="179" t="s">
        <v>2297</v>
      </c>
      <c r="DA317" s="179" t="s">
        <v>2297</v>
      </c>
      <c r="DB317" s="179" t="s">
        <v>2297</v>
      </c>
      <c r="DC317" s="180" t="s">
        <v>2297</v>
      </c>
      <c r="DD317" s="179" t="s">
        <v>2297</v>
      </c>
      <c r="DE317" s="179" t="s">
        <v>2297</v>
      </c>
      <c r="DF317" s="179" t="s">
        <v>2297</v>
      </c>
      <c r="DG317" s="179" t="s">
        <v>2297</v>
      </c>
      <c r="DH317" s="179" t="s">
        <v>2297</v>
      </c>
      <c r="DI317" s="179" t="s">
        <v>2297</v>
      </c>
      <c r="DJ317" s="179" t="s">
        <v>2297</v>
      </c>
      <c r="DK317" s="180" t="s">
        <v>2297</v>
      </c>
      <c r="DL317" s="179">
        <v>7</v>
      </c>
      <c r="DM317" s="179" t="s">
        <v>2297</v>
      </c>
      <c r="DN317" s="179" t="s">
        <v>2297</v>
      </c>
      <c r="DO317" s="179" t="s">
        <v>2297</v>
      </c>
      <c r="DP317" s="179" t="s">
        <v>2297</v>
      </c>
      <c r="DQ317" s="179" t="s">
        <v>2297</v>
      </c>
      <c r="DR317" s="179" t="s">
        <v>2297</v>
      </c>
      <c r="DS317" s="180">
        <v>7</v>
      </c>
      <c r="DT317" s="179" t="s">
        <v>2297</v>
      </c>
      <c r="DU317" s="179" t="s">
        <v>2297</v>
      </c>
      <c r="DV317" s="179" t="s">
        <v>2297</v>
      </c>
      <c r="DW317" s="179" t="s">
        <v>2297</v>
      </c>
      <c r="DX317" s="179" t="s">
        <v>2297</v>
      </c>
      <c r="DY317" s="179" t="s">
        <v>2297</v>
      </c>
      <c r="DZ317" s="179" t="s">
        <v>2297</v>
      </c>
      <c r="EA317" s="180" t="s">
        <v>2297</v>
      </c>
      <c r="EB317" s="179" t="s">
        <v>2297</v>
      </c>
      <c r="EC317" s="179" t="s">
        <v>2297</v>
      </c>
      <c r="ED317" s="179" t="s">
        <v>2297</v>
      </c>
      <c r="EE317" s="179" t="s">
        <v>2297</v>
      </c>
      <c r="EF317" s="179" t="s">
        <v>2297</v>
      </c>
      <c r="EG317" s="179" t="s">
        <v>2297</v>
      </c>
      <c r="EH317" s="179" t="s">
        <v>2297</v>
      </c>
      <c r="EI317" s="180" t="s">
        <v>2297</v>
      </c>
      <c r="EJ317" s="179" t="s">
        <v>2297</v>
      </c>
      <c r="EK317" s="179" t="s">
        <v>2297</v>
      </c>
      <c r="EL317" s="179" t="s">
        <v>2297</v>
      </c>
      <c r="EM317" s="179" t="s">
        <v>2297</v>
      </c>
      <c r="EN317" s="179" t="s">
        <v>2297</v>
      </c>
      <c r="EO317" s="179" t="s">
        <v>2297</v>
      </c>
      <c r="EP317" s="179" t="s">
        <v>2297</v>
      </c>
      <c r="EQ317" s="180" t="s">
        <v>2297</v>
      </c>
      <c r="ER317" s="179">
        <v>8</v>
      </c>
      <c r="ES317" s="179" t="s">
        <v>2297</v>
      </c>
      <c r="ET317" s="179" t="s">
        <v>2297</v>
      </c>
      <c r="EU317" s="179" t="s">
        <v>2297</v>
      </c>
      <c r="EV317" s="179" t="s">
        <v>2297</v>
      </c>
      <c r="EW317" s="179" t="s">
        <v>2297</v>
      </c>
      <c r="EX317" s="179" t="s">
        <v>2297</v>
      </c>
      <c r="EY317" s="182">
        <v>8</v>
      </c>
    </row>
    <row r="318" spans="1:155" ht="14.1" customHeight="1">
      <c r="A318" s="197" t="s">
        <v>867</v>
      </c>
      <c r="B318" s="171" t="s">
        <v>868</v>
      </c>
      <c r="C318" s="332" t="s">
        <v>2034</v>
      </c>
      <c r="D318" s="179" t="s">
        <v>2297</v>
      </c>
      <c r="E318" s="179" t="s">
        <v>2297</v>
      </c>
      <c r="F318" s="179" t="s">
        <v>2297</v>
      </c>
      <c r="G318" s="179" t="s">
        <v>2297</v>
      </c>
      <c r="H318" s="179" t="s">
        <v>2297</v>
      </c>
      <c r="I318" s="179" t="s">
        <v>2297</v>
      </c>
      <c r="J318" s="179" t="s">
        <v>2297</v>
      </c>
      <c r="K318" s="180" t="s">
        <v>2297</v>
      </c>
      <c r="L318" s="179" t="s">
        <v>2297</v>
      </c>
      <c r="M318" s="179" t="s">
        <v>2297</v>
      </c>
      <c r="N318" s="179" t="s">
        <v>2297</v>
      </c>
      <c r="O318" s="179" t="s">
        <v>2297</v>
      </c>
      <c r="P318" s="179" t="s">
        <v>2297</v>
      </c>
      <c r="Q318" s="179" t="s">
        <v>2297</v>
      </c>
      <c r="R318" s="179" t="s">
        <v>2297</v>
      </c>
      <c r="S318" s="180">
        <v>5</v>
      </c>
      <c r="T318" s="179" t="s">
        <v>2297</v>
      </c>
      <c r="U318" s="179">
        <v>11</v>
      </c>
      <c r="V318" s="179">
        <v>16</v>
      </c>
      <c r="W318" s="179" t="s">
        <v>2297</v>
      </c>
      <c r="X318" s="179" t="s">
        <v>2297</v>
      </c>
      <c r="Y318" s="179" t="s">
        <v>2297</v>
      </c>
      <c r="Z318" s="179" t="s">
        <v>2297</v>
      </c>
      <c r="AA318" s="180">
        <v>32</v>
      </c>
      <c r="AB318" s="179" t="s">
        <v>2297</v>
      </c>
      <c r="AC318" s="179" t="s">
        <v>2297</v>
      </c>
      <c r="AD318" s="179" t="s">
        <v>2297</v>
      </c>
      <c r="AE318" s="179" t="s">
        <v>2297</v>
      </c>
      <c r="AF318" s="179" t="s">
        <v>2297</v>
      </c>
      <c r="AG318" s="179" t="s">
        <v>2297</v>
      </c>
      <c r="AH318" s="179" t="s">
        <v>2297</v>
      </c>
      <c r="AI318" s="180" t="s">
        <v>2297</v>
      </c>
      <c r="AJ318" s="179" t="s">
        <v>2297</v>
      </c>
      <c r="AK318" s="179" t="s">
        <v>2297</v>
      </c>
      <c r="AL318" s="179" t="s">
        <v>2297</v>
      </c>
      <c r="AM318" s="179" t="s">
        <v>2297</v>
      </c>
      <c r="AN318" s="179" t="s">
        <v>2297</v>
      </c>
      <c r="AO318" s="179" t="s">
        <v>2297</v>
      </c>
      <c r="AP318" s="179" t="s">
        <v>2297</v>
      </c>
      <c r="AQ318" s="180" t="s">
        <v>2297</v>
      </c>
      <c r="AR318" s="179" t="s">
        <v>2297</v>
      </c>
      <c r="AS318" s="179" t="s">
        <v>2297</v>
      </c>
      <c r="AT318" s="179" t="s">
        <v>2297</v>
      </c>
      <c r="AU318" s="179" t="s">
        <v>2297</v>
      </c>
      <c r="AV318" s="179" t="s">
        <v>2297</v>
      </c>
      <c r="AW318" s="179" t="s">
        <v>2297</v>
      </c>
      <c r="AX318" s="179" t="s">
        <v>2297</v>
      </c>
      <c r="AY318" s="180" t="s">
        <v>2297</v>
      </c>
      <c r="AZ318" s="179" t="s">
        <v>2297</v>
      </c>
      <c r="BA318" s="179" t="s">
        <v>2297</v>
      </c>
      <c r="BB318" s="179" t="s">
        <v>2297</v>
      </c>
      <c r="BC318" s="179" t="s">
        <v>2297</v>
      </c>
      <c r="BD318" s="179" t="s">
        <v>2297</v>
      </c>
      <c r="BE318" s="179" t="s">
        <v>2297</v>
      </c>
      <c r="BF318" s="179" t="s">
        <v>2297</v>
      </c>
      <c r="BG318" s="180" t="s">
        <v>2297</v>
      </c>
      <c r="BH318" s="179" t="s">
        <v>2297</v>
      </c>
      <c r="BI318" s="179" t="s">
        <v>2297</v>
      </c>
      <c r="BJ318" s="179" t="s">
        <v>2297</v>
      </c>
      <c r="BK318" s="179" t="s">
        <v>2297</v>
      </c>
      <c r="BL318" s="179" t="s">
        <v>2297</v>
      </c>
      <c r="BM318" s="179" t="s">
        <v>2297</v>
      </c>
      <c r="BN318" s="179" t="s">
        <v>2297</v>
      </c>
      <c r="BO318" s="180" t="s">
        <v>2297</v>
      </c>
      <c r="BP318" s="179" t="s">
        <v>2297</v>
      </c>
      <c r="BQ318" s="179" t="s">
        <v>2297</v>
      </c>
      <c r="BR318" s="179" t="s">
        <v>2297</v>
      </c>
      <c r="BS318" s="179" t="s">
        <v>2297</v>
      </c>
      <c r="BT318" s="179" t="s">
        <v>2297</v>
      </c>
      <c r="BU318" s="179" t="s">
        <v>2297</v>
      </c>
      <c r="BV318" s="179" t="s">
        <v>2297</v>
      </c>
      <c r="BW318" s="180" t="s">
        <v>2297</v>
      </c>
      <c r="BX318" s="179">
        <v>10</v>
      </c>
      <c r="BY318" s="179">
        <v>16</v>
      </c>
      <c r="BZ318" s="179">
        <v>16</v>
      </c>
      <c r="CA318" s="179" t="s">
        <v>2297</v>
      </c>
      <c r="CB318" s="179" t="s">
        <v>2297</v>
      </c>
      <c r="CC318" s="179" t="s">
        <v>2297</v>
      </c>
      <c r="CD318" s="179" t="s">
        <v>2297</v>
      </c>
      <c r="CE318" s="180">
        <v>43</v>
      </c>
      <c r="CF318" s="179" t="s">
        <v>2297</v>
      </c>
      <c r="CG318" s="179" t="s">
        <v>2297</v>
      </c>
      <c r="CH318" s="179" t="s">
        <v>2297</v>
      </c>
      <c r="CI318" s="179" t="s">
        <v>2297</v>
      </c>
      <c r="CJ318" s="179" t="s">
        <v>2297</v>
      </c>
      <c r="CK318" s="179" t="s">
        <v>2297</v>
      </c>
      <c r="CL318" s="179" t="s">
        <v>2297</v>
      </c>
      <c r="CM318" s="180" t="s">
        <v>2297</v>
      </c>
      <c r="CN318" s="179" t="s">
        <v>2297</v>
      </c>
      <c r="CO318" s="179" t="s">
        <v>2297</v>
      </c>
      <c r="CP318" s="179" t="s">
        <v>2297</v>
      </c>
      <c r="CQ318" s="179" t="s">
        <v>2297</v>
      </c>
      <c r="CR318" s="179" t="s">
        <v>2297</v>
      </c>
      <c r="CS318" s="179" t="s">
        <v>2297</v>
      </c>
      <c r="CT318" s="179" t="s">
        <v>2297</v>
      </c>
      <c r="CU318" s="180" t="s">
        <v>2297</v>
      </c>
      <c r="CV318" s="179" t="s">
        <v>2297</v>
      </c>
      <c r="CW318" s="179" t="s">
        <v>2297</v>
      </c>
      <c r="CX318" s="179" t="s">
        <v>2297</v>
      </c>
      <c r="CY318" s="179" t="s">
        <v>2297</v>
      </c>
      <c r="CZ318" s="179" t="s">
        <v>2297</v>
      </c>
      <c r="DA318" s="179" t="s">
        <v>2297</v>
      </c>
      <c r="DB318" s="179" t="s">
        <v>2297</v>
      </c>
      <c r="DC318" s="180" t="s">
        <v>2297</v>
      </c>
      <c r="DD318" s="179" t="s">
        <v>2297</v>
      </c>
      <c r="DE318" s="179" t="s">
        <v>2297</v>
      </c>
      <c r="DF318" s="179" t="s">
        <v>2297</v>
      </c>
      <c r="DG318" s="179" t="s">
        <v>2297</v>
      </c>
      <c r="DH318" s="179" t="s">
        <v>2297</v>
      </c>
      <c r="DI318" s="179" t="s">
        <v>2297</v>
      </c>
      <c r="DJ318" s="179" t="s">
        <v>2297</v>
      </c>
      <c r="DK318" s="180" t="s">
        <v>2297</v>
      </c>
      <c r="DL318" s="179" t="s">
        <v>2297</v>
      </c>
      <c r="DM318" s="179" t="s">
        <v>2297</v>
      </c>
      <c r="DN318" s="179" t="s">
        <v>2297</v>
      </c>
      <c r="DO318" s="179" t="s">
        <v>2297</v>
      </c>
      <c r="DP318" s="179" t="s">
        <v>2297</v>
      </c>
      <c r="DQ318" s="179" t="s">
        <v>2297</v>
      </c>
      <c r="DR318" s="179" t="s">
        <v>2297</v>
      </c>
      <c r="DS318" s="180" t="s">
        <v>2297</v>
      </c>
      <c r="DT318" s="179" t="s">
        <v>2297</v>
      </c>
      <c r="DU318" s="179" t="s">
        <v>2297</v>
      </c>
      <c r="DV318" s="179" t="s">
        <v>2297</v>
      </c>
      <c r="DW318" s="179" t="s">
        <v>2297</v>
      </c>
      <c r="DX318" s="179" t="s">
        <v>2297</v>
      </c>
      <c r="DY318" s="179" t="s">
        <v>2297</v>
      </c>
      <c r="DZ318" s="179" t="s">
        <v>2297</v>
      </c>
      <c r="EA318" s="180" t="s">
        <v>2297</v>
      </c>
      <c r="EB318" s="179" t="s">
        <v>2297</v>
      </c>
      <c r="EC318" s="179" t="s">
        <v>2297</v>
      </c>
      <c r="ED318" s="179" t="s">
        <v>2297</v>
      </c>
      <c r="EE318" s="179" t="s">
        <v>2297</v>
      </c>
      <c r="EF318" s="179" t="s">
        <v>2297</v>
      </c>
      <c r="EG318" s="179" t="s">
        <v>2297</v>
      </c>
      <c r="EH318" s="179" t="s">
        <v>2297</v>
      </c>
      <c r="EI318" s="180" t="s">
        <v>2297</v>
      </c>
      <c r="EJ318" s="179" t="s">
        <v>2297</v>
      </c>
      <c r="EK318" s="179" t="s">
        <v>2297</v>
      </c>
      <c r="EL318" s="179" t="s">
        <v>2297</v>
      </c>
      <c r="EM318" s="179" t="s">
        <v>2297</v>
      </c>
      <c r="EN318" s="179" t="s">
        <v>2297</v>
      </c>
      <c r="EO318" s="179" t="s">
        <v>2297</v>
      </c>
      <c r="EP318" s="179" t="s">
        <v>2297</v>
      </c>
      <c r="EQ318" s="180" t="s">
        <v>2297</v>
      </c>
      <c r="ER318" s="179" t="s">
        <v>2297</v>
      </c>
      <c r="ES318" s="179" t="s">
        <v>2297</v>
      </c>
      <c r="ET318" s="179" t="s">
        <v>2297</v>
      </c>
      <c r="EU318" s="179" t="s">
        <v>2297</v>
      </c>
      <c r="EV318" s="179" t="s">
        <v>2297</v>
      </c>
      <c r="EW318" s="179" t="s">
        <v>2297</v>
      </c>
      <c r="EX318" s="179" t="s">
        <v>2297</v>
      </c>
      <c r="EY318" s="182" t="s">
        <v>2297</v>
      </c>
    </row>
    <row r="319" spans="1:155" ht="14.1" customHeight="1">
      <c r="A319" s="197" t="s">
        <v>869</v>
      </c>
      <c r="B319" s="171" t="s">
        <v>2079</v>
      </c>
      <c r="C319" s="332" t="s">
        <v>2034</v>
      </c>
      <c r="D319" s="179" t="s">
        <v>294</v>
      </c>
      <c r="E319" s="179" t="s">
        <v>294</v>
      </c>
      <c r="F319" s="179" t="s">
        <v>294</v>
      </c>
      <c r="G319" s="179" t="s">
        <v>294</v>
      </c>
      <c r="H319" s="179" t="s">
        <v>294</v>
      </c>
      <c r="I319" s="179" t="s">
        <v>294</v>
      </c>
      <c r="J319" s="179" t="s">
        <v>294</v>
      </c>
      <c r="K319" s="180" t="s">
        <v>294</v>
      </c>
      <c r="L319" s="179" t="s">
        <v>294</v>
      </c>
      <c r="M319" s="179" t="s">
        <v>294</v>
      </c>
      <c r="N319" s="179" t="s">
        <v>294</v>
      </c>
      <c r="O319" s="179" t="s">
        <v>294</v>
      </c>
      <c r="P319" s="179" t="s">
        <v>294</v>
      </c>
      <c r="Q319" s="179" t="s">
        <v>294</v>
      </c>
      <c r="R319" s="179" t="s">
        <v>294</v>
      </c>
      <c r="S319" s="180" t="s">
        <v>294</v>
      </c>
      <c r="T319" s="179" t="s">
        <v>294</v>
      </c>
      <c r="U319" s="179" t="s">
        <v>294</v>
      </c>
      <c r="V319" s="179" t="s">
        <v>294</v>
      </c>
      <c r="W319" s="179" t="s">
        <v>294</v>
      </c>
      <c r="X319" s="179" t="s">
        <v>294</v>
      </c>
      <c r="Y319" s="179" t="s">
        <v>294</v>
      </c>
      <c r="Z319" s="179" t="s">
        <v>294</v>
      </c>
      <c r="AA319" s="180" t="s">
        <v>294</v>
      </c>
      <c r="AB319" s="179" t="s">
        <v>294</v>
      </c>
      <c r="AC319" s="179" t="s">
        <v>294</v>
      </c>
      <c r="AD319" s="179" t="s">
        <v>294</v>
      </c>
      <c r="AE319" s="179" t="s">
        <v>294</v>
      </c>
      <c r="AF319" s="179" t="s">
        <v>294</v>
      </c>
      <c r="AG319" s="179" t="s">
        <v>294</v>
      </c>
      <c r="AH319" s="179" t="s">
        <v>294</v>
      </c>
      <c r="AI319" s="180" t="s">
        <v>294</v>
      </c>
      <c r="AJ319" s="179" t="s">
        <v>294</v>
      </c>
      <c r="AK319" s="179" t="s">
        <v>294</v>
      </c>
      <c r="AL319" s="179" t="s">
        <v>294</v>
      </c>
      <c r="AM319" s="179" t="s">
        <v>294</v>
      </c>
      <c r="AN319" s="179" t="s">
        <v>294</v>
      </c>
      <c r="AO319" s="179" t="s">
        <v>294</v>
      </c>
      <c r="AP319" s="179" t="s">
        <v>294</v>
      </c>
      <c r="AQ319" s="180" t="s">
        <v>294</v>
      </c>
      <c r="AR319" s="179" t="s">
        <v>294</v>
      </c>
      <c r="AS319" s="179" t="s">
        <v>294</v>
      </c>
      <c r="AT319" s="179" t="s">
        <v>294</v>
      </c>
      <c r="AU319" s="179" t="s">
        <v>294</v>
      </c>
      <c r="AV319" s="179" t="s">
        <v>294</v>
      </c>
      <c r="AW319" s="179" t="s">
        <v>294</v>
      </c>
      <c r="AX319" s="179" t="s">
        <v>294</v>
      </c>
      <c r="AY319" s="180" t="s">
        <v>294</v>
      </c>
      <c r="AZ319" s="179" t="s">
        <v>294</v>
      </c>
      <c r="BA319" s="179" t="s">
        <v>294</v>
      </c>
      <c r="BB319" s="179" t="s">
        <v>294</v>
      </c>
      <c r="BC319" s="179" t="s">
        <v>294</v>
      </c>
      <c r="BD319" s="179" t="s">
        <v>294</v>
      </c>
      <c r="BE319" s="179" t="s">
        <v>294</v>
      </c>
      <c r="BF319" s="179" t="s">
        <v>294</v>
      </c>
      <c r="BG319" s="180" t="s">
        <v>294</v>
      </c>
      <c r="BH319" s="179" t="s">
        <v>294</v>
      </c>
      <c r="BI319" s="179" t="s">
        <v>294</v>
      </c>
      <c r="BJ319" s="179" t="s">
        <v>294</v>
      </c>
      <c r="BK319" s="179" t="s">
        <v>294</v>
      </c>
      <c r="BL319" s="179" t="s">
        <v>294</v>
      </c>
      <c r="BM319" s="179" t="s">
        <v>294</v>
      </c>
      <c r="BN319" s="179" t="s">
        <v>294</v>
      </c>
      <c r="BO319" s="180" t="s">
        <v>294</v>
      </c>
      <c r="BP319" s="179" t="s">
        <v>294</v>
      </c>
      <c r="BQ319" s="179" t="s">
        <v>294</v>
      </c>
      <c r="BR319" s="179" t="s">
        <v>294</v>
      </c>
      <c r="BS319" s="179" t="s">
        <v>294</v>
      </c>
      <c r="BT319" s="179" t="s">
        <v>294</v>
      </c>
      <c r="BU319" s="179" t="s">
        <v>294</v>
      </c>
      <c r="BV319" s="179" t="s">
        <v>294</v>
      </c>
      <c r="BW319" s="180" t="s">
        <v>294</v>
      </c>
      <c r="BX319" s="179" t="s">
        <v>294</v>
      </c>
      <c r="BY319" s="179" t="s">
        <v>294</v>
      </c>
      <c r="BZ319" s="179" t="s">
        <v>294</v>
      </c>
      <c r="CA319" s="179" t="s">
        <v>294</v>
      </c>
      <c r="CB319" s="179" t="s">
        <v>294</v>
      </c>
      <c r="CC319" s="179" t="s">
        <v>294</v>
      </c>
      <c r="CD319" s="179" t="s">
        <v>294</v>
      </c>
      <c r="CE319" s="180" t="s">
        <v>294</v>
      </c>
      <c r="CF319" s="179" t="s">
        <v>294</v>
      </c>
      <c r="CG319" s="179" t="s">
        <v>294</v>
      </c>
      <c r="CH319" s="179" t="s">
        <v>294</v>
      </c>
      <c r="CI319" s="179" t="s">
        <v>294</v>
      </c>
      <c r="CJ319" s="179" t="s">
        <v>294</v>
      </c>
      <c r="CK319" s="179" t="s">
        <v>294</v>
      </c>
      <c r="CL319" s="179" t="s">
        <v>294</v>
      </c>
      <c r="CM319" s="180" t="s">
        <v>294</v>
      </c>
      <c r="CN319" s="179" t="s">
        <v>294</v>
      </c>
      <c r="CO319" s="179" t="s">
        <v>294</v>
      </c>
      <c r="CP319" s="179" t="s">
        <v>294</v>
      </c>
      <c r="CQ319" s="179" t="s">
        <v>294</v>
      </c>
      <c r="CR319" s="179" t="s">
        <v>294</v>
      </c>
      <c r="CS319" s="179" t="s">
        <v>294</v>
      </c>
      <c r="CT319" s="179" t="s">
        <v>294</v>
      </c>
      <c r="CU319" s="180" t="s">
        <v>294</v>
      </c>
      <c r="CV319" s="179" t="s">
        <v>294</v>
      </c>
      <c r="CW319" s="179" t="s">
        <v>294</v>
      </c>
      <c r="CX319" s="179" t="s">
        <v>294</v>
      </c>
      <c r="CY319" s="179" t="s">
        <v>294</v>
      </c>
      <c r="CZ319" s="179" t="s">
        <v>294</v>
      </c>
      <c r="DA319" s="179" t="s">
        <v>294</v>
      </c>
      <c r="DB319" s="179" t="s">
        <v>294</v>
      </c>
      <c r="DC319" s="180" t="s">
        <v>294</v>
      </c>
      <c r="DD319" s="179" t="s">
        <v>294</v>
      </c>
      <c r="DE319" s="179" t="s">
        <v>294</v>
      </c>
      <c r="DF319" s="179" t="s">
        <v>294</v>
      </c>
      <c r="DG319" s="179" t="s">
        <v>294</v>
      </c>
      <c r="DH319" s="179" t="s">
        <v>294</v>
      </c>
      <c r="DI319" s="179" t="s">
        <v>294</v>
      </c>
      <c r="DJ319" s="179" t="s">
        <v>294</v>
      </c>
      <c r="DK319" s="180" t="s">
        <v>294</v>
      </c>
      <c r="DL319" s="179" t="s">
        <v>294</v>
      </c>
      <c r="DM319" s="179" t="s">
        <v>294</v>
      </c>
      <c r="DN319" s="179" t="s">
        <v>294</v>
      </c>
      <c r="DO319" s="179" t="s">
        <v>294</v>
      </c>
      <c r="DP319" s="179" t="s">
        <v>294</v>
      </c>
      <c r="DQ319" s="179" t="s">
        <v>294</v>
      </c>
      <c r="DR319" s="179" t="s">
        <v>294</v>
      </c>
      <c r="DS319" s="180" t="s">
        <v>294</v>
      </c>
      <c r="DT319" s="179" t="s">
        <v>294</v>
      </c>
      <c r="DU319" s="179" t="s">
        <v>294</v>
      </c>
      <c r="DV319" s="179" t="s">
        <v>294</v>
      </c>
      <c r="DW319" s="179" t="s">
        <v>294</v>
      </c>
      <c r="DX319" s="179" t="s">
        <v>294</v>
      </c>
      <c r="DY319" s="179" t="s">
        <v>294</v>
      </c>
      <c r="DZ319" s="179" t="s">
        <v>294</v>
      </c>
      <c r="EA319" s="180" t="s">
        <v>294</v>
      </c>
      <c r="EB319" s="179" t="s">
        <v>294</v>
      </c>
      <c r="EC319" s="179" t="s">
        <v>294</v>
      </c>
      <c r="ED319" s="179" t="s">
        <v>294</v>
      </c>
      <c r="EE319" s="179" t="s">
        <v>294</v>
      </c>
      <c r="EF319" s="179" t="s">
        <v>294</v>
      </c>
      <c r="EG319" s="179" t="s">
        <v>294</v>
      </c>
      <c r="EH319" s="179" t="s">
        <v>294</v>
      </c>
      <c r="EI319" s="180" t="s">
        <v>294</v>
      </c>
      <c r="EJ319" s="179" t="s">
        <v>294</v>
      </c>
      <c r="EK319" s="179" t="s">
        <v>294</v>
      </c>
      <c r="EL319" s="179" t="s">
        <v>294</v>
      </c>
      <c r="EM319" s="179" t="s">
        <v>294</v>
      </c>
      <c r="EN319" s="179" t="s">
        <v>294</v>
      </c>
      <c r="EO319" s="179" t="s">
        <v>294</v>
      </c>
      <c r="EP319" s="179" t="s">
        <v>294</v>
      </c>
      <c r="EQ319" s="180" t="s">
        <v>294</v>
      </c>
      <c r="ER319" s="179" t="s">
        <v>294</v>
      </c>
      <c r="ES319" s="179" t="s">
        <v>294</v>
      </c>
      <c r="ET319" s="179" t="s">
        <v>294</v>
      </c>
      <c r="EU319" s="179" t="s">
        <v>294</v>
      </c>
      <c r="EV319" s="179" t="s">
        <v>294</v>
      </c>
      <c r="EW319" s="179" t="s">
        <v>294</v>
      </c>
      <c r="EX319" s="179" t="s">
        <v>294</v>
      </c>
      <c r="EY319" s="182" t="s">
        <v>294</v>
      </c>
    </row>
    <row r="320" spans="1:155" ht="14.1" customHeight="1">
      <c r="A320" s="197" t="s">
        <v>870</v>
      </c>
      <c r="B320" s="171" t="s">
        <v>871</v>
      </c>
      <c r="C320" s="332" t="s">
        <v>2035</v>
      </c>
      <c r="D320" s="179" t="s">
        <v>2297</v>
      </c>
      <c r="E320" s="179" t="s">
        <v>2297</v>
      </c>
      <c r="F320" s="179" t="s">
        <v>2297</v>
      </c>
      <c r="G320" s="179" t="s">
        <v>2297</v>
      </c>
      <c r="H320" s="179" t="s">
        <v>2297</v>
      </c>
      <c r="I320" s="179" t="s">
        <v>2297</v>
      </c>
      <c r="J320" s="179" t="s">
        <v>2297</v>
      </c>
      <c r="K320" s="180" t="s">
        <v>2297</v>
      </c>
      <c r="L320" s="179" t="s">
        <v>2297</v>
      </c>
      <c r="M320" s="179" t="s">
        <v>2297</v>
      </c>
      <c r="N320" s="179" t="s">
        <v>2297</v>
      </c>
      <c r="O320" s="179" t="s">
        <v>2297</v>
      </c>
      <c r="P320" s="179" t="s">
        <v>2297</v>
      </c>
      <c r="Q320" s="179" t="s">
        <v>2297</v>
      </c>
      <c r="R320" s="179" t="s">
        <v>2297</v>
      </c>
      <c r="S320" s="180" t="s">
        <v>2297</v>
      </c>
      <c r="T320" s="179">
        <v>25</v>
      </c>
      <c r="U320" s="179" t="s">
        <v>2297</v>
      </c>
      <c r="V320" s="179" t="s">
        <v>2297</v>
      </c>
      <c r="W320" s="179" t="s">
        <v>2297</v>
      </c>
      <c r="X320" s="179" t="s">
        <v>2297</v>
      </c>
      <c r="Y320" s="179" t="s">
        <v>2297</v>
      </c>
      <c r="Z320" s="179" t="s">
        <v>2297</v>
      </c>
      <c r="AA320" s="180">
        <v>25</v>
      </c>
      <c r="AB320" s="179" t="s">
        <v>2297</v>
      </c>
      <c r="AC320" s="179" t="s">
        <v>2297</v>
      </c>
      <c r="AD320" s="179" t="s">
        <v>2297</v>
      </c>
      <c r="AE320" s="179" t="s">
        <v>2297</v>
      </c>
      <c r="AF320" s="179" t="s">
        <v>2297</v>
      </c>
      <c r="AG320" s="179" t="s">
        <v>2297</v>
      </c>
      <c r="AH320" s="179" t="s">
        <v>2297</v>
      </c>
      <c r="AI320" s="180" t="s">
        <v>2297</v>
      </c>
      <c r="AJ320" s="179" t="s">
        <v>2297</v>
      </c>
      <c r="AK320" s="179" t="s">
        <v>2297</v>
      </c>
      <c r="AL320" s="179" t="s">
        <v>2297</v>
      </c>
      <c r="AM320" s="179" t="s">
        <v>2297</v>
      </c>
      <c r="AN320" s="179" t="s">
        <v>2297</v>
      </c>
      <c r="AO320" s="179" t="s">
        <v>2297</v>
      </c>
      <c r="AP320" s="179" t="s">
        <v>2297</v>
      </c>
      <c r="AQ320" s="180" t="s">
        <v>2297</v>
      </c>
      <c r="AR320" s="179" t="s">
        <v>2297</v>
      </c>
      <c r="AS320" s="179" t="s">
        <v>2297</v>
      </c>
      <c r="AT320" s="179" t="s">
        <v>2297</v>
      </c>
      <c r="AU320" s="179" t="s">
        <v>2297</v>
      </c>
      <c r="AV320" s="179" t="s">
        <v>2297</v>
      </c>
      <c r="AW320" s="179" t="s">
        <v>2297</v>
      </c>
      <c r="AX320" s="179" t="s">
        <v>2297</v>
      </c>
      <c r="AY320" s="180" t="s">
        <v>2297</v>
      </c>
      <c r="AZ320" s="179" t="s">
        <v>2297</v>
      </c>
      <c r="BA320" s="179" t="s">
        <v>2297</v>
      </c>
      <c r="BB320" s="179" t="s">
        <v>2297</v>
      </c>
      <c r="BC320" s="179" t="s">
        <v>2297</v>
      </c>
      <c r="BD320" s="179" t="s">
        <v>2297</v>
      </c>
      <c r="BE320" s="179" t="s">
        <v>2297</v>
      </c>
      <c r="BF320" s="179" t="s">
        <v>2297</v>
      </c>
      <c r="BG320" s="180" t="s">
        <v>2297</v>
      </c>
      <c r="BH320" s="179" t="s">
        <v>2297</v>
      </c>
      <c r="BI320" s="179" t="s">
        <v>2297</v>
      </c>
      <c r="BJ320" s="179" t="s">
        <v>2297</v>
      </c>
      <c r="BK320" s="179" t="s">
        <v>2297</v>
      </c>
      <c r="BL320" s="179" t="s">
        <v>2297</v>
      </c>
      <c r="BM320" s="179" t="s">
        <v>2297</v>
      </c>
      <c r="BN320" s="179" t="s">
        <v>2297</v>
      </c>
      <c r="BO320" s="180" t="s">
        <v>2297</v>
      </c>
      <c r="BP320" s="179" t="s">
        <v>2297</v>
      </c>
      <c r="BQ320" s="179" t="s">
        <v>2297</v>
      </c>
      <c r="BR320" s="179" t="s">
        <v>2297</v>
      </c>
      <c r="BS320" s="179" t="s">
        <v>2297</v>
      </c>
      <c r="BT320" s="179" t="s">
        <v>2297</v>
      </c>
      <c r="BU320" s="179" t="s">
        <v>2297</v>
      </c>
      <c r="BV320" s="179" t="s">
        <v>2297</v>
      </c>
      <c r="BW320" s="180" t="s">
        <v>2297</v>
      </c>
      <c r="BX320" s="179">
        <v>28</v>
      </c>
      <c r="BY320" s="179" t="s">
        <v>2297</v>
      </c>
      <c r="BZ320" s="179" t="s">
        <v>2297</v>
      </c>
      <c r="CA320" s="179" t="s">
        <v>2297</v>
      </c>
      <c r="CB320" s="179" t="s">
        <v>2297</v>
      </c>
      <c r="CC320" s="179" t="s">
        <v>2297</v>
      </c>
      <c r="CD320" s="179" t="s">
        <v>2297</v>
      </c>
      <c r="CE320" s="180">
        <v>28</v>
      </c>
      <c r="CF320" s="179" t="s">
        <v>2297</v>
      </c>
      <c r="CG320" s="179" t="s">
        <v>2297</v>
      </c>
      <c r="CH320" s="179" t="s">
        <v>2297</v>
      </c>
      <c r="CI320" s="179" t="s">
        <v>2297</v>
      </c>
      <c r="CJ320" s="179" t="s">
        <v>2297</v>
      </c>
      <c r="CK320" s="179" t="s">
        <v>2297</v>
      </c>
      <c r="CL320" s="179" t="s">
        <v>2297</v>
      </c>
      <c r="CM320" s="180" t="s">
        <v>2297</v>
      </c>
      <c r="CN320" s="179" t="s">
        <v>2297</v>
      </c>
      <c r="CO320" s="179" t="s">
        <v>2297</v>
      </c>
      <c r="CP320" s="179" t="s">
        <v>2297</v>
      </c>
      <c r="CQ320" s="179" t="s">
        <v>2297</v>
      </c>
      <c r="CR320" s="179" t="s">
        <v>2297</v>
      </c>
      <c r="CS320" s="179" t="s">
        <v>2297</v>
      </c>
      <c r="CT320" s="179" t="s">
        <v>2297</v>
      </c>
      <c r="CU320" s="180" t="s">
        <v>2297</v>
      </c>
      <c r="CV320" s="179">
        <v>24</v>
      </c>
      <c r="CW320" s="179" t="s">
        <v>2297</v>
      </c>
      <c r="CX320" s="179" t="s">
        <v>2297</v>
      </c>
      <c r="CY320" s="179" t="s">
        <v>2297</v>
      </c>
      <c r="CZ320" s="179" t="s">
        <v>2297</v>
      </c>
      <c r="DA320" s="179" t="s">
        <v>2297</v>
      </c>
      <c r="DB320" s="179" t="s">
        <v>2297</v>
      </c>
      <c r="DC320" s="180">
        <v>26</v>
      </c>
      <c r="DD320" s="179" t="s">
        <v>2297</v>
      </c>
      <c r="DE320" s="179" t="s">
        <v>2297</v>
      </c>
      <c r="DF320" s="179" t="s">
        <v>2297</v>
      </c>
      <c r="DG320" s="179" t="s">
        <v>2297</v>
      </c>
      <c r="DH320" s="179" t="s">
        <v>2297</v>
      </c>
      <c r="DI320" s="179" t="s">
        <v>2297</v>
      </c>
      <c r="DJ320" s="179" t="s">
        <v>2297</v>
      </c>
      <c r="DK320" s="180" t="s">
        <v>2297</v>
      </c>
      <c r="DL320" s="179" t="s">
        <v>2297</v>
      </c>
      <c r="DM320" s="179" t="s">
        <v>2297</v>
      </c>
      <c r="DN320" s="179" t="s">
        <v>2297</v>
      </c>
      <c r="DO320" s="179" t="s">
        <v>2297</v>
      </c>
      <c r="DP320" s="179" t="s">
        <v>2297</v>
      </c>
      <c r="DQ320" s="179" t="s">
        <v>2297</v>
      </c>
      <c r="DR320" s="179" t="s">
        <v>2297</v>
      </c>
      <c r="DS320" s="180" t="s">
        <v>2297</v>
      </c>
      <c r="DT320" s="179" t="s">
        <v>2297</v>
      </c>
      <c r="DU320" s="179" t="s">
        <v>2297</v>
      </c>
      <c r="DV320" s="179" t="s">
        <v>2297</v>
      </c>
      <c r="DW320" s="179" t="s">
        <v>2297</v>
      </c>
      <c r="DX320" s="179" t="s">
        <v>2297</v>
      </c>
      <c r="DY320" s="179" t="s">
        <v>2297</v>
      </c>
      <c r="DZ320" s="179" t="s">
        <v>2297</v>
      </c>
      <c r="EA320" s="180" t="s">
        <v>2297</v>
      </c>
      <c r="EB320" s="179" t="s">
        <v>2297</v>
      </c>
      <c r="EC320" s="179" t="s">
        <v>2297</v>
      </c>
      <c r="ED320" s="179" t="s">
        <v>2297</v>
      </c>
      <c r="EE320" s="179" t="s">
        <v>2297</v>
      </c>
      <c r="EF320" s="179" t="s">
        <v>2297</v>
      </c>
      <c r="EG320" s="179" t="s">
        <v>2297</v>
      </c>
      <c r="EH320" s="179" t="s">
        <v>2297</v>
      </c>
      <c r="EI320" s="180" t="s">
        <v>2297</v>
      </c>
      <c r="EJ320" s="179" t="s">
        <v>2297</v>
      </c>
      <c r="EK320" s="179" t="s">
        <v>2297</v>
      </c>
      <c r="EL320" s="179" t="s">
        <v>2297</v>
      </c>
      <c r="EM320" s="179" t="s">
        <v>2297</v>
      </c>
      <c r="EN320" s="179" t="s">
        <v>2297</v>
      </c>
      <c r="EO320" s="179" t="s">
        <v>2297</v>
      </c>
      <c r="EP320" s="179" t="s">
        <v>2297</v>
      </c>
      <c r="EQ320" s="180" t="s">
        <v>2297</v>
      </c>
      <c r="ER320" s="179">
        <v>27</v>
      </c>
      <c r="ES320" s="179" t="s">
        <v>2297</v>
      </c>
      <c r="ET320" s="179" t="s">
        <v>2297</v>
      </c>
      <c r="EU320" s="179" t="s">
        <v>2297</v>
      </c>
      <c r="EV320" s="179" t="s">
        <v>2297</v>
      </c>
      <c r="EW320" s="179" t="s">
        <v>2297</v>
      </c>
      <c r="EX320" s="179" t="s">
        <v>2297</v>
      </c>
      <c r="EY320" s="182">
        <v>29</v>
      </c>
    </row>
    <row r="321" spans="1:155" ht="14.1" customHeight="1">
      <c r="A321" s="197" t="s">
        <v>872</v>
      </c>
      <c r="B321" s="171" t="s">
        <v>873</v>
      </c>
      <c r="C321" s="332" t="s">
        <v>2034</v>
      </c>
      <c r="D321" s="179" t="s">
        <v>2297</v>
      </c>
      <c r="E321" s="179" t="s">
        <v>2297</v>
      </c>
      <c r="F321" s="179" t="s">
        <v>2297</v>
      </c>
      <c r="G321" s="179" t="s">
        <v>2297</v>
      </c>
      <c r="H321" s="179" t="s">
        <v>2297</v>
      </c>
      <c r="I321" s="179" t="s">
        <v>2297</v>
      </c>
      <c r="J321" s="179" t="s">
        <v>2297</v>
      </c>
      <c r="K321" s="180" t="s">
        <v>2297</v>
      </c>
      <c r="L321" s="179" t="s">
        <v>2297</v>
      </c>
      <c r="M321" s="179" t="s">
        <v>2297</v>
      </c>
      <c r="N321" s="179" t="s">
        <v>2297</v>
      </c>
      <c r="O321" s="179" t="s">
        <v>2297</v>
      </c>
      <c r="P321" s="179" t="s">
        <v>2297</v>
      </c>
      <c r="Q321" s="179" t="s">
        <v>2297</v>
      </c>
      <c r="R321" s="179" t="s">
        <v>2297</v>
      </c>
      <c r="S321" s="180" t="s">
        <v>2297</v>
      </c>
      <c r="T321" s="179">
        <v>25</v>
      </c>
      <c r="U321" s="179">
        <v>8</v>
      </c>
      <c r="V321" s="179">
        <v>8</v>
      </c>
      <c r="W321" s="179" t="s">
        <v>2297</v>
      </c>
      <c r="X321" s="179" t="s">
        <v>2297</v>
      </c>
      <c r="Y321" s="179" t="s">
        <v>2297</v>
      </c>
      <c r="Z321" s="179" t="s">
        <v>2297</v>
      </c>
      <c r="AA321" s="180">
        <v>42</v>
      </c>
      <c r="AB321" s="179" t="s">
        <v>2297</v>
      </c>
      <c r="AC321" s="179" t="s">
        <v>2297</v>
      </c>
      <c r="AD321" s="179" t="s">
        <v>2297</v>
      </c>
      <c r="AE321" s="179" t="s">
        <v>2297</v>
      </c>
      <c r="AF321" s="179" t="s">
        <v>2297</v>
      </c>
      <c r="AG321" s="179" t="s">
        <v>2297</v>
      </c>
      <c r="AH321" s="179" t="s">
        <v>2297</v>
      </c>
      <c r="AI321" s="180" t="s">
        <v>2297</v>
      </c>
      <c r="AJ321" s="179" t="s">
        <v>2297</v>
      </c>
      <c r="AK321" s="179" t="s">
        <v>2297</v>
      </c>
      <c r="AL321" s="179" t="s">
        <v>2297</v>
      </c>
      <c r="AM321" s="179" t="s">
        <v>2297</v>
      </c>
      <c r="AN321" s="179" t="s">
        <v>2297</v>
      </c>
      <c r="AO321" s="179" t="s">
        <v>2297</v>
      </c>
      <c r="AP321" s="179" t="s">
        <v>2297</v>
      </c>
      <c r="AQ321" s="180" t="s">
        <v>2297</v>
      </c>
      <c r="AR321" s="179">
        <v>10</v>
      </c>
      <c r="AS321" s="179" t="s">
        <v>2297</v>
      </c>
      <c r="AT321" s="179" t="s">
        <v>2297</v>
      </c>
      <c r="AU321" s="179" t="s">
        <v>2297</v>
      </c>
      <c r="AV321" s="179" t="s">
        <v>2297</v>
      </c>
      <c r="AW321" s="179" t="s">
        <v>2297</v>
      </c>
      <c r="AX321" s="179" t="s">
        <v>2297</v>
      </c>
      <c r="AY321" s="180">
        <v>10</v>
      </c>
      <c r="AZ321" s="179" t="s">
        <v>2297</v>
      </c>
      <c r="BA321" s="179" t="s">
        <v>2297</v>
      </c>
      <c r="BB321" s="179" t="s">
        <v>2297</v>
      </c>
      <c r="BC321" s="179" t="s">
        <v>2297</v>
      </c>
      <c r="BD321" s="179" t="s">
        <v>2297</v>
      </c>
      <c r="BE321" s="179" t="s">
        <v>2297</v>
      </c>
      <c r="BF321" s="179" t="s">
        <v>2297</v>
      </c>
      <c r="BG321" s="180" t="s">
        <v>2297</v>
      </c>
      <c r="BH321" s="179" t="s">
        <v>2297</v>
      </c>
      <c r="BI321" s="179" t="s">
        <v>2297</v>
      </c>
      <c r="BJ321" s="179" t="s">
        <v>2297</v>
      </c>
      <c r="BK321" s="179" t="s">
        <v>2297</v>
      </c>
      <c r="BL321" s="179" t="s">
        <v>2297</v>
      </c>
      <c r="BM321" s="179" t="s">
        <v>2297</v>
      </c>
      <c r="BN321" s="179" t="s">
        <v>2297</v>
      </c>
      <c r="BO321" s="180" t="s">
        <v>2297</v>
      </c>
      <c r="BP321" s="179">
        <v>65</v>
      </c>
      <c r="BQ321" s="179" t="s">
        <v>2297</v>
      </c>
      <c r="BR321" s="179" t="s">
        <v>2297</v>
      </c>
      <c r="BS321" s="179" t="s">
        <v>2297</v>
      </c>
      <c r="BT321" s="179" t="s">
        <v>2297</v>
      </c>
      <c r="BU321" s="179" t="s">
        <v>2297</v>
      </c>
      <c r="BV321" s="179" t="s">
        <v>2297</v>
      </c>
      <c r="BW321" s="180">
        <v>69</v>
      </c>
      <c r="BX321" s="179">
        <v>103</v>
      </c>
      <c r="BY321" s="179">
        <v>9</v>
      </c>
      <c r="BZ321" s="179">
        <v>9</v>
      </c>
      <c r="CA321" s="179" t="s">
        <v>2297</v>
      </c>
      <c r="CB321" s="179" t="s">
        <v>2297</v>
      </c>
      <c r="CC321" s="179" t="s">
        <v>2297</v>
      </c>
      <c r="CD321" s="179" t="s">
        <v>2297</v>
      </c>
      <c r="CE321" s="180">
        <v>124</v>
      </c>
      <c r="CF321" s="179" t="s">
        <v>2297</v>
      </c>
      <c r="CG321" s="179" t="s">
        <v>2297</v>
      </c>
      <c r="CH321" s="179" t="s">
        <v>2297</v>
      </c>
      <c r="CI321" s="179" t="s">
        <v>2297</v>
      </c>
      <c r="CJ321" s="179" t="s">
        <v>2297</v>
      </c>
      <c r="CK321" s="179" t="s">
        <v>2297</v>
      </c>
      <c r="CL321" s="179" t="s">
        <v>2297</v>
      </c>
      <c r="CM321" s="180" t="s">
        <v>2297</v>
      </c>
      <c r="CN321" s="179" t="s">
        <v>2297</v>
      </c>
      <c r="CO321" s="179" t="s">
        <v>2297</v>
      </c>
      <c r="CP321" s="179" t="s">
        <v>2297</v>
      </c>
      <c r="CQ321" s="179" t="s">
        <v>2297</v>
      </c>
      <c r="CR321" s="179" t="s">
        <v>2297</v>
      </c>
      <c r="CS321" s="179" t="s">
        <v>2297</v>
      </c>
      <c r="CT321" s="179" t="s">
        <v>2297</v>
      </c>
      <c r="CU321" s="180" t="s">
        <v>2297</v>
      </c>
      <c r="CV321" s="179" t="s">
        <v>2297</v>
      </c>
      <c r="CW321" s="179" t="s">
        <v>2297</v>
      </c>
      <c r="CX321" s="179" t="s">
        <v>2297</v>
      </c>
      <c r="CY321" s="179" t="s">
        <v>2297</v>
      </c>
      <c r="CZ321" s="179" t="s">
        <v>2297</v>
      </c>
      <c r="DA321" s="179" t="s">
        <v>2297</v>
      </c>
      <c r="DB321" s="179" t="s">
        <v>2297</v>
      </c>
      <c r="DC321" s="180" t="s">
        <v>2297</v>
      </c>
      <c r="DD321" s="179" t="s">
        <v>2297</v>
      </c>
      <c r="DE321" s="179" t="s">
        <v>2297</v>
      </c>
      <c r="DF321" s="179" t="s">
        <v>2297</v>
      </c>
      <c r="DG321" s="179" t="s">
        <v>2297</v>
      </c>
      <c r="DH321" s="179" t="s">
        <v>2297</v>
      </c>
      <c r="DI321" s="179" t="s">
        <v>2297</v>
      </c>
      <c r="DJ321" s="179" t="s">
        <v>2297</v>
      </c>
      <c r="DK321" s="180" t="s">
        <v>2297</v>
      </c>
      <c r="DL321" s="179" t="s">
        <v>2297</v>
      </c>
      <c r="DM321" s="179" t="s">
        <v>2297</v>
      </c>
      <c r="DN321" s="179" t="s">
        <v>2297</v>
      </c>
      <c r="DO321" s="179" t="s">
        <v>2297</v>
      </c>
      <c r="DP321" s="179" t="s">
        <v>2297</v>
      </c>
      <c r="DQ321" s="179" t="s">
        <v>2297</v>
      </c>
      <c r="DR321" s="179" t="s">
        <v>2297</v>
      </c>
      <c r="DS321" s="180" t="s">
        <v>2297</v>
      </c>
      <c r="DT321" s="179" t="s">
        <v>2297</v>
      </c>
      <c r="DU321" s="179" t="s">
        <v>2297</v>
      </c>
      <c r="DV321" s="179" t="s">
        <v>2297</v>
      </c>
      <c r="DW321" s="179" t="s">
        <v>2297</v>
      </c>
      <c r="DX321" s="179" t="s">
        <v>2297</v>
      </c>
      <c r="DY321" s="179" t="s">
        <v>2297</v>
      </c>
      <c r="DZ321" s="179" t="s">
        <v>2297</v>
      </c>
      <c r="EA321" s="180" t="s">
        <v>2297</v>
      </c>
      <c r="EB321" s="179" t="s">
        <v>2297</v>
      </c>
      <c r="EC321" s="179" t="s">
        <v>2297</v>
      </c>
      <c r="ED321" s="179" t="s">
        <v>2297</v>
      </c>
      <c r="EE321" s="179" t="s">
        <v>2297</v>
      </c>
      <c r="EF321" s="179" t="s">
        <v>2297</v>
      </c>
      <c r="EG321" s="179" t="s">
        <v>2297</v>
      </c>
      <c r="EH321" s="179" t="s">
        <v>2297</v>
      </c>
      <c r="EI321" s="180" t="s">
        <v>2297</v>
      </c>
      <c r="EJ321" s="179" t="s">
        <v>2297</v>
      </c>
      <c r="EK321" s="179" t="s">
        <v>2297</v>
      </c>
      <c r="EL321" s="179" t="s">
        <v>2297</v>
      </c>
      <c r="EM321" s="179" t="s">
        <v>2297</v>
      </c>
      <c r="EN321" s="179" t="s">
        <v>2297</v>
      </c>
      <c r="EO321" s="179" t="s">
        <v>2297</v>
      </c>
      <c r="EP321" s="179" t="s">
        <v>2297</v>
      </c>
      <c r="EQ321" s="180" t="s">
        <v>2297</v>
      </c>
      <c r="ER321" s="179" t="s">
        <v>2297</v>
      </c>
      <c r="ES321" s="179" t="s">
        <v>2297</v>
      </c>
      <c r="ET321" s="179" t="s">
        <v>2297</v>
      </c>
      <c r="EU321" s="179" t="s">
        <v>2297</v>
      </c>
      <c r="EV321" s="179" t="s">
        <v>2297</v>
      </c>
      <c r="EW321" s="179" t="s">
        <v>2297</v>
      </c>
      <c r="EX321" s="179" t="s">
        <v>2297</v>
      </c>
      <c r="EY321" s="182" t="s">
        <v>2297</v>
      </c>
    </row>
    <row r="322" spans="1:155" ht="14.1" customHeight="1">
      <c r="A322" s="197" t="s">
        <v>874</v>
      </c>
      <c r="B322" s="171" t="s">
        <v>875</v>
      </c>
      <c r="C322" s="332" t="s">
        <v>2034</v>
      </c>
      <c r="D322" s="179" t="s">
        <v>2297</v>
      </c>
      <c r="E322" s="179" t="s">
        <v>2297</v>
      </c>
      <c r="F322" s="179" t="s">
        <v>2297</v>
      </c>
      <c r="G322" s="179" t="s">
        <v>2297</v>
      </c>
      <c r="H322" s="179" t="s">
        <v>2297</v>
      </c>
      <c r="I322" s="179" t="s">
        <v>2297</v>
      </c>
      <c r="J322" s="179" t="s">
        <v>2297</v>
      </c>
      <c r="K322" s="180" t="s">
        <v>2297</v>
      </c>
      <c r="L322" s="179" t="s">
        <v>2297</v>
      </c>
      <c r="M322" s="179" t="s">
        <v>2297</v>
      </c>
      <c r="N322" s="179" t="s">
        <v>2297</v>
      </c>
      <c r="O322" s="179" t="s">
        <v>2297</v>
      </c>
      <c r="P322" s="179" t="s">
        <v>2297</v>
      </c>
      <c r="Q322" s="179" t="s">
        <v>2297</v>
      </c>
      <c r="R322" s="179" t="s">
        <v>2297</v>
      </c>
      <c r="S322" s="180" t="s">
        <v>2297</v>
      </c>
      <c r="T322" s="179">
        <v>62</v>
      </c>
      <c r="U322" s="179">
        <v>11</v>
      </c>
      <c r="V322" s="179" t="s">
        <v>2297</v>
      </c>
      <c r="W322" s="179" t="s">
        <v>2297</v>
      </c>
      <c r="X322" s="179" t="s">
        <v>2297</v>
      </c>
      <c r="Y322" s="179" t="s">
        <v>2297</v>
      </c>
      <c r="Z322" s="179" t="s">
        <v>2297</v>
      </c>
      <c r="AA322" s="180">
        <v>74</v>
      </c>
      <c r="AB322" s="179" t="s">
        <v>2297</v>
      </c>
      <c r="AC322" s="179" t="s">
        <v>2297</v>
      </c>
      <c r="AD322" s="179" t="s">
        <v>2297</v>
      </c>
      <c r="AE322" s="179" t="s">
        <v>2297</v>
      </c>
      <c r="AF322" s="179" t="s">
        <v>2297</v>
      </c>
      <c r="AG322" s="179" t="s">
        <v>2297</v>
      </c>
      <c r="AH322" s="179" t="s">
        <v>2297</v>
      </c>
      <c r="AI322" s="180" t="s">
        <v>2297</v>
      </c>
      <c r="AJ322" s="179" t="s">
        <v>2297</v>
      </c>
      <c r="AK322" s="179" t="s">
        <v>2297</v>
      </c>
      <c r="AL322" s="179" t="s">
        <v>2297</v>
      </c>
      <c r="AM322" s="179" t="s">
        <v>2297</v>
      </c>
      <c r="AN322" s="179" t="s">
        <v>2297</v>
      </c>
      <c r="AO322" s="179" t="s">
        <v>2297</v>
      </c>
      <c r="AP322" s="179" t="s">
        <v>2297</v>
      </c>
      <c r="AQ322" s="180" t="s">
        <v>2297</v>
      </c>
      <c r="AR322" s="179" t="s">
        <v>2297</v>
      </c>
      <c r="AS322" s="179" t="s">
        <v>2297</v>
      </c>
      <c r="AT322" s="179" t="s">
        <v>2297</v>
      </c>
      <c r="AU322" s="179" t="s">
        <v>2297</v>
      </c>
      <c r="AV322" s="179" t="s">
        <v>2297</v>
      </c>
      <c r="AW322" s="179" t="s">
        <v>2297</v>
      </c>
      <c r="AX322" s="179" t="s">
        <v>2297</v>
      </c>
      <c r="AY322" s="180" t="s">
        <v>2297</v>
      </c>
      <c r="AZ322" s="179" t="s">
        <v>2297</v>
      </c>
      <c r="BA322" s="179" t="s">
        <v>2297</v>
      </c>
      <c r="BB322" s="179" t="s">
        <v>2297</v>
      </c>
      <c r="BC322" s="179" t="s">
        <v>2297</v>
      </c>
      <c r="BD322" s="179" t="s">
        <v>2297</v>
      </c>
      <c r="BE322" s="179" t="s">
        <v>2297</v>
      </c>
      <c r="BF322" s="179" t="s">
        <v>2297</v>
      </c>
      <c r="BG322" s="180" t="s">
        <v>2297</v>
      </c>
      <c r="BH322" s="179" t="s">
        <v>2297</v>
      </c>
      <c r="BI322" s="179" t="s">
        <v>2297</v>
      </c>
      <c r="BJ322" s="179" t="s">
        <v>2297</v>
      </c>
      <c r="BK322" s="179" t="s">
        <v>2297</v>
      </c>
      <c r="BL322" s="179" t="s">
        <v>2297</v>
      </c>
      <c r="BM322" s="179" t="s">
        <v>2297</v>
      </c>
      <c r="BN322" s="179" t="s">
        <v>2297</v>
      </c>
      <c r="BO322" s="180" t="s">
        <v>2297</v>
      </c>
      <c r="BP322" s="179" t="s">
        <v>2297</v>
      </c>
      <c r="BQ322" s="179" t="s">
        <v>2297</v>
      </c>
      <c r="BR322" s="179" t="s">
        <v>2297</v>
      </c>
      <c r="BS322" s="179" t="s">
        <v>2297</v>
      </c>
      <c r="BT322" s="179" t="s">
        <v>2297</v>
      </c>
      <c r="BU322" s="179" t="s">
        <v>2297</v>
      </c>
      <c r="BV322" s="179" t="s">
        <v>2297</v>
      </c>
      <c r="BW322" s="180" t="s">
        <v>2297</v>
      </c>
      <c r="BX322" s="179">
        <v>64</v>
      </c>
      <c r="BY322" s="179">
        <v>11</v>
      </c>
      <c r="BZ322" s="179" t="s">
        <v>2297</v>
      </c>
      <c r="CA322" s="179" t="s">
        <v>2297</v>
      </c>
      <c r="CB322" s="179" t="s">
        <v>2297</v>
      </c>
      <c r="CC322" s="179" t="s">
        <v>2297</v>
      </c>
      <c r="CD322" s="179" t="s">
        <v>2297</v>
      </c>
      <c r="CE322" s="180">
        <v>76</v>
      </c>
      <c r="CF322" s="179" t="s">
        <v>2297</v>
      </c>
      <c r="CG322" s="179" t="s">
        <v>2297</v>
      </c>
      <c r="CH322" s="179" t="s">
        <v>2297</v>
      </c>
      <c r="CI322" s="179" t="s">
        <v>2297</v>
      </c>
      <c r="CJ322" s="179" t="s">
        <v>2297</v>
      </c>
      <c r="CK322" s="179" t="s">
        <v>2297</v>
      </c>
      <c r="CL322" s="179" t="s">
        <v>2297</v>
      </c>
      <c r="CM322" s="180" t="s">
        <v>2297</v>
      </c>
      <c r="CN322" s="179" t="s">
        <v>2297</v>
      </c>
      <c r="CO322" s="179" t="s">
        <v>2297</v>
      </c>
      <c r="CP322" s="179" t="s">
        <v>2297</v>
      </c>
      <c r="CQ322" s="179" t="s">
        <v>2297</v>
      </c>
      <c r="CR322" s="179" t="s">
        <v>2297</v>
      </c>
      <c r="CS322" s="179" t="s">
        <v>2297</v>
      </c>
      <c r="CT322" s="179" t="s">
        <v>2297</v>
      </c>
      <c r="CU322" s="180" t="s">
        <v>2297</v>
      </c>
      <c r="CV322" s="179">
        <v>17</v>
      </c>
      <c r="CW322" s="179" t="s">
        <v>2297</v>
      </c>
      <c r="CX322" s="179" t="s">
        <v>2297</v>
      </c>
      <c r="CY322" s="179" t="s">
        <v>2297</v>
      </c>
      <c r="CZ322" s="179" t="s">
        <v>2297</v>
      </c>
      <c r="DA322" s="179" t="s">
        <v>2297</v>
      </c>
      <c r="DB322" s="179" t="s">
        <v>2297</v>
      </c>
      <c r="DC322" s="180">
        <v>20</v>
      </c>
      <c r="DD322" s="179" t="s">
        <v>2297</v>
      </c>
      <c r="DE322" s="179" t="s">
        <v>2297</v>
      </c>
      <c r="DF322" s="179" t="s">
        <v>2297</v>
      </c>
      <c r="DG322" s="179" t="s">
        <v>2297</v>
      </c>
      <c r="DH322" s="179" t="s">
        <v>2297</v>
      </c>
      <c r="DI322" s="179" t="s">
        <v>2297</v>
      </c>
      <c r="DJ322" s="179" t="s">
        <v>2297</v>
      </c>
      <c r="DK322" s="180" t="s">
        <v>2297</v>
      </c>
      <c r="DL322" s="179" t="s">
        <v>2297</v>
      </c>
      <c r="DM322" s="179" t="s">
        <v>2297</v>
      </c>
      <c r="DN322" s="179" t="s">
        <v>2297</v>
      </c>
      <c r="DO322" s="179" t="s">
        <v>2297</v>
      </c>
      <c r="DP322" s="179" t="s">
        <v>2297</v>
      </c>
      <c r="DQ322" s="179" t="s">
        <v>2297</v>
      </c>
      <c r="DR322" s="179" t="s">
        <v>2297</v>
      </c>
      <c r="DS322" s="180" t="s">
        <v>2297</v>
      </c>
      <c r="DT322" s="179" t="s">
        <v>2297</v>
      </c>
      <c r="DU322" s="179" t="s">
        <v>2297</v>
      </c>
      <c r="DV322" s="179" t="s">
        <v>2297</v>
      </c>
      <c r="DW322" s="179" t="s">
        <v>2297</v>
      </c>
      <c r="DX322" s="179" t="s">
        <v>2297</v>
      </c>
      <c r="DY322" s="179" t="s">
        <v>2297</v>
      </c>
      <c r="DZ322" s="179" t="s">
        <v>2297</v>
      </c>
      <c r="EA322" s="180" t="s">
        <v>2297</v>
      </c>
      <c r="EB322" s="179" t="s">
        <v>2297</v>
      </c>
      <c r="EC322" s="179" t="s">
        <v>2297</v>
      </c>
      <c r="ED322" s="179" t="s">
        <v>2297</v>
      </c>
      <c r="EE322" s="179" t="s">
        <v>2297</v>
      </c>
      <c r="EF322" s="179" t="s">
        <v>2297</v>
      </c>
      <c r="EG322" s="179" t="s">
        <v>2297</v>
      </c>
      <c r="EH322" s="179" t="s">
        <v>2297</v>
      </c>
      <c r="EI322" s="180" t="s">
        <v>2297</v>
      </c>
      <c r="EJ322" s="179" t="s">
        <v>2297</v>
      </c>
      <c r="EK322" s="179" t="s">
        <v>2297</v>
      </c>
      <c r="EL322" s="179" t="s">
        <v>2297</v>
      </c>
      <c r="EM322" s="179" t="s">
        <v>2297</v>
      </c>
      <c r="EN322" s="179" t="s">
        <v>2297</v>
      </c>
      <c r="EO322" s="179" t="s">
        <v>2297</v>
      </c>
      <c r="EP322" s="179" t="s">
        <v>2297</v>
      </c>
      <c r="EQ322" s="180" t="s">
        <v>2297</v>
      </c>
      <c r="ER322" s="179">
        <v>17</v>
      </c>
      <c r="ES322" s="179" t="s">
        <v>2297</v>
      </c>
      <c r="ET322" s="179" t="s">
        <v>2297</v>
      </c>
      <c r="EU322" s="179" t="s">
        <v>2297</v>
      </c>
      <c r="EV322" s="179" t="s">
        <v>2297</v>
      </c>
      <c r="EW322" s="179" t="s">
        <v>2297</v>
      </c>
      <c r="EX322" s="179" t="s">
        <v>2297</v>
      </c>
      <c r="EY322" s="182">
        <v>20</v>
      </c>
    </row>
    <row r="323" spans="1:155" ht="14.1" customHeight="1">
      <c r="A323" s="197" t="s">
        <v>876</v>
      </c>
      <c r="B323" s="171" t="s">
        <v>877</v>
      </c>
      <c r="C323" s="332" t="s">
        <v>2040</v>
      </c>
      <c r="D323" s="179">
        <v>45</v>
      </c>
      <c r="E323" s="179" t="s">
        <v>2297</v>
      </c>
      <c r="F323" s="179" t="s">
        <v>2297</v>
      </c>
      <c r="G323" s="179" t="s">
        <v>2297</v>
      </c>
      <c r="H323" s="179" t="s">
        <v>2297</v>
      </c>
      <c r="I323" s="179" t="s">
        <v>2297</v>
      </c>
      <c r="J323" s="179" t="s">
        <v>2297</v>
      </c>
      <c r="K323" s="180">
        <v>45</v>
      </c>
      <c r="L323" s="179" t="s">
        <v>2297</v>
      </c>
      <c r="M323" s="179" t="s">
        <v>2297</v>
      </c>
      <c r="N323" s="179" t="s">
        <v>2297</v>
      </c>
      <c r="O323" s="179" t="s">
        <v>2297</v>
      </c>
      <c r="P323" s="179" t="s">
        <v>2297</v>
      </c>
      <c r="Q323" s="179" t="s">
        <v>2297</v>
      </c>
      <c r="R323" s="179" t="s">
        <v>2297</v>
      </c>
      <c r="S323" s="180" t="s">
        <v>2297</v>
      </c>
      <c r="T323" s="179">
        <v>98</v>
      </c>
      <c r="U323" s="179">
        <v>6</v>
      </c>
      <c r="V323" s="179" t="s">
        <v>2297</v>
      </c>
      <c r="W323" s="179" t="s">
        <v>2297</v>
      </c>
      <c r="X323" s="179" t="s">
        <v>2297</v>
      </c>
      <c r="Y323" s="179" t="s">
        <v>2297</v>
      </c>
      <c r="Z323" s="179" t="s">
        <v>2297</v>
      </c>
      <c r="AA323" s="180">
        <v>104</v>
      </c>
      <c r="AB323" s="179" t="s">
        <v>2297</v>
      </c>
      <c r="AC323" s="179" t="s">
        <v>2297</v>
      </c>
      <c r="AD323" s="179" t="s">
        <v>2297</v>
      </c>
      <c r="AE323" s="179" t="s">
        <v>2297</v>
      </c>
      <c r="AF323" s="179" t="s">
        <v>2297</v>
      </c>
      <c r="AG323" s="179" t="s">
        <v>2297</v>
      </c>
      <c r="AH323" s="179" t="s">
        <v>2297</v>
      </c>
      <c r="AI323" s="180" t="s">
        <v>2297</v>
      </c>
      <c r="AJ323" s="179">
        <v>9</v>
      </c>
      <c r="AK323" s="179" t="s">
        <v>2297</v>
      </c>
      <c r="AL323" s="179" t="s">
        <v>2297</v>
      </c>
      <c r="AM323" s="179" t="s">
        <v>2297</v>
      </c>
      <c r="AN323" s="179" t="s">
        <v>2297</v>
      </c>
      <c r="AO323" s="179" t="s">
        <v>2297</v>
      </c>
      <c r="AP323" s="179" t="s">
        <v>2297</v>
      </c>
      <c r="AQ323" s="180">
        <v>11</v>
      </c>
      <c r="AR323" s="179" t="s">
        <v>2297</v>
      </c>
      <c r="AS323" s="179" t="s">
        <v>2297</v>
      </c>
      <c r="AT323" s="179" t="s">
        <v>2297</v>
      </c>
      <c r="AU323" s="179" t="s">
        <v>2297</v>
      </c>
      <c r="AV323" s="179" t="s">
        <v>2297</v>
      </c>
      <c r="AW323" s="179" t="s">
        <v>2297</v>
      </c>
      <c r="AX323" s="179" t="s">
        <v>2297</v>
      </c>
      <c r="AY323" s="180" t="s">
        <v>2297</v>
      </c>
      <c r="AZ323" s="179" t="s">
        <v>2297</v>
      </c>
      <c r="BA323" s="179" t="s">
        <v>2297</v>
      </c>
      <c r="BB323" s="179" t="s">
        <v>2297</v>
      </c>
      <c r="BC323" s="179" t="s">
        <v>2297</v>
      </c>
      <c r="BD323" s="179" t="s">
        <v>2297</v>
      </c>
      <c r="BE323" s="179" t="s">
        <v>2297</v>
      </c>
      <c r="BF323" s="179" t="s">
        <v>2297</v>
      </c>
      <c r="BG323" s="180" t="s">
        <v>2297</v>
      </c>
      <c r="BH323" s="179" t="s">
        <v>2297</v>
      </c>
      <c r="BI323" s="179" t="s">
        <v>2297</v>
      </c>
      <c r="BJ323" s="179" t="s">
        <v>2297</v>
      </c>
      <c r="BK323" s="179" t="s">
        <v>2297</v>
      </c>
      <c r="BL323" s="179" t="s">
        <v>2297</v>
      </c>
      <c r="BM323" s="179" t="s">
        <v>2297</v>
      </c>
      <c r="BN323" s="179" t="s">
        <v>2297</v>
      </c>
      <c r="BO323" s="180" t="s">
        <v>2297</v>
      </c>
      <c r="BP323" s="179">
        <v>169</v>
      </c>
      <c r="BQ323" s="179" t="s">
        <v>2297</v>
      </c>
      <c r="BR323" s="179" t="s">
        <v>2297</v>
      </c>
      <c r="BS323" s="179" t="s">
        <v>2297</v>
      </c>
      <c r="BT323" s="179" t="s">
        <v>2297</v>
      </c>
      <c r="BU323" s="179" t="s">
        <v>2297</v>
      </c>
      <c r="BV323" s="179" t="s">
        <v>2297</v>
      </c>
      <c r="BW323" s="180">
        <v>172</v>
      </c>
      <c r="BX323" s="179">
        <v>325</v>
      </c>
      <c r="BY323" s="179">
        <v>11</v>
      </c>
      <c r="BZ323" s="179" t="s">
        <v>2297</v>
      </c>
      <c r="CA323" s="179" t="s">
        <v>2297</v>
      </c>
      <c r="CB323" s="179" t="s">
        <v>2297</v>
      </c>
      <c r="CC323" s="179" t="s">
        <v>2297</v>
      </c>
      <c r="CD323" s="179" t="s">
        <v>2297</v>
      </c>
      <c r="CE323" s="180">
        <v>336</v>
      </c>
      <c r="CF323" s="179" t="s">
        <v>294</v>
      </c>
      <c r="CG323" s="179" t="s">
        <v>294</v>
      </c>
      <c r="CH323" s="179" t="s">
        <v>294</v>
      </c>
      <c r="CI323" s="179" t="s">
        <v>294</v>
      </c>
      <c r="CJ323" s="179" t="s">
        <v>294</v>
      </c>
      <c r="CK323" s="179" t="s">
        <v>294</v>
      </c>
      <c r="CL323" s="179" t="s">
        <v>294</v>
      </c>
      <c r="CM323" s="180" t="s">
        <v>294</v>
      </c>
      <c r="CN323" s="179" t="s">
        <v>294</v>
      </c>
      <c r="CO323" s="179" t="s">
        <v>294</v>
      </c>
      <c r="CP323" s="179" t="s">
        <v>294</v>
      </c>
      <c r="CQ323" s="179" t="s">
        <v>294</v>
      </c>
      <c r="CR323" s="179" t="s">
        <v>294</v>
      </c>
      <c r="CS323" s="179" t="s">
        <v>294</v>
      </c>
      <c r="CT323" s="179" t="s">
        <v>294</v>
      </c>
      <c r="CU323" s="180" t="s">
        <v>294</v>
      </c>
      <c r="CV323" s="179" t="s">
        <v>294</v>
      </c>
      <c r="CW323" s="179" t="s">
        <v>294</v>
      </c>
      <c r="CX323" s="179" t="s">
        <v>294</v>
      </c>
      <c r="CY323" s="179" t="s">
        <v>294</v>
      </c>
      <c r="CZ323" s="179" t="s">
        <v>294</v>
      </c>
      <c r="DA323" s="179" t="s">
        <v>294</v>
      </c>
      <c r="DB323" s="179" t="s">
        <v>294</v>
      </c>
      <c r="DC323" s="180" t="s">
        <v>294</v>
      </c>
      <c r="DD323" s="179" t="s">
        <v>294</v>
      </c>
      <c r="DE323" s="179" t="s">
        <v>294</v>
      </c>
      <c r="DF323" s="179" t="s">
        <v>294</v>
      </c>
      <c r="DG323" s="179" t="s">
        <v>294</v>
      </c>
      <c r="DH323" s="179" t="s">
        <v>294</v>
      </c>
      <c r="DI323" s="179" t="s">
        <v>294</v>
      </c>
      <c r="DJ323" s="179" t="s">
        <v>294</v>
      </c>
      <c r="DK323" s="180" t="s">
        <v>294</v>
      </c>
      <c r="DL323" s="179" t="s">
        <v>294</v>
      </c>
      <c r="DM323" s="179" t="s">
        <v>294</v>
      </c>
      <c r="DN323" s="179" t="s">
        <v>294</v>
      </c>
      <c r="DO323" s="179" t="s">
        <v>294</v>
      </c>
      <c r="DP323" s="179" t="s">
        <v>294</v>
      </c>
      <c r="DQ323" s="179" t="s">
        <v>294</v>
      </c>
      <c r="DR323" s="179" t="s">
        <v>294</v>
      </c>
      <c r="DS323" s="180" t="s">
        <v>294</v>
      </c>
      <c r="DT323" s="179" t="s">
        <v>294</v>
      </c>
      <c r="DU323" s="179" t="s">
        <v>294</v>
      </c>
      <c r="DV323" s="179" t="s">
        <v>294</v>
      </c>
      <c r="DW323" s="179" t="s">
        <v>294</v>
      </c>
      <c r="DX323" s="179" t="s">
        <v>294</v>
      </c>
      <c r="DY323" s="179" t="s">
        <v>294</v>
      </c>
      <c r="DZ323" s="179" t="s">
        <v>294</v>
      </c>
      <c r="EA323" s="180" t="s">
        <v>294</v>
      </c>
      <c r="EB323" s="179" t="s">
        <v>294</v>
      </c>
      <c r="EC323" s="179" t="s">
        <v>294</v>
      </c>
      <c r="ED323" s="179" t="s">
        <v>294</v>
      </c>
      <c r="EE323" s="179" t="s">
        <v>294</v>
      </c>
      <c r="EF323" s="179" t="s">
        <v>294</v>
      </c>
      <c r="EG323" s="179" t="s">
        <v>294</v>
      </c>
      <c r="EH323" s="179" t="s">
        <v>294</v>
      </c>
      <c r="EI323" s="180" t="s">
        <v>294</v>
      </c>
      <c r="EJ323" s="179" t="s">
        <v>294</v>
      </c>
      <c r="EK323" s="179" t="s">
        <v>294</v>
      </c>
      <c r="EL323" s="179" t="s">
        <v>294</v>
      </c>
      <c r="EM323" s="179" t="s">
        <v>294</v>
      </c>
      <c r="EN323" s="179" t="s">
        <v>294</v>
      </c>
      <c r="EO323" s="179" t="s">
        <v>294</v>
      </c>
      <c r="EP323" s="179" t="s">
        <v>294</v>
      </c>
      <c r="EQ323" s="180" t="s">
        <v>294</v>
      </c>
      <c r="ER323" s="179" t="s">
        <v>294</v>
      </c>
      <c r="ES323" s="179" t="s">
        <v>294</v>
      </c>
      <c r="ET323" s="179" t="s">
        <v>294</v>
      </c>
      <c r="EU323" s="179" t="s">
        <v>294</v>
      </c>
      <c r="EV323" s="179" t="s">
        <v>294</v>
      </c>
      <c r="EW323" s="179" t="s">
        <v>294</v>
      </c>
      <c r="EX323" s="179" t="s">
        <v>294</v>
      </c>
      <c r="EY323" s="182" t="s">
        <v>294</v>
      </c>
    </row>
    <row r="324" spans="1:155" ht="14.1" customHeight="1">
      <c r="A324" s="197" t="s">
        <v>878</v>
      </c>
      <c r="B324" s="171" t="s">
        <v>879</v>
      </c>
      <c r="C324" s="332" t="s">
        <v>2040</v>
      </c>
      <c r="D324" s="179" t="s">
        <v>2297</v>
      </c>
      <c r="E324" s="179" t="s">
        <v>2297</v>
      </c>
      <c r="F324" s="179" t="s">
        <v>2297</v>
      </c>
      <c r="G324" s="179" t="s">
        <v>2297</v>
      </c>
      <c r="H324" s="179" t="s">
        <v>2297</v>
      </c>
      <c r="I324" s="179" t="s">
        <v>2297</v>
      </c>
      <c r="J324" s="179" t="s">
        <v>2297</v>
      </c>
      <c r="K324" s="180" t="s">
        <v>2297</v>
      </c>
      <c r="L324" s="179" t="s">
        <v>2297</v>
      </c>
      <c r="M324" s="179" t="s">
        <v>2297</v>
      </c>
      <c r="N324" s="179" t="s">
        <v>2297</v>
      </c>
      <c r="O324" s="179" t="s">
        <v>2297</v>
      </c>
      <c r="P324" s="179" t="s">
        <v>2297</v>
      </c>
      <c r="Q324" s="179" t="s">
        <v>2297</v>
      </c>
      <c r="R324" s="179" t="s">
        <v>2297</v>
      </c>
      <c r="S324" s="180">
        <v>5</v>
      </c>
      <c r="T324" s="179">
        <v>7</v>
      </c>
      <c r="U324" s="179" t="s">
        <v>2297</v>
      </c>
      <c r="V324" s="179" t="s">
        <v>2297</v>
      </c>
      <c r="W324" s="179" t="s">
        <v>2297</v>
      </c>
      <c r="X324" s="179" t="s">
        <v>2297</v>
      </c>
      <c r="Y324" s="179" t="s">
        <v>2297</v>
      </c>
      <c r="Z324" s="179" t="s">
        <v>2297</v>
      </c>
      <c r="AA324" s="180">
        <v>9</v>
      </c>
      <c r="AB324" s="179">
        <v>18</v>
      </c>
      <c r="AC324" s="179" t="s">
        <v>2297</v>
      </c>
      <c r="AD324" s="179" t="s">
        <v>2297</v>
      </c>
      <c r="AE324" s="179" t="s">
        <v>2297</v>
      </c>
      <c r="AF324" s="179" t="s">
        <v>2297</v>
      </c>
      <c r="AG324" s="179" t="s">
        <v>2297</v>
      </c>
      <c r="AH324" s="179" t="s">
        <v>2297</v>
      </c>
      <c r="AI324" s="180">
        <v>21</v>
      </c>
      <c r="AJ324" s="179">
        <v>5</v>
      </c>
      <c r="AK324" s="179" t="s">
        <v>2297</v>
      </c>
      <c r="AL324" s="179" t="s">
        <v>2297</v>
      </c>
      <c r="AM324" s="179" t="s">
        <v>2297</v>
      </c>
      <c r="AN324" s="179" t="s">
        <v>2297</v>
      </c>
      <c r="AO324" s="179" t="s">
        <v>2297</v>
      </c>
      <c r="AP324" s="179" t="s">
        <v>2297</v>
      </c>
      <c r="AQ324" s="180">
        <v>5</v>
      </c>
      <c r="AR324" s="179">
        <v>5</v>
      </c>
      <c r="AS324" s="179" t="s">
        <v>2297</v>
      </c>
      <c r="AT324" s="179" t="s">
        <v>2297</v>
      </c>
      <c r="AU324" s="179" t="s">
        <v>2297</v>
      </c>
      <c r="AV324" s="179" t="s">
        <v>2297</v>
      </c>
      <c r="AW324" s="179" t="s">
        <v>2297</v>
      </c>
      <c r="AX324" s="179" t="s">
        <v>2297</v>
      </c>
      <c r="AY324" s="180">
        <v>6</v>
      </c>
      <c r="AZ324" s="179" t="s">
        <v>2297</v>
      </c>
      <c r="BA324" s="179" t="s">
        <v>2297</v>
      </c>
      <c r="BB324" s="179" t="s">
        <v>2297</v>
      </c>
      <c r="BC324" s="179" t="s">
        <v>2297</v>
      </c>
      <c r="BD324" s="179" t="s">
        <v>2297</v>
      </c>
      <c r="BE324" s="179" t="s">
        <v>2297</v>
      </c>
      <c r="BF324" s="179" t="s">
        <v>2297</v>
      </c>
      <c r="BG324" s="180" t="s">
        <v>2297</v>
      </c>
      <c r="BH324" s="179" t="s">
        <v>2297</v>
      </c>
      <c r="BI324" s="179" t="s">
        <v>2297</v>
      </c>
      <c r="BJ324" s="179" t="s">
        <v>2297</v>
      </c>
      <c r="BK324" s="179" t="s">
        <v>2297</v>
      </c>
      <c r="BL324" s="179" t="s">
        <v>2297</v>
      </c>
      <c r="BM324" s="179" t="s">
        <v>2297</v>
      </c>
      <c r="BN324" s="179" t="s">
        <v>2297</v>
      </c>
      <c r="BO324" s="180" t="s">
        <v>2297</v>
      </c>
      <c r="BP324" s="179">
        <v>7</v>
      </c>
      <c r="BQ324" s="179" t="s">
        <v>2297</v>
      </c>
      <c r="BR324" s="179" t="s">
        <v>2297</v>
      </c>
      <c r="BS324" s="179" t="s">
        <v>2297</v>
      </c>
      <c r="BT324" s="179" t="s">
        <v>2297</v>
      </c>
      <c r="BU324" s="179" t="s">
        <v>2297</v>
      </c>
      <c r="BV324" s="179" t="s">
        <v>2297</v>
      </c>
      <c r="BW324" s="180">
        <v>7</v>
      </c>
      <c r="BX324" s="179">
        <v>46</v>
      </c>
      <c r="BY324" s="179">
        <v>6</v>
      </c>
      <c r="BZ324" s="179" t="s">
        <v>2297</v>
      </c>
      <c r="CA324" s="179" t="s">
        <v>2297</v>
      </c>
      <c r="CB324" s="179" t="s">
        <v>2297</v>
      </c>
      <c r="CC324" s="179" t="s">
        <v>2297</v>
      </c>
      <c r="CD324" s="179" t="s">
        <v>2297</v>
      </c>
      <c r="CE324" s="180">
        <v>53</v>
      </c>
      <c r="CF324" s="179" t="s">
        <v>2297</v>
      </c>
      <c r="CG324" s="179" t="s">
        <v>2297</v>
      </c>
      <c r="CH324" s="179" t="s">
        <v>2297</v>
      </c>
      <c r="CI324" s="179" t="s">
        <v>2297</v>
      </c>
      <c r="CJ324" s="179" t="s">
        <v>2297</v>
      </c>
      <c r="CK324" s="179" t="s">
        <v>2297</v>
      </c>
      <c r="CL324" s="179" t="s">
        <v>2297</v>
      </c>
      <c r="CM324" s="180" t="s">
        <v>2297</v>
      </c>
      <c r="CN324" s="179" t="s">
        <v>2297</v>
      </c>
      <c r="CO324" s="179" t="s">
        <v>2297</v>
      </c>
      <c r="CP324" s="179" t="s">
        <v>2297</v>
      </c>
      <c r="CQ324" s="179" t="s">
        <v>2297</v>
      </c>
      <c r="CR324" s="179" t="s">
        <v>2297</v>
      </c>
      <c r="CS324" s="179" t="s">
        <v>2297</v>
      </c>
      <c r="CT324" s="179" t="s">
        <v>2297</v>
      </c>
      <c r="CU324" s="180" t="s">
        <v>2297</v>
      </c>
      <c r="CV324" s="179">
        <v>34</v>
      </c>
      <c r="CW324" s="179" t="s">
        <v>2297</v>
      </c>
      <c r="CX324" s="179" t="s">
        <v>2297</v>
      </c>
      <c r="CY324" s="179" t="s">
        <v>2297</v>
      </c>
      <c r="CZ324" s="179" t="s">
        <v>2297</v>
      </c>
      <c r="DA324" s="179" t="s">
        <v>2297</v>
      </c>
      <c r="DB324" s="179" t="s">
        <v>2297</v>
      </c>
      <c r="DC324" s="180">
        <v>35</v>
      </c>
      <c r="DD324" s="179" t="s">
        <v>2297</v>
      </c>
      <c r="DE324" s="179" t="s">
        <v>2297</v>
      </c>
      <c r="DF324" s="179" t="s">
        <v>2297</v>
      </c>
      <c r="DG324" s="179" t="s">
        <v>2297</v>
      </c>
      <c r="DH324" s="179" t="s">
        <v>2297</v>
      </c>
      <c r="DI324" s="179" t="s">
        <v>2297</v>
      </c>
      <c r="DJ324" s="179" t="s">
        <v>2297</v>
      </c>
      <c r="DK324" s="180" t="s">
        <v>2297</v>
      </c>
      <c r="DL324" s="179">
        <v>15</v>
      </c>
      <c r="DM324" s="179" t="s">
        <v>2297</v>
      </c>
      <c r="DN324" s="179" t="s">
        <v>2297</v>
      </c>
      <c r="DO324" s="179" t="s">
        <v>2297</v>
      </c>
      <c r="DP324" s="179" t="s">
        <v>2297</v>
      </c>
      <c r="DQ324" s="179" t="s">
        <v>2297</v>
      </c>
      <c r="DR324" s="179" t="s">
        <v>2297</v>
      </c>
      <c r="DS324" s="180">
        <v>15</v>
      </c>
      <c r="DT324" s="179" t="s">
        <v>2297</v>
      </c>
      <c r="DU324" s="179" t="s">
        <v>2297</v>
      </c>
      <c r="DV324" s="179" t="s">
        <v>2297</v>
      </c>
      <c r="DW324" s="179" t="s">
        <v>2297</v>
      </c>
      <c r="DX324" s="179" t="s">
        <v>2297</v>
      </c>
      <c r="DY324" s="179" t="s">
        <v>2297</v>
      </c>
      <c r="DZ324" s="179" t="s">
        <v>2297</v>
      </c>
      <c r="EA324" s="180" t="s">
        <v>2297</v>
      </c>
      <c r="EB324" s="179" t="s">
        <v>2297</v>
      </c>
      <c r="EC324" s="179" t="s">
        <v>2297</v>
      </c>
      <c r="ED324" s="179" t="s">
        <v>2297</v>
      </c>
      <c r="EE324" s="179" t="s">
        <v>2297</v>
      </c>
      <c r="EF324" s="179" t="s">
        <v>2297</v>
      </c>
      <c r="EG324" s="179" t="s">
        <v>2297</v>
      </c>
      <c r="EH324" s="179" t="s">
        <v>2297</v>
      </c>
      <c r="EI324" s="180" t="s">
        <v>2297</v>
      </c>
      <c r="EJ324" s="179" t="s">
        <v>2297</v>
      </c>
      <c r="EK324" s="179" t="s">
        <v>2297</v>
      </c>
      <c r="EL324" s="179" t="s">
        <v>2297</v>
      </c>
      <c r="EM324" s="179" t="s">
        <v>2297</v>
      </c>
      <c r="EN324" s="179" t="s">
        <v>2297</v>
      </c>
      <c r="EO324" s="179" t="s">
        <v>2297</v>
      </c>
      <c r="EP324" s="179" t="s">
        <v>2297</v>
      </c>
      <c r="EQ324" s="180" t="s">
        <v>2297</v>
      </c>
      <c r="ER324" s="179">
        <v>54</v>
      </c>
      <c r="ES324" s="179" t="s">
        <v>2297</v>
      </c>
      <c r="ET324" s="179" t="s">
        <v>2297</v>
      </c>
      <c r="EU324" s="179" t="s">
        <v>2297</v>
      </c>
      <c r="EV324" s="179" t="s">
        <v>2297</v>
      </c>
      <c r="EW324" s="179" t="s">
        <v>2297</v>
      </c>
      <c r="EX324" s="179" t="s">
        <v>2297</v>
      </c>
      <c r="EY324" s="182">
        <v>56</v>
      </c>
    </row>
    <row r="325" spans="1:155" ht="14.1" customHeight="1">
      <c r="A325" s="197" t="s">
        <v>880</v>
      </c>
      <c r="B325" s="171" t="s">
        <v>881</v>
      </c>
      <c r="C325" s="332" t="s">
        <v>2034</v>
      </c>
      <c r="D325" s="179" t="s">
        <v>2297</v>
      </c>
      <c r="E325" s="179" t="s">
        <v>2297</v>
      </c>
      <c r="F325" s="179" t="s">
        <v>2297</v>
      </c>
      <c r="G325" s="179" t="s">
        <v>2297</v>
      </c>
      <c r="H325" s="179" t="s">
        <v>2297</v>
      </c>
      <c r="I325" s="179" t="s">
        <v>2297</v>
      </c>
      <c r="J325" s="179" t="s">
        <v>2297</v>
      </c>
      <c r="K325" s="180" t="s">
        <v>2297</v>
      </c>
      <c r="L325" s="179" t="s">
        <v>2297</v>
      </c>
      <c r="M325" s="179" t="s">
        <v>2297</v>
      </c>
      <c r="N325" s="179" t="s">
        <v>2297</v>
      </c>
      <c r="O325" s="179" t="s">
        <v>2297</v>
      </c>
      <c r="P325" s="179" t="s">
        <v>2297</v>
      </c>
      <c r="Q325" s="179" t="s">
        <v>2297</v>
      </c>
      <c r="R325" s="179" t="s">
        <v>2297</v>
      </c>
      <c r="S325" s="180" t="s">
        <v>2297</v>
      </c>
      <c r="T325" s="179" t="s">
        <v>2297</v>
      </c>
      <c r="U325" s="179">
        <v>6</v>
      </c>
      <c r="V325" s="179" t="s">
        <v>2297</v>
      </c>
      <c r="W325" s="179" t="s">
        <v>2297</v>
      </c>
      <c r="X325" s="179" t="s">
        <v>2297</v>
      </c>
      <c r="Y325" s="179" t="s">
        <v>2297</v>
      </c>
      <c r="Z325" s="179" t="s">
        <v>2297</v>
      </c>
      <c r="AA325" s="180">
        <v>8</v>
      </c>
      <c r="AB325" s="179" t="s">
        <v>2297</v>
      </c>
      <c r="AC325" s="179" t="s">
        <v>2297</v>
      </c>
      <c r="AD325" s="179" t="s">
        <v>2297</v>
      </c>
      <c r="AE325" s="179" t="s">
        <v>2297</v>
      </c>
      <c r="AF325" s="179" t="s">
        <v>2297</v>
      </c>
      <c r="AG325" s="179" t="s">
        <v>2297</v>
      </c>
      <c r="AH325" s="179" t="s">
        <v>2297</v>
      </c>
      <c r="AI325" s="180" t="s">
        <v>2297</v>
      </c>
      <c r="AJ325" s="179" t="s">
        <v>2297</v>
      </c>
      <c r="AK325" s="179" t="s">
        <v>2297</v>
      </c>
      <c r="AL325" s="179" t="s">
        <v>2297</v>
      </c>
      <c r="AM325" s="179" t="s">
        <v>2297</v>
      </c>
      <c r="AN325" s="179" t="s">
        <v>2297</v>
      </c>
      <c r="AO325" s="179" t="s">
        <v>2297</v>
      </c>
      <c r="AP325" s="179" t="s">
        <v>2297</v>
      </c>
      <c r="AQ325" s="180" t="s">
        <v>2297</v>
      </c>
      <c r="AR325" s="179" t="s">
        <v>2297</v>
      </c>
      <c r="AS325" s="179" t="s">
        <v>2297</v>
      </c>
      <c r="AT325" s="179" t="s">
        <v>2297</v>
      </c>
      <c r="AU325" s="179" t="s">
        <v>2297</v>
      </c>
      <c r="AV325" s="179" t="s">
        <v>2297</v>
      </c>
      <c r="AW325" s="179" t="s">
        <v>2297</v>
      </c>
      <c r="AX325" s="179" t="s">
        <v>2297</v>
      </c>
      <c r="AY325" s="180" t="s">
        <v>2297</v>
      </c>
      <c r="AZ325" s="179" t="s">
        <v>2297</v>
      </c>
      <c r="BA325" s="179" t="s">
        <v>2297</v>
      </c>
      <c r="BB325" s="179" t="s">
        <v>2297</v>
      </c>
      <c r="BC325" s="179" t="s">
        <v>2297</v>
      </c>
      <c r="BD325" s="179" t="s">
        <v>2297</v>
      </c>
      <c r="BE325" s="179" t="s">
        <v>2297</v>
      </c>
      <c r="BF325" s="179" t="s">
        <v>2297</v>
      </c>
      <c r="BG325" s="180" t="s">
        <v>2297</v>
      </c>
      <c r="BH325" s="179" t="s">
        <v>2297</v>
      </c>
      <c r="BI325" s="179" t="s">
        <v>2297</v>
      </c>
      <c r="BJ325" s="179" t="s">
        <v>2297</v>
      </c>
      <c r="BK325" s="179" t="s">
        <v>2297</v>
      </c>
      <c r="BL325" s="179" t="s">
        <v>2297</v>
      </c>
      <c r="BM325" s="179" t="s">
        <v>2297</v>
      </c>
      <c r="BN325" s="179" t="s">
        <v>2297</v>
      </c>
      <c r="BO325" s="180" t="s">
        <v>2297</v>
      </c>
      <c r="BP325" s="179" t="s">
        <v>2297</v>
      </c>
      <c r="BQ325" s="179" t="s">
        <v>2297</v>
      </c>
      <c r="BR325" s="179" t="s">
        <v>2297</v>
      </c>
      <c r="BS325" s="179" t="s">
        <v>2297</v>
      </c>
      <c r="BT325" s="179" t="s">
        <v>2297</v>
      </c>
      <c r="BU325" s="179" t="s">
        <v>2297</v>
      </c>
      <c r="BV325" s="179" t="s">
        <v>2297</v>
      </c>
      <c r="BW325" s="180" t="s">
        <v>2297</v>
      </c>
      <c r="BX325" s="179" t="s">
        <v>2297</v>
      </c>
      <c r="BY325" s="179">
        <v>6</v>
      </c>
      <c r="BZ325" s="179" t="s">
        <v>2297</v>
      </c>
      <c r="CA325" s="179" t="s">
        <v>2297</v>
      </c>
      <c r="CB325" s="179" t="s">
        <v>2297</v>
      </c>
      <c r="CC325" s="179" t="s">
        <v>2297</v>
      </c>
      <c r="CD325" s="179" t="s">
        <v>2297</v>
      </c>
      <c r="CE325" s="180">
        <v>8</v>
      </c>
      <c r="CF325" s="179" t="s">
        <v>2297</v>
      </c>
      <c r="CG325" s="179" t="s">
        <v>2297</v>
      </c>
      <c r="CH325" s="179" t="s">
        <v>2297</v>
      </c>
      <c r="CI325" s="179" t="s">
        <v>2297</v>
      </c>
      <c r="CJ325" s="179" t="s">
        <v>2297</v>
      </c>
      <c r="CK325" s="179" t="s">
        <v>2297</v>
      </c>
      <c r="CL325" s="179" t="s">
        <v>2297</v>
      </c>
      <c r="CM325" s="180" t="s">
        <v>2297</v>
      </c>
      <c r="CN325" s="179" t="s">
        <v>2297</v>
      </c>
      <c r="CO325" s="179" t="s">
        <v>2297</v>
      </c>
      <c r="CP325" s="179" t="s">
        <v>2297</v>
      </c>
      <c r="CQ325" s="179" t="s">
        <v>2297</v>
      </c>
      <c r="CR325" s="179" t="s">
        <v>2297</v>
      </c>
      <c r="CS325" s="179" t="s">
        <v>2297</v>
      </c>
      <c r="CT325" s="179" t="s">
        <v>2297</v>
      </c>
      <c r="CU325" s="180" t="s">
        <v>2297</v>
      </c>
      <c r="CV325" s="179" t="s">
        <v>2297</v>
      </c>
      <c r="CW325" s="179" t="s">
        <v>2297</v>
      </c>
      <c r="CX325" s="179" t="s">
        <v>2297</v>
      </c>
      <c r="CY325" s="179" t="s">
        <v>2297</v>
      </c>
      <c r="CZ325" s="179" t="s">
        <v>2297</v>
      </c>
      <c r="DA325" s="179" t="s">
        <v>2297</v>
      </c>
      <c r="DB325" s="179" t="s">
        <v>2297</v>
      </c>
      <c r="DC325" s="180" t="s">
        <v>2297</v>
      </c>
      <c r="DD325" s="179" t="s">
        <v>2297</v>
      </c>
      <c r="DE325" s="179" t="s">
        <v>2297</v>
      </c>
      <c r="DF325" s="179" t="s">
        <v>2297</v>
      </c>
      <c r="DG325" s="179" t="s">
        <v>2297</v>
      </c>
      <c r="DH325" s="179" t="s">
        <v>2297</v>
      </c>
      <c r="DI325" s="179" t="s">
        <v>2297</v>
      </c>
      <c r="DJ325" s="179" t="s">
        <v>2297</v>
      </c>
      <c r="DK325" s="180" t="s">
        <v>2297</v>
      </c>
      <c r="DL325" s="179" t="s">
        <v>2297</v>
      </c>
      <c r="DM325" s="179" t="s">
        <v>2297</v>
      </c>
      <c r="DN325" s="179" t="s">
        <v>2297</v>
      </c>
      <c r="DO325" s="179" t="s">
        <v>2297</v>
      </c>
      <c r="DP325" s="179" t="s">
        <v>2297</v>
      </c>
      <c r="DQ325" s="179" t="s">
        <v>2297</v>
      </c>
      <c r="DR325" s="179" t="s">
        <v>2297</v>
      </c>
      <c r="DS325" s="180" t="s">
        <v>2297</v>
      </c>
      <c r="DT325" s="179" t="s">
        <v>2297</v>
      </c>
      <c r="DU325" s="179" t="s">
        <v>2297</v>
      </c>
      <c r="DV325" s="179" t="s">
        <v>2297</v>
      </c>
      <c r="DW325" s="179" t="s">
        <v>2297</v>
      </c>
      <c r="DX325" s="179" t="s">
        <v>2297</v>
      </c>
      <c r="DY325" s="179" t="s">
        <v>2297</v>
      </c>
      <c r="DZ325" s="179" t="s">
        <v>2297</v>
      </c>
      <c r="EA325" s="180" t="s">
        <v>2297</v>
      </c>
      <c r="EB325" s="179" t="s">
        <v>2297</v>
      </c>
      <c r="EC325" s="179" t="s">
        <v>2297</v>
      </c>
      <c r="ED325" s="179" t="s">
        <v>2297</v>
      </c>
      <c r="EE325" s="179" t="s">
        <v>2297</v>
      </c>
      <c r="EF325" s="179" t="s">
        <v>2297</v>
      </c>
      <c r="EG325" s="179" t="s">
        <v>2297</v>
      </c>
      <c r="EH325" s="179" t="s">
        <v>2297</v>
      </c>
      <c r="EI325" s="180" t="s">
        <v>2297</v>
      </c>
      <c r="EJ325" s="179" t="s">
        <v>2297</v>
      </c>
      <c r="EK325" s="179" t="s">
        <v>2297</v>
      </c>
      <c r="EL325" s="179" t="s">
        <v>2297</v>
      </c>
      <c r="EM325" s="179" t="s">
        <v>2297</v>
      </c>
      <c r="EN325" s="179" t="s">
        <v>2297</v>
      </c>
      <c r="EO325" s="179" t="s">
        <v>2297</v>
      </c>
      <c r="EP325" s="179" t="s">
        <v>2297</v>
      </c>
      <c r="EQ325" s="180" t="s">
        <v>2297</v>
      </c>
      <c r="ER325" s="179" t="s">
        <v>2297</v>
      </c>
      <c r="ES325" s="179" t="s">
        <v>2297</v>
      </c>
      <c r="ET325" s="179" t="s">
        <v>2297</v>
      </c>
      <c r="EU325" s="179" t="s">
        <v>2297</v>
      </c>
      <c r="EV325" s="179" t="s">
        <v>2297</v>
      </c>
      <c r="EW325" s="179" t="s">
        <v>2297</v>
      </c>
      <c r="EX325" s="179" t="s">
        <v>2297</v>
      </c>
      <c r="EY325" s="182" t="s">
        <v>2297</v>
      </c>
    </row>
    <row r="326" spans="1:155" ht="14.1" customHeight="1">
      <c r="A326" s="197" t="s">
        <v>882</v>
      </c>
      <c r="B326" s="171" t="s">
        <v>883</v>
      </c>
      <c r="C326" s="332" t="s">
        <v>2040</v>
      </c>
      <c r="D326" s="179" t="s">
        <v>2297</v>
      </c>
      <c r="E326" s="179" t="s">
        <v>2297</v>
      </c>
      <c r="F326" s="179" t="s">
        <v>2297</v>
      </c>
      <c r="G326" s="179" t="s">
        <v>2297</v>
      </c>
      <c r="H326" s="179" t="s">
        <v>2297</v>
      </c>
      <c r="I326" s="179" t="s">
        <v>2297</v>
      </c>
      <c r="J326" s="179" t="s">
        <v>2297</v>
      </c>
      <c r="K326" s="180" t="s">
        <v>2297</v>
      </c>
      <c r="L326" s="179" t="s">
        <v>2297</v>
      </c>
      <c r="M326" s="179" t="s">
        <v>2297</v>
      </c>
      <c r="N326" s="179" t="s">
        <v>2297</v>
      </c>
      <c r="O326" s="179" t="s">
        <v>2297</v>
      </c>
      <c r="P326" s="179" t="s">
        <v>2297</v>
      </c>
      <c r="Q326" s="179" t="s">
        <v>2297</v>
      </c>
      <c r="R326" s="179" t="s">
        <v>2297</v>
      </c>
      <c r="S326" s="180" t="s">
        <v>2297</v>
      </c>
      <c r="T326" s="179">
        <v>46</v>
      </c>
      <c r="U326" s="179" t="s">
        <v>2297</v>
      </c>
      <c r="V326" s="179" t="s">
        <v>2297</v>
      </c>
      <c r="W326" s="179" t="s">
        <v>2297</v>
      </c>
      <c r="X326" s="179" t="s">
        <v>2297</v>
      </c>
      <c r="Y326" s="179" t="s">
        <v>2297</v>
      </c>
      <c r="Z326" s="179" t="s">
        <v>2297</v>
      </c>
      <c r="AA326" s="180">
        <v>46</v>
      </c>
      <c r="AB326" s="179" t="s">
        <v>2297</v>
      </c>
      <c r="AC326" s="179" t="s">
        <v>2297</v>
      </c>
      <c r="AD326" s="179" t="s">
        <v>2297</v>
      </c>
      <c r="AE326" s="179" t="s">
        <v>2297</v>
      </c>
      <c r="AF326" s="179" t="s">
        <v>2297</v>
      </c>
      <c r="AG326" s="179" t="s">
        <v>2297</v>
      </c>
      <c r="AH326" s="179" t="s">
        <v>2297</v>
      </c>
      <c r="AI326" s="180" t="s">
        <v>2297</v>
      </c>
      <c r="AJ326" s="179" t="s">
        <v>2297</v>
      </c>
      <c r="AK326" s="179" t="s">
        <v>2297</v>
      </c>
      <c r="AL326" s="179" t="s">
        <v>2297</v>
      </c>
      <c r="AM326" s="179" t="s">
        <v>2297</v>
      </c>
      <c r="AN326" s="179" t="s">
        <v>2297</v>
      </c>
      <c r="AO326" s="179" t="s">
        <v>2297</v>
      </c>
      <c r="AP326" s="179" t="s">
        <v>2297</v>
      </c>
      <c r="AQ326" s="180" t="s">
        <v>2297</v>
      </c>
      <c r="AR326" s="179" t="s">
        <v>2297</v>
      </c>
      <c r="AS326" s="179" t="s">
        <v>2297</v>
      </c>
      <c r="AT326" s="179" t="s">
        <v>2297</v>
      </c>
      <c r="AU326" s="179" t="s">
        <v>2297</v>
      </c>
      <c r="AV326" s="179" t="s">
        <v>2297</v>
      </c>
      <c r="AW326" s="179" t="s">
        <v>2297</v>
      </c>
      <c r="AX326" s="179" t="s">
        <v>2297</v>
      </c>
      <c r="AY326" s="180" t="s">
        <v>2297</v>
      </c>
      <c r="AZ326" s="179" t="s">
        <v>2297</v>
      </c>
      <c r="BA326" s="179" t="s">
        <v>2297</v>
      </c>
      <c r="BB326" s="179" t="s">
        <v>2297</v>
      </c>
      <c r="BC326" s="179" t="s">
        <v>2297</v>
      </c>
      <c r="BD326" s="179" t="s">
        <v>2297</v>
      </c>
      <c r="BE326" s="179" t="s">
        <v>2297</v>
      </c>
      <c r="BF326" s="179" t="s">
        <v>2297</v>
      </c>
      <c r="BG326" s="180" t="s">
        <v>2297</v>
      </c>
      <c r="BH326" s="179" t="s">
        <v>2297</v>
      </c>
      <c r="BI326" s="179" t="s">
        <v>2297</v>
      </c>
      <c r="BJ326" s="179" t="s">
        <v>2297</v>
      </c>
      <c r="BK326" s="179" t="s">
        <v>2297</v>
      </c>
      <c r="BL326" s="179" t="s">
        <v>2297</v>
      </c>
      <c r="BM326" s="179" t="s">
        <v>2297</v>
      </c>
      <c r="BN326" s="179" t="s">
        <v>2297</v>
      </c>
      <c r="BO326" s="180" t="s">
        <v>2297</v>
      </c>
      <c r="BP326" s="179" t="s">
        <v>2297</v>
      </c>
      <c r="BQ326" s="179" t="s">
        <v>2297</v>
      </c>
      <c r="BR326" s="179" t="s">
        <v>2297</v>
      </c>
      <c r="BS326" s="179" t="s">
        <v>2297</v>
      </c>
      <c r="BT326" s="179" t="s">
        <v>2297</v>
      </c>
      <c r="BU326" s="179" t="s">
        <v>2297</v>
      </c>
      <c r="BV326" s="179" t="s">
        <v>2297</v>
      </c>
      <c r="BW326" s="180" t="s">
        <v>2297</v>
      </c>
      <c r="BX326" s="179">
        <v>54</v>
      </c>
      <c r="BY326" s="179" t="s">
        <v>2297</v>
      </c>
      <c r="BZ326" s="179" t="s">
        <v>2297</v>
      </c>
      <c r="CA326" s="179" t="s">
        <v>2297</v>
      </c>
      <c r="CB326" s="179" t="s">
        <v>2297</v>
      </c>
      <c r="CC326" s="179" t="s">
        <v>2297</v>
      </c>
      <c r="CD326" s="179" t="s">
        <v>2297</v>
      </c>
      <c r="CE326" s="180">
        <v>55</v>
      </c>
      <c r="CF326" s="179" t="s">
        <v>2297</v>
      </c>
      <c r="CG326" s="179" t="s">
        <v>2297</v>
      </c>
      <c r="CH326" s="179" t="s">
        <v>2297</v>
      </c>
      <c r="CI326" s="179" t="s">
        <v>2297</v>
      </c>
      <c r="CJ326" s="179" t="s">
        <v>2297</v>
      </c>
      <c r="CK326" s="179" t="s">
        <v>2297</v>
      </c>
      <c r="CL326" s="179" t="s">
        <v>2297</v>
      </c>
      <c r="CM326" s="180" t="s">
        <v>2297</v>
      </c>
      <c r="CN326" s="179">
        <v>6</v>
      </c>
      <c r="CO326" s="179" t="s">
        <v>2297</v>
      </c>
      <c r="CP326" s="179" t="s">
        <v>2297</v>
      </c>
      <c r="CQ326" s="179" t="s">
        <v>2297</v>
      </c>
      <c r="CR326" s="179" t="s">
        <v>2297</v>
      </c>
      <c r="CS326" s="179" t="s">
        <v>2297</v>
      </c>
      <c r="CT326" s="179" t="s">
        <v>2297</v>
      </c>
      <c r="CU326" s="180">
        <v>6</v>
      </c>
      <c r="CV326" s="179">
        <v>58</v>
      </c>
      <c r="CW326" s="179" t="s">
        <v>2297</v>
      </c>
      <c r="CX326" s="179" t="s">
        <v>2297</v>
      </c>
      <c r="CY326" s="179" t="s">
        <v>2297</v>
      </c>
      <c r="CZ326" s="179" t="s">
        <v>2297</v>
      </c>
      <c r="DA326" s="179" t="s">
        <v>2297</v>
      </c>
      <c r="DB326" s="179" t="s">
        <v>2297</v>
      </c>
      <c r="DC326" s="180">
        <v>58</v>
      </c>
      <c r="DD326" s="179">
        <v>6</v>
      </c>
      <c r="DE326" s="179" t="s">
        <v>2297</v>
      </c>
      <c r="DF326" s="179" t="s">
        <v>2297</v>
      </c>
      <c r="DG326" s="179" t="s">
        <v>2297</v>
      </c>
      <c r="DH326" s="179" t="s">
        <v>2297</v>
      </c>
      <c r="DI326" s="179" t="s">
        <v>2297</v>
      </c>
      <c r="DJ326" s="179" t="s">
        <v>2297</v>
      </c>
      <c r="DK326" s="180">
        <v>6</v>
      </c>
      <c r="DL326" s="179">
        <v>5</v>
      </c>
      <c r="DM326" s="179" t="s">
        <v>2297</v>
      </c>
      <c r="DN326" s="179" t="s">
        <v>2297</v>
      </c>
      <c r="DO326" s="179" t="s">
        <v>2297</v>
      </c>
      <c r="DP326" s="179" t="s">
        <v>2297</v>
      </c>
      <c r="DQ326" s="179" t="s">
        <v>2297</v>
      </c>
      <c r="DR326" s="179" t="s">
        <v>2297</v>
      </c>
      <c r="DS326" s="180">
        <v>5</v>
      </c>
      <c r="DT326" s="179" t="s">
        <v>2297</v>
      </c>
      <c r="DU326" s="179" t="s">
        <v>2297</v>
      </c>
      <c r="DV326" s="179" t="s">
        <v>2297</v>
      </c>
      <c r="DW326" s="179" t="s">
        <v>2297</v>
      </c>
      <c r="DX326" s="179" t="s">
        <v>2297</v>
      </c>
      <c r="DY326" s="179" t="s">
        <v>2297</v>
      </c>
      <c r="DZ326" s="179" t="s">
        <v>2297</v>
      </c>
      <c r="EA326" s="180" t="s">
        <v>2297</v>
      </c>
      <c r="EB326" s="179" t="s">
        <v>2297</v>
      </c>
      <c r="EC326" s="179" t="s">
        <v>2297</v>
      </c>
      <c r="ED326" s="179" t="s">
        <v>2297</v>
      </c>
      <c r="EE326" s="179" t="s">
        <v>2297</v>
      </c>
      <c r="EF326" s="179" t="s">
        <v>2297</v>
      </c>
      <c r="EG326" s="179" t="s">
        <v>2297</v>
      </c>
      <c r="EH326" s="179" t="s">
        <v>2297</v>
      </c>
      <c r="EI326" s="180" t="s">
        <v>2297</v>
      </c>
      <c r="EJ326" s="179" t="s">
        <v>2297</v>
      </c>
      <c r="EK326" s="179" t="s">
        <v>2297</v>
      </c>
      <c r="EL326" s="179" t="s">
        <v>2297</v>
      </c>
      <c r="EM326" s="179" t="s">
        <v>2297</v>
      </c>
      <c r="EN326" s="179" t="s">
        <v>2297</v>
      </c>
      <c r="EO326" s="179" t="s">
        <v>2297</v>
      </c>
      <c r="EP326" s="179" t="s">
        <v>2297</v>
      </c>
      <c r="EQ326" s="180" t="s">
        <v>2297</v>
      </c>
      <c r="ER326" s="179">
        <v>77</v>
      </c>
      <c r="ES326" s="179" t="s">
        <v>2297</v>
      </c>
      <c r="ET326" s="179" t="s">
        <v>2297</v>
      </c>
      <c r="EU326" s="179" t="s">
        <v>2297</v>
      </c>
      <c r="EV326" s="179" t="s">
        <v>2297</v>
      </c>
      <c r="EW326" s="179" t="s">
        <v>2297</v>
      </c>
      <c r="EX326" s="179" t="s">
        <v>2297</v>
      </c>
      <c r="EY326" s="182">
        <v>77</v>
      </c>
    </row>
    <row r="327" spans="1:155" ht="14.1" customHeight="1">
      <c r="A327" s="197" t="s">
        <v>884</v>
      </c>
      <c r="B327" s="171" t="s">
        <v>885</v>
      </c>
      <c r="C327" s="332" t="s">
        <v>2034</v>
      </c>
      <c r="D327" s="179">
        <v>5</v>
      </c>
      <c r="E327" s="179">
        <v>5</v>
      </c>
      <c r="F327" s="179" t="s">
        <v>2297</v>
      </c>
      <c r="G327" s="179" t="s">
        <v>2297</v>
      </c>
      <c r="H327" s="179" t="s">
        <v>2297</v>
      </c>
      <c r="I327" s="179" t="s">
        <v>2297</v>
      </c>
      <c r="J327" s="179" t="s">
        <v>2297</v>
      </c>
      <c r="K327" s="180">
        <v>10</v>
      </c>
      <c r="L327" s="179" t="s">
        <v>2297</v>
      </c>
      <c r="M327" s="179" t="s">
        <v>2297</v>
      </c>
      <c r="N327" s="179" t="s">
        <v>2297</v>
      </c>
      <c r="O327" s="179" t="s">
        <v>2297</v>
      </c>
      <c r="P327" s="179" t="s">
        <v>2297</v>
      </c>
      <c r="Q327" s="179" t="s">
        <v>2297</v>
      </c>
      <c r="R327" s="179" t="s">
        <v>2297</v>
      </c>
      <c r="S327" s="180" t="s">
        <v>2297</v>
      </c>
      <c r="T327" s="179">
        <v>10</v>
      </c>
      <c r="U327" s="179">
        <v>46</v>
      </c>
      <c r="V327" s="179">
        <v>15</v>
      </c>
      <c r="W327" s="179" t="s">
        <v>2297</v>
      </c>
      <c r="X327" s="179" t="s">
        <v>2297</v>
      </c>
      <c r="Y327" s="179" t="s">
        <v>2297</v>
      </c>
      <c r="Z327" s="179" t="s">
        <v>2297</v>
      </c>
      <c r="AA327" s="180">
        <v>71</v>
      </c>
      <c r="AB327" s="179" t="s">
        <v>2297</v>
      </c>
      <c r="AC327" s="179" t="s">
        <v>2297</v>
      </c>
      <c r="AD327" s="179" t="s">
        <v>2297</v>
      </c>
      <c r="AE327" s="179" t="s">
        <v>2297</v>
      </c>
      <c r="AF327" s="179" t="s">
        <v>2297</v>
      </c>
      <c r="AG327" s="179" t="s">
        <v>2297</v>
      </c>
      <c r="AH327" s="179" t="s">
        <v>2297</v>
      </c>
      <c r="AI327" s="180" t="s">
        <v>2297</v>
      </c>
      <c r="AJ327" s="179" t="s">
        <v>2297</v>
      </c>
      <c r="AK327" s="179" t="s">
        <v>2297</v>
      </c>
      <c r="AL327" s="179" t="s">
        <v>2297</v>
      </c>
      <c r="AM327" s="179" t="s">
        <v>2297</v>
      </c>
      <c r="AN327" s="179" t="s">
        <v>2297</v>
      </c>
      <c r="AO327" s="179" t="s">
        <v>2297</v>
      </c>
      <c r="AP327" s="179" t="s">
        <v>2297</v>
      </c>
      <c r="AQ327" s="180" t="s">
        <v>2297</v>
      </c>
      <c r="AR327" s="179" t="s">
        <v>2297</v>
      </c>
      <c r="AS327" s="179" t="s">
        <v>2297</v>
      </c>
      <c r="AT327" s="179" t="s">
        <v>2297</v>
      </c>
      <c r="AU327" s="179" t="s">
        <v>2297</v>
      </c>
      <c r="AV327" s="179" t="s">
        <v>2297</v>
      </c>
      <c r="AW327" s="179" t="s">
        <v>2297</v>
      </c>
      <c r="AX327" s="179" t="s">
        <v>2297</v>
      </c>
      <c r="AY327" s="180" t="s">
        <v>2297</v>
      </c>
      <c r="AZ327" s="179" t="s">
        <v>2297</v>
      </c>
      <c r="BA327" s="179" t="s">
        <v>2297</v>
      </c>
      <c r="BB327" s="179" t="s">
        <v>2297</v>
      </c>
      <c r="BC327" s="179" t="s">
        <v>2297</v>
      </c>
      <c r="BD327" s="179" t="s">
        <v>2297</v>
      </c>
      <c r="BE327" s="179" t="s">
        <v>2297</v>
      </c>
      <c r="BF327" s="179" t="s">
        <v>2297</v>
      </c>
      <c r="BG327" s="180" t="s">
        <v>2297</v>
      </c>
      <c r="BH327" s="179" t="s">
        <v>2297</v>
      </c>
      <c r="BI327" s="179" t="s">
        <v>2297</v>
      </c>
      <c r="BJ327" s="179" t="s">
        <v>2297</v>
      </c>
      <c r="BK327" s="179" t="s">
        <v>2297</v>
      </c>
      <c r="BL327" s="179" t="s">
        <v>2297</v>
      </c>
      <c r="BM327" s="179" t="s">
        <v>2297</v>
      </c>
      <c r="BN327" s="179" t="s">
        <v>2297</v>
      </c>
      <c r="BO327" s="180" t="s">
        <v>2297</v>
      </c>
      <c r="BP327" s="179">
        <v>5</v>
      </c>
      <c r="BQ327" s="179" t="s">
        <v>2297</v>
      </c>
      <c r="BR327" s="179" t="s">
        <v>2297</v>
      </c>
      <c r="BS327" s="179" t="s">
        <v>2297</v>
      </c>
      <c r="BT327" s="179" t="s">
        <v>2297</v>
      </c>
      <c r="BU327" s="179" t="s">
        <v>2297</v>
      </c>
      <c r="BV327" s="179" t="s">
        <v>2297</v>
      </c>
      <c r="BW327" s="180">
        <v>5</v>
      </c>
      <c r="BX327" s="179">
        <v>27</v>
      </c>
      <c r="BY327" s="179">
        <v>52</v>
      </c>
      <c r="BZ327" s="179">
        <v>15</v>
      </c>
      <c r="CA327" s="179" t="s">
        <v>2297</v>
      </c>
      <c r="CB327" s="179" t="s">
        <v>2297</v>
      </c>
      <c r="CC327" s="179" t="s">
        <v>2297</v>
      </c>
      <c r="CD327" s="179" t="s">
        <v>2297</v>
      </c>
      <c r="CE327" s="180">
        <v>94</v>
      </c>
      <c r="CF327" s="179" t="s">
        <v>2297</v>
      </c>
      <c r="CG327" s="179" t="s">
        <v>2297</v>
      </c>
      <c r="CH327" s="179" t="s">
        <v>2297</v>
      </c>
      <c r="CI327" s="179" t="s">
        <v>2297</v>
      </c>
      <c r="CJ327" s="179" t="s">
        <v>2297</v>
      </c>
      <c r="CK327" s="179" t="s">
        <v>2297</v>
      </c>
      <c r="CL327" s="179" t="s">
        <v>2297</v>
      </c>
      <c r="CM327" s="180" t="s">
        <v>2297</v>
      </c>
      <c r="CN327" s="179" t="s">
        <v>2297</v>
      </c>
      <c r="CO327" s="179" t="s">
        <v>2297</v>
      </c>
      <c r="CP327" s="179" t="s">
        <v>2297</v>
      </c>
      <c r="CQ327" s="179" t="s">
        <v>2297</v>
      </c>
      <c r="CR327" s="179" t="s">
        <v>2297</v>
      </c>
      <c r="CS327" s="179" t="s">
        <v>2297</v>
      </c>
      <c r="CT327" s="179" t="s">
        <v>2297</v>
      </c>
      <c r="CU327" s="180" t="s">
        <v>2297</v>
      </c>
      <c r="CV327" s="179" t="s">
        <v>2297</v>
      </c>
      <c r="CW327" s="179" t="s">
        <v>2297</v>
      </c>
      <c r="CX327" s="179" t="s">
        <v>2297</v>
      </c>
      <c r="CY327" s="179" t="s">
        <v>2297</v>
      </c>
      <c r="CZ327" s="179" t="s">
        <v>2297</v>
      </c>
      <c r="DA327" s="179" t="s">
        <v>2297</v>
      </c>
      <c r="DB327" s="179" t="s">
        <v>2297</v>
      </c>
      <c r="DC327" s="180" t="s">
        <v>2297</v>
      </c>
      <c r="DD327" s="179" t="s">
        <v>2297</v>
      </c>
      <c r="DE327" s="179" t="s">
        <v>2297</v>
      </c>
      <c r="DF327" s="179" t="s">
        <v>2297</v>
      </c>
      <c r="DG327" s="179" t="s">
        <v>2297</v>
      </c>
      <c r="DH327" s="179" t="s">
        <v>2297</v>
      </c>
      <c r="DI327" s="179" t="s">
        <v>2297</v>
      </c>
      <c r="DJ327" s="179" t="s">
        <v>2297</v>
      </c>
      <c r="DK327" s="180" t="s">
        <v>2297</v>
      </c>
      <c r="DL327" s="179" t="s">
        <v>2297</v>
      </c>
      <c r="DM327" s="179" t="s">
        <v>2297</v>
      </c>
      <c r="DN327" s="179" t="s">
        <v>2297</v>
      </c>
      <c r="DO327" s="179" t="s">
        <v>2297</v>
      </c>
      <c r="DP327" s="179" t="s">
        <v>2297</v>
      </c>
      <c r="DQ327" s="179" t="s">
        <v>2297</v>
      </c>
      <c r="DR327" s="179" t="s">
        <v>2297</v>
      </c>
      <c r="DS327" s="180" t="s">
        <v>2297</v>
      </c>
      <c r="DT327" s="179" t="s">
        <v>2297</v>
      </c>
      <c r="DU327" s="179" t="s">
        <v>2297</v>
      </c>
      <c r="DV327" s="179" t="s">
        <v>2297</v>
      </c>
      <c r="DW327" s="179" t="s">
        <v>2297</v>
      </c>
      <c r="DX327" s="179" t="s">
        <v>2297</v>
      </c>
      <c r="DY327" s="179" t="s">
        <v>2297</v>
      </c>
      <c r="DZ327" s="179" t="s">
        <v>2297</v>
      </c>
      <c r="EA327" s="180" t="s">
        <v>2297</v>
      </c>
      <c r="EB327" s="179" t="s">
        <v>2297</v>
      </c>
      <c r="EC327" s="179" t="s">
        <v>2297</v>
      </c>
      <c r="ED327" s="179" t="s">
        <v>2297</v>
      </c>
      <c r="EE327" s="179" t="s">
        <v>2297</v>
      </c>
      <c r="EF327" s="179" t="s">
        <v>2297</v>
      </c>
      <c r="EG327" s="179" t="s">
        <v>2297</v>
      </c>
      <c r="EH327" s="179" t="s">
        <v>2297</v>
      </c>
      <c r="EI327" s="180" t="s">
        <v>2297</v>
      </c>
      <c r="EJ327" s="179" t="s">
        <v>2297</v>
      </c>
      <c r="EK327" s="179" t="s">
        <v>2297</v>
      </c>
      <c r="EL327" s="179" t="s">
        <v>2297</v>
      </c>
      <c r="EM327" s="179" t="s">
        <v>2297</v>
      </c>
      <c r="EN327" s="179" t="s">
        <v>2297</v>
      </c>
      <c r="EO327" s="179" t="s">
        <v>2297</v>
      </c>
      <c r="EP327" s="179" t="s">
        <v>2297</v>
      </c>
      <c r="EQ327" s="180" t="s">
        <v>2297</v>
      </c>
      <c r="ER327" s="179" t="s">
        <v>2297</v>
      </c>
      <c r="ES327" s="179" t="s">
        <v>2297</v>
      </c>
      <c r="ET327" s="179" t="s">
        <v>2297</v>
      </c>
      <c r="EU327" s="179" t="s">
        <v>2297</v>
      </c>
      <c r="EV327" s="179" t="s">
        <v>2297</v>
      </c>
      <c r="EW327" s="179" t="s">
        <v>2297</v>
      </c>
      <c r="EX327" s="179" t="s">
        <v>2297</v>
      </c>
      <c r="EY327" s="182" t="s">
        <v>2297</v>
      </c>
    </row>
    <row r="328" spans="1:155" ht="14.1" customHeight="1">
      <c r="A328" s="197" t="s">
        <v>886</v>
      </c>
      <c r="B328" s="171" t="s">
        <v>887</v>
      </c>
      <c r="C328" s="332" t="s">
        <v>2035</v>
      </c>
      <c r="D328" s="179" t="s">
        <v>2297</v>
      </c>
      <c r="E328" s="179" t="s">
        <v>2297</v>
      </c>
      <c r="F328" s="179" t="s">
        <v>2297</v>
      </c>
      <c r="G328" s="179" t="s">
        <v>2297</v>
      </c>
      <c r="H328" s="179" t="s">
        <v>2297</v>
      </c>
      <c r="I328" s="179" t="s">
        <v>2297</v>
      </c>
      <c r="J328" s="179" t="s">
        <v>2297</v>
      </c>
      <c r="K328" s="180" t="s">
        <v>2297</v>
      </c>
      <c r="L328" s="179" t="s">
        <v>2297</v>
      </c>
      <c r="M328" s="179" t="s">
        <v>2297</v>
      </c>
      <c r="N328" s="179" t="s">
        <v>2297</v>
      </c>
      <c r="O328" s="179" t="s">
        <v>2297</v>
      </c>
      <c r="P328" s="179" t="s">
        <v>2297</v>
      </c>
      <c r="Q328" s="179" t="s">
        <v>2297</v>
      </c>
      <c r="R328" s="179" t="s">
        <v>2297</v>
      </c>
      <c r="S328" s="180" t="s">
        <v>2297</v>
      </c>
      <c r="T328" s="179" t="s">
        <v>2297</v>
      </c>
      <c r="U328" s="179" t="s">
        <v>2297</v>
      </c>
      <c r="V328" s="179" t="s">
        <v>2297</v>
      </c>
      <c r="W328" s="179" t="s">
        <v>2297</v>
      </c>
      <c r="X328" s="179" t="s">
        <v>2297</v>
      </c>
      <c r="Y328" s="179" t="s">
        <v>2297</v>
      </c>
      <c r="Z328" s="179" t="s">
        <v>2297</v>
      </c>
      <c r="AA328" s="180" t="s">
        <v>2297</v>
      </c>
      <c r="AB328" s="179" t="s">
        <v>2297</v>
      </c>
      <c r="AC328" s="179" t="s">
        <v>2297</v>
      </c>
      <c r="AD328" s="179" t="s">
        <v>2297</v>
      </c>
      <c r="AE328" s="179" t="s">
        <v>2297</v>
      </c>
      <c r="AF328" s="179" t="s">
        <v>2297</v>
      </c>
      <c r="AG328" s="179" t="s">
        <v>2297</v>
      </c>
      <c r="AH328" s="179" t="s">
        <v>2297</v>
      </c>
      <c r="AI328" s="180" t="s">
        <v>2297</v>
      </c>
      <c r="AJ328" s="179" t="s">
        <v>2297</v>
      </c>
      <c r="AK328" s="179" t="s">
        <v>2297</v>
      </c>
      <c r="AL328" s="179" t="s">
        <v>2297</v>
      </c>
      <c r="AM328" s="179" t="s">
        <v>2297</v>
      </c>
      <c r="AN328" s="179" t="s">
        <v>2297</v>
      </c>
      <c r="AO328" s="179" t="s">
        <v>2297</v>
      </c>
      <c r="AP328" s="179" t="s">
        <v>2297</v>
      </c>
      <c r="AQ328" s="180" t="s">
        <v>2297</v>
      </c>
      <c r="AR328" s="179" t="s">
        <v>2297</v>
      </c>
      <c r="AS328" s="179" t="s">
        <v>2297</v>
      </c>
      <c r="AT328" s="179" t="s">
        <v>2297</v>
      </c>
      <c r="AU328" s="179" t="s">
        <v>2297</v>
      </c>
      <c r="AV328" s="179" t="s">
        <v>2297</v>
      </c>
      <c r="AW328" s="179" t="s">
        <v>2297</v>
      </c>
      <c r="AX328" s="179" t="s">
        <v>2297</v>
      </c>
      <c r="AY328" s="180" t="s">
        <v>2297</v>
      </c>
      <c r="AZ328" s="179" t="s">
        <v>2297</v>
      </c>
      <c r="BA328" s="179" t="s">
        <v>2297</v>
      </c>
      <c r="BB328" s="179" t="s">
        <v>2297</v>
      </c>
      <c r="BC328" s="179" t="s">
        <v>2297</v>
      </c>
      <c r="BD328" s="179" t="s">
        <v>2297</v>
      </c>
      <c r="BE328" s="179" t="s">
        <v>2297</v>
      </c>
      <c r="BF328" s="179" t="s">
        <v>2297</v>
      </c>
      <c r="BG328" s="180" t="s">
        <v>2297</v>
      </c>
      <c r="BH328" s="179" t="s">
        <v>2297</v>
      </c>
      <c r="BI328" s="179" t="s">
        <v>2297</v>
      </c>
      <c r="BJ328" s="179" t="s">
        <v>2297</v>
      </c>
      <c r="BK328" s="179" t="s">
        <v>2297</v>
      </c>
      <c r="BL328" s="179" t="s">
        <v>2297</v>
      </c>
      <c r="BM328" s="179" t="s">
        <v>2297</v>
      </c>
      <c r="BN328" s="179" t="s">
        <v>2297</v>
      </c>
      <c r="BO328" s="180" t="s">
        <v>2297</v>
      </c>
      <c r="BP328" s="179" t="s">
        <v>2297</v>
      </c>
      <c r="BQ328" s="179" t="s">
        <v>2297</v>
      </c>
      <c r="BR328" s="179" t="s">
        <v>2297</v>
      </c>
      <c r="BS328" s="179" t="s">
        <v>2297</v>
      </c>
      <c r="BT328" s="179" t="s">
        <v>2297</v>
      </c>
      <c r="BU328" s="179" t="s">
        <v>2297</v>
      </c>
      <c r="BV328" s="179" t="s">
        <v>2297</v>
      </c>
      <c r="BW328" s="180" t="s">
        <v>2297</v>
      </c>
      <c r="BX328" s="179" t="s">
        <v>2297</v>
      </c>
      <c r="BY328" s="179" t="s">
        <v>2297</v>
      </c>
      <c r="BZ328" s="179" t="s">
        <v>2297</v>
      </c>
      <c r="CA328" s="179" t="s">
        <v>2297</v>
      </c>
      <c r="CB328" s="179" t="s">
        <v>2297</v>
      </c>
      <c r="CC328" s="179" t="s">
        <v>2297</v>
      </c>
      <c r="CD328" s="179" t="s">
        <v>2297</v>
      </c>
      <c r="CE328" s="180" t="s">
        <v>2297</v>
      </c>
      <c r="CF328" s="179" t="s">
        <v>2297</v>
      </c>
      <c r="CG328" s="179" t="s">
        <v>2297</v>
      </c>
      <c r="CH328" s="179" t="s">
        <v>2297</v>
      </c>
      <c r="CI328" s="179" t="s">
        <v>2297</v>
      </c>
      <c r="CJ328" s="179" t="s">
        <v>2297</v>
      </c>
      <c r="CK328" s="179" t="s">
        <v>2297</v>
      </c>
      <c r="CL328" s="179" t="s">
        <v>2297</v>
      </c>
      <c r="CM328" s="180" t="s">
        <v>2297</v>
      </c>
      <c r="CN328" s="179" t="s">
        <v>2297</v>
      </c>
      <c r="CO328" s="179" t="s">
        <v>2297</v>
      </c>
      <c r="CP328" s="179" t="s">
        <v>2297</v>
      </c>
      <c r="CQ328" s="179" t="s">
        <v>2297</v>
      </c>
      <c r="CR328" s="179" t="s">
        <v>2297</v>
      </c>
      <c r="CS328" s="179" t="s">
        <v>2297</v>
      </c>
      <c r="CT328" s="179" t="s">
        <v>2297</v>
      </c>
      <c r="CU328" s="180" t="s">
        <v>2297</v>
      </c>
      <c r="CV328" s="179" t="s">
        <v>2297</v>
      </c>
      <c r="CW328" s="179" t="s">
        <v>2297</v>
      </c>
      <c r="CX328" s="179" t="s">
        <v>2297</v>
      </c>
      <c r="CY328" s="179" t="s">
        <v>2297</v>
      </c>
      <c r="CZ328" s="179" t="s">
        <v>2297</v>
      </c>
      <c r="DA328" s="179" t="s">
        <v>2297</v>
      </c>
      <c r="DB328" s="179" t="s">
        <v>2297</v>
      </c>
      <c r="DC328" s="180" t="s">
        <v>2297</v>
      </c>
      <c r="DD328" s="179" t="s">
        <v>2297</v>
      </c>
      <c r="DE328" s="179" t="s">
        <v>2297</v>
      </c>
      <c r="DF328" s="179" t="s">
        <v>2297</v>
      </c>
      <c r="DG328" s="179" t="s">
        <v>2297</v>
      </c>
      <c r="DH328" s="179" t="s">
        <v>2297</v>
      </c>
      <c r="DI328" s="179" t="s">
        <v>2297</v>
      </c>
      <c r="DJ328" s="179" t="s">
        <v>2297</v>
      </c>
      <c r="DK328" s="180" t="s">
        <v>2297</v>
      </c>
      <c r="DL328" s="179" t="s">
        <v>2297</v>
      </c>
      <c r="DM328" s="179" t="s">
        <v>2297</v>
      </c>
      <c r="DN328" s="179" t="s">
        <v>2297</v>
      </c>
      <c r="DO328" s="179" t="s">
        <v>2297</v>
      </c>
      <c r="DP328" s="179" t="s">
        <v>2297</v>
      </c>
      <c r="DQ328" s="179" t="s">
        <v>2297</v>
      </c>
      <c r="DR328" s="179" t="s">
        <v>2297</v>
      </c>
      <c r="DS328" s="180" t="s">
        <v>2297</v>
      </c>
      <c r="DT328" s="179" t="s">
        <v>2297</v>
      </c>
      <c r="DU328" s="179" t="s">
        <v>2297</v>
      </c>
      <c r="DV328" s="179" t="s">
        <v>2297</v>
      </c>
      <c r="DW328" s="179" t="s">
        <v>2297</v>
      </c>
      <c r="DX328" s="179" t="s">
        <v>2297</v>
      </c>
      <c r="DY328" s="179" t="s">
        <v>2297</v>
      </c>
      <c r="DZ328" s="179" t="s">
        <v>2297</v>
      </c>
      <c r="EA328" s="180" t="s">
        <v>2297</v>
      </c>
      <c r="EB328" s="179" t="s">
        <v>2297</v>
      </c>
      <c r="EC328" s="179" t="s">
        <v>2297</v>
      </c>
      <c r="ED328" s="179" t="s">
        <v>2297</v>
      </c>
      <c r="EE328" s="179" t="s">
        <v>2297</v>
      </c>
      <c r="EF328" s="179" t="s">
        <v>2297</v>
      </c>
      <c r="EG328" s="179" t="s">
        <v>2297</v>
      </c>
      <c r="EH328" s="179" t="s">
        <v>2297</v>
      </c>
      <c r="EI328" s="180" t="s">
        <v>2297</v>
      </c>
      <c r="EJ328" s="179" t="s">
        <v>2297</v>
      </c>
      <c r="EK328" s="179" t="s">
        <v>2297</v>
      </c>
      <c r="EL328" s="179" t="s">
        <v>2297</v>
      </c>
      <c r="EM328" s="179" t="s">
        <v>2297</v>
      </c>
      <c r="EN328" s="179" t="s">
        <v>2297</v>
      </c>
      <c r="EO328" s="179" t="s">
        <v>2297</v>
      </c>
      <c r="EP328" s="179" t="s">
        <v>2297</v>
      </c>
      <c r="EQ328" s="180" t="s">
        <v>2297</v>
      </c>
      <c r="ER328" s="179" t="s">
        <v>2297</v>
      </c>
      <c r="ES328" s="179" t="s">
        <v>2297</v>
      </c>
      <c r="ET328" s="179" t="s">
        <v>2297</v>
      </c>
      <c r="EU328" s="179" t="s">
        <v>2297</v>
      </c>
      <c r="EV328" s="179" t="s">
        <v>2297</v>
      </c>
      <c r="EW328" s="179" t="s">
        <v>2297</v>
      </c>
      <c r="EX328" s="179" t="s">
        <v>2297</v>
      </c>
      <c r="EY328" s="182">
        <v>5</v>
      </c>
    </row>
    <row r="329" spans="1:155" ht="14.1" customHeight="1">
      <c r="A329" s="197" t="s">
        <v>888</v>
      </c>
      <c r="B329" s="171" t="s">
        <v>889</v>
      </c>
      <c r="C329" s="332" t="s">
        <v>2040</v>
      </c>
      <c r="D329" s="179" t="s">
        <v>2297</v>
      </c>
      <c r="E329" s="179" t="s">
        <v>2297</v>
      </c>
      <c r="F329" s="179" t="s">
        <v>2297</v>
      </c>
      <c r="G329" s="179" t="s">
        <v>2297</v>
      </c>
      <c r="H329" s="179" t="s">
        <v>2297</v>
      </c>
      <c r="I329" s="179" t="s">
        <v>2297</v>
      </c>
      <c r="J329" s="179" t="s">
        <v>2297</v>
      </c>
      <c r="K329" s="180" t="s">
        <v>2297</v>
      </c>
      <c r="L329" s="179" t="s">
        <v>2297</v>
      </c>
      <c r="M329" s="179" t="s">
        <v>2297</v>
      </c>
      <c r="N329" s="179" t="s">
        <v>2297</v>
      </c>
      <c r="O329" s="179" t="s">
        <v>2297</v>
      </c>
      <c r="P329" s="179" t="s">
        <v>2297</v>
      </c>
      <c r="Q329" s="179" t="s">
        <v>2297</v>
      </c>
      <c r="R329" s="179" t="s">
        <v>2297</v>
      </c>
      <c r="S329" s="180" t="s">
        <v>2297</v>
      </c>
      <c r="T329" s="179">
        <v>9</v>
      </c>
      <c r="U329" s="179" t="s">
        <v>2297</v>
      </c>
      <c r="V329" s="179" t="s">
        <v>2297</v>
      </c>
      <c r="W329" s="179" t="s">
        <v>2297</v>
      </c>
      <c r="X329" s="179" t="s">
        <v>2297</v>
      </c>
      <c r="Y329" s="179" t="s">
        <v>2297</v>
      </c>
      <c r="Z329" s="179" t="s">
        <v>2297</v>
      </c>
      <c r="AA329" s="180">
        <v>9</v>
      </c>
      <c r="AB329" s="179" t="s">
        <v>2297</v>
      </c>
      <c r="AC329" s="179" t="s">
        <v>2297</v>
      </c>
      <c r="AD329" s="179" t="s">
        <v>2297</v>
      </c>
      <c r="AE329" s="179" t="s">
        <v>2297</v>
      </c>
      <c r="AF329" s="179" t="s">
        <v>2297</v>
      </c>
      <c r="AG329" s="179" t="s">
        <v>2297</v>
      </c>
      <c r="AH329" s="179" t="s">
        <v>2297</v>
      </c>
      <c r="AI329" s="180" t="s">
        <v>2297</v>
      </c>
      <c r="AJ329" s="179" t="s">
        <v>2297</v>
      </c>
      <c r="AK329" s="179" t="s">
        <v>2297</v>
      </c>
      <c r="AL329" s="179" t="s">
        <v>2297</v>
      </c>
      <c r="AM329" s="179" t="s">
        <v>2297</v>
      </c>
      <c r="AN329" s="179" t="s">
        <v>2297</v>
      </c>
      <c r="AO329" s="179" t="s">
        <v>2297</v>
      </c>
      <c r="AP329" s="179" t="s">
        <v>2297</v>
      </c>
      <c r="AQ329" s="180" t="s">
        <v>2297</v>
      </c>
      <c r="AR329" s="179" t="s">
        <v>2297</v>
      </c>
      <c r="AS329" s="179" t="s">
        <v>2297</v>
      </c>
      <c r="AT329" s="179" t="s">
        <v>2297</v>
      </c>
      <c r="AU329" s="179" t="s">
        <v>2297</v>
      </c>
      <c r="AV329" s="179" t="s">
        <v>2297</v>
      </c>
      <c r="AW329" s="179" t="s">
        <v>2297</v>
      </c>
      <c r="AX329" s="179" t="s">
        <v>2297</v>
      </c>
      <c r="AY329" s="180" t="s">
        <v>2297</v>
      </c>
      <c r="AZ329" s="179" t="s">
        <v>2297</v>
      </c>
      <c r="BA329" s="179" t="s">
        <v>2297</v>
      </c>
      <c r="BB329" s="179" t="s">
        <v>2297</v>
      </c>
      <c r="BC329" s="179" t="s">
        <v>2297</v>
      </c>
      <c r="BD329" s="179" t="s">
        <v>2297</v>
      </c>
      <c r="BE329" s="179" t="s">
        <v>2297</v>
      </c>
      <c r="BF329" s="179" t="s">
        <v>2297</v>
      </c>
      <c r="BG329" s="180" t="s">
        <v>2297</v>
      </c>
      <c r="BH329" s="179" t="s">
        <v>2297</v>
      </c>
      <c r="BI329" s="179" t="s">
        <v>2297</v>
      </c>
      <c r="BJ329" s="179" t="s">
        <v>2297</v>
      </c>
      <c r="BK329" s="179" t="s">
        <v>2297</v>
      </c>
      <c r="BL329" s="179" t="s">
        <v>2297</v>
      </c>
      <c r="BM329" s="179" t="s">
        <v>2297</v>
      </c>
      <c r="BN329" s="179" t="s">
        <v>2297</v>
      </c>
      <c r="BO329" s="180" t="s">
        <v>2297</v>
      </c>
      <c r="BP329" s="179">
        <v>14</v>
      </c>
      <c r="BQ329" s="179" t="s">
        <v>2297</v>
      </c>
      <c r="BR329" s="179" t="s">
        <v>2297</v>
      </c>
      <c r="BS329" s="179" t="s">
        <v>2297</v>
      </c>
      <c r="BT329" s="179" t="s">
        <v>2297</v>
      </c>
      <c r="BU329" s="179" t="s">
        <v>2297</v>
      </c>
      <c r="BV329" s="179" t="s">
        <v>2297</v>
      </c>
      <c r="BW329" s="180">
        <v>14</v>
      </c>
      <c r="BX329" s="179">
        <v>27</v>
      </c>
      <c r="BY329" s="179" t="s">
        <v>2297</v>
      </c>
      <c r="BZ329" s="179" t="s">
        <v>2297</v>
      </c>
      <c r="CA329" s="179" t="s">
        <v>2297</v>
      </c>
      <c r="CB329" s="179" t="s">
        <v>2297</v>
      </c>
      <c r="CC329" s="179" t="s">
        <v>2297</v>
      </c>
      <c r="CD329" s="179" t="s">
        <v>2297</v>
      </c>
      <c r="CE329" s="180">
        <v>27</v>
      </c>
      <c r="CF329" s="179" t="s">
        <v>2297</v>
      </c>
      <c r="CG329" s="179" t="s">
        <v>2297</v>
      </c>
      <c r="CH329" s="179" t="s">
        <v>2297</v>
      </c>
      <c r="CI329" s="179" t="s">
        <v>2297</v>
      </c>
      <c r="CJ329" s="179" t="s">
        <v>2297</v>
      </c>
      <c r="CK329" s="179" t="s">
        <v>2297</v>
      </c>
      <c r="CL329" s="179" t="s">
        <v>2297</v>
      </c>
      <c r="CM329" s="180" t="s">
        <v>2297</v>
      </c>
      <c r="CN329" s="179">
        <v>18</v>
      </c>
      <c r="CO329" s="179" t="s">
        <v>2297</v>
      </c>
      <c r="CP329" s="179" t="s">
        <v>2297</v>
      </c>
      <c r="CQ329" s="179" t="s">
        <v>2297</v>
      </c>
      <c r="CR329" s="179" t="s">
        <v>2297</v>
      </c>
      <c r="CS329" s="179" t="s">
        <v>2297</v>
      </c>
      <c r="CT329" s="179" t="s">
        <v>2297</v>
      </c>
      <c r="CU329" s="180">
        <v>18</v>
      </c>
      <c r="CV329" s="179">
        <v>118</v>
      </c>
      <c r="CW329" s="179" t="s">
        <v>2297</v>
      </c>
      <c r="CX329" s="179" t="s">
        <v>2297</v>
      </c>
      <c r="CY329" s="179" t="s">
        <v>2297</v>
      </c>
      <c r="CZ329" s="179" t="s">
        <v>2297</v>
      </c>
      <c r="DA329" s="179" t="s">
        <v>2297</v>
      </c>
      <c r="DB329" s="179" t="s">
        <v>2297</v>
      </c>
      <c r="DC329" s="180">
        <v>125</v>
      </c>
      <c r="DD329" s="179">
        <v>17</v>
      </c>
      <c r="DE329" s="179" t="s">
        <v>2297</v>
      </c>
      <c r="DF329" s="179" t="s">
        <v>2297</v>
      </c>
      <c r="DG329" s="179" t="s">
        <v>2297</v>
      </c>
      <c r="DH329" s="179" t="s">
        <v>2297</v>
      </c>
      <c r="DI329" s="179" t="s">
        <v>2297</v>
      </c>
      <c r="DJ329" s="179" t="s">
        <v>2297</v>
      </c>
      <c r="DK329" s="180">
        <v>17</v>
      </c>
      <c r="DL329" s="179" t="s">
        <v>2297</v>
      </c>
      <c r="DM329" s="179" t="s">
        <v>2297</v>
      </c>
      <c r="DN329" s="179" t="s">
        <v>2297</v>
      </c>
      <c r="DO329" s="179" t="s">
        <v>2297</v>
      </c>
      <c r="DP329" s="179" t="s">
        <v>2297</v>
      </c>
      <c r="DQ329" s="179" t="s">
        <v>2297</v>
      </c>
      <c r="DR329" s="179" t="s">
        <v>2297</v>
      </c>
      <c r="DS329" s="180" t="s">
        <v>2297</v>
      </c>
      <c r="DT329" s="179" t="s">
        <v>2297</v>
      </c>
      <c r="DU329" s="179" t="s">
        <v>2297</v>
      </c>
      <c r="DV329" s="179" t="s">
        <v>2297</v>
      </c>
      <c r="DW329" s="179" t="s">
        <v>2297</v>
      </c>
      <c r="DX329" s="179" t="s">
        <v>2297</v>
      </c>
      <c r="DY329" s="179" t="s">
        <v>2297</v>
      </c>
      <c r="DZ329" s="179" t="s">
        <v>2297</v>
      </c>
      <c r="EA329" s="180" t="s">
        <v>2297</v>
      </c>
      <c r="EB329" s="179">
        <v>6</v>
      </c>
      <c r="EC329" s="179" t="s">
        <v>2297</v>
      </c>
      <c r="ED329" s="179" t="s">
        <v>2297</v>
      </c>
      <c r="EE329" s="179" t="s">
        <v>2297</v>
      </c>
      <c r="EF329" s="179" t="s">
        <v>2297</v>
      </c>
      <c r="EG329" s="179" t="s">
        <v>2297</v>
      </c>
      <c r="EH329" s="179" t="s">
        <v>2297</v>
      </c>
      <c r="EI329" s="180">
        <v>6</v>
      </c>
      <c r="EJ329" s="179" t="s">
        <v>2297</v>
      </c>
      <c r="EK329" s="179" t="s">
        <v>2297</v>
      </c>
      <c r="EL329" s="179" t="s">
        <v>2297</v>
      </c>
      <c r="EM329" s="179" t="s">
        <v>2297</v>
      </c>
      <c r="EN329" s="179" t="s">
        <v>2297</v>
      </c>
      <c r="EO329" s="179" t="s">
        <v>2297</v>
      </c>
      <c r="EP329" s="179" t="s">
        <v>2297</v>
      </c>
      <c r="EQ329" s="180" t="s">
        <v>2297</v>
      </c>
      <c r="ER329" s="179">
        <v>166</v>
      </c>
      <c r="ES329" s="179" t="s">
        <v>2297</v>
      </c>
      <c r="ET329" s="179" t="s">
        <v>2297</v>
      </c>
      <c r="EU329" s="179" t="s">
        <v>2297</v>
      </c>
      <c r="EV329" s="179" t="s">
        <v>2297</v>
      </c>
      <c r="EW329" s="179" t="s">
        <v>2297</v>
      </c>
      <c r="EX329" s="179" t="s">
        <v>2297</v>
      </c>
      <c r="EY329" s="182">
        <v>173</v>
      </c>
    </row>
    <row r="330" spans="1:155" ht="14.1" customHeight="1">
      <c r="A330" s="197" t="s">
        <v>890</v>
      </c>
      <c r="B330" s="171" t="s">
        <v>891</v>
      </c>
      <c r="C330" s="332" t="s">
        <v>2343</v>
      </c>
      <c r="D330" s="179" t="s">
        <v>2297</v>
      </c>
      <c r="E330" s="179" t="s">
        <v>2297</v>
      </c>
      <c r="F330" s="179" t="s">
        <v>2297</v>
      </c>
      <c r="G330" s="179" t="s">
        <v>2297</v>
      </c>
      <c r="H330" s="179" t="s">
        <v>2297</v>
      </c>
      <c r="I330" s="179" t="s">
        <v>2297</v>
      </c>
      <c r="J330" s="179" t="s">
        <v>2297</v>
      </c>
      <c r="K330" s="180" t="s">
        <v>2297</v>
      </c>
      <c r="L330" s="179" t="s">
        <v>2297</v>
      </c>
      <c r="M330" s="179" t="s">
        <v>2297</v>
      </c>
      <c r="N330" s="179" t="s">
        <v>2297</v>
      </c>
      <c r="O330" s="179" t="s">
        <v>2297</v>
      </c>
      <c r="P330" s="179" t="s">
        <v>2297</v>
      </c>
      <c r="Q330" s="179" t="s">
        <v>2297</v>
      </c>
      <c r="R330" s="179" t="s">
        <v>2297</v>
      </c>
      <c r="S330" s="180" t="s">
        <v>2297</v>
      </c>
      <c r="T330" s="179">
        <v>38</v>
      </c>
      <c r="U330" s="179" t="s">
        <v>2297</v>
      </c>
      <c r="V330" s="179" t="s">
        <v>2297</v>
      </c>
      <c r="W330" s="179" t="s">
        <v>2297</v>
      </c>
      <c r="X330" s="179" t="s">
        <v>2297</v>
      </c>
      <c r="Y330" s="179" t="s">
        <v>2297</v>
      </c>
      <c r="Z330" s="179" t="s">
        <v>2297</v>
      </c>
      <c r="AA330" s="180">
        <v>43</v>
      </c>
      <c r="AB330" s="179" t="s">
        <v>2297</v>
      </c>
      <c r="AC330" s="179" t="s">
        <v>2297</v>
      </c>
      <c r="AD330" s="179" t="s">
        <v>2297</v>
      </c>
      <c r="AE330" s="179" t="s">
        <v>2297</v>
      </c>
      <c r="AF330" s="179" t="s">
        <v>2297</v>
      </c>
      <c r="AG330" s="179" t="s">
        <v>2297</v>
      </c>
      <c r="AH330" s="179" t="s">
        <v>2297</v>
      </c>
      <c r="AI330" s="180" t="s">
        <v>2297</v>
      </c>
      <c r="AJ330" s="179" t="s">
        <v>2297</v>
      </c>
      <c r="AK330" s="179" t="s">
        <v>2297</v>
      </c>
      <c r="AL330" s="179" t="s">
        <v>2297</v>
      </c>
      <c r="AM330" s="179" t="s">
        <v>2297</v>
      </c>
      <c r="AN330" s="179" t="s">
        <v>2297</v>
      </c>
      <c r="AO330" s="179" t="s">
        <v>2297</v>
      </c>
      <c r="AP330" s="179" t="s">
        <v>2297</v>
      </c>
      <c r="AQ330" s="180" t="s">
        <v>2297</v>
      </c>
      <c r="AR330" s="179" t="s">
        <v>2297</v>
      </c>
      <c r="AS330" s="179" t="s">
        <v>2297</v>
      </c>
      <c r="AT330" s="179" t="s">
        <v>2297</v>
      </c>
      <c r="AU330" s="179" t="s">
        <v>2297</v>
      </c>
      <c r="AV330" s="179" t="s">
        <v>2297</v>
      </c>
      <c r="AW330" s="179" t="s">
        <v>2297</v>
      </c>
      <c r="AX330" s="179" t="s">
        <v>2297</v>
      </c>
      <c r="AY330" s="180" t="s">
        <v>2297</v>
      </c>
      <c r="AZ330" s="179" t="s">
        <v>2297</v>
      </c>
      <c r="BA330" s="179" t="s">
        <v>2297</v>
      </c>
      <c r="BB330" s="179" t="s">
        <v>2297</v>
      </c>
      <c r="BC330" s="179" t="s">
        <v>2297</v>
      </c>
      <c r="BD330" s="179" t="s">
        <v>2297</v>
      </c>
      <c r="BE330" s="179" t="s">
        <v>2297</v>
      </c>
      <c r="BF330" s="179" t="s">
        <v>2297</v>
      </c>
      <c r="BG330" s="180" t="s">
        <v>2297</v>
      </c>
      <c r="BH330" s="179" t="s">
        <v>2297</v>
      </c>
      <c r="BI330" s="179" t="s">
        <v>2297</v>
      </c>
      <c r="BJ330" s="179" t="s">
        <v>2297</v>
      </c>
      <c r="BK330" s="179" t="s">
        <v>2297</v>
      </c>
      <c r="BL330" s="179" t="s">
        <v>2297</v>
      </c>
      <c r="BM330" s="179" t="s">
        <v>2297</v>
      </c>
      <c r="BN330" s="179" t="s">
        <v>2297</v>
      </c>
      <c r="BO330" s="180" t="s">
        <v>2297</v>
      </c>
      <c r="BP330" s="179">
        <v>8</v>
      </c>
      <c r="BQ330" s="179" t="s">
        <v>2297</v>
      </c>
      <c r="BR330" s="179" t="s">
        <v>2297</v>
      </c>
      <c r="BS330" s="179" t="s">
        <v>2297</v>
      </c>
      <c r="BT330" s="179" t="s">
        <v>2297</v>
      </c>
      <c r="BU330" s="179" t="s">
        <v>2297</v>
      </c>
      <c r="BV330" s="179" t="s">
        <v>2297</v>
      </c>
      <c r="BW330" s="180">
        <v>11</v>
      </c>
      <c r="BX330" s="179">
        <v>51</v>
      </c>
      <c r="BY330" s="179">
        <v>8</v>
      </c>
      <c r="BZ330" s="179" t="s">
        <v>2297</v>
      </c>
      <c r="CA330" s="179" t="s">
        <v>2297</v>
      </c>
      <c r="CB330" s="179" t="s">
        <v>2297</v>
      </c>
      <c r="CC330" s="179" t="s">
        <v>2297</v>
      </c>
      <c r="CD330" s="179" t="s">
        <v>2297</v>
      </c>
      <c r="CE330" s="180">
        <v>63</v>
      </c>
      <c r="CF330" s="179" t="s">
        <v>2297</v>
      </c>
      <c r="CG330" s="179" t="s">
        <v>2297</v>
      </c>
      <c r="CH330" s="179" t="s">
        <v>2297</v>
      </c>
      <c r="CI330" s="179" t="s">
        <v>2297</v>
      </c>
      <c r="CJ330" s="179" t="s">
        <v>2297</v>
      </c>
      <c r="CK330" s="179" t="s">
        <v>2297</v>
      </c>
      <c r="CL330" s="179" t="s">
        <v>2297</v>
      </c>
      <c r="CM330" s="180" t="s">
        <v>2297</v>
      </c>
      <c r="CN330" s="179" t="s">
        <v>2297</v>
      </c>
      <c r="CO330" s="179" t="s">
        <v>2297</v>
      </c>
      <c r="CP330" s="179" t="s">
        <v>2297</v>
      </c>
      <c r="CQ330" s="179" t="s">
        <v>2297</v>
      </c>
      <c r="CR330" s="179" t="s">
        <v>2297</v>
      </c>
      <c r="CS330" s="179" t="s">
        <v>2297</v>
      </c>
      <c r="CT330" s="179" t="s">
        <v>2297</v>
      </c>
      <c r="CU330" s="180" t="s">
        <v>2297</v>
      </c>
      <c r="CV330" s="179" t="s">
        <v>2297</v>
      </c>
      <c r="CW330" s="179" t="s">
        <v>2297</v>
      </c>
      <c r="CX330" s="179" t="s">
        <v>2297</v>
      </c>
      <c r="CY330" s="179" t="s">
        <v>2297</v>
      </c>
      <c r="CZ330" s="179" t="s">
        <v>2297</v>
      </c>
      <c r="DA330" s="179" t="s">
        <v>2297</v>
      </c>
      <c r="DB330" s="179" t="s">
        <v>2297</v>
      </c>
      <c r="DC330" s="180" t="s">
        <v>2297</v>
      </c>
      <c r="DD330" s="179" t="s">
        <v>2297</v>
      </c>
      <c r="DE330" s="179" t="s">
        <v>2297</v>
      </c>
      <c r="DF330" s="179" t="s">
        <v>2297</v>
      </c>
      <c r="DG330" s="179" t="s">
        <v>2297</v>
      </c>
      <c r="DH330" s="179" t="s">
        <v>2297</v>
      </c>
      <c r="DI330" s="179" t="s">
        <v>2297</v>
      </c>
      <c r="DJ330" s="179" t="s">
        <v>2297</v>
      </c>
      <c r="DK330" s="180" t="s">
        <v>2297</v>
      </c>
      <c r="DL330" s="179" t="s">
        <v>2297</v>
      </c>
      <c r="DM330" s="179" t="s">
        <v>2297</v>
      </c>
      <c r="DN330" s="179" t="s">
        <v>2297</v>
      </c>
      <c r="DO330" s="179" t="s">
        <v>2297</v>
      </c>
      <c r="DP330" s="179" t="s">
        <v>2297</v>
      </c>
      <c r="DQ330" s="179" t="s">
        <v>2297</v>
      </c>
      <c r="DR330" s="179" t="s">
        <v>2297</v>
      </c>
      <c r="DS330" s="180" t="s">
        <v>2297</v>
      </c>
      <c r="DT330" s="179" t="s">
        <v>2297</v>
      </c>
      <c r="DU330" s="179" t="s">
        <v>2297</v>
      </c>
      <c r="DV330" s="179" t="s">
        <v>2297</v>
      </c>
      <c r="DW330" s="179" t="s">
        <v>2297</v>
      </c>
      <c r="DX330" s="179" t="s">
        <v>2297</v>
      </c>
      <c r="DY330" s="179" t="s">
        <v>2297</v>
      </c>
      <c r="DZ330" s="179" t="s">
        <v>2297</v>
      </c>
      <c r="EA330" s="180" t="s">
        <v>2297</v>
      </c>
      <c r="EB330" s="179" t="s">
        <v>2297</v>
      </c>
      <c r="EC330" s="179" t="s">
        <v>2297</v>
      </c>
      <c r="ED330" s="179" t="s">
        <v>2297</v>
      </c>
      <c r="EE330" s="179" t="s">
        <v>2297</v>
      </c>
      <c r="EF330" s="179" t="s">
        <v>2297</v>
      </c>
      <c r="EG330" s="179" t="s">
        <v>2297</v>
      </c>
      <c r="EH330" s="179" t="s">
        <v>2297</v>
      </c>
      <c r="EI330" s="180" t="s">
        <v>2297</v>
      </c>
      <c r="EJ330" s="179" t="s">
        <v>2297</v>
      </c>
      <c r="EK330" s="179" t="s">
        <v>2297</v>
      </c>
      <c r="EL330" s="179" t="s">
        <v>2297</v>
      </c>
      <c r="EM330" s="179" t="s">
        <v>2297</v>
      </c>
      <c r="EN330" s="179" t="s">
        <v>2297</v>
      </c>
      <c r="EO330" s="179" t="s">
        <v>2297</v>
      </c>
      <c r="EP330" s="179" t="s">
        <v>2297</v>
      </c>
      <c r="EQ330" s="180" t="s">
        <v>2297</v>
      </c>
      <c r="ER330" s="179" t="s">
        <v>2297</v>
      </c>
      <c r="ES330" s="179" t="s">
        <v>2297</v>
      </c>
      <c r="ET330" s="179" t="s">
        <v>2297</v>
      </c>
      <c r="EU330" s="179" t="s">
        <v>2297</v>
      </c>
      <c r="EV330" s="179" t="s">
        <v>2297</v>
      </c>
      <c r="EW330" s="179" t="s">
        <v>2297</v>
      </c>
      <c r="EX330" s="179" t="s">
        <v>2297</v>
      </c>
      <c r="EY330" s="182" t="s">
        <v>2297</v>
      </c>
    </row>
    <row r="331" spans="1:155" ht="14.1" customHeight="1">
      <c r="A331" s="190"/>
      <c r="B331" s="191"/>
      <c r="C331" s="333"/>
      <c r="D331" s="179"/>
      <c r="E331" s="179"/>
      <c r="F331" s="179"/>
      <c r="G331" s="179"/>
      <c r="H331" s="179"/>
      <c r="I331" s="179"/>
      <c r="J331" s="179"/>
      <c r="K331" s="180"/>
      <c r="L331" s="181"/>
      <c r="M331" s="179"/>
      <c r="N331" s="179"/>
      <c r="O331" s="179"/>
      <c r="P331" s="179"/>
      <c r="Q331" s="179"/>
      <c r="R331" s="179"/>
      <c r="S331" s="180"/>
      <c r="T331" s="181"/>
      <c r="U331" s="179"/>
      <c r="V331" s="179"/>
      <c r="W331" s="179"/>
      <c r="X331" s="179"/>
      <c r="Y331" s="179"/>
      <c r="Z331" s="179"/>
      <c r="AA331" s="180"/>
      <c r="AB331" s="181"/>
      <c r="AC331" s="179"/>
      <c r="AD331" s="179"/>
      <c r="AE331" s="179"/>
      <c r="AF331" s="179"/>
      <c r="AG331" s="179"/>
      <c r="AH331" s="179"/>
      <c r="AI331" s="180"/>
      <c r="AJ331" s="181"/>
      <c r="AK331" s="179"/>
      <c r="AL331" s="179"/>
      <c r="AM331" s="179"/>
      <c r="AN331" s="179"/>
      <c r="AO331" s="179"/>
      <c r="AP331" s="179"/>
      <c r="AQ331" s="180"/>
      <c r="AR331" s="181"/>
      <c r="AS331" s="179"/>
      <c r="AT331" s="179"/>
      <c r="AU331" s="179"/>
      <c r="AV331" s="179"/>
      <c r="AW331" s="179"/>
      <c r="AX331" s="179"/>
      <c r="AY331" s="180"/>
      <c r="AZ331" s="181"/>
      <c r="BA331" s="179"/>
      <c r="BB331" s="179"/>
      <c r="BC331" s="179"/>
      <c r="BD331" s="179"/>
      <c r="BE331" s="179"/>
      <c r="BF331" s="179"/>
      <c r="BG331" s="180"/>
      <c r="BH331" s="181"/>
      <c r="BI331" s="179"/>
      <c r="BJ331" s="179"/>
      <c r="BK331" s="179"/>
      <c r="BL331" s="179"/>
      <c r="BM331" s="179"/>
      <c r="BN331" s="179"/>
      <c r="BO331" s="180"/>
      <c r="BP331" s="181"/>
      <c r="BQ331" s="179"/>
      <c r="BR331" s="179"/>
      <c r="BS331" s="179"/>
      <c r="BT331" s="179"/>
      <c r="BU331" s="179"/>
      <c r="BV331" s="179"/>
      <c r="BW331" s="180"/>
      <c r="BX331" s="179"/>
      <c r="BY331" s="179"/>
      <c r="BZ331" s="179"/>
      <c r="CA331" s="179"/>
      <c r="CB331" s="179"/>
      <c r="CC331" s="179"/>
      <c r="CD331" s="179"/>
      <c r="CE331" s="180"/>
      <c r="CF331" s="179"/>
      <c r="CG331" s="179"/>
      <c r="CH331" s="179"/>
      <c r="CI331" s="179"/>
      <c r="CJ331" s="179"/>
      <c r="CK331" s="179"/>
      <c r="CL331" s="179"/>
      <c r="CM331" s="180"/>
      <c r="CN331" s="181"/>
      <c r="CO331" s="179"/>
      <c r="CP331" s="179"/>
      <c r="CQ331" s="179"/>
      <c r="CR331" s="179"/>
      <c r="CS331" s="179"/>
      <c r="CT331" s="179"/>
      <c r="CU331" s="180"/>
      <c r="CV331" s="181"/>
      <c r="CW331" s="179"/>
      <c r="CX331" s="179"/>
      <c r="CY331" s="179"/>
      <c r="CZ331" s="179"/>
      <c r="DA331" s="179"/>
      <c r="DB331" s="179"/>
      <c r="DC331" s="180"/>
      <c r="DD331" s="181"/>
      <c r="DE331" s="179"/>
      <c r="DF331" s="179"/>
      <c r="DG331" s="179"/>
      <c r="DH331" s="179"/>
      <c r="DI331" s="179"/>
      <c r="DJ331" s="179"/>
      <c r="DK331" s="180"/>
      <c r="DL331" s="181"/>
      <c r="DM331" s="179"/>
      <c r="DN331" s="179"/>
      <c r="DO331" s="179"/>
      <c r="DP331" s="179"/>
      <c r="DQ331" s="179"/>
      <c r="DR331" s="179"/>
      <c r="DS331" s="180"/>
      <c r="DT331" s="181"/>
      <c r="DU331" s="179"/>
      <c r="DV331" s="179"/>
      <c r="DW331" s="179"/>
      <c r="DX331" s="179"/>
      <c r="DY331" s="179"/>
      <c r="DZ331" s="179"/>
      <c r="EA331" s="180"/>
      <c r="EB331" s="181"/>
      <c r="EC331" s="179"/>
      <c r="ED331" s="179"/>
      <c r="EE331" s="179"/>
      <c r="EF331" s="179"/>
      <c r="EG331" s="179"/>
      <c r="EH331" s="179"/>
      <c r="EI331" s="180"/>
      <c r="EJ331" s="181"/>
      <c r="EK331" s="179"/>
      <c r="EL331" s="179"/>
      <c r="EM331" s="179"/>
      <c r="EN331" s="179"/>
      <c r="EO331" s="179"/>
      <c r="EP331" s="179"/>
      <c r="EQ331" s="180"/>
      <c r="ER331" s="179"/>
      <c r="ES331" s="179"/>
      <c r="ET331" s="179"/>
      <c r="EU331" s="179"/>
      <c r="EV331" s="179"/>
      <c r="EW331" s="179"/>
      <c r="EX331" s="179"/>
      <c r="EY331" s="182"/>
    </row>
    <row r="332" spans="1:155" s="383" customFormat="1" ht="14.1" customHeight="1">
      <c r="A332" s="376" t="s">
        <v>2339</v>
      </c>
      <c r="B332" s="257" t="s">
        <v>893</v>
      </c>
      <c r="C332" s="334"/>
      <c r="D332" s="393">
        <v>850</v>
      </c>
      <c r="E332" s="393">
        <v>110</v>
      </c>
      <c r="F332" s="393">
        <v>60</v>
      </c>
      <c r="G332" s="393">
        <v>20</v>
      </c>
      <c r="H332" s="393">
        <v>10</v>
      </c>
      <c r="I332" s="393" t="s">
        <v>2297</v>
      </c>
      <c r="J332" s="393" t="s">
        <v>2297</v>
      </c>
      <c r="K332" s="394">
        <v>1050</v>
      </c>
      <c r="L332" s="393">
        <v>870</v>
      </c>
      <c r="M332" s="393">
        <v>270</v>
      </c>
      <c r="N332" s="393">
        <v>160</v>
      </c>
      <c r="O332" s="393">
        <v>70</v>
      </c>
      <c r="P332" s="393">
        <v>50</v>
      </c>
      <c r="Q332" s="393">
        <v>40</v>
      </c>
      <c r="R332" s="393">
        <v>50</v>
      </c>
      <c r="S332" s="394">
        <v>1510</v>
      </c>
      <c r="T332" s="393">
        <v>8900</v>
      </c>
      <c r="U332" s="393">
        <v>3290</v>
      </c>
      <c r="V332" s="393">
        <v>3000</v>
      </c>
      <c r="W332" s="393">
        <v>1230</v>
      </c>
      <c r="X332" s="393">
        <v>640</v>
      </c>
      <c r="Y332" s="393">
        <v>340</v>
      </c>
      <c r="Z332" s="393">
        <v>800</v>
      </c>
      <c r="AA332" s="394">
        <v>18190</v>
      </c>
      <c r="AB332" s="393">
        <v>440</v>
      </c>
      <c r="AC332" s="393">
        <v>120</v>
      </c>
      <c r="AD332" s="393">
        <v>70</v>
      </c>
      <c r="AE332" s="393">
        <v>20</v>
      </c>
      <c r="AF332" s="393">
        <v>20</v>
      </c>
      <c r="AG332" s="393">
        <v>10</v>
      </c>
      <c r="AH332" s="393">
        <v>20</v>
      </c>
      <c r="AI332" s="394">
        <v>680</v>
      </c>
      <c r="AJ332" s="393">
        <v>280</v>
      </c>
      <c r="AK332" s="393">
        <v>60</v>
      </c>
      <c r="AL332" s="393">
        <v>60</v>
      </c>
      <c r="AM332" s="393">
        <v>10</v>
      </c>
      <c r="AN332" s="393">
        <v>30</v>
      </c>
      <c r="AO332" s="393" t="s">
        <v>2297</v>
      </c>
      <c r="AP332" s="393" t="s">
        <v>2297</v>
      </c>
      <c r="AQ332" s="394">
        <v>410</v>
      </c>
      <c r="AR332" s="393">
        <v>310</v>
      </c>
      <c r="AS332" s="393">
        <v>90</v>
      </c>
      <c r="AT332" s="393">
        <v>70</v>
      </c>
      <c r="AU332" s="393">
        <v>40</v>
      </c>
      <c r="AV332" s="393">
        <v>30</v>
      </c>
      <c r="AW332" s="393">
        <v>10</v>
      </c>
      <c r="AX332" s="393">
        <v>10</v>
      </c>
      <c r="AY332" s="394">
        <v>550</v>
      </c>
      <c r="AZ332" s="393">
        <v>1030</v>
      </c>
      <c r="BA332" s="393">
        <v>290</v>
      </c>
      <c r="BB332" s="393">
        <v>190</v>
      </c>
      <c r="BC332" s="393">
        <v>110</v>
      </c>
      <c r="BD332" s="393">
        <v>40</v>
      </c>
      <c r="BE332" s="393" t="s">
        <v>2297</v>
      </c>
      <c r="BF332" s="393">
        <v>20</v>
      </c>
      <c r="BG332" s="394">
        <v>1670</v>
      </c>
      <c r="BH332" s="393">
        <v>70</v>
      </c>
      <c r="BI332" s="393">
        <v>40</v>
      </c>
      <c r="BJ332" s="393">
        <v>30</v>
      </c>
      <c r="BK332" s="393">
        <v>10</v>
      </c>
      <c r="BL332" s="393">
        <v>10</v>
      </c>
      <c r="BM332" s="393" t="s">
        <v>2297</v>
      </c>
      <c r="BN332" s="393" t="s">
        <v>2297</v>
      </c>
      <c r="BO332" s="394">
        <v>160</v>
      </c>
      <c r="BP332" s="393">
        <v>2350</v>
      </c>
      <c r="BQ332" s="393">
        <v>660</v>
      </c>
      <c r="BR332" s="393">
        <v>440</v>
      </c>
      <c r="BS332" s="393">
        <v>230</v>
      </c>
      <c r="BT332" s="393">
        <v>140</v>
      </c>
      <c r="BU332" s="393">
        <v>100</v>
      </c>
      <c r="BV332" s="393">
        <v>250</v>
      </c>
      <c r="BW332" s="394">
        <v>4170</v>
      </c>
      <c r="BX332" s="393">
        <v>15080</v>
      </c>
      <c r="BY332" s="393">
        <v>4920</v>
      </c>
      <c r="BZ332" s="393">
        <v>4040</v>
      </c>
      <c r="CA332" s="393">
        <v>1740</v>
      </c>
      <c r="CB332" s="393">
        <v>950</v>
      </c>
      <c r="CC332" s="393">
        <v>500</v>
      </c>
      <c r="CD332" s="393">
        <v>1150</v>
      </c>
      <c r="CE332" s="395">
        <v>28380</v>
      </c>
      <c r="CF332" s="393">
        <v>300</v>
      </c>
      <c r="CG332" s="393">
        <v>40</v>
      </c>
      <c r="CH332" s="393">
        <v>10</v>
      </c>
      <c r="CI332" s="393">
        <v>10</v>
      </c>
      <c r="CJ332" s="393" t="s">
        <v>2297</v>
      </c>
      <c r="CK332" s="393" t="s">
        <v>2297</v>
      </c>
      <c r="CL332" s="393" t="s">
        <v>2297</v>
      </c>
      <c r="CM332" s="394">
        <v>360</v>
      </c>
      <c r="CN332" s="393">
        <v>750</v>
      </c>
      <c r="CO332" s="393">
        <v>150</v>
      </c>
      <c r="CP332" s="393">
        <v>110</v>
      </c>
      <c r="CQ332" s="393">
        <v>50</v>
      </c>
      <c r="CR332" s="393">
        <v>30</v>
      </c>
      <c r="CS332" s="393">
        <v>20</v>
      </c>
      <c r="CT332" s="393">
        <v>70</v>
      </c>
      <c r="CU332" s="394">
        <v>1190</v>
      </c>
      <c r="CV332" s="393">
        <v>6450</v>
      </c>
      <c r="CW332" s="393">
        <v>720</v>
      </c>
      <c r="CX332" s="393">
        <v>300</v>
      </c>
      <c r="CY332" s="393">
        <v>60</v>
      </c>
      <c r="CZ332" s="393">
        <v>20</v>
      </c>
      <c r="DA332" s="393" t="s">
        <v>2297</v>
      </c>
      <c r="DB332" s="393">
        <v>10</v>
      </c>
      <c r="DC332" s="394">
        <v>7570</v>
      </c>
      <c r="DD332" s="393">
        <v>740</v>
      </c>
      <c r="DE332" s="393">
        <v>110</v>
      </c>
      <c r="DF332" s="393">
        <v>40</v>
      </c>
      <c r="DG332" s="393">
        <v>20</v>
      </c>
      <c r="DH332" s="393">
        <v>10</v>
      </c>
      <c r="DI332" s="393" t="s">
        <v>2297</v>
      </c>
      <c r="DJ332" s="393" t="s">
        <v>2297</v>
      </c>
      <c r="DK332" s="394">
        <v>910</v>
      </c>
      <c r="DL332" s="393">
        <v>220</v>
      </c>
      <c r="DM332" s="393">
        <v>20</v>
      </c>
      <c r="DN332" s="393">
        <v>10</v>
      </c>
      <c r="DO332" s="393" t="s">
        <v>2297</v>
      </c>
      <c r="DP332" s="393" t="s">
        <v>2297</v>
      </c>
      <c r="DQ332" s="393" t="s">
        <v>2297</v>
      </c>
      <c r="DR332" s="393" t="s">
        <v>2297</v>
      </c>
      <c r="DS332" s="394">
        <v>250</v>
      </c>
      <c r="DT332" s="393">
        <v>100</v>
      </c>
      <c r="DU332" s="393">
        <v>10</v>
      </c>
      <c r="DV332" s="393" t="s">
        <v>2297</v>
      </c>
      <c r="DW332" s="393" t="s">
        <v>2297</v>
      </c>
      <c r="DX332" s="393" t="s">
        <v>2297</v>
      </c>
      <c r="DY332" s="393" t="s">
        <v>2297</v>
      </c>
      <c r="DZ332" s="393">
        <v>10</v>
      </c>
      <c r="EA332" s="394">
        <v>110</v>
      </c>
      <c r="EB332" s="393">
        <v>210</v>
      </c>
      <c r="EC332" s="393">
        <v>20</v>
      </c>
      <c r="ED332" s="393">
        <v>20</v>
      </c>
      <c r="EE332" s="393">
        <v>10</v>
      </c>
      <c r="EF332" s="393" t="s">
        <v>2297</v>
      </c>
      <c r="EG332" s="393" t="s">
        <v>2297</v>
      </c>
      <c r="EH332" s="393" t="s">
        <v>2297</v>
      </c>
      <c r="EI332" s="394">
        <v>260</v>
      </c>
      <c r="EJ332" s="393">
        <v>50</v>
      </c>
      <c r="EK332" s="393">
        <v>10</v>
      </c>
      <c r="EL332" s="393">
        <v>10</v>
      </c>
      <c r="EM332" s="393" t="s">
        <v>2297</v>
      </c>
      <c r="EN332" s="393" t="s">
        <v>2297</v>
      </c>
      <c r="EO332" s="393" t="s">
        <v>2297</v>
      </c>
      <c r="EP332" s="393" t="s">
        <v>2297</v>
      </c>
      <c r="EQ332" s="394">
        <v>80</v>
      </c>
      <c r="ER332" s="393">
        <v>8810</v>
      </c>
      <c r="ES332" s="393">
        <v>1080</v>
      </c>
      <c r="ET332" s="393">
        <v>490</v>
      </c>
      <c r="EU332" s="393">
        <v>160</v>
      </c>
      <c r="EV332" s="393">
        <v>60</v>
      </c>
      <c r="EW332" s="393">
        <v>20</v>
      </c>
      <c r="EX332" s="393">
        <v>100</v>
      </c>
      <c r="EY332" s="396">
        <v>10720</v>
      </c>
    </row>
    <row r="333" spans="1:155" s="383" customFormat="1" ht="14.1" customHeight="1">
      <c r="A333" s="376" t="s">
        <v>2340</v>
      </c>
      <c r="B333" s="257" t="s">
        <v>892</v>
      </c>
      <c r="C333" s="334"/>
      <c r="D333" s="393">
        <v>280</v>
      </c>
      <c r="E333" s="393">
        <v>60</v>
      </c>
      <c r="F333" s="393">
        <v>30</v>
      </c>
      <c r="G333" s="393">
        <v>20</v>
      </c>
      <c r="H333" s="393" t="s">
        <v>2297</v>
      </c>
      <c r="I333" s="393" t="s">
        <v>2297</v>
      </c>
      <c r="J333" s="393" t="s">
        <v>2297</v>
      </c>
      <c r="K333" s="394">
        <v>390</v>
      </c>
      <c r="L333" s="393">
        <v>210</v>
      </c>
      <c r="M333" s="393">
        <v>130</v>
      </c>
      <c r="N333" s="393">
        <v>80</v>
      </c>
      <c r="O333" s="393">
        <v>50</v>
      </c>
      <c r="P333" s="393">
        <v>40</v>
      </c>
      <c r="Q333" s="393">
        <v>30</v>
      </c>
      <c r="R333" s="393" t="s">
        <v>2297</v>
      </c>
      <c r="S333" s="394">
        <v>590</v>
      </c>
      <c r="T333" s="393">
        <v>1200</v>
      </c>
      <c r="U333" s="393">
        <v>850</v>
      </c>
      <c r="V333" s="393">
        <v>1370</v>
      </c>
      <c r="W333" s="393">
        <v>900</v>
      </c>
      <c r="X333" s="393">
        <v>470</v>
      </c>
      <c r="Y333" s="393">
        <v>290</v>
      </c>
      <c r="Z333" s="393">
        <v>760</v>
      </c>
      <c r="AA333" s="394">
        <v>5850</v>
      </c>
      <c r="AB333" s="393">
        <v>10</v>
      </c>
      <c r="AC333" s="393">
        <v>10</v>
      </c>
      <c r="AD333" s="393">
        <v>10</v>
      </c>
      <c r="AE333" s="393">
        <v>10</v>
      </c>
      <c r="AF333" s="393">
        <v>10</v>
      </c>
      <c r="AG333" s="393" t="s">
        <v>2297</v>
      </c>
      <c r="AH333" s="393" t="s">
        <v>2297</v>
      </c>
      <c r="AI333" s="394">
        <v>60</v>
      </c>
      <c r="AJ333" s="393" t="s">
        <v>2297</v>
      </c>
      <c r="AK333" s="393" t="s">
        <v>2297</v>
      </c>
      <c r="AL333" s="393" t="s">
        <v>2297</v>
      </c>
      <c r="AM333" s="393" t="s">
        <v>2297</v>
      </c>
      <c r="AN333" s="393">
        <v>10</v>
      </c>
      <c r="AO333" s="393" t="s">
        <v>2297</v>
      </c>
      <c r="AP333" s="393" t="s">
        <v>2297</v>
      </c>
      <c r="AQ333" s="394">
        <v>20</v>
      </c>
      <c r="AR333" s="393">
        <v>90</v>
      </c>
      <c r="AS333" s="393">
        <v>50</v>
      </c>
      <c r="AT333" s="393">
        <v>50</v>
      </c>
      <c r="AU333" s="393" t="s">
        <v>2297</v>
      </c>
      <c r="AV333" s="393" t="s">
        <v>2297</v>
      </c>
      <c r="AW333" s="393" t="s">
        <v>2297</v>
      </c>
      <c r="AX333" s="393" t="s">
        <v>2297</v>
      </c>
      <c r="AY333" s="394">
        <v>270</v>
      </c>
      <c r="AZ333" s="393">
        <v>630</v>
      </c>
      <c r="BA333" s="393">
        <v>210</v>
      </c>
      <c r="BB333" s="393">
        <v>160</v>
      </c>
      <c r="BC333" s="393">
        <v>90</v>
      </c>
      <c r="BD333" s="393" t="s">
        <v>2297</v>
      </c>
      <c r="BE333" s="393" t="s">
        <v>2297</v>
      </c>
      <c r="BF333" s="393" t="s">
        <v>2297</v>
      </c>
      <c r="BG333" s="394">
        <v>1150</v>
      </c>
      <c r="BH333" s="393">
        <v>40</v>
      </c>
      <c r="BI333" s="393">
        <v>30</v>
      </c>
      <c r="BJ333" s="393">
        <v>30</v>
      </c>
      <c r="BK333" s="393" t="s">
        <v>2297</v>
      </c>
      <c r="BL333" s="393" t="s">
        <v>2297</v>
      </c>
      <c r="BM333" s="393" t="s">
        <v>2297</v>
      </c>
      <c r="BN333" s="393" t="s">
        <v>2297</v>
      </c>
      <c r="BO333" s="394">
        <v>120</v>
      </c>
      <c r="BP333" s="393">
        <v>600</v>
      </c>
      <c r="BQ333" s="393">
        <v>340</v>
      </c>
      <c r="BR333" s="393">
        <v>280</v>
      </c>
      <c r="BS333" s="393">
        <v>180</v>
      </c>
      <c r="BT333" s="393">
        <v>120</v>
      </c>
      <c r="BU333" s="393">
        <v>90</v>
      </c>
      <c r="BV333" s="393">
        <v>240</v>
      </c>
      <c r="BW333" s="394">
        <v>1860</v>
      </c>
      <c r="BX333" s="393">
        <v>3080</v>
      </c>
      <c r="BY333" s="393">
        <v>1670</v>
      </c>
      <c r="BZ333" s="393">
        <v>2010</v>
      </c>
      <c r="CA333" s="393">
        <v>1300</v>
      </c>
      <c r="CB333" s="393">
        <v>710</v>
      </c>
      <c r="CC333" s="393">
        <v>440</v>
      </c>
      <c r="CD333" s="393">
        <v>1100</v>
      </c>
      <c r="CE333" s="395">
        <v>10310</v>
      </c>
      <c r="CF333" s="393">
        <v>10</v>
      </c>
      <c r="CG333" s="393" t="s">
        <v>2297</v>
      </c>
      <c r="CH333" s="393" t="s">
        <v>2297</v>
      </c>
      <c r="CI333" s="393" t="s">
        <v>2297</v>
      </c>
      <c r="CJ333" s="393" t="s">
        <v>2297</v>
      </c>
      <c r="CK333" s="393" t="s">
        <v>2297</v>
      </c>
      <c r="CL333" s="393" t="s">
        <v>2297</v>
      </c>
      <c r="CM333" s="394">
        <v>20</v>
      </c>
      <c r="CN333" s="393">
        <v>50</v>
      </c>
      <c r="CO333" s="393">
        <v>30</v>
      </c>
      <c r="CP333" s="393">
        <v>30</v>
      </c>
      <c r="CQ333" s="393">
        <v>20</v>
      </c>
      <c r="CR333" s="393">
        <v>20</v>
      </c>
      <c r="CS333" s="393" t="s">
        <v>2297</v>
      </c>
      <c r="CT333" s="393" t="s">
        <v>2297</v>
      </c>
      <c r="CU333" s="394">
        <v>230</v>
      </c>
      <c r="CV333" s="393">
        <v>110</v>
      </c>
      <c r="CW333" s="393">
        <v>30</v>
      </c>
      <c r="CX333" s="393">
        <v>50</v>
      </c>
      <c r="CY333" s="393">
        <v>30</v>
      </c>
      <c r="CZ333" s="393">
        <v>10</v>
      </c>
      <c r="DA333" s="393" t="s">
        <v>2297</v>
      </c>
      <c r="DB333" s="393" t="s">
        <v>2297</v>
      </c>
      <c r="DC333" s="394">
        <v>230</v>
      </c>
      <c r="DD333" s="393">
        <v>10</v>
      </c>
      <c r="DE333" s="393" t="s">
        <v>2297</v>
      </c>
      <c r="DF333" s="393" t="s">
        <v>2297</v>
      </c>
      <c r="DG333" s="393" t="s">
        <v>2297</v>
      </c>
      <c r="DH333" s="393" t="s">
        <v>2297</v>
      </c>
      <c r="DI333" s="393" t="s">
        <v>2297</v>
      </c>
      <c r="DJ333" s="393" t="s">
        <v>2297</v>
      </c>
      <c r="DK333" s="394">
        <v>10</v>
      </c>
      <c r="DL333" s="393" t="s">
        <v>2297</v>
      </c>
      <c r="DM333" s="393" t="s">
        <v>2297</v>
      </c>
      <c r="DN333" s="393" t="s">
        <v>2297</v>
      </c>
      <c r="DO333" s="393" t="s">
        <v>2297</v>
      </c>
      <c r="DP333" s="393" t="s">
        <v>2297</v>
      </c>
      <c r="DQ333" s="393" t="s">
        <v>2297</v>
      </c>
      <c r="DR333" s="393" t="s">
        <v>2297</v>
      </c>
      <c r="DS333" s="394" t="s">
        <v>2297</v>
      </c>
      <c r="DT333" s="393" t="s">
        <v>2297</v>
      </c>
      <c r="DU333" s="393" t="s">
        <v>2297</v>
      </c>
      <c r="DV333" s="393" t="s">
        <v>2297</v>
      </c>
      <c r="DW333" s="393" t="s">
        <v>2297</v>
      </c>
      <c r="DX333" s="393" t="s">
        <v>2297</v>
      </c>
      <c r="DY333" s="393" t="s">
        <v>2297</v>
      </c>
      <c r="DZ333" s="393" t="s">
        <v>2297</v>
      </c>
      <c r="EA333" s="394">
        <v>10</v>
      </c>
      <c r="EB333" s="393">
        <v>70</v>
      </c>
      <c r="EC333" s="393">
        <v>10</v>
      </c>
      <c r="ED333" s="393" t="s">
        <v>2297</v>
      </c>
      <c r="EE333" s="393" t="s">
        <v>2297</v>
      </c>
      <c r="EF333" s="393" t="s">
        <v>2297</v>
      </c>
      <c r="EG333" s="393" t="s">
        <v>2297</v>
      </c>
      <c r="EH333" s="393" t="s">
        <v>2297</v>
      </c>
      <c r="EI333" s="394">
        <v>100</v>
      </c>
      <c r="EJ333" s="393">
        <v>10</v>
      </c>
      <c r="EK333" s="393" t="s">
        <v>2297</v>
      </c>
      <c r="EL333" s="393" t="s">
        <v>2297</v>
      </c>
      <c r="EM333" s="393" t="s">
        <v>2297</v>
      </c>
      <c r="EN333" s="393" t="s">
        <v>2297</v>
      </c>
      <c r="EO333" s="393" t="s">
        <v>2297</v>
      </c>
      <c r="EP333" s="393" t="s">
        <v>2297</v>
      </c>
      <c r="EQ333" s="394">
        <v>20</v>
      </c>
      <c r="ER333" s="393">
        <v>260</v>
      </c>
      <c r="ES333" s="393">
        <v>60</v>
      </c>
      <c r="ET333" s="393">
        <v>90</v>
      </c>
      <c r="EU333" s="393">
        <v>60</v>
      </c>
      <c r="EV333" s="393">
        <v>40</v>
      </c>
      <c r="EW333" s="393">
        <v>20</v>
      </c>
      <c r="EX333" s="393">
        <v>90</v>
      </c>
      <c r="EY333" s="396">
        <v>620</v>
      </c>
    </row>
    <row r="334" spans="1:155" s="383" customFormat="1" ht="14.1" customHeight="1">
      <c r="A334" s="378" t="s">
        <v>2297</v>
      </c>
      <c r="B334" s="257" t="s">
        <v>2051</v>
      </c>
      <c r="C334" s="334"/>
      <c r="D334" s="393">
        <v>560</v>
      </c>
      <c r="E334" s="393">
        <v>50</v>
      </c>
      <c r="F334" s="393">
        <v>30</v>
      </c>
      <c r="G334" s="393">
        <v>10</v>
      </c>
      <c r="H334" s="393" t="s">
        <v>2297</v>
      </c>
      <c r="I334" s="393" t="s">
        <v>2297</v>
      </c>
      <c r="J334" s="393" t="s">
        <v>2297</v>
      </c>
      <c r="K334" s="394">
        <v>650</v>
      </c>
      <c r="L334" s="393">
        <v>660</v>
      </c>
      <c r="M334" s="393">
        <v>140</v>
      </c>
      <c r="N334" s="393">
        <v>80</v>
      </c>
      <c r="O334" s="393">
        <v>20</v>
      </c>
      <c r="P334" s="393">
        <v>10</v>
      </c>
      <c r="Q334" s="393">
        <v>10</v>
      </c>
      <c r="R334" s="393" t="s">
        <v>2297</v>
      </c>
      <c r="S334" s="394">
        <v>920</v>
      </c>
      <c r="T334" s="393">
        <v>7700</v>
      </c>
      <c r="U334" s="393">
        <v>2440</v>
      </c>
      <c r="V334" s="393">
        <v>1630</v>
      </c>
      <c r="W334" s="393">
        <v>320</v>
      </c>
      <c r="X334" s="393">
        <v>170</v>
      </c>
      <c r="Y334" s="393">
        <v>50</v>
      </c>
      <c r="Z334" s="393">
        <v>40</v>
      </c>
      <c r="AA334" s="394">
        <v>12340</v>
      </c>
      <c r="AB334" s="393">
        <v>420</v>
      </c>
      <c r="AC334" s="393">
        <v>110</v>
      </c>
      <c r="AD334" s="393">
        <v>60</v>
      </c>
      <c r="AE334" s="393">
        <v>20</v>
      </c>
      <c r="AF334" s="393">
        <v>10</v>
      </c>
      <c r="AG334" s="393" t="s">
        <v>2297</v>
      </c>
      <c r="AH334" s="393" t="s">
        <v>2297</v>
      </c>
      <c r="AI334" s="394">
        <v>620</v>
      </c>
      <c r="AJ334" s="393" t="s">
        <v>2297</v>
      </c>
      <c r="AK334" s="393" t="s">
        <v>2297</v>
      </c>
      <c r="AL334" s="393" t="s">
        <v>2297</v>
      </c>
      <c r="AM334" s="393" t="s">
        <v>2297</v>
      </c>
      <c r="AN334" s="393">
        <v>30</v>
      </c>
      <c r="AO334" s="393" t="s">
        <v>2297</v>
      </c>
      <c r="AP334" s="393" t="s">
        <v>2297</v>
      </c>
      <c r="AQ334" s="394">
        <v>390</v>
      </c>
      <c r="AR334" s="393">
        <v>220</v>
      </c>
      <c r="AS334" s="393">
        <v>40</v>
      </c>
      <c r="AT334" s="393">
        <v>20</v>
      </c>
      <c r="AU334" s="393" t="s">
        <v>2297</v>
      </c>
      <c r="AV334" s="393" t="s">
        <v>2297</v>
      </c>
      <c r="AW334" s="393" t="s">
        <v>2297</v>
      </c>
      <c r="AX334" s="393" t="s">
        <v>2297</v>
      </c>
      <c r="AY334" s="394">
        <v>280</v>
      </c>
      <c r="AZ334" s="393">
        <v>400</v>
      </c>
      <c r="BA334" s="393">
        <v>80</v>
      </c>
      <c r="BB334" s="393">
        <v>30</v>
      </c>
      <c r="BC334" s="393">
        <v>20</v>
      </c>
      <c r="BD334" s="393" t="s">
        <v>2297</v>
      </c>
      <c r="BE334" s="393" t="s">
        <v>2297</v>
      </c>
      <c r="BF334" s="393" t="s">
        <v>2297</v>
      </c>
      <c r="BG334" s="394">
        <v>520</v>
      </c>
      <c r="BH334" s="393">
        <v>20</v>
      </c>
      <c r="BI334" s="393">
        <v>10</v>
      </c>
      <c r="BJ334" s="393">
        <v>10</v>
      </c>
      <c r="BK334" s="393" t="s">
        <v>2297</v>
      </c>
      <c r="BL334" s="393" t="s">
        <v>2297</v>
      </c>
      <c r="BM334" s="393" t="s">
        <v>2297</v>
      </c>
      <c r="BN334" s="393" t="s">
        <v>2297</v>
      </c>
      <c r="BO334" s="394">
        <v>40</v>
      </c>
      <c r="BP334" s="393">
        <v>1740</v>
      </c>
      <c r="BQ334" s="393">
        <v>320</v>
      </c>
      <c r="BR334" s="393">
        <v>160</v>
      </c>
      <c r="BS334" s="393">
        <v>50</v>
      </c>
      <c r="BT334" s="393">
        <v>20</v>
      </c>
      <c r="BU334" s="393">
        <v>10</v>
      </c>
      <c r="BV334" s="393">
        <v>10</v>
      </c>
      <c r="BW334" s="394">
        <v>2300</v>
      </c>
      <c r="BX334" s="393">
        <v>12000</v>
      </c>
      <c r="BY334" s="393">
        <v>3250</v>
      </c>
      <c r="BZ334" s="393">
        <v>2020</v>
      </c>
      <c r="CA334" s="393">
        <v>440</v>
      </c>
      <c r="CB334" s="393">
        <v>240</v>
      </c>
      <c r="CC334" s="393">
        <v>60</v>
      </c>
      <c r="CD334" s="393">
        <v>50</v>
      </c>
      <c r="CE334" s="395">
        <v>18070</v>
      </c>
      <c r="CF334" s="393">
        <v>290</v>
      </c>
      <c r="CG334" s="393" t="s">
        <v>2297</v>
      </c>
      <c r="CH334" s="393" t="s">
        <v>2297</v>
      </c>
      <c r="CI334" s="393" t="s">
        <v>2297</v>
      </c>
      <c r="CJ334" s="393" t="s">
        <v>2297</v>
      </c>
      <c r="CK334" s="393" t="s">
        <v>2297</v>
      </c>
      <c r="CL334" s="393" t="s">
        <v>2297</v>
      </c>
      <c r="CM334" s="394">
        <v>340</v>
      </c>
      <c r="CN334" s="393">
        <v>710</v>
      </c>
      <c r="CO334" s="393">
        <v>120</v>
      </c>
      <c r="CP334" s="393">
        <v>80</v>
      </c>
      <c r="CQ334" s="393">
        <v>30</v>
      </c>
      <c r="CR334" s="393">
        <v>10</v>
      </c>
      <c r="CS334" s="393" t="s">
        <v>2297</v>
      </c>
      <c r="CT334" s="393" t="s">
        <v>2297</v>
      </c>
      <c r="CU334" s="394">
        <v>960</v>
      </c>
      <c r="CV334" s="393">
        <v>6340</v>
      </c>
      <c r="CW334" s="393">
        <v>690</v>
      </c>
      <c r="CX334" s="393">
        <v>260</v>
      </c>
      <c r="CY334" s="393">
        <v>40</v>
      </c>
      <c r="CZ334" s="393">
        <v>10</v>
      </c>
      <c r="DA334" s="393" t="s">
        <v>2297</v>
      </c>
      <c r="DB334" s="393" t="s">
        <v>2297</v>
      </c>
      <c r="DC334" s="394">
        <v>7340</v>
      </c>
      <c r="DD334" s="393">
        <v>730</v>
      </c>
      <c r="DE334" s="393" t="s">
        <v>2297</v>
      </c>
      <c r="DF334" s="393" t="s">
        <v>2297</v>
      </c>
      <c r="DG334" s="393" t="s">
        <v>2297</v>
      </c>
      <c r="DH334" s="393" t="s">
        <v>2297</v>
      </c>
      <c r="DI334" s="393" t="s">
        <v>2297</v>
      </c>
      <c r="DJ334" s="393" t="s">
        <v>2297</v>
      </c>
      <c r="DK334" s="394">
        <v>900</v>
      </c>
      <c r="DL334" s="393" t="s">
        <v>2297</v>
      </c>
      <c r="DM334" s="393" t="s">
        <v>2297</v>
      </c>
      <c r="DN334" s="393" t="s">
        <v>2297</v>
      </c>
      <c r="DO334" s="393" t="s">
        <v>2297</v>
      </c>
      <c r="DP334" s="393" t="s">
        <v>2297</v>
      </c>
      <c r="DQ334" s="393" t="s">
        <v>2297</v>
      </c>
      <c r="DR334" s="393" t="s">
        <v>2297</v>
      </c>
      <c r="DS334" s="394" t="s">
        <v>2297</v>
      </c>
      <c r="DT334" s="393" t="s">
        <v>2297</v>
      </c>
      <c r="DU334" s="393" t="s">
        <v>2297</v>
      </c>
      <c r="DV334" s="393" t="s">
        <v>2297</v>
      </c>
      <c r="DW334" s="393" t="s">
        <v>2297</v>
      </c>
      <c r="DX334" s="393" t="s">
        <v>2297</v>
      </c>
      <c r="DY334" s="393" t="s">
        <v>2297</v>
      </c>
      <c r="DZ334" s="393" t="s">
        <v>2297</v>
      </c>
      <c r="EA334" s="394">
        <v>100</v>
      </c>
      <c r="EB334" s="393">
        <v>140</v>
      </c>
      <c r="EC334" s="393">
        <v>10</v>
      </c>
      <c r="ED334" s="393" t="s">
        <v>2297</v>
      </c>
      <c r="EE334" s="393" t="s">
        <v>2297</v>
      </c>
      <c r="EF334" s="393" t="s">
        <v>2297</v>
      </c>
      <c r="EG334" s="393" t="s">
        <v>2297</v>
      </c>
      <c r="EH334" s="393" t="s">
        <v>2297</v>
      </c>
      <c r="EI334" s="394">
        <v>160</v>
      </c>
      <c r="EJ334" s="393">
        <v>40</v>
      </c>
      <c r="EK334" s="393" t="s">
        <v>2297</v>
      </c>
      <c r="EL334" s="393" t="s">
        <v>2297</v>
      </c>
      <c r="EM334" s="393" t="s">
        <v>2297</v>
      </c>
      <c r="EN334" s="393" t="s">
        <v>2297</v>
      </c>
      <c r="EO334" s="393" t="s">
        <v>2297</v>
      </c>
      <c r="EP334" s="393" t="s">
        <v>2297</v>
      </c>
      <c r="EQ334" s="394">
        <v>60</v>
      </c>
      <c r="ER334" s="393">
        <v>8550</v>
      </c>
      <c r="ES334" s="393">
        <v>1010</v>
      </c>
      <c r="ET334" s="393">
        <v>400</v>
      </c>
      <c r="EU334" s="393">
        <v>100</v>
      </c>
      <c r="EV334" s="393">
        <v>30</v>
      </c>
      <c r="EW334" s="393">
        <v>10</v>
      </c>
      <c r="EX334" s="393">
        <v>10</v>
      </c>
      <c r="EY334" s="396">
        <v>10100</v>
      </c>
    </row>
    <row r="335" spans="1:155" ht="14.1" customHeight="1">
      <c r="A335" s="190"/>
      <c r="B335" s="257"/>
      <c r="C335" s="257"/>
      <c r="D335" s="317"/>
      <c r="E335" s="317"/>
      <c r="F335" s="318"/>
      <c r="G335" s="318"/>
      <c r="H335" s="318"/>
      <c r="I335" s="318"/>
      <c r="J335" s="318"/>
      <c r="K335" s="319"/>
      <c r="L335" s="317"/>
      <c r="M335" s="317"/>
      <c r="N335" s="317"/>
      <c r="O335" s="317"/>
      <c r="P335" s="318"/>
      <c r="Q335" s="318"/>
      <c r="R335" s="318"/>
      <c r="S335" s="319"/>
      <c r="T335" s="317"/>
      <c r="U335" s="317"/>
      <c r="V335" s="317"/>
      <c r="W335" s="317"/>
      <c r="X335" s="317"/>
      <c r="Y335" s="317"/>
      <c r="Z335" s="317"/>
      <c r="AA335" s="319"/>
      <c r="AB335" s="317"/>
      <c r="AC335" s="317"/>
      <c r="AD335" s="317"/>
      <c r="AE335" s="318"/>
      <c r="AF335" s="318"/>
      <c r="AG335" s="318"/>
      <c r="AH335" s="318"/>
      <c r="AI335" s="319"/>
      <c r="AJ335" s="317"/>
      <c r="AK335" s="317"/>
      <c r="AL335" s="317"/>
      <c r="AM335" s="318"/>
      <c r="AN335" s="318"/>
      <c r="AO335" s="318"/>
      <c r="AP335" s="318"/>
      <c r="AQ335" s="319"/>
      <c r="AR335" s="317"/>
      <c r="AS335" s="318"/>
      <c r="AT335" s="318"/>
      <c r="AU335" s="318"/>
      <c r="AV335" s="318"/>
      <c r="AW335" s="318"/>
      <c r="AX335" s="318"/>
      <c r="AY335" s="320"/>
      <c r="AZ335" s="317"/>
      <c r="BA335" s="318"/>
      <c r="BB335" s="318"/>
      <c r="BC335" s="318"/>
      <c r="BD335" s="318"/>
      <c r="BE335" s="318"/>
      <c r="BF335" s="318"/>
      <c r="BG335" s="319"/>
      <c r="BH335" s="317"/>
      <c r="BI335" s="318"/>
      <c r="BJ335" s="318"/>
      <c r="BK335" s="318"/>
      <c r="BL335" s="318"/>
      <c r="BM335" s="318"/>
      <c r="BN335" s="318"/>
      <c r="BO335" s="320"/>
      <c r="BP335" s="318"/>
      <c r="BQ335" s="318"/>
      <c r="BR335" s="318"/>
      <c r="BS335" s="318"/>
      <c r="BT335" s="318"/>
      <c r="BU335" s="318"/>
      <c r="BV335" s="318"/>
      <c r="BW335" s="320"/>
      <c r="BX335" s="318"/>
      <c r="BY335" s="318"/>
      <c r="BZ335" s="318"/>
      <c r="CA335" s="318"/>
      <c r="CB335" s="318"/>
      <c r="CC335" s="318"/>
      <c r="CD335" s="318"/>
      <c r="CE335" s="320"/>
      <c r="CF335" s="318"/>
      <c r="CG335" s="318"/>
      <c r="CH335" s="318"/>
      <c r="CI335" s="318"/>
      <c r="CJ335" s="318"/>
      <c r="CK335" s="318"/>
      <c r="CL335" s="318"/>
      <c r="CM335" s="320"/>
      <c r="CN335" s="318"/>
      <c r="CO335" s="318"/>
      <c r="CP335" s="318"/>
      <c r="CQ335" s="318"/>
      <c r="CR335" s="318"/>
      <c r="CS335" s="318"/>
      <c r="CT335" s="318"/>
      <c r="CU335" s="320"/>
      <c r="CV335" s="318"/>
      <c r="CW335" s="318"/>
      <c r="CX335" s="318"/>
      <c r="CY335" s="318"/>
      <c r="CZ335" s="318"/>
      <c r="DA335" s="318"/>
      <c r="DB335" s="318"/>
      <c r="DC335" s="320"/>
      <c r="DD335" s="318"/>
      <c r="DE335" s="318"/>
      <c r="DF335" s="318"/>
      <c r="DG335" s="318"/>
      <c r="DH335" s="318"/>
      <c r="DI335" s="318"/>
      <c r="DJ335" s="318"/>
      <c r="DK335" s="320"/>
      <c r="DL335" s="318"/>
      <c r="DM335" s="318"/>
      <c r="DN335" s="318"/>
      <c r="DO335" s="318"/>
      <c r="DP335" s="318"/>
      <c r="DQ335" s="318"/>
      <c r="DR335" s="318"/>
      <c r="DS335" s="320"/>
      <c r="DT335" s="318"/>
      <c r="DU335" s="318"/>
      <c r="DV335" s="318"/>
      <c r="DW335" s="318"/>
      <c r="DX335" s="318"/>
      <c r="DY335" s="318"/>
      <c r="DZ335" s="318"/>
      <c r="EA335" s="320"/>
      <c r="EB335" s="318"/>
      <c r="EC335" s="318"/>
      <c r="ED335" s="318"/>
      <c r="EE335" s="318"/>
      <c r="EF335" s="318"/>
      <c r="EG335" s="318"/>
      <c r="EH335" s="318"/>
      <c r="EI335" s="320"/>
      <c r="EJ335" s="318"/>
      <c r="EK335" s="318"/>
      <c r="EL335" s="318"/>
      <c r="EM335" s="318"/>
      <c r="EN335" s="318"/>
      <c r="EO335" s="318"/>
      <c r="EP335" s="318"/>
      <c r="EQ335" s="320"/>
      <c r="ER335" s="318"/>
      <c r="ES335" s="318"/>
      <c r="ET335" s="318"/>
      <c r="EU335" s="318"/>
      <c r="EV335" s="318"/>
      <c r="EW335" s="318"/>
      <c r="EX335" s="318"/>
      <c r="EY335" s="319"/>
    </row>
    <row r="336" spans="1:155" ht="14.1" customHeight="1">
      <c r="A336" s="190"/>
      <c r="B336" s="257"/>
      <c r="C336" s="257"/>
      <c r="D336" s="317"/>
      <c r="E336" s="317"/>
      <c r="F336" s="318"/>
      <c r="G336" s="318"/>
      <c r="H336" s="318"/>
      <c r="I336" s="318"/>
      <c r="J336" s="318"/>
      <c r="K336" s="319"/>
      <c r="L336" s="317"/>
      <c r="M336" s="317"/>
      <c r="N336" s="317"/>
      <c r="O336" s="317"/>
      <c r="P336" s="318"/>
      <c r="Q336" s="318"/>
      <c r="R336" s="318"/>
      <c r="S336" s="319"/>
      <c r="T336" s="317"/>
      <c r="U336" s="317"/>
      <c r="V336" s="317"/>
      <c r="W336" s="317"/>
      <c r="X336" s="317"/>
      <c r="Y336" s="317"/>
      <c r="Z336" s="317"/>
      <c r="AA336" s="319"/>
      <c r="AB336" s="317"/>
      <c r="AC336" s="317"/>
      <c r="AD336" s="317"/>
      <c r="AE336" s="318"/>
      <c r="AF336" s="318"/>
      <c r="AG336" s="318"/>
      <c r="AH336" s="318"/>
      <c r="AI336" s="319"/>
      <c r="AJ336" s="317"/>
      <c r="AK336" s="317"/>
      <c r="AL336" s="317"/>
      <c r="AM336" s="318"/>
      <c r="AN336" s="318"/>
      <c r="AO336" s="318"/>
      <c r="AP336" s="318"/>
      <c r="AQ336" s="319"/>
      <c r="AR336" s="317"/>
      <c r="AS336" s="318"/>
      <c r="AT336" s="318"/>
      <c r="AU336" s="318"/>
      <c r="AV336" s="318"/>
      <c r="AW336" s="318"/>
      <c r="AX336" s="318"/>
      <c r="AY336" s="320"/>
      <c r="AZ336" s="317"/>
      <c r="BA336" s="318"/>
      <c r="BB336" s="318"/>
      <c r="BC336" s="318"/>
      <c r="BD336" s="318"/>
      <c r="BE336" s="318"/>
      <c r="BF336" s="318"/>
      <c r="BG336" s="319"/>
      <c r="BH336" s="317"/>
      <c r="BI336" s="318"/>
      <c r="BJ336" s="318"/>
      <c r="BK336" s="318"/>
      <c r="BL336" s="318"/>
      <c r="BM336" s="318"/>
      <c r="BN336" s="318"/>
      <c r="BO336" s="320"/>
      <c r="BP336" s="318"/>
      <c r="BQ336" s="318"/>
      <c r="BR336" s="318"/>
      <c r="BS336" s="318"/>
      <c r="BT336" s="318"/>
      <c r="BU336" s="318"/>
      <c r="BV336" s="318"/>
      <c r="BW336" s="320"/>
      <c r="BX336" s="318"/>
      <c r="BY336" s="318"/>
      <c r="BZ336" s="318"/>
      <c r="CA336" s="318"/>
      <c r="CB336" s="318"/>
      <c r="CC336" s="318"/>
      <c r="CD336" s="318"/>
      <c r="CE336" s="320"/>
      <c r="CF336" s="318"/>
      <c r="CG336" s="318"/>
      <c r="CH336" s="318"/>
      <c r="CI336" s="318"/>
      <c r="CJ336" s="318"/>
      <c r="CK336" s="318"/>
      <c r="CL336" s="318"/>
      <c r="CM336" s="320"/>
      <c r="CN336" s="318"/>
      <c r="CO336" s="318"/>
      <c r="CP336" s="318"/>
      <c r="CQ336" s="318"/>
      <c r="CR336" s="318"/>
      <c r="CS336" s="318"/>
      <c r="CT336" s="318"/>
      <c r="CU336" s="320"/>
      <c r="CV336" s="318"/>
      <c r="CW336" s="318"/>
      <c r="CX336" s="318"/>
      <c r="CY336" s="318"/>
      <c r="CZ336" s="318"/>
      <c r="DA336" s="318"/>
      <c r="DB336" s="318"/>
      <c r="DC336" s="320"/>
      <c r="DD336" s="318"/>
      <c r="DE336" s="318"/>
      <c r="DF336" s="318"/>
      <c r="DG336" s="318"/>
      <c r="DH336" s="318"/>
      <c r="DI336" s="318"/>
      <c r="DJ336" s="318"/>
      <c r="DK336" s="320"/>
      <c r="DL336" s="318"/>
      <c r="DM336" s="318"/>
      <c r="DN336" s="318"/>
      <c r="DO336" s="318"/>
      <c r="DP336" s="318"/>
      <c r="DQ336" s="318"/>
      <c r="DR336" s="318"/>
      <c r="DS336" s="320"/>
      <c r="DT336" s="318"/>
      <c r="DU336" s="318"/>
      <c r="DV336" s="318"/>
      <c r="DW336" s="318"/>
      <c r="DX336" s="318"/>
      <c r="DY336" s="318"/>
      <c r="DZ336" s="318"/>
      <c r="EA336" s="320"/>
      <c r="EB336" s="318"/>
      <c r="EC336" s="318"/>
      <c r="ED336" s="318"/>
      <c r="EE336" s="318"/>
      <c r="EF336" s="318"/>
      <c r="EG336" s="318"/>
      <c r="EH336" s="318"/>
      <c r="EI336" s="320"/>
      <c r="EJ336" s="318"/>
      <c r="EK336" s="318"/>
      <c r="EL336" s="318"/>
      <c r="EM336" s="318"/>
      <c r="EN336" s="318"/>
      <c r="EO336" s="318"/>
      <c r="EP336" s="318"/>
      <c r="EQ336" s="320"/>
      <c r="ER336" s="318"/>
      <c r="ES336" s="318"/>
      <c r="ET336" s="318"/>
      <c r="EU336" s="318"/>
      <c r="EV336" s="318"/>
      <c r="EW336" s="318"/>
      <c r="EX336" s="318"/>
      <c r="EY336" s="319"/>
    </row>
    <row r="337" spans="1:149" ht="14.1" customHeight="1">
      <c r="B337" s="144" t="s">
        <v>2293</v>
      </c>
      <c r="C337" s="144"/>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239"/>
      <c r="AQ337" s="169"/>
      <c r="AR337" s="169"/>
      <c r="AS337" s="169"/>
      <c r="AT337" s="169"/>
      <c r="AU337" s="169"/>
      <c r="AV337" s="169"/>
      <c r="AW337" s="169"/>
      <c r="AX337" s="169"/>
      <c r="AY337" s="169"/>
      <c r="AZ337" s="169"/>
      <c r="BA337" s="169"/>
      <c r="BB337" s="169"/>
      <c r="BC337" s="169"/>
      <c r="BD337" s="169"/>
      <c r="BE337" s="169"/>
      <c r="BF337" s="169"/>
      <c r="BG337" s="169"/>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69"/>
      <c r="DL337" s="169"/>
      <c r="DM337" s="169"/>
      <c r="DN337" s="169"/>
      <c r="DO337" s="169"/>
      <c r="DP337" s="169"/>
      <c r="DQ337" s="169"/>
      <c r="DR337" s="169"/>
      <c r="DS337" s="169"/>
      <c r="DT337" s="141"/>
      <c r="DU337" s="141"/>
      <c r="DV337" s="141"/>
      <c r="DW337" s="141"/>
      <c r="DX337" s="141"/>
      <c r="DY337" s="141"/>
      <c r="DZ337" s="141"/>
      <c r="EA337" s="141"/>
      <c r="EB337" s="141"/>
      <c r="EC337" s="141"/>
      <c r="ED337" s="141"/>
      <c r="EE337" s="141"/>
      <c r="EF337" s="141"/>
      <c r="EG337" s="141"/>
      <c r="EH337" s="141"/>
      <c r="EI337" s="141"/>
      <c r="EJ337" s="141"/>
      <c r="EK337" s="141"/>
      <c r="EL337" s="141"/>
      <c r="EM337" s="141"/>
      <c r="EN337" s="141"/>
      <c r="EO337" s="141"/>
      <c r="EP337" s="141"/>
      <c r="EQ337" s="141"/>
      <c r="ER337" s="141"/>
      <c r="ES337" s="141"/>
    </row>
    <row r="338" spans="1:149" ht="14.1" customHeight="1">
      <c r="A338" s="141" t="s">
        <v>294</v>
      </c>
      <c r="B338" s="146" t="s">
        <v>2042</v>
      </c>
      <c r="M338" s="143"/>
    </row>
    <row r="339" spans="1:149" ht="14.1" customHeight="1">
      <c r="A339" s="141" t="s">
        <v>2044</v>
      </c>
      <c r="B339" s="146" t="s">
        <v>2043</v>
      </c>
    </row>
    <row r="340" spans="1:149" ht="14.1" customHeight="1">
      <c r="A340" s="147"/>
      <c r="B340" s="145" t="s">
        <v>2052</v>
      </c>
    </row>
    <row r="341" spans="1:149" ht="14.1" customHeight="1">
      <c r="A341" s="148"/>
    </row>
  </sheetData>
  <mergeCells count="21">
    <mergeCell ref="DL2:DS2"/>
    <mergeCell ref="DT2:EA2"/>
    <mergeCell ref="EB2:EI2"/>
    <mergeCell ref="CF2:CM2"/>
    <mergeCell ref="CV2:DC2"/>
    <mergeCell ref="EJ2:EQ2"/>
    <mergeCell ref="ER2:EY2"/>
    <mergeCell ref="CF1:EY1"/>
    <mergeCell ref="D2:K2"/>
    <mergeCell ref="L2:S2"/>
    <mergeCell ref="T2:AA2"/>
    <mergeCell ref="AB2:AI2"/>
    <mergeCell ref="AJ2:AQ2"/>
    <mergeCell ref="AZ2:BG2"/>
    <mergeCell ref="BH2:BO2"/>
    <mergeCell ref="CN2:CU2"/>
    <mergeCell ref="D1:CE1"/>
    <mergeCell ref="AR2:AY2"/>
    <mergeCell ref="BP2:BW2"/>
    <mergeCell ref="BX2:CE2"/>
    <mergeCell ref="DD2:DK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43"/>
  <sheetViews>
    <sheetView showGridLines="0" zoomScale="80" zoomScaleNormal="80" workbookViewId="0">
      <pane xSplit="3" ySplit="5" topLeftCell="D6" activePane="bottomRight" state="frozen"/>
      <selection pane="topRight" activeCell="D1" sqref="D1"/>
      <selection pane="bottomLeft" activeCell="A6" sqref="A6"/>
      <selection pane="bottomRight" activeCell="D7" sqref="D7"/>
    </sheetView>
  </sheetViews>
  <sheetFormatPr defaultRowHeight="12.75"/>
  <cols>
    <col min="1" max="1" width="11.33203125" style="337" customWidth="1"/>
    <col min="2" max="2" width="29.88671875" style="337" customWidth="1"/>
    <col min="3" max="3" width="6.88671875" style="337" customWidth="1"/>
    <col min="4" max="4" width="11.77734375" style="337" customWidth="1"/>
    <col min="5" max="5" width="13" style="337" customWidth="1"/>
    <col min="6" max="6" width="14.21875" style="337" customWidth="1"/>
    <col min="7" max="7" width="13.77734375" style="337" customWidth="1"/>
    <col min="8" max="8" width="13.109375" style="337" customWidth="1"/>
    <col min="9" max="9" width="14.77734375" style="337" customWidth="1"/>
    <col min="10" max="11" width="11.88671875" style="337" customWidth="1"/>
    <col min="12" max="12" width="14.109375" style="337" customWidth="1"/>
    <col min="13" max="13" width="13.21875" style="337" customWidth="1"/>
    <col min="14" max="14" width="12.6640625" style="337" customWidth="1"/>
    <col min="15" max="15" width="13.33203125" style="337" customWidth="1"/>
    <col min="16" max="16" width="11.77734375" style="337" customWidth="1"/>
    <col min="17" max="18" width="10.6640625" style="337" customWidth="1"/>
    <col min="19" max="19" width="13.6640625" style="337" customWidth="1"/>
    <col min="20" max="21" width="10.6640625" style="337" customWidth="1"/>
    <col min="22" max="22" width="11.33203125" style="337" customWidth="1"/>
    <col min="23" max="51" width="10.6640625" style="337" customWidth="1"/>
    <col min="52" max="52" width="10.5546875" style="337" customWidth="1"/>
    <col min="53" max="53" width="0" style="337" hidden="1" customWidth="1"/>
    <col min="54" max="54" width="10.44140625" style="337" customWidth="1"/>
    <col min="55" max="196" width="8.88671875" style="337"/>
    <col min="197" max="197" width="11.33203125" style="337" customWidth="1"/>
    <col min="198" max="198" width="29.88671875" style="337" customWidth="1"/>
    <col min="199" max="199" width="10.6640625" style="337" customWidth="1"/>
    <col min="200" max="200" width="11" style="337" customWidth="1"/>
    <col min="201" max="201" width="13" style="337" customWidth="1"/>
    <col min="202" max="202" width="14.21875" style="337" customWidth="1"/>
    <col min="203" max="203" width="13.77734375" style="337" customWidth="1"/>
    <col min="204" max="204" width="13.109375" style="337" customWidth="1"/>
    <col min="205" max="205" width="14.77734375" style="337" customWidth="1"/>
    <col min="206" max="207" width="11.88671875" style="337" customWidth="1"/>
    <col min="208" max="208" width="14.109375" style="337" customWidth="1"/>
    <col min="209" max="209" width="13.21875" style="337" customWidth="1"/>
    <col min="210" max="210" width="12.6640625" style="337" customWidth="1"/>
    <col min="211" max="211" width="13.33203125" style="337" customWidth="1"/>
    <col min="212" max="212" width="11.77734375" style="337" customWidth="1"/>
    <col min="213" max="214" width="10.6640625" style="337" customWidth="1"/>
    <col min="215" max="215" width="13.6640625" style="337" customWidth="1"/>
    <col min="216" max="217" width="10.6640625" style="337" customWidth="1"/>
    <col min="218" max="218" width="11.33203125" style="337" customWidth="1"/>
    <col min="219" max="247" width="10.6640625" style="337" customWidth="1"/>
    <col min="248" max="248" width="10.5546875" style="337" customWidth="1"/>
    <col min="249" max="249" width="0" style="337" hidden="1" customWidth="1"/>
    <col min="250" max="250" width="198.33203125" style="337" customWidth="1"/>
    <col min="251" max="452" width="8.88671875" style="337"/>
    <col min="453" max="453" width="11.33203125" style="337" customWidth="1"/>
    <col min="454" max="454" width="29.88671875" style="337" customWidth="1"/>
    <col min="455" max="455" width="10.6640625" style="337" customWidth="1"/>
    <col min="456" max="456" width="11" style="337" customWidth="1"/>
    <col min="457" max="457" width="13" style="337" customWidth="1"/>
    <col min="458" max="458" width="14.21875" style="337" customWidth="1"/>
    <col min="459" max="459" width="13.77734375" style="337" customWidth="1"/>
    <col min="460" max="460" width="13.109375" style="337" customWidth="1"/>
    <col min="461" max="461" width="14.77734375" style="337" customWidth="1"/>
    <col min="462" max="463" width="11.88671875" style="337" customWidth="1"/>
    <col min="464" max="464" width="14.109375" style="337" customWidth="1"/>
    <col min="465" max="465" width="13.21875" style="337" customWidth="1"/>
    <col min="466" max="466" width="12.6640625" style="337" customWidth="1"/>
    <col min="467" max="467" width="13.33203125" style="337" customWidth="1"/>
    <col min="468" max="468" width="11.77734375" style="337" customWidth="1"/>
    <col min="469" max="470" width="10.6640625" style="337" customWidth="1"/>
    <col min="471" max="471" width="13.6640625" style="337" customWidth="1"/>
    <col min="472" max="473" width="10.6640625" style="337" customWidth="1"/>
    <col min="474" max="474" width="11.33203125" style="337" customWidth="1"/>
    <col min="475" max="503" width="10.6640625" style="337" customWidth="1"/>
    <col min="504" max="504" width="10.5546875" style="337" customWidth="1"/>
    <col min="505" max="505" width="0" style="337" hidden="1" customWidth="1"/>
    <col min="506" max="506" width="198.33203125" style="337" customWidth="1"/>
    <col min="507" max="708" width="8.88671875" style="337"/>
    <col min="709" max="709" width="11.33203125" style="337" customWidth="1"/>
    <col min="710" max="710" width="29.88671875" style="337" customWidth="1"/>
    <col min="711" max="711" width="10.6640625" style="337" customWidth="1"/>
    <col min="712" max="712" width="11" style="337" customWidth="1"/>
    <col min="713" max="713" width="13" style="337" customWidth="1"/>
    <col min="714" max="714" width="14.21875" style="337" customWidth="1"/>
    <col min="715" max="715" width="13.77734375" style="337" customWidth="1"/>
    <col min="716" max="716" width="13.109375" style="337" customWidth="1"/>
    <col min="717" max="717" width="14.77734375" style="337" customWidth="1"/>
    <col min="718" max="719" width="11.88671875" style="337" customWidth="1"/>
    <col min="720" max="720" width="14.109375" style="337" customWidth="1"/>
    <col min="721" max="721" width="13.21875" style="337" customWidth="1"/>
    <col min="722" max="722" width="12.6640625" style="337" customWidth="1"/>
    <col min="723" max="723" width="13.33203125" style="337" customWidth="1"/>
    <col min="724" max="724" width="11.77734375" style="337" customWidth="1"/>
    <col min="725" max="726" width="10.6640625" style="337" customWidth="1"/>
    <col min="727" max="727" width="13.6640625" style="337" customWidth="1"/>
    <col min="728" max="729" width="10.6640625" style="337" customWidth="1"/>
    <col min="730" max="730" width="11.33203125" style="337" customWidth="1"/>
    <col min="731" max="759" width="10.6640625" style="337" customWidth="1"/>
    <col min="760" max="760" width="10.5546875" style="337" customWidth="1"/>
    <col min="761" max="761" width="0" style="337" hidden="1" customWidth="1"/>
    <col min="762" max="762" width="198.33203125" style="337" customWidth="1"/>
    <col min="763" max="964" width="8.88671875" style="337"/>
    <col min="965" max="965" width="11.33203125" style="337" customWidth="1"/>
    <col min="966" max="966" width="29.88671875" style="337" customWidth="1"/>
    <col min="967" max="967" width="10.6640625" style="337" customWidth="1"/>
    <col min="968" max="968" width="11" style="337" customWidth="1"/>
    <col min="969" max="969" width="13" style="337" customWidth="1"/>
    <col min="970" max="970" width="14.21875" style="337" customWidth="1"/>
    <col min="971" max="971" width="13.77734375" style="337" customWidth="1"/>
    <col min="972" max="972" width="13.109375" style="337" customWidth="1"/>
    <col min="973" max="973" width="14.77734375" style="337" customWidth="1"/>
    <col min="974" max="975" width="11.88671875" style="337" customWidth="1"/>
    <col min="976" max="976" width="14.109375" style="337" customWidth="1"/>
    <col min="977" max="977" width="13.21875" style="337" customWidth="1"/>
    <col min="978" max="978" width="12.6640625" style="337" customWidth="1"/>
    <col min="979" max="979" width="13.33203125" style="337" customWidth="1"/>
    <col min="980" max="980" width="11.77734375" style="337" customWidth="1"/>
    <col min="981" max="982" width="10.6640625" style="337" customWidth="1"/>
    <col min="983" max="983" width="13.6640625" style="337" customWidth="1"/>
    <col min="984" max="985" width="10.6640625" style="337" customWidth="1"/>
    <col min="986" max="986" width="11.33203125" style="337" customWidth="1"/>
    <col min="987" max="1015" width="10.6640625" style="337" customWidth="1"/>
    <col min="1016" max="1016" width="10.5546875" style="337" customWidth="1"/>
    <col min="1017" max="1017" width="0" style="337" hidden="1" customWidth="1"/>
    <col min="1018" max="1018" width="198.33203125" style="337" customWidth="1"/>
    <col min="1019" max="1220" width="8.88671875" style="337"/>
    <col min="1221" max="1221" width="11.33203125" style="337" customWidth="1"/>
    <col min="1222" max="1222" width="29.88671875" style="337" customWidth="1"/>
    <col min="1223" max="1223" width="10.6640625" style="337" customWidth="1"/>
    <col min="1224" max="1224" width="11" style="337" customWidth="1"/>
    <col min="1225" max="1225" width="13" style="337" customWidth="1"/>
    <col min="1226" max="1226" width="14.21875" style="337" customWidth="1"/>
    <col min="1227" max="1227" width="13.77734375" style="337" customWidth="1"/>
    <col min="1228" max="1228" width="13.109375" style="337" customWidth="1"/>
    <col min="1229" max="1229" width="14.77734375" style="337" customWidth="1"/>
    <col min="1230" max="1231" width="11.88671875" style="337" customWidth="1"/>
    <col min="1232" max="1232" width="14.109375" style="337" customWidth="1"/>
    <col min="1233" max="1233" width="13.21875" style="337" customWidth="1"/>
    <col min="1234" max="1234" width="12.6640625" style="337" customWidth="1"/>
    <col min="1235" max="1235" width="13.33203125" style="337" customWidth="1"/>
    <col min="1236" max="1236" width="11.77734375" style="337" customWidth="1"/>
    <col min="1237" max="1238" width="10.6640625" style="337" customWidth="1"/>
    <col min="1239" max="1239" width="13.6640625" style="337" customWidth="1"/>
    <col min="1240" max="1241" width="10.6640625" style="337" customWidth="1"/>
    <col min="1242" max="1242" width="11.33203125" style="337" customWidth="1"/>
    <col min="1243" max="1271" width="10.6640625" style="337" customWidth="1"/>
    <col min="1272" max="1272" width="10.5546875" style="337" customWidth="1"/>
    <col min="1273" max="1273" width="0" style="337" hidden="1" customWidth="1"/>
    <col min="1274" max="1274" width="198.33203125" style="337" customWidth="1"/>
    <col min="1275" max="1476" width="8.88671875" style="337"/>
    <col min="1477" max="1477" width="11.33203125" style="337" customWidth="1"/>
    <col min="1478" max="1478" width="29.88671875" style="337" customWidth="1"/>
    <col min="1479" max="1479" width="10.6640625" style="337" customWidth="1"/>
    <col min="1480" max="1480" width="11" style="337" customWidth="1"/>
    <col min="1481" max="1481" width="13" style="337" customWidth="1"/>
    <col min="1482" max="1482" width="14.21875" style="337" customWidth="1"/>
    <col min="1483" max="1483" width="13.77734375" style="337" customWidth="1"/>
    <col min="1484" max="1484" width="13.109375" style="337" customWidth="1"/>
    <col min="1485" max="1485" width="14.77734375" style="337" customWidth="1"/>
    <col min="1486" max="1487" width="11.88671875" style="337" customWidth="1"/>
    <col min="1488" max="1488" width="14.109375" style="337" customWidth="1"/>
    <col min="1489" max="1489" width="13.21875" style="337" customWidth="1"/>
    <col min="1490" max="1490" width="12.6640625" style="337" customWidth="1"/>
    <col min="1491" max="1491" width="13.33203125" style="337" customWidth="1"/>
    <col min="1492" max="1492" width="11.77734375" style="337" customWidth="1"/>
    <col min="1493" max="1494" width="10.6640625" style="337" customWidth="1"/>
    <col min="1495" max="1495" width="13.6640625" style="337" customWidth="1"/>
    <col min="1496" max="1497" width="10.6640625" style="337" customWidth="1"/>
    <col min="1498" max="1498" width="11.33203125" style="337" customWidth="1"/>
    <col min="1499" max="1527" width="10.6640625" style="337" customWidth="1"/>
    <col min="1528" max="1528" width="10.5546875" style="337" customWidth="1"/>
    <col min="1529" max="1529" width="0" style="337" hidden="1" customWidth="1"/>
    <col min="1530" max="1530" width="198.33203125" style="337" customWidth="1"/>
    <col min="1531" max="1732" width="8.88671875" style="337"/>
    <col min="1733" max="1733" width="11.33203125" style="337" customWidth="1"/>
    <col min="1734" max="1734" width="29.88671875" style="337" customWidth="1"/>
    <col min="1735" max="1735" width="10.6640625" style="337" customWidth="1"/>
    <col min="1736" max="1736" width="11" style="337" customWidth="1"/>
    <col min="1737" max="1737" width="13" style="337" customWidth="1"/>
    <col min="1738" max="1738" width="14.21875" style="337" customWidth="1"/>
    <col min="1739" max="1739" width="13.77734375" style="337" customWidth="1"/>
    <col min="1740" max="1740" width="13.109375" style="337" customWidth="1"/>
    <col min="1741" max="1741" width="14.77734375" style="337" customWidth="1"/>
    <col min="1742" max="1743" width="11.88671875" style="337" customWidth="1"/>
    <col min="1744" max="1744" width="14.109375" style="337" customWidth="1"/>
    <col min="1745" max="1745" width="13.21875" style="337" customWidth="1"/>
    <col min="1746" max="1746" width="12.6640625" style="337" customWidth="1"/>
    <col min="1747" max="1747" width="13.33203125" style="337" customWidth="1"/>
    <col min="1748" max="1748" width="11.77734375" style="337" customWidth="1"/>
    <col min="1749" max="1750" width="10.6640625" style="337" customWidth="1"/>
    <col min="1751" max="1751" width="13.6640625" style="337" customWidth="1"/>
    <col min="1752" max="1753" width="10.6640625" style="337" customWidth="1"/>
    <col min="1754" max="1754" width="11.33203125" style="337" customWidth="1"/>
    <col min="1755" max="1783" width="10.6640625" style="337" customWidth="1"/>
    <col min="1784" max="1784" width="10.5546875" style="337" customWidth="1"/>
    <col min="1785" max="1785" width="0" style="337" hidden="1" customWidth="1"/>
    <col min="1786" max="1786" width="198.33203125" style="337" customWidth="1"/>
    <col min="1787" max="1988" width="8.88671875" style="337"/>
    <col min="1989" max="1989" width="11.33203125" style="337" customWidth="1"/>
    <col min="1990" max="1990" width="29.88671875" style="337" customWidth="1"/>
    <col min="1991" max="1991" width="10.6640625" style="337" customWidth="1"/>
    <col min="1992" max="1992" width="11" style="337" customWidth="1"/>
    <col min="1993" max="1993" width="13" style="337" customWidth="1"/>
    <col min="1994" max="1994" width="14.21875" style="337" customWidth="1"/>
    <col min="1995" max="1995" width="13.77734375" style="337" customWidth="1"/>
    <col min="1996" max="1996" width="13.109375" style="337" customWidth="1"/>
    <col min="1997" max="1997" width="14.77734375" style="337" customWidth="1"/>
    <col min="1998" max="1999" width="11.88671875" style="337" customWidth="1"/>
    <col min="2000" max="2000" width="14.109375" style="337" customWidth="1"/>
    <col min="2001" max="2001" width="13.21875" style="337" customWidth="1"/>
    <col min="2002" max="2002" width="12.6640625" style="337" customWidth="1"/>
    <col min="2003" max="2003" width="13.33203125" style="337" customWidth="1"/>
    <col min="2004" max="2004" width="11.77734375" style="337" customWidth="1"/>
    <col min="2005" max="2006" width="10.6640625" style="337" customWidth="1"/>
    <col min="2007" max="2007" width="13.6640625" style="337" customWidth="1"/>
    <col min="2008" max="2009" width="10.6640625" style="337" customWidth="1"/>
    <col min="2010" max="2010" width="11.33203125" style="337" customWidth="1"/>
    <col min="2011" max="2039" width="10.6640625" style="337" customWidth="1"/>
    <col min="2040" max="2040" width="10.5546875" style="337" customWidth="1"/>
    <col min="2041" max="2041" width="0" style="337" hidden="1" customWidth="1"/>
    <col min="2042" max="2042" width="198.33203125" style="337" customWidth="1"/>
    <col min="2043" max="2244" width="8.88671875" style="337"/>
    <col min="2245" max="2245" width="11.33203125" style="337" customWidth="1"/>
    <col min="2246" max="2246" width="29.88671875" style="337" customWidth="1"/>
    <col min="2247" max="2247" width="10.6640625" style="337" customWidth="1"/>
    <col min="2248" max="2248" width="11" style="337" customWidth="1"/>
    <col min="2249" max="2249" width="13" style="337" customWidth="1"/>
    <col min="2250" max="2250" width="14.21875" style="337" customWidth="1"/>
    <col min="2251" max="2251" width="13.77734375" style="337" customWidth="1"/>
    <col min="2252" max="2252" width="13.109375" style="337" customWidth="1"/>
    <col min="2253" max="2253" width="14.77734375" style="337" customWidth="1"/>
    <col min="2254" max="2255" width="11.88671875" style="337" customWidth="1"/>
    <col min="2256" max="2256" width="14.109375" style="337" customWidth="1"/>
    <col min="2257" max="2257" width="13.21875" style="337" customWidth="1"/>
    <col min="2258" max="2258" width="12.6640625" style="337" customWidth="1"/>
    <col min="2259" max="2259" width="13.33203125" style="337" customWidth="1"/>
    <col min="2260" max="2260" width="11.77734375" style="337" customWidth="1"/>
    <col min="2261" max="2262" width="10.6640625" style="337" customWidth="1"/>
    <col min="2263" max="2263" width="13.6640625" style="337" customWidth="1"/>
    <col min="2264" max="2265" width="10.6640625" style="337" customWidth="1"/>
    <col min="2266" max="2266" width="11.33203125" style="337" customWidth="1"/>
    <col min="2267" max="2295" width="10.6640625" style="337" customWidth="1"/>
    <col min="2296" max="2296" width="10.5546875" style="337" customWidth="1"/>
    <col min="2297" max="2297" width="0" style="337" hidden="1" customWidth="1"/>
    <col min="2298" max="2298" width="198.33203125" style="337" customWidth="1"/>
    <col min="2299" max="2500" width="8.88671875" style="337"/>
    <col min="2501" max="2501" width="11.33203125" style="337" customWidth="1"/>
    <col min="2502" max="2502" width="29.88671875" style="337" customWidth="1"/>
    <col min="2503" max="2503" width="10.6640625" style="337" customWidth="1"/>
    <col min="2504" max="2504" width="11" style="337" customWidth="1"/>
    <col min="2505" max="2505" width="13" style="337" customWidth="1"/>
    <col min="2506" max="2506" width="14.21875" style="337" customWidth="1"/>
    <col min="2507" max="2507" width="13.77734375" style="337" customWidth="1"/>
    <col min="2508" max="2508" width="13.109375" style="337" customWidth="1"/>
    <col min="2509" max="2509" width="14.77734375" style="337" customWidth="1"/>
    <col min="2510" max="2511" width="11.88671875" style="337" customWidth="1"/>
    <col min="2512" max="2512" width="14.109375" style="337" customWidth="1"/>
    <col min="2513" max="2513" width="13.21875" style="337" customWidth="1"/>
    <col min="2514" max="2514" width="12.6640625" style="337" customWidth="1"/>
    <col min="2515" max="2515" width="13.33203125" style="337" customWidth="1"/>
    <col min="2516" max="2516" width="11.77734375" style="337" customWidth="1"/>
    <col min="2517" max="2518" width="10.6640625" style="337" customWidth="1"/>
    <col min="2519" max="2519" width="13.6640625" style="337" customWidth="1"/>
    <col min="2520" max="2521" width="10.6640625" style="337" customWidth="1"/>
    <col min="2522" max="2522" width="11.33203125" style="337" customWidth="1"/>
    <col min="2523" max="2551" width="10.6640625" style="337" customWidth="1"/>
    <col min="2552" max="2552" width="10.5546875" style="337" customWidth="1"/>
    <col min="2553" max="2553" width="0" style="337" hidden="1" customWidth="1"/>
    <col min="2554" max="2554" width="198.33203125" style="337" customWidth="1"/>
    <col min="2555" max="2756" width="8.88671875" style="337"/>
    <col min="2757" max="2757" width="11.33203125" style="337" customWidth="1"/>
    <col min="2758" max="2758" width="29.88671875" style="337" customWidth="1"/>
    <col min="2759" max="2759" width="10.6640625" style="337" customWidth="1"/>
    <col min="2760" max="2760" width="11" style="337" customWidth="1"/>
    <col min="2761" max="2761" width="13" style="337" customWidth="1"/>
    <col min="2762" max="2762" width="14.21875" style="337" customWidth="1"/>
    <col min="2763" max="2763" width="13.77734375" style="337" customWidth="1"/>
    <col min="2764" max="2764" width="13.109375" style="337" customWidth="1"/>
    <col min="2765" max="2765" width="14.77734375" style="337" customWidth="1"/>
    <col min="2766" max="2767" width="11.88671875" style="337" customWidth="1"/>
    <col min="2768" max="2768" width="14.109375" style="337" customWidth="1"/>
    <col min="2769" max="2769" width="13.21875" style="337" customWidth="1"/>
    <col min="2770" max="2770" width="12.6640625" style="337" customWidth="1"/>
    <col min="2771" max="2771" width="13.33203125" style="337" customWidth="1"/>
    <col min="2772" max="2772" width="11.77734375" style="337" customWidth="1"/>
    <col min="2773" max="2774" width="10.6640625" style="337" customWidth="1"/>
    <col min="2775" max="2775" width="13.6640625" style="337" customWidth="1"/>
    <col min="2776" max="2777" width="10.6640625" style="337" customWidth="1"/>
    <col min="2778" max="2778" width="11.33203125" style="337" customWidth="1"/>
    <col min="2779" max="2807" width="10.6640625" style="337" customWidth="1"/>
    <col min="2808" max="2808" width="10.5546875" style="337" customWidth="1"/>
    <col min="2809" max="2809" width="0" style="337" hidden="1" customWidth="1"/>
    <col min="2810" max="2810" width="198.33203125" style="337" customWidth="1"/>
    <col min="2811" max="3012" width="8.88671875" style="337"/>
    <col min="3013" max="3013" width="11.33203125" style="337" customWidth="1"/>
    <col min="3014" max="3014" width="29.88671875" style="337" customWidth="1"/>
    <col min="3015" max="3015" width="10.6640625" style="337" customWidth="1"/>
    <col min="3016" max="3016" width="11" style="337" customWidth="1"/>
    <col min="3017" max="3017" width="13" style="337" customWidth="1"/>
    <col min="3018" max="3018" width="14.21875" style="337" customWidth="1"/>
    <col min="3019" max="3019" width="13.77734375" style="337" customWidth="1"/>
    <col min="3020" max="3020" width="13.109375" style="337" customWidth="1"/>
    <col min="3021" max="3021" width="14.77734375" style="337" customWidth="1"/>
    <col min="3022" max="3023" width="11.88671875" style="337" customWidth="1"/>
    <col min="3024" max="3024" width="14.109375" style="337" customWidth="1"/>
    <col min="3025" max="3025" width="13.21875" style="337" customWidth="1"/>
    <col min="3026" max="3026" width="12.6640625" style="337" customWidth="1"/>
    <col min="3027" max="3027" width="13.33203125" style="337" customWidth="1"/>
    <col min="3028" max="3028" width="11.77734375" style="337" customWidth="1"/>
    <col min="3029" max="3030" width="10.6640625" style="337" customWidth="1"/>
    <col min="3031" max="3031" width="13.6640625" style="337" customWidth="1"/>
    <col min="3032" max="3033" width="10.6640625" style="337" customWidth="1"/>
    <col min="3034" max="3034" width="11.33203125" style="337" customWidth="1"/>
    <col min="3035" max="3063" width="10.6640625" style="337" customWidth="1"/>
    <col min="3064" max="3064" width="10.5546875" style="337" customWidth="1"/>
    <col min="3065" max="3065" width="0" style="337" hidden="1" customWidth="1"/>
    <col min="3066" max="3066" width="198.33203125" style="337" customWidth="1"/>
    <col min="3067" max="3268" width="8.88671875" style="337"/>
    <col min="3269" max="3269" width="11.33203125" style="337" customWidth="1"/>
    <col min="3270" max="3270" width="29.88671875" style="337" customWidth="1"/>
    <col min="3271" max="3271" width="10.6640625" style="337" customWidth="1"/>
    <col min="3272" max="3272" width="11" style="337" customWidth="1"/>
    <col min="3273" max="3273" width="13" style="337" customWidth="1"/>
    <col min="3274" max="3274" width="14.21875" style="337" customWidth="1"/>
    <col min="3275" max="3275" width="13.77734375" style="337" customWidth="1"/>
    <col min="3276" max="3276" width="13.109375" style="337" customWidth="1"/>
    <col min="3277" max="3277" width="14.77734375" style="337" customWidth="1"/>
    <col min="3278" max="3279" width="11.88671875" style="337" customWidth="1"/>
    <col min="3280" max="3280" width="14.109375" style="337" customWidth="1"/>
    <col min="3281" max="3281" width="13.21875" style="337" customWidth="1"/>
    <col min="3282" max="3282" width="12.6640625" style="337" customWidth="1"/>
    <col min="3283" max="3283" width="13.33203125" style="337" customWidth="1"/>
    <col min="3284" max="3284" width="11.77734375" style="337" customWidth="1"/>
    <col min="3285" max="3286" width="10.6640625" style="337" customWidth="1"/>
    <col min="3287" max="3287" width="13.6640625" style="337" customWidth="1"/>
    <col min="3288" max="3289" width="10.6640625" style="337" customWidth="1"/>
    <col min="3290" max="3290" width="11.33203125" style="337" customWidth="1"/>
    <col min="3291" max="3319" width="10.6640625" style="337" customWidth="1"/>
    <col min="3320" max="3320" width="10.5546875" style="337" customWidth="1"/>
    <col min="3321" max="3321" width="0" style="337" hidden="1" customWidth="1"/>
    <col min="3322" max="3322" width="198.33203125" style="337" customWidth="1"/>
    <col min="3323" max="3524" width="8.88671875" style="337"/>
    <col min="3525" max="3525" width="11.33203125" style="337" customWidth="1"/>
    <col min="3526" max="3526" width="29.88671875" style="337" customWidth="1"/>
    <col min="3527" max="3527" width="10.6640625" style="337" customWidth="1"/>
    <col min="3528" max="3528" width="11" style="337" customWidth="1"/>
    <col min="3529" max="3529" width="13" style="337" customWidth="1"/>
    <col min="3530" max="3530" width="14.21875" style="337" customWidth="1"/>
    <col min="3531" max="3531" width="13.77734375" style="337" customWidth="1"/>
    <col min="3532" max="3532" width="13.109375" style="337" customWidth="1"/>
    <col min="3533" max="3533" width="14.77734375" style="337" customWidth="1"/>
    <col min="3534" max="3535" width="11.88671875" style="337" customWidth="1"/>
    <col min="3536" max="3536" width="14.109375" style="337" customWidth="1"/>
    <col min="3537" max="3537" width="13.21875" style="337" customWidth="1"/>
    <col min="3538" max="3538" width="12.6640625" style="337" customWidth="1"/>
    <col min="3539" max="3539" width="13.33203125" style="337" customWidth="1"/>
    <col min="3540" max="3540" width="11.77734375" style="337" customWidth="1"/>
    <col min="3541" max="3542" width="10.6640625" style="337" customWidth="1"/>
    <col min="3543" max="3543" width="13.6640625" style="337" customWidth="1"/>
    <col min="3544" max="3545" width="10.6640625" style="337" customWidth="1"/>
    <col min="3546" max="3546" width="11.33203125" style="337" customWidth="1"/>
    <col min="3547" max="3575" width="10.6640625" style="337" customWidth="1"/>
    <col min="3576" max="3576" width="10.5546875" style="337" customWidth="1"/>
    <col min="3577" max="3577" width="0" style="337" hidden="1" customWidth="1"/>
    <col min="3578" max="3578" width="198.33203125" style="337" customWidth="1"/>
    <col min="3579" max="3780" width="8.88671875" style="337"/>
    <col min="3781" max="3781" width="11.33203125" style="337" customWidth="1"/>
    <col min="3782" max="3782" width="29.88671875" style="337" customWidth="1"/>
    <col min="3783" max="3783" width="10.6640625" style="337" customWidth="1"/>
    <col min="3784" max="3784" width="11" style="337" customWidth="1"/>
    <col min="3785" max="3785" width="13" style="337" customWidth="1"/>
    <col min="3786" max="3786" width="14.21875" style="337" customWidth="1"/>
    <col min="3787" max="3787" width="13.77734375" style="337" customWidth="1"/>
    <col min="3788" max="3788" width="13.109375" style="337" customWidth="1"/>
    <col min="3789" max="3789" width="14.77734375" style="337" customWidth="1"/>
    <col min="3790" max="3791" width="11.88671875" style="337" customWidth="1"/>
    <col min="3792" max="3792" width="14.109375" style="337" customWidth="1"/>
    <col min="3793" max="3793" width="13.21875" style="337" customWidth="1"/>
    <col min="3794" max="3794" width="12.6640625" style="337" customWidth="1"/>
    <col min="3795" max="3795" width="13.33203125" style="337" customWidth="1"/>
    <col min="3796" max="3796" width="11.77734375" style="337" customWidth="1"/>
    <col min="3797" max="3798" width="10.6640625" style="337" customWidth="1"/>
    <col min="3799" max="3799" width="13.6640625" style="337" customWidth="1"/>
    <col min="3800" max="3801" width="10.6640625" style="337" customWidth="1"/>
    <col min="3802" max="3802" width="11.33203125" style="337" customWidth="1"/>
    <col min="3803" max="3831" width="10.6640625" style="337" customWidth="1"/>
    <col min="3832" max="3832" width="10.5546875" style="337" customWidth="1"/>
    <col min="3833" max="3833" width="0" style="337" hidden="1" customWidth="1"/>
    <col min="3834" max="3834" width="198.33203125" style="337" customWidth="1"/>
    <col min="3835" max="4036" width="8.88671875" style="337"/>
    <col min="4037" max="4037" width="11.33203125" style="337" customWidth="1"/>
    <col min="4038" max="4038" width="29.88671875" style="337" customWidth="1"/>
    <col min="4039" max="4039" width="10.6640625" style="337" customWidth="1"/>
    <col min="4040" max="4040" width="11" style="337" customWidth="1"/>
    <col min="4041" max="4041" width="13" style="337" customWidth="1"/>
    <col min="4042" max="4042" width="14.21875" style="337" customWidth="1"/>
    <col min="4043" max="4043" width="13.77734375" style="337" customWidth="1"/>
    <col min="4044" max="4044" width="13.109375" style="337" customWidth="1"/>
    <col min="4045" max="4045" width="14.77734375" style="337" customWidth="1"/>
    <col min="4046" max="4047" width="11.88671875" style="337" customWidth="1"/>
    <col min="4048" max="4048" width="14.109375" style="337" customWidth="1"/>
    <col min="4049" max="4049" width="13.21875" style="337" customWidth="1"/>
    <col min="4050" max="4050" width="12.6640625" style="337" customWidth="1"/>
    <col min="4051" max="4051" width="13.33203125" style="337" customWidth="1"/>
    <col min="4052" max="4052" width="11.77734375" style="337" customWidth="1"/>
    <col min="4053" max="4054" width="10.6640625" style="337" customWidth="1"/>
    <col min="4055" max="4055" width="13.6640625" style="337" customWidth="1"/>
    <col min="4056" max="4057" width="10.6640625" style="337" customWidth="1"/>
    <col min="4058" max="4058" width="11.33203125" style="337" customWidth="1"/>
    <col min="4059" max="4087" width="10.6640625" style="337" customWidth="1"/>
    <col min="4088" max="4088" width="10.5546875" style="337" customWidth="1"/>
    <col min="4089" max="4089" width="0" style="337" hidden="1" customWidth="1"/>
    <col min="4090" max="4090" width="198.33203125" style="337" customWidth="1"/>
    <col min="4091" max="4292" width="8.88671875" style="337"/>
    <col min="4293" max="4293" width="11.33203125" style="337" customWidth="1"/>
    <col min="4294" max="4294" width="29.88671875" style="337" customWidth="1"/>
    <col min="4295" max="4295" width="10.6640625" style="337" customWidth="1"/>
    <col min="4296" max="4296" width="11" style="337" customWidth="1"/>
    <col min="4297" max="4297" width="13" style="337" customWidth="1"/>
    <col min="4298" max="4298" width="14.21875" style="337" customWidth="1"/>
    <col min="4299" max="4299" width="13.77734375" style="337" customWidth="1"/>
    <col min="4300" max="4300" width="13.109375" style="337" customWidth="1"/>
    <col min="4301" max="4301" width="14.77734375" style="337" customWidth="1"/>
    <col min="4302" max="4303" width="11.88671875" style="337" customWidth="1"/>
    <col min="4304" max="4304" width="14.109375" style="337" customWidth="1"/>
    <col min="4305" max="4305" width="13.21875" style="337" customWidth="1"/>
    <col min="4306" max="4306" width="12.6640625" style="337" customWidth="1"/>
    <col min="4307" max="4307" width="13.33203125" style="337" customWidth="1"/>
    <col min="4308" max="4308" width="11.77734375" style="337" customWidth="1"/>
    <col min="4309" max="4310" width="10.6640625" style="337" customWidth="1"/>
    <col min="4311" max="4311" width="13.6640625" style="337" customWidth="1"/>
    <col min="4312" max="4313" width="10.6640625" style="337" customWidth="1"/>
    <col min="4314" max="4314" width="11.33203125" style="337" customWidth="1"/>
    <col min="4315" max="4343" width="10.6640625" style="337" customWidth="1"/>
    <col min="4344" max="4344" width="10.5546875" style="337" customWidth="1"/>
    <col min="4345" max="4345" width="0" style="337" hidden="1" customWidth="1"/>
    <col min="4346" max="4346" width="198.33203125" style="337" customWidth="1"/>
    <col min="4347" max="4548" width="8.88671875" style="337"/>
    <col min="4549" max="4549" width="11.33203125" style="337" customWidth="1"/>
    <col min="4550" max="4550" width="29.88671875" style="337" customWidth="1"/>
    <col min="4551" max="4551" width="10.6640625" style="337" customWidth="1"/>
    <col min="4552" max="4552" width="11" style="337" customWidth="1"/>
    <col min="4553" max="4553" width="13" style="337" customWidth="1"/>
    <col min="4554" max="4554" width="14.21875" style="337" customWidth="1"/>
    <col min="4555" max="4555" width="13.77734375" style="337" customWidth="1"/>
    <col min="4556" max="4556" width="13.109375" style="337" customWidth="1"/>
    <col min="4557" max="4557" width="14.77734375" style="337" customWidth="1"/>
    <col min="4558" max="4559" width="11.88671875" style="337" customWidth="1"/>
    <col min="4560" max="4560" width="14.109375" style="337" customWidth="1"/>
    <col min="4561" max="4561" width="13.21875" style="337" customWidth="1"/>
    <col min="4562" max="4562" width="12.6640625" style="337" customWidth="1"/>
    <col min="4563" max="4563" width="13.33203125" style="337" customWidth="1"/>
    <col min="4564" max="4564" width="11.77734375" style="337" customWidth="1"/>
    <col min="4565" max="4566" width="10.6640625" style="337" customWidth="1"/>
    <col min="4567" max="4567" width="13.6640625" style="337" customWidth="1"/>
    <col min="4568" max="4569" width="10.6640625" style="337" customWidth="1"/>
    <col min="4570" max="4570" width="11.33203125" style="337" customWidth="1"/>
    <col min="4571" max="4599" width="10.6640625" style="337" customWidth="1"/>
    <col min="4600" max="4600" width="10.5546875" style="337" customWidth="1"/>
    <col min="4601" max="4601" width="0" style="337" hidden="1" customWidth="1"/>
    <col min="4602" max="4602" width="198.33203125" style="337" customWidth="1"/>
    <col min="4603" max="4804" width="8.88671875" style="337"/>
    <col min="4805" max="4805" width="11.33203125" style="337" customWidth="1"/>
    <col min="4806" max="4806" width="29.88671875" style="337" customWidth="1"/>
    <col min="4807" max="4807" width="10.6640625" style="337" customWidth="1"/>
    <col min="4808" max="4808" width="11" style="337" customWidth="1"/>
    <col min="4809" max="4809" width="13" style="337" customWidth="1"/>
    <col min="4810" max="4810" width="14.21875" style="337" customWidth="1"/>
    <col min="4811" max="4811" width="13.77734375" style="337" customWidth="1"/>
    <col min="4812" max="4812" width="13.109375" style="337" customWidth="1"/>
    <col min="4813" max="4813" width="14.77734375" style="337" customWidth="1"/>
    <col min="4814" max="4815" width="11.88671875" style="337" customWidth="1"/>
    <col min="4816" max="4816" width="14.109375" style="337" customWidth="1"/>
    <col min="4817" max="4817" width="13.21875" style="337" customWidth="1"/>
    <col min="4818" max="4818" width="12.6640625" style="337" customWidth="1"/>
    <col min="4819" max="4819" width="13.33203125" style="337" customWidth="1"/>
    <col min="4820" max="4820" width="11.77734375" style="337" customWidth="1"/>
    <col min="4821" max="4822" width="10.6640625" style="337" customWidth="1"/>
    <col min="4823" max="4823" width="13.6640625" style="337" customWidth="1"/>
    <col min="4824" max="4825" width="10.6640625" style="337" customWidth="1"/>
    <col min="4826" max="4826" width="11.33203125" style="337" customWidth="1"/>
    <col min="4827" max="4855" width="10.6640625" style="337" customWidth="1"/>
    <col min="4856" max="4856" width="10.5546875" style="337" customWidth="1"/>
    <col min="4857" max="4857" width="0" style="337" hidden="1" customWidth="1"/>
    <col min="4858" max="4858" width="198.33203125" style="337" customWidth="1"/>
    <col min="4859" max="5060" width="8.88671875" style="337"/>
    <col min="5061" max="5061" width="11.33203125" style="337" customWidth="1"/>
    <col min="5062" max="5062" width="29.88671875" style="337" customWidth="1"/>
    <col min="5063" max="5063" width="10.6640625" style="337" customWidth="1"/>
    <col min="5064" max="5064" width="11" style="337" customWidth="1"/>
    <col min="5065" max="5065" width="13" style="337" customWidth="1"/>
    <col min="5066" max="5066" width="14.21875" style="337" customWidth="1"/>
    <col min="5067" max="5067" width="13.77734375" style="337" customWidth="1"/>
    <col min="5068" max="5068" width="13.109375" style="337" customWidth="1"/>
    <col min="5069" max="5069" width="14.77734375" style="337" customWidth="1"/>
    <col min="5070" max="5071" width="11.88671875" style="337" customWidth="1"/>
    <col min="5072" max="5072" width="14.109375" style="337" customWidth="1"/>
    <col min="5073" max="5073" width="13.21875" style="337" customWidth="1"/>
    <col min="5074" max="5074" width="12.6640625" style="337" customWidth="1"/>
    <col min="5075" max="5075" width="13.33203125" style="337" customWidth="1"/>
    <col min="5076" max="5076" width="11.77734375" style="337" customWidth="1"/>
    <col min="5077" max="5078" width="10.6640625" style="337" customWidth="1"/>
    <col min="5079" max="5079" width="13.6640625" style="337" customWidth="1"/>
    <col min="5080" max="5081" width="10.6640625" style="337" customWidth="1"/>
    <col min="5082" max="5082" width="11.33203125" style="337" customWidth="1"/>
    <col min="5083" max="5111" width="10.6640625" style="337" customWidth="1"/>
    <col min="5112" max="5112" width="10.5546875" style="337" customWidth="1"/>
    <col min="5113" max="5113" width="0" style="337" hidden="1" customWidth="1"/>
    <col min="5114" max="5114" width="198.33203125" style="337" customWidth="1"/>
    <col min="5115" max="5316" width="8.88671875" style="337"/>
    <col min="5317" max="5317" width="11.33203125" style="337" customWidth="1"/>
    <col min="5318" max="5318" width="29.88671875" style="337" customWidth="1"/>
    <col min="5319" max="5319" width="10.6640625" style="337" customWidth="1"/>
    <col min="5320" max="5320" width="11" style="337" customWidth="1"/>
    <col min="5321" max="5321" width="13" style="337" customWidth="1"/>
    <col min="5322" max="5322" width="14.21875" style="337" customWidth="1"/>
    <col min="5323" max="5323" width="13.77734375" style="337" customWidth="1"/>
    <col min="5324" max="5324" width="13.109375" style="337" customWidth="1"/>
    <col min="5325" max="5325" width="14.77734375" style="337" customWidth="1"/>
    <col min="5326" max="5327" width="11.88671875" style="337" customWidth="1"/>
    <col min="5328" max="5328" width="14.109375" style="337" customWidth="1"/>
    <col min="5329" max="5329" width="13.21875" style="337" customWidth="1"/>
    <col min="5330" max="5330" width="12.6640625" style="337" customWidth="1"/>
    <col min="5331" max="5331" width="13.33203125" style="337" customWidth="1"/>
    <col min="5332" max="5332" width="11.77734375" style="337" customWidth="1"/>
    <col min="5333" max="5334" width="10.6640625" style="337" customWidth="1"/>
    <col min="5335" max="5335" width="13.6640625" style="337" customWidth="1"/>
    <col min="5336" max="5337" width="10.6640625" style="337" customWidth="1"/>
    <col min="5338" max="5338" width="11.33203125" style="337" customWidth="1"/>
    <col min="5339" max="5367" width="10.6640625" style="337" customWidth="1"/>
    <col min="5368" max="5368" width="10.5546875" style="337" customWidth="1"/>
    <col min="5369" max="5369" width="0" style="337" hidden="1" customWidth="1"/>
    <col min="5370" max="5370" width="198.33203125" style="337" customWidth="1"/>
    <col min="5371" max="5572" width="8.88671875" style="337"/>
    <col min="5573" max="5573" width="11.33203125" style="337" customWidth="1"/>
    <col min="5574" max="5574" width="29.88671875" style="337" customWidth="1"/>
    <col min="5575" max="5575" width="10.6640625" style="337" customWidth="1"/>
    <col min="5576" max="5576" width="11" style="337" customWidth="1"/>
    <col min="5577" max="5577" width="13" style="337" customWidth="1"/>
    <col min="5578" max="5578" width="14.21875" style="337" customWidth="1"/>
    <col min="5579" max="5579" width="13.77734375" style="337" customWidth="1"/>
    <col min="5580" max="5580" width="13.109375" style="337" customWidth="1"/>
    <col min="5581" max="5581" width="14.77734375" style="337" customWidth="1"/>
    <col min="5582" max="5583" width="11.88671875" style="337" customWidth="1"/>
    <col min="5584" max="5584" width="14.109375" style="337" customWidth="1"/>
    <col min="5585" max="5585" width="13.21875" style="337" customWidth="1"/>
    <col min="5586" max="5586" width="12.6640625" style="337" customWidth="1"/>
    <col min="5587" max="5587" width="13.33203125" style="337" customWidth="1"/>
    <col min="5588" max="5588" width="11.77734375" style="337" customWidth="1"/>
    <col min="5589" max="5590" width="10.6640625" style="337" customWidth="1"/>
    <col min="5591" max="5591" width="13.6640625" style="337" customWidth="1"/>
    <col min="5592" max="5593" width="10.6640625" style="337" customWidth="1"/>
    <col min="5594" max="5594" width="11.33203125" style="337" customWidth="1"/>
    <col min="5595" max="5623" width="10.6640625" style="337" customWidth="1"/>
    <col min="5624" max="5624" width="10.5546875" style="337" customWidth="1"/>
    <col min="5625" max="5625" width="0" style="337" hidden="1" customWidth="1"/>
    <col min="5626" max="5626" width="198.33203125" style="337" customWidth="1"/>
    <col min="5627" max="5828" width="8.88671875" style="337"/>
    <col min="5829" max="5829" width="11.33203125" style="337" customWidth="1"/>
    <col min="5830" max="5830" width="29.88671875" style="337" customWidth="1"/>
    <col min="5831" max="5831" width="10.6640625" style="337" customWidth="1"/>
    <col min="5832" max="5832" width="11" style="337" customWidth="1"/>
    <col min="5833" max="5833" width="13" style="337" customWidth="1"/>
    <col min="5834" max="5834" width="14.21875" style="337" customWidth="1"/>
    <col min="5835" max="5835" width="13.77734375" style="337" customWidth="1"/>
    <col min="5836" max="5836" width="13.109375" style="337" customWidth="1"/>
    <col min="5837" max="5837" width="14.77734375" style="337" customWidth="1"/>
    <col min="5838" max="5839" width="11.88671875" style="337" customWidth="1"/>
    <col min="5840" max="5840" width="14.109375" style="337" customWidth="1"/>
    <col min="5841" max="5841" width="13.21875" style="337" customWidth="1"/>
    <col min="5842" max="5842" width="12.6640625" style="337" customWidth="1"/>
    <col min="5843" max="5843" width="13.33203125" style="337" customWidth="1"/>
    <col min="5844" max="5844" width="11.77734375" style="337" customWidth="1"/>
    <col min="5845" max="5846" width="10.6640625" style="337" customWidth="1"/>
    <col min="5847" max="5847" width="13.6640625" style="337" customWidth="1"/>
    <col min="5848" max="5849" width="10.6640625" style="337" customWidth="1"/>
    <col min="5850" max="5850" width="11.33203125" style="337" customWidth="1"/>
    <col min="5851" max="5879" width="10.6640625" style="337" customWidth="1"/>
    <col min="5880" max="5880" width="10.5546875" style="337" customWidth="1"/>
    <col min="5881" max="5881" width="0" style="337" hidden="1" customWidth="1"/>
    <col min="5882" max="5882" width="198.33203125" style="337" customWidth="1"/>
    <col min="5883" max="6084" width="8.88671875" style="337"/>
    <col min="6085" max="6085" width="11.33203125" style="337" customWidth="1"/>
    <col min="6086" max="6086" width="29.88671875" style="337" customWidth="1"/>
    <col min="6087" max="6087" width="10.6640625" style="337" customWidth="1"/>
    <col min="6088" max="6088" width="11" style="337" customWidth="1"/>
    <col min="6089" max="6089" width="13" style="337" customWidth="1"/>
    <col min="6090" max="6090" width="14.21875" style="337" customWidth="1"/>
    <col min="6091" max="6091" width="13.77734375" style="337" customWidth="1"/>
    <col min="6092" max="6092" width="13.109375" style="337" customWidth="1"/>
    <col min="6093" max="6093" width="14.77734375" style="337" customWidth="1"/>
    <col min="6094" max="6095" width="11.88671875" style="337" customWidth="1"/>
    <col min="6096" max="6096" width="14.109375" style="337" customWidth="1"/>
    <col min="6097" max="6097" width="13.21875" style="337" customWidth="1"/>
    <col min="6098" max="6098" width="12.6640625" style="337" customWidth="1"/>
    <col min="6099" max="6099" width="13.33203125" style="337" customWidth="1"/>
    <col min="6100" max="6100" width="11.77734375" style="337" customWidth="1"/>
    <col min="6101" max="6102" width="10.6640625" style="337" customWidth="1"/>
    <col min="6103" max="6103" width="13.6640625" style="337" customWidth="1"/>
    <col min="6104" max="6105" width="10.6640625" style="337" customWidth="1"/>
    <col min="6106" max="6106" width="11.33203125" style="337" customWidth="1"/>
    <col min="6107" max="6135" width="10.6640625" style="337" customWidth="1"/>
    <col min="6136" max="6136" width="10.5546875" style="337" customWidth="1"/>
    <col min="6137" max="6137" width="0" style="337" hidden="1" customWidth="1"/>
    <col min="6138" max="6138" width="198.33203125" style="337" customWidth="1"/>
    <col min="6139" max="6340" width="8.88671875" style="337"/>
    <col min="6341" max="6341" width="11.33203125" style="337" customWidth="1"/>
    <col min="6342" max="6342" width="29.88671875" style="337" customWidth="1"/>
    <col min="6343" max="6343" width="10.6640625" style="337" customWidth="1"/>
    <col min="6344" max="6344" width="11" style="337" customWidth="1"/>
    <col min="6345" max="6345" width="13" style="337" customWidth="1"/>
    <col min="6346" max="6346" width="14.21875" style="337" customWidth="1"/>
    <col min="6347" max="6347" width="13.77734375" style="337" customWidth="1"/>
    <col min="6348" max="6348" width="13.109375" style="337" customWidth="1"/>
    <col min="6349" max="6349" width="14.77734375" style="337" customWidth="1"/>
    <col min="6350" max="6351" width="11.88671875" style="337" customWidth="1"/>
    <col min="6352" max="6352" width="14.109375" style="337" customWidth="1"/>
    <col min="6353" max="6353" width="13.21875" style="337" customWidth="1"/>
    <col min="6354" max="6354" width="12.6640625" style="337" customWidth="1"/>
    <col min="6355" max="6355" width="13.33203125" style="337" customWidth="1"/>
    <col min="6356" max="6356" width="11.77734375" style="337" customWidth="1"/>
    <col min="6357" max="6358" width="10.6640625" style="337" customWidth="1"/>
    <col min="6359" max="6359" width="13.6640625" style="337" customWidth="1"/>
    <col min="6360" max="6361" width="10.6640625" style="337" customWidth="1"/>
    <col min="6362" max="6362" width="11.33203125" style="337" customWidth="1"/>
    <col min="6363" max="6391" width="10.6640625" style="337" customWidth="1"/>
    <col min="6392" max="6392" width="10.5546875" style="337" customWidth="1"/>
    <col min="6393" max="6393" width="0" style="337" hidden="1" customWidth="1"/>
    <col min="6394" max="6394" width="198.33203125" style="337" customWidth="1"/>
    <col min="6395" max="6596" width="8.88671875" style="337"/>
    <col min="6597" max="6597" width="11.33203125" style="337" customWidth="1"/>
    <col min="6598" max="6598" width="29.88671875" style="337" customWidth="1"/>
    <col min="6599" max="6599" width="10.6640625" style="337" customWidth="1"/>
    <col min="6600" max="6600" width="11" style="337" customWidth="1"/>
    <col min="6601" max="6601" width="13" style="337" customWidth="1"/>
    <col min="6602" max="6602" width="14.21875" style="337" customWidth="1"/>
    <col min="6603" max="6603" width="13.77734375" style="337" customWidth="1"/>
    <col min="6604" max="6604" width="13.109375" style="337" customWidth="1"/>
    <col min="6605" max="6605" width="14.77734375" style="337" customWidth="1"/>
    <col min="6606" max="6607" width="11.88671875" style="337" customWidth="1"/>
    <col min="6608" max="6608" width="14.109375" style="337" customWidth="1"/>
    <col min="6609" max="6609" width="13.21875" style="337" customWidth="1"/>
    <col min="6610" max="6610" width="12.6640625" style="337" customWidth="1"/>
    <col min="6611" max="6611" width="13.33203125" style="337" customWidth="1"/>
    <col min="6612" max="6612" width="11.77734375" style="337" customWidth="1"/>
    <col min="6613" max="6614" width="10.6640625" style="337" customWidth="1"/>
    <col min="6615" max="6615" width="13.6640625" style="337" customWidth="1"/>
    <col min="6616" max="6617" width="10.6640625" style="337" customWidth="1"/>
    <col min="6618" max="6618" width="11.33203125" style="337" customWidth="1"/>
    <col min="6619" max="6647" width="10.6640625" style="337" customWidth="1"/>
    <col min="6648" max="6648" width="10.5546875" style="337" customWidth="1"/>
    <col min="6649" max="6649" width="0" style="337" hidden="1" customWidth="1"/>
    <col min="6650" max="6650" width="198.33203125" style="337" customWidth="1"/>
    <col min="6651" max="6852" width="8.88671875" style="337"/>
    <col min="6853" max="6853" width="11.33203125" style="337" customWidth="1"/>
    <col min="6854" max="6854" width="29.88671875" style="337" customWidth="1"/>
    <col min="6855" max="6855" width="10.6640625" style="337" customWidth="1"/>
    <col min="6856" max="6856" width="11" style="337" customWidth="1"/>
    <col min="6857" max="6857" width="13" style="337" customWidth="1"/>
    <col min="6858" max="6858" width="14.21875" style="337" customWidth="1"/>
    <col min="6859" max="6859" width="13.77734375" style="337" customWidth="1"/>
    <col min="6860" max="6860" width="13.109375" style="337" customWidth="1"/>
    <col min="6861" max="6861" width="14.77734375" style="337" customWidth="1"/>
    <col min="6862" max="6863" width="11.88671875" style="337" customWidth="1"/>
    <col min="6864" max="6864" width="14.109375" style="337" customWidth="1"/>
    <col min="6865" max="6865" width="13.21875" style="337" customWidth="1"/>
    <col min="6866" max="6866" width="12.6640625" style="337" customWidth="1"/>
    <col min="6867" max="6867" width="13.33203125" style="337" customWidth="1"/>
    <col min="6868" max="6868" width="11.77734375" style="337" customWidth="1"/>
    <col min="6869" max="6870" width="10.6640625" style="337" customWidth="1"/>
    <col min="6871" max="6871" width="13.6640625" style="337" customWidth="1"/>
    <col min="6872" max="6873" width="10.6640625" style="337" customWidth="1"/>
    <col min="6874" max="6874" width="11.33203125" style="337" customWidth="1"/>
    <col min="6875" max="6903" width="10.6640625" style="337" customWidth="1"/>
    <col min="6904" max="6904" width="10.5546875" style="337" customWidth="1"/>
    <col min="6905" max="6905" width="0" style="337" hidden="1" customWidth="1"/>
    <col min="6906" max="6906" width="198.33203125" style="337" customWidth="1"/>
    <col min="6907" max="7108" width="8.88671875" style="337"/>
    <col min="7109" max="7109" width="11.33203125" style="337" customWidth="1"/>
    <col min="7110" max="7110" width="29.88671875" style="337" customWidth="1"/>
    <col min="7111" max="7111" width="10.6640625" style="337" customWidth="1"/>
    <col min="7112" max="7112" width="11" style="337" customWidth="1"/>
    <col min="7113" max="7113" width="13" style="337" customWidth="1"/>
    <col min="7114" max="7114" width="14.21875" style="337" customWidth="1"/>
    <col min="7115" max="7115" width="13.77734375" style="337" customWidth="1"/>
    <col min="7116" max="7116" width="13.109375" style="337" customWidth="1"/>
    <col min="7117" max="7117" width="14.77734375" style="337" customWidth="1"/>
    <col min="7118" max="7119" width="11.88671875" style="337" customWidth="1"/>
    <col min="7120" max="7120" width="14.109375" style="337" customWidth="1"/>
    <col min="7121" max="7121" width="13.21875" style="337" customWidth="1"/>
    <col min="7122" max="7122" width="12.6640625" style="337" customWidth="1"/>
    <col min="7123" max="7123" width="13.33203125" style="337" customWidth="1"/>
    <col min="7124" max="7124" width="11.77734375" style="337" customWidth="1"/>
    <col min="7125" max="7126" width="10.6640625" style="337" customWidth="1"/>
    <col min="7127" max="7127" width="13.6640625" style="337" customWidth="1"/>
    <col min="7128" max="7129" width="10.6640625" style="337" customWidth="1"/>
    <col min="7130" max="7130" width="11.33203125" style="337" customWidth="1"/>
    <col min="7131" max="7159" width="10.6640625" style="337" customWidth="1"/>
    <col min="7160" max="7160" width="10.5546875" style="337" customWidth="1"/>
    <col min="7161" max="7161" width="0" style="337" hidden="1" customWidth="1"/>
    <col min="7162" max="7162" width="198.33203125" style="337" customWidth="1"/>
    <col min="7163" max="7364" width="8.88671875" style="337"/>
    <col min="7365" max="7365" width="11.33203125" style="337" customWidth="1"/>
    <col min="7366" max="7366" width="29.88671875" style="337" customWidth="1"/>
    <col min="7367" max="7367" width="10.6640625" style="337" customWidth="1"/>
    <col min="7368" max="7368" width="11" style="337" customWidth="1"/>
    <col min="7369" max="7369" width="13" style="337" customWidth="1"/>
    <col min="7370" max="7370" width="14.21875" style="337" customWidth="1"/>
    <col min="7371" max="7371" width="13.77734375" style="337" customWidth="1"/>
    <col min="7372" max="7372" width="13.109375" style="337" customWidth="1"/>
    <col min="7373" max="7373" width="14.77734375" style="337" customWidth="1"/>
    <col min="7374" max="7375" width="11.88671875" style="337" customWidth="1"/>
    <col min="7376" max="7376" width="14.109375" style="337" customWidth="1"/>
    <col min="7377" max="7377" width="13.21875" style="337" customWidth="1"/>
    <col min="7378" max="7378" width="12.6640625" style="337" customWidth="1"/>
    <col min="7379" max="7379" width="13.33203125" style="337" customWidth="1"/>
    <col min="7380" max="7380" width="11.77734375" style="337" customWidth="1"/>
    <col min="7381" max="7382" width="10.6640625" style="337" customWidth="1"/>
    <col min="7383" max="7383" width="13.6640625" style="337" customWidth="1"/>
    <col min="7384" max="7385" width="10.6640625" style="337" customWidth="1"/>
    <col min="7386" max="7386" width="11.33203125" style="337" customWidth="1"/>
    <col min="7387" max="7415" width="10.6640625" style="337" customWidth="1"/>
    <col min="7416" max="7416" width="10.5546875" style="337" customWidth="1"/>
    <col min="7417" max="7417" width="0" style="337" hidden="1" customWidth="1"/>
    <col min="7418" max="7418" width="198.33203125" style="337" customWidth="1"/>
    <col min="7419" max="7620" width="8.88671875" style="337"/>
    <col min="7621" max="7621" width="11.33203125" style="337" customWidth="1"/>
    <col min="7622" max="7622" width="29.88671875" style="337" customWidth="1"/>
    <col min="7623" max="7623" width="10.6640625" style="337" customWidth="1"/>
    <col min="7624" max="7624" width="11" style="337" customWidth="1"/>
    <col min="7625" max="7625" width="13" style="337" customWidth="1"/>
    <col min="7626" max="7626" width="14.21875" style="337" customWidth="1"/>
    <col min="7627" max="7627" width="13.77734375" style="337" customWidth="1"/>
    <col min="7628" max="7628" width="13.109375" style="337" customWidth="1"/>
    <col min="7629" max="7629" width="14.77734375" style="337" customWidth="1"/>
    <col min="7630" max="7631" width="11.88671875" style="337" customWidth="1"/>
    <col min="7632" max="7632" width="14.109375" style="337" customWidth="1"/>
    <col min="7633" max="7633" width="13.21875" style="337" customWidth="1"/>
    <col min="7634" max="7634" width="12.6640625" style="337" customWidth="1"/>
    <col min="7635" max="7635" width="13.33203125" style="337" customWidth="1"/>
    <col min="7636" max="7636" width="11.77734375" style="337" customWidth="1"/>
    <col min="7637" max="7638" width="10.6640625" style="337" customWidth="1"/>
    <col min="7639" max="7639" width="13.6640625" style="337" customWidth="1"/>
    <col min="7640" max="7641" width="10.6640625" style="337" customWidth="1"/>
    <col min="7642" max="7642" width="11.33203125" style="337" customWidth="1"/>
    <col min="7643" max="7671" width="10.6640625" style="337" customWidth="1"/>
    <col min="7672" max="7672" width="10.5546875" style="337" customWidth="1"/>
    <col min="7673" max="7673" width="0" style="337" hidden="1" customWidth="1"/>
    <col min="7674" max="7674" width="198.33203125" style="337" customWidth="1"/>
    <col min="7675" max="7876" width="8.88671875" style="337"/>
    <col min="7877" max="7877" width="11.33203125" style="337" customWidth="1"/>
    <col min="7878" max="7878" width="29.88671875" style="337" customWidth="1"/>
    <col min="7879" max="7879" width="10.6640625" style="337" customWidth="1"/>
    <col min="7880" max="7880" width="11" style="337" customWidth="1"/>
    <col min="7881" max="7881" width="13" style="337" customWidth="1"/>
    <col min="7882" max="7882" width="14.21875" style="337" customWidth="1"/>
    <col min="7883" max="7883" width="13.77734375" style="337" customWidth="1"/>
    <col min="7884" max="7884" width="13.109375" style="337" customWidth="1"/>
    <col min="7885" max="7885" width="14.77734375" style="337" customWidth="1"/>
    <col min="7886" max="7887" width="11.88671875" style="337" customWidth="1"/>
    <col min="7888" max="7888" width="14.109375" style="337" customWidth="1"/>
    <col min="7889" max="7889" width="13.21875" style="337" customWidth="1"/>
    <col min="7890" max="7890" width="12.6640625" style="337" customWidth="1"/>
    <col min="7891" max="7891" width="13.33203125" style="337" customWidth="1"/>
    <col min="7892" max="7892" width="11.77734375" style="337" customWidth="1"/>
    <col min="7893" max="7894" width="10.6640625" style="337" customWidth="1"/>
    <col min="7895" max="7895" width="13.6640625" style="337" customWidth="1"/>
    <col min="7896" max="7897" width="10.6640625" style="337" customWidth="1"/>
    <col min="7898" max="7898" width="11.33203125" style="337" customWidth="1"/>
    <col min="7899" max="7927" width="10.6640625" style="337" customWidth="1"/>
    <col min="7928" max="7928" width="10.5546875" style="337" customWidth="1"/>
    <col min="7929" max="7929" width="0" style="337" hidden="1" customWidth="1"/>
    <col min="7930" max="7930" width="198.33203125" style="337" customWidth="1"/>
    <col min="7931" max="8132" width="8.88671875" style="337"/>
    <col min="8133" max="8133" width="11.33203125" style="337" customWidth="1"/>
    <col min="8134" max="8134" width="29.88671875" style="337" customWidth="1"/>
    <col min="8135" max="8135" width="10.6640625" style="337" customWidth="1"/>
    <col min="8136" max="8136" width="11" style="337" customWidth="1"/>
    <col min="8137" max="8137" width="13" style="337" customWidth="1"/>
    <col min="8138" max="8138" width="14.21875" style="337" customWidth="1"/>
    <col min="8139" max="8139" width="13.77734375" style="337" customWidth="1"/>
    <col min="8140" max="8140" width="13.109375" style="337" customWidth="1"/>
    <col min="8141" max="8141" width="14.77734375" style="337" customWidth="1"/>
    <col min="8142" max="8143" width="11.88671875" style="337" customWidth="1"/>
    <col min="8144" max="8144" width="14.109375" style="337" customWidth="1"/>
    <col min="8145" max="8145" width="13.21875" style="337" customWidth="1"/>
    <col min="8146" max="8146" width="12.6640625" style="337" customWidth="1"/>
    <col min="8147" max="8147" width="13.33203125" style="337" customWidth="1"/>
    <col min="8148" max="8148" width="11.77734375" style="337" customWidth="1"/>
    <col min="8149" max="8150" width="10.6640625" style="337" customWidth="1"/>
    <col min="8151" max="8151" width="13.6640625" style="337" customWidth="1"/>
    <col min="8152" max="8153" width="10.6640625" style="337" customWidth="1"/>
    <col min="8154" max="8154" width="11.33203125" style="337" customWidth="1"/>
    <col min="8155" max="8183" width="10.6640625" style="337" customWidth="1"/>
    <col min="8184" max="8184" width="10.5546875" style="337" customWidth="1"/>
    <col min="8185" max="8185" width="0" style="337" hidden="1" customWidth="1"/>
    <col min="8186" max="8186" width="198.33203125" style="337" customWidth="1"/>
    <col min="8187" max="8388" width="8.88671875" style="337"/>
    <col min="8389" max="8389" width="11.33203125" style="337" customWidth="1"/>
    <col min="8390" max="8390" width="29.88671875" style="337" customWidth="1"/>
    <col min="8391" max="8391" width="10.6640625" style="337" customWidth="1"/>
    <col min="8392" max="8392" width="11" style="337" customWidth="1"/>
    <col min="8393" max="8393" width="13" style="337" customWidth="1"/>
    <col min="8394" max="8394" width="14.21875" style="337" customWidth="1"/>
    <col min="8395" max="8395" width="13.77734375" style="337" customWidth="1"/>
    <col min="8396" max="8396" width="13.109375" style="337" customWidth="1"/>
    <col min="8397" max="8397" width="14.77734375" style="337" customWidth="1"/>
    <col min="8398" max="8399" width="11.88671875" style="337" customWidth="1"/>
    <col min="8400" max="8400" width="14.109375" style="337" customWidth="1"/>
    <col min="8401" max="8401" width="13.21875" style="337" customWidth="1"/>
    <col min="8402" max="8402" width="12.6640625" style="337" customWidth="1"/>
    <col min="8403" max="8403" width="13.33203125" style="337" customWidth="1"/>
    <col min="8404" max="8404" width="11.77734375" style="337" customWidth="1"/>
    <col min="8405" max="8406" width="10.6640625" style="337" customWidth="1"/>
    <col min="8407" max="8407" width="13.6640625" style="337" customWidth="1"/>
    <col min="8408" max="8409" width="10.6640625" style="337" customWidth="1"/>
    <col min="8410" max="8410" width="11.33203125" style="337" customWidth="1"/>
    <col min="8411" max="8439" width="10.6640625" style="337" customWidth="1"/>
    <col min="8440" max="8440" width="10.5546875" style="337" customWidth="1"/>
    <col min="8441" max="8441" width="0" style="337" hidden="1" customWidth="1"/>
    <col min="8442" max="8442" width="198.33203125" style="337" customWidth="1"/>
    <col min="8443" max="8644" width="8.88671875" style="337"/>
    <col min="8645" max="8645" width="11.33203125" style="337" customWidth="1"/>
    <col min="8646" max="8646" width="29.88671875" style="337" customWidth="1"/>
    <col min="8647" max="8647" width="10.6640625" style="337" customWidth="1"/>
    <col min="8648" max="8648" width="11" style="337" customWidth="1"/>
    <col min="8649" max="8649" width="13" style="337" customWidth="1"/>
    <col min="8650" max="8650" width="14.21875" style="337" customWidth="1"/>
    <col min="8651" max="8651" width="13.77734375" style="337" customWidth="1"/>
    <col min="8652" max="8652" width="13.109375" style="337" customWidth="1"/>
    <col min="8653" max="8653" width="14.77734375" style="337" customWidth="1"/>
    <col min="8654" max="8655" width="11.88671875" style="337" customWidth="1"/>
    <col min="8656" max="8656" width="14.109375" style="337" customWidth="1"/>
    <col min="8657" max="8657" width="13.21875" style="337" customWidth="1"/>
    <col min="8658" max="8658" width="12.6640625" style="337" customWidth="1"/>
    <col min="8659" max="8659" width="13.33203125" style="337" customWidth="1"/>
    <col min="8660" max="8660" width="11.77734375" style="337" customWidth="1"/>
    <col min="8661" max="8662" width="10.6640625" style="337" customWidth="1"/>
    <col min="8663" max="8663" width="13.6640625" style="337" customWidth="1"/>
    <col min="8664" max="8665" width="10.6640625" style="337" customWidth="1"/>
    <col min="8666" max="8666" width="11.33203125" style="337" customWidth="1"/>
    <col min="8667" max="8695" width="10.6640625" style="337" customWidth="1"/>
    <col min="8696" max="8696" width="10.5546875" style="337" customWidth="1"/>
    <col min="8697" max="8697" width="0" style="337" hidden="1" customWidth="1"/>
    <col min="8698" max="8698" width="198.33203125" style="337" customWidth="1"/>
    <col min="8699" max="8900" width="8.88671875" style="337"/>
    <col min="8901" max="8901" width="11.33203125" style="337" customWidth="1"/>
    <col min="8902" max="8902" width="29.88671875" style="337" customWidth="1"/>
    <col min="8903" max="8903" width="10.6640625" style="337" customWidth="1"/>
    <col min="8904" max="8904" width="11" style="337" customWidth="1"/>
    <col min="8905" max="8905" width="13" style="337" customWidth="1"/>
    <col min="8906" max="8906" width="14.21875" style="337" customWidth="1"/>
    <col min="8907" max="8907" width="13.77734375" style="337" customWidth="1"/>
    <col min="8908" max="8908" width="13.109375" style="337" customWidth="1"/>
    <col min="8909" max="8909" width="14.77734375" style="337" customWidth="1"/>
    <col min="8910" max="8911" width="11.88671875" style="337" customWidth="1"/>
    <col min="8912" max="8912" width="14.109375" style="337" customWidth="1"/>
    <col min="8913" max="8913" width="13.21875" style="337" customWidth="1"/>
    <col min="8914" max="8914" width="12.6640625" style="337" customWidth="1"/>
    <col min="8915" max="8915" width="13.33203125" style="337" customWidth="1"/>
    <col min="8916" max="8916" width="11.77734375" style="337" customWidth="1"/>
    <col min="8917" max="8918" width="10.6640625" style="337" customWidth="1"/>
    <col min="8919" max="8919" width="13.6640625" style="337" customWidth="1"/>
    <col min="8920" max="8921" width="10.6640625" style="337" customWidth="1"/>
    <col min="8922" max="8922" width="11.33203125" style="337" customWidth="1"/>
    <col min="8923" max="8951" width="10.6640625" style="337" customWidth="1"/>
    <col min="8952" max="8952" width="10.5546875" style="337" customWidth="1"/>
    <col min="8953" max="8953" width="0" style="337" hidden="1" customWidth="1"/>
    <col min="8954" max="8954" width="198.33203125" style="337" customWidth="1"/>
    <col min="8955" max="9156" width="8.88671875" style="337"/>
    <col min="9157" max="9157" width="11.33203125" style="337" customWidth="1"/>
    <col min="9158" max="9158" width="29.88671875" style="337" customWidth="1"/>
    <col min="9159" max="9159" width="10.6640625" style="337" customWidth="1"/>
    <col min="9160" max="9160" width="11" style="337" customWidth="1"/>
    <col min="9161" max="9161" width="13" style="337" customWidth="1"/>
    <col min="9162" max="9162" width="14.21875" style="337" customWidth="1"/>
    <col min="9163" max="9163" width="13.77734375" style="337" customWidth="1"/>
    <col min="9164" max="9164" width="13.109375" style="337" customWidth="1"/>
    <col min="9165" max="9165" width="14.77734375" style="337" customWidth="1"/>
    <col min="9166" max="9167" width="11.88671875" style="337" customWidth="1"/>
    <col min="9168" max="9168" width="14.109375" style="337" customWidth="1"/>
    <col min="9169" max="9169" width="13.21875" style="337" customWidth="1"/>
    <col min="9170" max="9170" width="12.6640625" style="337" customWidth="1"/>
    <col min="9171" max="9171" width="13.33203125" style="337" customWidth="1"/>
    <col min="9172" max="9172" width="11.77734375" style="337" customWidth="1"/>
    <col min="9173" max="9174" width="10.6640625" style="337" customWidth="1"/>
    <col min="9175" max="9175" width="13.6640625" style="337" customWidth="1"/>
    <col min="9176" max="9177" width="10.6640625" style="337" customWidth="1"/>
    <col min="9178" max="9178" width="11.33203125" style="337" customWidth="1"/>
    <col min="9179" max="9207" width="10.6640625" style="337" customWidth="1"/>
    <col min="9208" max="9208" width="10.5546875" style="337" customWidth="1"/>
    <col min="9209" max="9209" width="0" style="337" hidden="1" customWidth="1"/>
    <col min="9210" max="9210" width="198.33203125" style="337" customWidth="1"/>
    <col min="9211" max="9412" width="8.88671875" style="337"/>
    <col min="9413" max="9413" width="11.33203125" style="337" customWidth="1"/>
    <col min="9414" max="9414" width="29.88671875" style="337" customWidth="1"/>
    <col min="9415" max="9415" width="10.6640625" style="337" customWidth="1"/>
    <col min="9416" max="9416" width="11" style="337" customWidth="1"/>
    <col min="9417" max="9417" width="13" style="337" customWidth="1"/>
    <col min="9418" max="9418" width="14.21875" style="337" customWidth="1"/>
    <col min="9419" max="9419" width="13.77734375" style="337" customWidth="1"/>
    <col min="9420" max="9420" width="13.109375" style="337" customWidth="1"/>
    <col min="9421" max="9421" width="14.77734375" style="337" customWidth="1"/>
    <col min="9422" max="9423" width="11.88671875" style="337" customWidth="1"/>
    <col min="9424" max="9424" width="14.109375" style="337" customWidth="1"/>
    <col min="9425" max="9425" width="13.21875" style="337" customWidth="1"/>
    <col min="9426" max="9426" width="12.6640625" style="337" customWidth="1"/>
    <col min="9427" max="9427" width="13.33203125" style="337" customWidth="1"/>
    <col min="9428" max="9428" width="11.77734375" style="337" customWidth="1"/>
    <col min="9429" max="9430" width="10.6640625" style="337" customWidth="1"/>
    <col min="9431" max="9431" width="13.6640625" style="337" customWidth="1"/>
    <col min="9432" max="9433" width="10.6640625" style="337" customWidth="1"/>
    <col min="9434" max="9434" width="11.33203125" style="337" customWidth="1"/>
    <col min="9435" max="9463" width="10.6640625" style="337" customWidth="1"/>
    <col min="9464" max="9464" width="10.5546875" style="337" customWidth="1"/>
    <col min="9465" max="9465" width="0" style="337" hidden="1" customWidth="1"/>
    <col min="9466" max="9466" width="198.33203125" style="337" customWidth="1"/>
    <col min="9467" max="9668" width="8.88671875" style="337"/>
    <col min="9669" max="9669" width="11.33203125" style="337" customWidth="1"/>
    <col min="9670" max="9670" width="29.88671875" style="337" customWidth="1"/>
    <col min="9671" max="9671" width="10.6640625" style="337" customWidth="1"/>
    <col min="9672" max="9672" width="11" style="337" customWidth="1"/>
    <col min="9673" max="9673" width="13" style="337" customWidth="1"/>
    <col min="9674" max="9674" width="14.21875" style="337" customWidth="1"/>
    <col min="9675" max="9675" width="13.77734375" style="337" customWidth="1"/>
    <col min="9676" max="9676" width="13.109375" style="337" customWidth="1"/>
    <col min="9677" max="9677" width="14.77734375" style="337" customWidth="1"/>
    <col min="9678" max="9679" width="11.88671875" style="337" customWidth="1"/>
    <col min="9680" max="9680" width="14.109375" style="337" customWidth="1"/>
    <col min="9681" max="9681" width="13.21875" style="337" customWidth="1"/>
    <col min="9682" max="9682" width="12.6640625" style="337" customWidth="1"/>
    <col min="9683" max="9683" width="13.33203125" style="337" customWidth="1"/>
    <col min="9684" max="9684" width="11.77734375" style="337" customWidth="1"/>
    <col min="9685" max="9686" width="10.6640625" style="337" customWidth="1"/>
    <col min="9687" max="9687" width="13.6640625" style="337" customWidth="1"/>
    <col min="9688" max="9689" width="10.6640625" style="337" customWidth="1"/>
    <col min="9690" max="9690" width="11.33203125" style="337" customWidth="1"/>
    <col min="9691" max="9719" width="10.6640625" style="337" customWidth="1"/>
    <col min="9720" max="9720" width="10.5546875" style="337" customWidth="1"/>
    <col min="9721" max="9721" width="0" style="337" hidden="1" customWidth="1"/>
    <col min="9722" max="9722" width="198.33203125" style="337" customWidth="1"/>
    <col min="9723" max="9924" width="8.88671875" style="337"/>
    <col min="9925" max="9925" width="11.33203125" style="337" customWidth="1"/>
    <col min="9926" max="9926" width="29.88671875" style="337" customWidth="1"/>
    <col min="9927" max="9927" width="10.6640625" style="337" customWidth="1"/>
    <col min="9928" max="9928" width="11" style="337" customWidth="1"/>
    <col min="9929" max="9929" width="13" style="337" customWidth="1"/>
    <col min="9930" max="9930" width="14.21875" style="337" customWidth="1"/>
    <col min="9931" max="9931" width="13.77734375" style="337" customWidth="1"/>
    <col min="9932" max="9932" width="13.109375" style="337" customWidth="1"/>
    <col min="9933" max="9933" width="14.77734375" style="337" customWidth="1"/>
    <col min="9934" max="9935" width="11.88671875" style="337" customWidth="1"/>
    <col min="9936" max="9936" width="14.109375" style="337" customWidth="1"/>
    <col min="9937" max="9937" width="13.21875" style="337" customWidth="1"/>
    <col min="9938" max="9938" width="12.6640625" style="337" customWidth="1"/>
    <col min="9939" max="9939" width="13.33203125" style="337" customWidth="1"/>
    <col min="9940" max="9940" width="11.77734375" style="337" customWidth="1"/>
    <col min="9941" max="9942" width="10.6640625" style="337" customWidth="1"/>
    <col min="9943" max="9943" width="13.6640625" style="337" customWidth="1"/>
    <col min="9944" max="9945" width="10.6640625" style="337" customWidth="1"/>
    <col min="9946" max="9946" width="11.33203125" style="337" customWidth="1"/>
    <col min="9947" max="9975" width="10.6640625" style="337" customWidth="1"/>
    <col min="9976" max="9976" width="10.5546875" style="337" customWidth="1"/>
    <col min="9977" max="9977" width="0" style="337" hidden="1" customWidth="1"/>
    <col min="9978" max="9978" width="198.33203125" style="337" customWidth="1"/>
    <col min="9979" max="10180" width="8.88671875" style="337"/>
    <col min="10181" max="10181" width="11.33203125" style="337" customWidth="1"/>
    <col min="10182" max="10182" width="29.88671875" style="337" customWidth="1"/>
    <col min="10183" max="10183" width="10.6640625" style="337" customWidth="1"/>
    <col min="10184" max="10184" width="11" style="337" customWidth="1"/>
    <col min="10185" max="10185" width="13" style="337" customWidth="1"/>
    <col min="10186" max="10186" width="14.21875" style="337" customWidth="1"/>
    <col min="10187" max="10187" width="13.77734375" style="337" customWidth="1"/>
    <col min="10188" max="10188" width="13.109375" style="337" customWidth="1"/>
    <col min="10189" max="10189" width="14.77734375" style="337" customWidth="1"/>
    <col min="10190" max="10191" width="11.88671875" style="337" customWidth="1"/>
    <col min="10192" max="10192" width="14.109375" style="337" customWidth="1"/>
    <col min="10193" max="10193" width="13.21875" style="337" customWidth="1"/>
    <col min="10194" max="10194" width="12.6640625" style="337" customWidth="1"/>
    <col min="10195" max="10195" width="13.33203125" style="337" customWidth="1"/>
    <col min="10196" max="10196" width="11.77734375" style="337" customWidth="1"/>
    <col min="10197" max="10198" width="10.6640625" style="337" customWidth="1"/>
    <col min="10199" max="10199" width="13.6640625" style="337" customWidth="1"/>
    <col min="10200" max="10201" width="10.6640625" style="337" customWidth="1"/>
    <col min="10202" max="10202" width="11.33203125" style="337" customWidth="1"/>
    <col min="10203" max="10231" width="10.6640625" style="337" customWidth="1"/>
    <col min="10232" max="10232" width="10.5546875" style="337" customWidth="1"/>
    <col min="10233" max="10233" width="0" style="337" hidden="1" customWidth="1"/>
    <col min="10234" max="10234" width="198.33203125" style="337" customWidth="1"/>
    <col min="10235" max="10436" width="8.88671875" style="337"/>
    <col min="10437" max="10437" width="11.33203125" style="337" customWidth="1"/>
    <col min="10438" max="10438" width="29.88671875" style="337" customWidth="1"/>
    <col min="10439" max="10439" width="10.6640625" style="337" customWidth="1"/>
    <col min="10440" max="10440" width="11" style="337" customWidth="1"/>
    <col min="10441" max="10441" width="13" style="337" customWidth="1"/>
    <col min="10442" max="10442" width="14.21875" style="337" customWidth="1"/>
    <col min="10443" max="10443" width="13.77734375" style="337" customWidth="1"/>
    <col min="10444" max="10444" width="13.109375" style="337" customWidth="1"/>
    <col min="10445" max="10445" width="14.77734375" style="337" customWidth="1"/>
    <col min="10446" max="10447" width="11.88671875" style="337" customWidth="1"/>
    <col min="10448" max="10448" width="14.109375" style="337" customWidth="1"/>
    <col min="10449" max="10449" width="13.21875" style="337" customWidth="1"/>
    <col min="10450" max="10450" width="12.6640625" style="337" customWidth="1"/>
    <col min="10451" max="10451" width="13.33203125" style="337" customWidth="1"/>
    <col min="10452" max="10452" width="11.77734375" style="337" customWidth="1"/>
    <col min="10453" max="10454" width="10.6640625" style="337" customWidth="1"/>
    <col min="10455" max="10455" width="13.6640625" style="337" customWidth="1"/>
    <col min="10456" max="10457" width="10.6640625" style="337" customWidth="1"/>
    <col min="10458" max="10458" width="11.33203125" style="337" customWidth="1"/>
    <col min="10459" max="10487" width="10.6640625" style="337" customWidth="1"/>
    <col min="10488" max="10488" width="10.5546875" style="337" customWidth="1"/>
    <col min="10489" max="10489" width="0" style="337" hidden="1" customWidth="1"/>
    <col min="10490" max="10490" width="198.33203125" style="337" customWidth="1"/>
    <col min="10491" max="10692" width="8.88671875" style="337"/>
    <col min="10693" max="10693" width="11.33203125" style="337" customWidth="1"/>
    <col min="10694" max="10694" width="29.88671875" style="337" customWidth="1"/>
    <col min="10695" max="10695" width="10.6640625" style="337" customWidth="1"/>
    <col min="10696" max="10696" width="11" style="337" customWidth="1"/>
    <col min="10697" max="10697" width="13" style="337" customWidth="1"/>
    <col min="10698" max="10698" width="14.21875" style="337" customWidth="1"/>
    <col min="10699" max="10699" width="13.77734375" style="337" customWidth="1"/>
    <col min="10700" max="10700" width="13.109375" style="337" customWidth="1"/>
    <col min="10701" max="10701" width="14.77734375" style="337" customWidth="1"/>
    <col min="10702" max="10703" width="11.88671875" style="337" customWidth="1"/>
    <col min="10704" max="10704" width="14.109375" style="337" customWidth="1"/>
    <col min="10705" max="10705" width="13.21875" style="337" customWidth="1"/>
    <col min="10706" max="10706" width="12.6640625" style="337" customWidth="1"/>
    <col min="10707" max="10707" width="13.33203125" style="337" customWidth="1"/>
    <col min="10708" max="10708" width="11.77734375" style="337" customWidth="1"/>
    <col min="10709" max="10710" width="10.6640625" style="337" customWidth="1"/>
    <col min="10711" max="10711" width="13.6640625" style="337" customWidth="1"/>
    <col min="10712" max="10713" width="10.6640625" style="337" customWidth="1"/>
    <col min="10714" max="10714" width="11.33203125" style="337" customWidth="1"/>
    <col min="10715" max="10743" width="10.6640625" style="337" customWidth="1"/>
    <col min="10744" max="10744" width="10.5546875" style="337" customWidth="1"/>
    <col min="10745" max="10745" width="0" style="337" hidden="1" customWidth="1"/>
    <col min="10746" max="10746" width="198.33203125" style="337" customWidth="1"/>
    <col min="10747" max="10948" width="8.88671875" style="337"/>
    <col min="10949" max="10949" width="11.33203125" style="337" customWidth="1"/>
    <col min="10950" max="10950" width="29.88671875" style="337" customWidth="1"/>
    <col min="10951" max="10951" width="10.6640625" style="337" customWidth="1"/>
    <col min="10952" max="10952" width="11" style="337" customWidth="1"/>
    <col min="10953" max="10953" width="13" style="337" customWidth="1"/>
    <col min="10954" max="10954" width="14.21875" style="337" customWidth="1"/>
    <col min="10955" max="10955" width="13.77734375" style="337" customWidth="1"/>
    <col min="10956" max="10956" width="13.109375" style="337" customWidth="1"/>
    <col min="10957" max="10957" width="14.77734375" style="337" customWidth="1"/>
    <col min="10958" max="10959" width="11.88671875" style="337" customWidth="1"/>
    <col min="10960" max="10960" width="14.109375" style="337" customWidth="1"/>
    <col min="10961" max="10961" width="13.21875" style="337" customWidth="1"/>
    <col min="10962" max="10962" width="12.6640625" style="337" customWidth="1"/>
    <col min="10963" max="10963" width="13.33203125" style="337" customWidth="1"/>
    <col min="10964" max="10964" width="11.77734375" style="337" customWidth="1"/>
    <col min="10965" max="10966" width="10.6640625" style="337" customWidth="1"/>
    <col min="10967" max="10967" width="13.6640625" style="337" customWidth="1"/>
    <col min="10968" max="10969" width="10.6640625" style="337" customWidth="1"/>
    <col min="10970" max="10970" width="11.33203125" style="337" customWidth="1"/>
    <col min="10971" max="10999" width="10.6640625" style="337" customWidth="1"/>
    <col min="11000" max="11000" width="10.5546875" style="337" customWidth="1"/>
    <col min="11001" max="11001" width="0" style="337" hidden="1" customWidth="1"/>
    <col min="11002" max="11002" width="198.33203125" style="337" customWidth="1"/>
    <col min="11003" max="11204" width="8.88671875" style="337"/>
    <col min="11205" max="11205" width="11.33203125" style="337" customWidth="1"/>
    <col min="11206" max="11206" width="29.88671875" style="337" customWidth="1"/>
    <col min="11207" max="11207" width="10.6640625" style="337" customWidth="1"/>
    <col min="11208" max="11208" width="11" style="337" customWidth="1"/>
    <col min="11209" max="11209" width="13" style="337" customWidth="1"/>
    <col min="11210" max="11210" width="14.21875" style="337" customWidth="1"/>
    <col min="11211" max="11211" width="13.77734375" style="337" customWidth="1"/>
    <col min="11212" max="11212" width="13.109375" style="337" customWidth="1"/>
    <col min="11213" max="11213" width="14.77734375" style="337" customWidth="1"/>
    <col min="11214" max="11215" width="11.88671875" style="337" customWidth="1"/>
    <col min="11216" max="11216" width="14.109375" style="337" customWidth="1"/>
    <col min="11217" max="11217" width="13.21875" style="337" customWidth="1"/>
    <col min="11218" max="11218" width="12.6640625" style="337" customWidth="1"/>
    <col min="11219" max="11219" width="13.33203125" style="337" customWidth="1"/>
    <col min="11220" max="11220" width="11.77734375" style="337" customWidth="1"/>
    <col min="11221" max="11222" width="10.6640625" style="337" customWidth="1"/>
    <col min="11223" max="11223" width="13.6640625" style="337" customWidth="1"/>
    <col min="11224" max="11225" width="10.6640625" style="337" customWidth="1"/>
    <col min="11226" max="11226" width="11.33203125" style="337" customWidth="1"/>
    <col min="11227" max="11255" width="10.6640625" style="337" customWidth="1"/>
    <col min="11256" max="11256" width="10.5546875" style="337" customWidth="1"/>
    <col min="11257" max="11257" width="0" style="337" hidden="1" customWidth="1"/>
    <col min="11258" max="11258" width="198.33203125" style="337" customWidth="1"/>
    <col min="11259" max="11460" width="8.88671875" style="337"/>
    <col min="11461" max="11461" width="11.33203125" style="337" customWidth="1"/>
    <col min="11462" max="11462" width="29.88671875" style="337" customWidth="1"/>
    <col min="11463" max="11463" width="10.6640625" style="337" customWidth="1"/>
    <col min="11464" max="11464" width="11" style="337" customWidth="1"/>
    <col min="11465" max="11465" width="13" style="337" customWidth="1"/>
    <col min="11466" max="11466" width="14.21875" style="337" customWidth="1"/>
    <col min="11467" max="11467" width="13.77734375" style="337" customWidth="1"/>
    <col min="11468" max="11468" width="13.109375" style="337" customWidth="1"/>
    <col min="11469" max="11469" width="14.77734375" style="337" customWidth="1"/>
    <col min="11470" max="11471" width="11.88671875" style="337" customWidth="1"/>
    <col min="11472" max="11472" width="14.109375" style="337" customWidth="1"/>
    <col min="11473" max="11473" width="13.21875" style="337" customWidth="1"/>
    <col min="11474" max="11474" width="12.6640625" style="337" customWidth="1"/>
    <col min="11475" max="11475" width="13.33203125" style="337" customWidth="1"/>
    <col min="11476" max="11476" width="11.77734375" style="337" customWidth="1"/>
    <col min="11477" max="11478" width="10.6640625" style="337" customWidth="1"/>
    <col min="11479" max="11479" width="13.6640625" style="337" customWidth="1"/>
    <col min="11480" max="11481" width="10.6640625" style="337" customWidth="1"/>
    <col min="11482" max="11482" width="11.33203125" style="337" customWidth="1"/>
    <col min="11483" max="11511" width="10.6640625" style="337" customWidth="1"/>
    <col min="11512" max="11512" width="10.5546875" style="337" customWidth="1"/>
    <col min="11513" max="11513" width="0" style="337" hidden="1" customWidth="1"/>
    <col min="11514" max="11514" width="198.33203125" style="337" customWidth="1"/>
    <col min="11515" max="11716" width="8.88671875" style="337"/>
    <col min="11717" max="11717" width="11.33203125" style="337" customWidth="1"/>
    <col min="11718" max="11718" width="29.88671875" style="337" customWidth="1"/>
    <col min="11719" max="11719" width="10.6640625" style="337" customWidth="1"/>
    <col min="11720" max="11720" width="11" style="337" customWidth="1"/>
    <col min="11721" max="11721" width="13" style="337" customWidth="1"/>
    <col min="11722" max="11722" width="14.21875" style="337" customWidth="1"/>
    <col min="11723" max="11723" width="13.77734375" style="337" customWidth="1"/>
    <col min="11724" max="11724" width="13.109375" style="337" customWidth="1"/>
    <col min="11725" max="11725" width="14.77734375" style="337" customWidth="1"/>
    <col min="11726" max="11727" width="11.88671875" style="337" customWidth="1"/>
    <col min="11728" max="11728" width="14.109375" style="337" customWidth="1"/>
    <col min="11729" max="11729" width="13.21875" style="337" customWidth="1"/>
    <col min="11730" max="11730" width="12.6640625" style="337" customWidth="1"/>
    <col min="11731" max="11731" width="13.33203125" style="337" customWidth="1"/>
    <col min="11732" max="11732" width="11.77734375" style="337" customWidth="1"/>
    <col min="11733" max="11734" width="10.6640625" style="337" customWidth="1"/>
    <col min="11735" max="11735" width="13.6640625" style="337" customWidth="1"/>
    <col min="11736" max="11737" width="10.6640625" style="337" customWidth="1"/>
    <col min="11738" max="11738" width="11.33203125" style="337" customWidth="1"/>
    <col min="11739" max="11767" width="10.6640625" style="337" customWidth="1"/>
    <col min="11768" max="11768" width="10.5546875" style="337" customWidth="1"/>
    <col min="11769" max="11769" width="0" style="337" hidden="1" customWidth="1"/>
    <col min="11770" max="11770" width="198.33203125" style="337" customWidth="1"/>
    <col min="11771" max="11972" width="8.88671875" style="337"/>
    <col min="11973" max="11973" width="11.33203125" style="337" customWidth="1"/>
    <col min="11974" max="11974" width="29.88671875" style="337" customWidth="1"/>
    <col min="11975" max="11975" width="10.6640625" style="337" customWidth="1"/>
    <col min="11976" max="11976" width="11" style="337" customWidth="1"/>
    <col min="11977" max="11977" width="13" style="337" customWidth="1"/>
    <col min="11978" max="11978" width="14.21875" style="337" customWidth="1"/>
    <col min="11979" max="11979" width="13.77734375" style="337" customWidth="1"/>
    <col min="11980" max="11980" width="13.109375" style="337" customWidth="1"/>
    <col min="11981" max="11981" width="14.77734375" style="337" customWidth="1"/>
    <col min="11982" max="11983" width="11.88671875" style="337" customWidth="1"/>
    <col min="11984" max="11984" width="14.109375" style="337" customWidth="1"/>
    <col min="11985" max="11985" width="13.21875" style="337" customWidth="1"/>
    <col min="11986" max="11986" width="12.6640625" style="337" customWidth="1"/>
    <col min="11987" max="11987" width="13.33203125" style="337" customWidth="1"/>
    <col min="11988" max="11988" width="11.77734375" style="337" customWidth="1"/>
    <col min="11989" max="11990" width="10.6640625" style="337" customWidth="1"/>
    <col min="11991" max="11991" width="13.6640625" style="337" customWidth="1"/>
    <col min="11992" max="11993" width="10.6640625" style="337" customWidth="1"/>
    <col min="11994" max="11994" width="11.33203125" style="337" customWidth="1"/>
    <col min="11995" max="12023" width="10.6640625" style="337" customWidth="1"/>
    <col min="12024" max="12024" width="10.5546875" style="337" customWidth="1"/>
    <col min="12025" max="12025" width="0" style="337" hidden="1" customWidth="1"/>
    <col min="12026" max="12026" width="198.33203125" style="337" customWidth="1"/>
    <col min="12027" max="12228" width="8.88671875" style="337"/>
    <col min="12229" max="12229" width="11.33203125" style="337" customWidth="1"/>
    <col min="12230" max="12230" width="29.88671875" style="337" customWidth="1"/>
    <col min="12231" max="12231" width="10.6640625" style="337" customWidth="1"/>
    <col min="12232" max="12232" width="11" style="337" customWidth="1"/>
    <col min="12233" max="12233" width="13" style="337" customWidth="1"/>
    <col min="12234" max="12234" width="14.21875" style="337" customWidth="1"/>
    <col min="12235" max="12235" width="13.77734375" style="337" customWidth="1"/>
    <col min="12236" max="12236" width="13.109375" style="337" customWidth="1"/>
    <col min="12237" max="12237" width="14.77734375" style="337" customWidth="1"/>
    <col min="12238" max="12239" width="11.88671875" style="337" customWidth="1"/>
    <col min="12240" max="12240" width="14.109375" style="337" customWidth="1"/>
    <col min="12241" max="12241" width="13.21875" style="337" customWidth="1"/>
    <col min="12242" max="12242" width="12.6640625" style="337" customWidth="1"/>
    <col min="12243" max="12243" width="13.33203125" style="337" customWidth="1"/>
    <col min="12244" max="12244" width="11.77734375" style="337" customWidth="1"/>
    <col min="12245" max="12246" width="10.6640625" style="337" customWidth="1"/>
    <col min="12247" max="12247" width="13.6640625" style="337" customWidth="1"/>
    <col min="12248" max="12249" width="10.6640625" style="337" customWidth="1"/>
    <col min="12250" max="12250" width="11.33203125" style="337" customWidth="1"/>
    <col min="12251" max="12279" width="10.6640625" style="337" customWidth="1"/>
    <col min="12280" max="12280" width="10.5546875" style="337" customWidth="1"/>
    <col min="12281" max="12281" width="0" style="337" hidden="1" customWidth="1"/>
    <col min="12282" max="12282" width="198.33203125" style="337" customWidth="1"/>
    <col min="12283" max="12484" width="8.88671875" style="337"/>
    <col min="12485" max="12485" width="11.33203125" style="337" customWidth="1"/>
    <col min="12486" max="12486" width="29.88671875" style="337" customWidth="1"/>
    <col min="12487" max="12487" width="10.6640625" style="337" customWidth="1"/>
    <col min="12488" max="12488" width="11" style="337" customWidth="1"/>
    <col min="12489" max="12489" width="13" style="337" customWidth="1"/>
    <col min="12490" max="12490" width="14.21875" style="337" customWidth="1"/>
    <col min="12491" max="12491" width="13.77734375" style="337" customWidth="1"/>
    <col min="12492" max="12492" width="13.109375" style="337" customWidth="1"/>
    <col min="12493" max="12493" width="14.77734375" style="337" customWidth="1"/>
    <col min="12494" max="12495" width="11.88671875" style="337" customWidth="1"/>
    <col min="12496" max="12496" width="14.109375" style="337" customWidth="1"/>
    <col min="12497" max="12497" width="13.21875" style="337" customWidth="1"/>
    <col min="12498" max="12498" width="12.6640625" style="337" customWidth="1"/>
    <col min="12499" max="12499" width="13.33203125" style="337" customWidth="1"/>
    <col min="12500" max="12500" width="11.77734375" style="337" customWidth="1"/>
    <col min="12501" max="12502" width="10.6640625" style="337" customWidth="1"/>
    <col min="12503" max="12503" width="13.6640625" style="337" customWidth="1"/>
    <col min="12504" max="12505" width="10.6640625" style="337" customWidth="1"/>
    <col min="12506" max="12506" width="11.33203125" style="337" customWidth="1"/>
    <col min="12507" max="12535" width="10.6640625" style="337" customWidth="1"/>
    <col min="12536" max="12536" width="10.5546875" style="337" customWidth="1"/>
    <col min="12537" max="12537" width="0" style="337" hidden="1" customWidth="1"/>
    <col min="12538" max="12538" width="198.33203125" style="337" customWidth="1"/>
    <col min="12539" max="12740" width="8.88671875" style="337"/>
    <col min="12741" max="12741" width="11.33203125" style="337" customWidth="1"/>
    <col min="12742" max="12742" width="29.88671875" style="337" customWidth="1"/>
    <col min="12743" max="12743" width="10.6640625" style="337" customWidth="1"/>
    <col min="12744" max="12744" width="11" style="337" customWidth="1"/>
    <col min="12745" max="12745" width="13" style="337" customWidth="1"/>
    <col min="12746" max="12746" width="14.21875" style="337" customWidth="1"/>
    <col min="12747" max="12747" width="13.77734375" style="337" customWidth="1"/>
    <col min="12748" max="12748" width="13.109375" style="337" customWidth="1"/>
    <col min="12749" max="12749" width="14.77734375" style="337" customWidth="1"/>
    <col min="12750" max="12751" width="11.88671875" style="337" customWidth="1"/>
    <col min="12752" max="12752" width="14.109375" style="337" customWidth="1"/>
    <col min="12753" max="12753" width="13.21875" style="337" customWidth="1"/>
    <col min="12754" max="12754" width="12.6640625" style="337" customWidth="1"/>
    <col min="12755" max="12755" width="13.33203125" style="337" customWidth="1"/>
    <col min="12756" max="12756" width="11.77734375" style="337" customWidth="1"/>
    <col min="12757" max="12758" width="10.6640625" style="337" customWidth="1"/>
    <col min="12759" max="12759" width="13.6640625" style="337" customWidth="1"/>
    <col min="12760" max="12761" width="10.6640625" style="337" customWidth="1"/>
    <col min="12762" max="12762" width="11.33203125" style="337" customWidth="1"/>
    <col min="12763" max="12791" width="10.6640625" style="337" customWidth="1"/>
    <col min="12792" max="12792" width="10.5546875" style="337" customWidth="1"/>
    <col min="12793" max="12793" width="0" style="337" hidden="1" customWidth="1"/>
    <col min="12794" max="12794" width="198.33203125" style="337" customWidth="1"/>
    <col min="12795" max="12996" width="8.88671875" style="337"/>
    <col min="12997" max="12997" width="11.33203125" style="337" customWidth="1"/>
    <col min="12998" max="12998" width="29.88671875" style="337" customWidth="1"/>
    <col min="12999" max="12999" width="10.6640625" style="337" customWidth="1"/>
    <col min="13000" max="13000" width="11" style="337" customWidth="1"/>
    <col min="13001" max="13001" width="13" style="337" customWidth="1"/>
    <col min="13002" max="13002" width="14.21875" style="337" customWidth="1"/>
    <col min="13003" max="13003" width="13.77734375" style="337" customWidth="1"/>
    <col min="13004" max="13004" width="13.109375" style="337" customWidth="1"/>
    <col min="13005" max="13005" width="14.77734375" style="337" customWidth="1"/>
    <col min="13006" max="13007" width="11.88671875" style="337" customWidth="1"/>
    <col min="13008" max="13008" width="14.109375" style="337" customWidth="1"/>
    <col min="13009" max="13009" width="13.21875" style="337" customWidth="1"/>
    <col min="13010" max="13010" width="12.6640625" style="337" customWidth="1"/>
    <col min="13011" max="13011" width="13.33203125" style="337" customWidth="1"/>
    <col min="13012" max="13012" width="11.77734375" style="337" customWidth="1"/>
    <col min="13013" max="13014" width="10.6640625" style="337" customWidth="1"/>
    <col min="13015" max="13015" width="13.6640625" style="337" customWidth="1"/>
    <col min="13016" max="13017" width="10.6640625" style="337" customWidth="1"/>
    <col min="13018" max="13018" width="11.33203125" style="337" customWidth="1"/>
    <col min="13019" max="13047" width="10.6640625" style="337" customWidth="1"/>
    <col min="13048" max="13048" width="10.5546875" style="337" customWidth="1"/>
    <col min="13049" max="13049" width="0" style="337" hidden="1" customWidth="1"/>
    <col min="13050" max="13050" width="198.33203125" style="337" customWidth="1"/>
    <col min="13051" max="13252" width="8.88671875" style="337"/>
    <col min="13253" max="13253" width="11.33203125" style="337" customWidth="1"/>
    <col min="13254" max="13254" width="29.88671875" style="337" customWidth="1"/>
    <col min="13255" max="13255" width="10.6640625" style="337" customWidth="1"/>
    <col min="13256" max="13256" width="11" style="337" customWidth="1"/>
    <col min="13257" max="13257" width="13" style="337" customWidth="1"/>
    <col min="13258" max="13258" width="14.21875" style="337" customWidth="1"/>
    <col min="13259" max="13259" width="13.77734375" style="337" customWidth="1"/>
    <col min="13260" max="13260" width="13.109375" style="337" customWidth="1"/>
    <col min="13261" max="13261" width="14.77734375" style="337" customWidth="1"/>
    <col min="13262" max="13263" width="11.88671875" style="337" customWidth="1"/>
    <col min="13264" max="13264" width="14.109375" style="337" customWidth="1"/>
    <col min="13265" max="13265" width="13.21875" style="337" customWidth="1"/>
    <col min="13266" max="13266" width="12.6640625" style="337" customWidth="1"/>
    <col min="13267" max="13267" width="13.33203125" style="337" customWidth="1"/>
    <col min="13268" max="13268" width="11.77734375" style="337" customWidth="1"/>
    <col min="13269" max="13270" width="10.6640625" style="337" customWidth="1"/>
    <col min="13271" max="13271" width="13.6640625" style="337" customWidth="1"/>
    <col min="13272" max="13273" width="10.6640625" style="337" customWidth="1"/>
    <col min="13274" max="13274" width="11.33203125" style="337" customWidth="1"/>
    <col min="13275" max="13303" width="10.6640625" style="337" customWidth="1"/>
    <col min="13304" max="13304" width="10.5546875" style="337" customWidth="1"/>
    <col min="13305" max="13305" width="0" style="337" hidden="1" customWidth="1"/>
    <col min="13306" max="13306" width="198.33203125" style="337" customWidth="1"/>
    <col min="13307" max="13508" width="8.88671875" style="337"/>
    <col min="13509" max="13509" width="11.33203125" style="337" customWidth="1"/>
    <col min="13510" max="13510" width="29.88671875" style="337" customWidth="1"/>
    <col min="13511" max="13511" width="10.6640625" style="337" customWidth="1"/>
    <col min="13512" max="13512" width="11" style="337" customWidth="1"/>
    <col min="13513" max="13513" width="13" style="337" customWidth="1"/>
    <col min="13514" max="13514" width="14.21875" style="337" customWidth="1"/>
    <col min="13515" max="13515" width="13.77734375" style="337" customWidth="1"/>
    <col min="13516" max="13516" width="13.109375" style="337" customWidth="1"/>
    <col min="13517" max="13517" width="14.77734375" style="337" customWidth="1"/>
    <col min="13518" max="13519" width="11.88671875" style="337" customWidth="1"/>
    <col min="13520" max="13520" width="14.109375" style="337" customWidth="1"/>
    <col min="13521" max="13521" width="13.21875" style="337" customWidth="1"/>
    <col min="13522" max="13522" width="12.6640625" style="337" customWidth="1"/>
    <col min="13523" max="13523" width="13.33203125" style="337" customWidth="1"/>
    <col min="13524" max="13524" width="11.77734375" style="337" customWidth="1"/>
    <col min="13525" max="13526" width="10.6640625" style="337" customWidth="1"/>
    <col min="13527" max="13527" width="13.6640625" style="337" customWidth="1"/>
    <col min="13528" max="13529" width="10.6640625" style="337" customWidth="1"/>
    <col min="13530" max="13530" width="11.33203125" style="337" customWidth="1"/>
    <col min="13531" max="13559" width="10.6640625" style="337" customWidth="1"/>
    <col min="13560" max="13560" width="10.5546875" style="337" customWidth="1"/>
    <col min="13561" max="13561" width="0" style="337" hidden="1" customWidth="1"/>
    <col min="13562" max="13562" width="198.33203125" style="337" customWidth="1"/>
    <col min="13563" max="13764" width="8.88671875" style="337"/>
    <col min="13765" max="13765" width="11.33203125" style="337" customWidth="1"/>
    <col min="13766" max="13766" width="29.88671875" style="337" customWidth="1"/>
    <col min="13767" max="13767" width="10.6640625" style="337" customWidth="1"/>
    <col min="13768" max="13768" width="11" style="337" customWidth="1"/>
    <col min="13769" max="13769" width="13" style="337" customWidth="1"/>
    <col min="13770" max="13770" width="14.21875" style="337" customWidth="1"/>
    <col min="13771" max="13771" width="13.77734375" style="337" customWidth="1"/>
    <col min="13772" max="13772" width="13.109375" style="337" customWidth="1"/>
    <col min="13773" max="13773" width="14.77734375" style="337" customWidth="1"/>
    <col min="13774" max="13775" width="11.88671875" style="337" customWidth="1"/>
    <col min="13776" max="13776" width="14.109375" style="337" customWidth="1"/>
    <col min="13777" max="13777" width="13.21875" style="337" customWidth="1"/>
    <col min="13778" max="13778" width="12.6640625" style="337" customWidth="1"/>
    <col min="13779" max="13779" width="13.33203125" style="337" customWidth="1"/>
    <col min="13780" max="13780" width="11.77734375" style="337" customWidth="1"/>
    <col min="13781" max="13782" width="10.6640625" style="337" customWidth="1"/>
    <col min="13783" max="13783" width="13.6640625" style="337" customWidth="1"/>
    <col min="13784" max="13785" width="10.6640625" style="337" customWidth="1"/>
    <col min="13786" max="13786" width="11.33203125" style="337" customWidth="1"/>
    <col min="13787" max="13815" width="10.6640625" style="337" customWidth="1"/>
    <col min="13816" max="13816" width="10.5546875" style="337" customWidth="1"/>
    <col min="13817" max="13817" width="0" style="337" hidden="1" customWidth="1"/>
    <col min="13818" max="13818" width="198.33203125" style="337" customWidth="1"/>
    <col min="13819" max="14020" width="8.88671875" style="337"/>
    <col min="14021" max="14021" width="11.33203125" style="337" customWidth="1"/>
    <col min="14022" max="14022" width="29.88671875" style="337" customWidth="1"/>
    <col min="14023" max="14023" width="10.6640625" style="337" customWidth="1"/>
    <col min="14024" max="14024" width="11" style="337" customWidth="1"/>
    <col min="14025" max="14025" width="13" style="337" customWidth="1"/>
    <col min="14026" max="14026" width="14.21875" style="337" customWidth="1"/>
    <col min="14027" max="14027" width="13.77734375" style="337" customWidth="1"/>
    <col min="14028" max="14028" width="13.109375" style="337" customWidth="1"/>
    <col min="14029" max="14029" width="14.77734375" style="337" customWidth="1"/>
    <col min="14030" max="14031" width="11.88671875" style="337" customWidth="1"/>
    <col min="14032" max="14032" width="14.109375" style="337" customWidth="1"/>
    <col min="14033" max="14033" width="13.21875" style="337" customWidth="1"/>
    <col min="14034" max="14034" width="12.6640625" style="337" customWidth="1"/>
    <col min="14035" max="14035" width="13.33203125" style="337" customWidth="1"/>
    <col min="14036" max="14036" width="11.77734375" style="337" customWidth="1"/>
    <col min="14037" max="14038" width="10.6640625" style="337" customWidth="1"/>
    <col min="14039" max="14039" width="13.6640625" style="337" customWidth="1"/>
    <col min="14040" max="14041" width="10.6640625" style="337" customWidth="1"/>
    <col min="14042" max="14042" width="11.33203125" style="337" customWidth="1"/>
    <col min="14043" max="14071" width="10.6640625" style="337" customWidth="1"/>
    <col min="14072" max="14072" width="10.5546875" style="337" customWidth="1"/>
    <col min="14073" max="14073" width="0" style="337" hidden="1" customWidth="1"/>
    <col min="14074" max="14074" width="198.33203125" style="337" customWidth="1"/>
    <col min="14075" max="14276" width="8.88671875" style="337"/>
    <col min="14277" max="14277" width="11.33203125" style="337" customWidth="1"/>
    <col min="14278" max="14278" width="29.88671875" style="337" customWidth="1"/>
    <col min="14279" max="14279" width="10.6640625" style="337" customWidth="1"/>
    <col min="14280" max="14280" width="11" style="337" customWidth="1"/>
    <col min="14281" max="14281" width="13" style="337" customWidth="1"/>
    <col min="14282" max="14282" width="14.21875" style="337" customWidth="1"/>
    <col min="14283" max="14283" width="13.77734375" style="337" customWidth="1"/>
    <col min="14284" max="14284" width="13.109375" style="337" customWidth="1"/>
    <col min="14285" max="14285" width="14.77734375" style="337" customWidth="1"/>
    <col min="14286" max="14287" width="11.88671875" style="337" customWidth="1"/>
    <col min="14288" max="14288" width="14.109375" style="337" customWidth="1"/>
    <col min="14289" max="14289" width="13.21875" style="337" customWidth="1"/>
    <col min="14290" max="14290" width="12.6640625" style="337" customWidth="1"/>
    <col min="14291" max="14291" width="13.33203125" style="337" customWidth="1"/>
    <col min="14292" max="14292" width="11.77734375" style="337" customWidth="1"/>
    <col min="14293" max="14294" width="10.6640625" style="337" customWidth="1"/>
    <col min="14295" max="14295" width="13.6640625" style="337" customWidth="1"/>
    <col min="14296" max="14297" width="10.6640625" style="337" customWidth="1"/>
    <col min="14298" max="14298" width="11.33203125" style="337" customWidth="1"/>
    <col min="14299" max="14327" width="10.6640625" style="337" customWidth="1"/>
    <col min="14328" max="14328" width="10.5546875" style="337" customWidth="1"/>
    <col min="14329" max="14329" width="0" style="337" hidden="1" customWidth="1"/>
    <col min="14330" max="14330" width="198.33203125" style="337" customWidth="1"/>
    <col min="14331" max="14532" width="8.88671875" style="337"/>
    <col min="14533" max="14533" width="11.33203125" style="337" customWidth="1"/>
    <col min="14534" max="14534" width="29.88671875" style="337" customWidth="1"/>
    <col min="14535" max="14535" width="10.6640625" style="337" customWidth="1"/>
    <col min="14536" max="14536" width="11" style="337" customWidth="1"/>
    <col min="14537" max="14537" width="13" style="337" customWidth="1"/>
    <col min="14538" max="14538" width="14.21875" style="337" customWidth="1"/>
    <col min="14539" max="14539" width="13.77734375" style="337" customWidth="1"/>
    <col min="14540" max="14540" width="13.109375" style="337" customWidth="1"/>
    <col min="14541" max="14541" width="14.77734375" style="337" customWidth="1"/>
    <col min="14542" max="14543" width="11.88671875" style="337" customWidth="1"/>
    <col min="14544" max="14544" width="14.109375" style="337" customWidth="1"/>
    <col min="14545" max="14545" width="13.21875" style="337" customWidth="1"/>
    <col min="14546" max="14546" width="12.6640625" style="337" customWidth="1"/>
    <col min="14547" max="14547" width="13.33203125" style="337" customWidth="1"/>
    <col min="14548" max="14548" width="11.77734375" style="337" customWidth="1"/>
    <col min="14549" max="14550" width="10.6640625" style="337" customWidth="1"/>
    <col min="14551" max="14551" width="13.6640625" style="337" customWidth="1"/>
    <col min="14552" max="14553" width="10.6640625" style="337" customWidth="1"/>
    <col min="14554" max="14554" width="11.33203125" style="337" customWidth="1"/>
    <col min="14555" max="14583" width="10.6640625" style="337" customWidth="1"/>
    <col min="14584" max="14584" width="10.5546875" style="337" customWidth="1"/>
    <col min="14585" max="14585" width="0" style="337" hidden="1" customWidth="1"/>
    <col min="14586" max="14586" width="198.33203125" style="337" customWidth="1"/>
    <col min="14587" max="14788" width="8.88671875" style="337"/>
    <col min="14789" max="14789" width="11.33203125" style="337" customWidth="1"/>
    <col min="14790" max="14790" width="29.88671875" style="337" customWidth="1"/>
    <col min="14791" max="14791" width="10.6640625" style="337" customWidth="1"/>
    <col min="14792" max="14792" width="11" style="337" customWidth="1"/>
    <col min="14793" max="14793" width="13" style="337" customWidth="1"/>
    <col min="14794" max="14794" width="14.21875" style="337" customWidth="1"/>
    <col min="14795" max="14795" width="13.77734375" style="337" customWidth="1"/>
    <col min="14796" max="14796" width="13.109375" style="337" customWidth="1"/>
    <col min="14797" max="14797" width="14.77734375" style="337" customWidth="1"/>
    <col min="14798" max="14799" width="11.88671875" style="337" customWidth="1"/>
    <col min="14800" max="14800" width="14.109375" style="337" customWidth="1"/>
    <col min="14801" max="14801" width="13.21875" style="337" customWidth="1"/>
    <col min="14802" max="14802" width="12.6640625" style="337" customWidth="1"/>
    <col min="14803" max="14803" width="13.33203125" style="337" customWidth="1"/>
    <col min="14804" max="14804" width="11.77734375" style="337" customWidth="1"/>
    <col min="14805" max="14806" width="10.6640625" style="337" customWidth="1"/>
    <col min="14807" max="14807" width="13.6640625" style="337" customWidth="1"/>
    <col min="14808" max="14809" width="10.6640625" style="337" customWidth="1"/>
    <col min="14810" max="14810" width="11.33203125" style="337" customWidth="1"/>
    <col min="14811" max="14839" width="10.6640625" style="337" customWidth="1"/>
    <col min="14840" max="14840" width="10.5546875" style="337" customWidth="1"/>
    <col min="14841" max="14841" width="0" style="337" hidden="1" customWidth="1"/>
    <col min="14842" max="14842" width="198.33203125" style="337" customWidth="1"/>
    <col min="14843" max="15044" width="8.88671875" style="337"/>
    <col min="15045" max="15045" width="11.33203125" style="337" customWidth="1"/>
    <col min="15046" max="15046" width="29.88671875" style="337" customWidth="1"/>
    <col min="15047" max="15047" width="10.6640625" style="337" customWidth="1"/>
    <col min="15048" max="15048" width="11" style="337" customWidth="1"/>
    <col min="15049" max="15049" width="13" style="337" customWidth="1"/>
    <col min="15050" max="15050" width="14.21875" style="337" customWidth="1"/>
    <col min="15051" max="15051" width="13.77734375" style="337" customWidth="1"/>
    <col min="15052" max="15052" width="13.109375" style="337" customWidth="1"/>
    <col min="15053" max="15053" width="14.77734375" style="337" customWidth="1"/>
    <col min="15054" max="15055" width="11.88671875" style="337" customWidth="1"/>
    <col min="15056" max="15056" width="14.109375" style="337" customWidth="1"/>
    <col min="15057" max="15057" width="13.21875" style="337" customWidth="1"/>
    <col min="15058" max="15058" width="12.6640625" style="337" customWidth="1"/>
    <col min="15059" max="15059" width="13.33203125" style="337" customWidth="1"/>
    <col min="15060" max="15060" width="11.77734375" style="337" customWidth="1"/>
    <col min="15061" max="15062" width="10.6640625" style="337" customWidth="1"/>
    <col min="15063" max="15063" width="13.6640625" style="337" customWidth="1"/>
    <col min="15064" max="15065" width="10.6640625" style="337" customWidth="1"/>
    <col min="15066" max="15066" width="11.33203125" style="337" customWidth="1"/>
    <col min="15067" max="15095" width="10.6640625" style="337" customWidth="1"/>
    <col min="15096" max="15096" width="10.5546875" style="337" customWidth="1"/>
    <col min="15097" max="15097" width="0" style="337" hidden="1" customWidth="1"/>
    <col min="15098" max="15098" width="198.33203125" style="337" customWidth="1"/>
    <col min="15099" max="15300" width="8.88671875" style="337"/>
    <col min="15301" max="15301" width="11.33203125" style="337" customWidth="1"/>
    <col min="15302" max="15302" width="29.88671875" style="337" customWidth="1"/>
    <col min="15303" max="15303" width="10.6640625" style="337" customWidth="1"/>
    <col min="15304" max="15304" width="11" style="337" customWidth="1"/>
    <col min="15305" max="15305" width="13" style="337" customWidth="1"/>
    <col min="15306" max="15306" width="14.21875" style="337" customWidth="1"/>
    <col min="15307" max="15307" width="13.77734375" style="337" customWidth="1"/>
    <col min="15308" max="15308" width="13.109375" style="337" customWidth="1"/>
    <col min="15309" max="15309" width="14.77734375" style="337" customWidth="1"/>
    <col min="15310" max="15311" width="11.88671875" style="337" customWidth="1"/>
    <col min="15312" max="15312" width="14.109375" style="337" customWidth="1"/>
    <col min="15313" max="15313" width="13.21875" style="337" customWidth="1"/>
    <col min="15314" max="15314" width="12.6640625" style="337" customWidth="1"/>
    <col min="15315" max="15315" width="13.33203125" style="337" customWidth="1"/>
    <col min="15316" max="15316" width="11.77734375" style="337" customWidth="1"/>
    <col min="15317" max="15318" width="10.6640625" style="337" customWidth="1"/>
    <col min="15319" max="15319" width="13.6640625" style="337" customWidth="1"/>
    <col min="15320" max="15321" width="10.6640625" style="337" customWidth="1"/>
    <col min="15322" max="15322" width="11.33203125" style="337" customWidth="1"/>
    <col min="15323" max="15351" width="10.6640625" style="337" customWidth="1"/>
    <col min="15352" max="15352" width="10.5546875" style="337" customWidth="1"/>
    <col min="15353" max="15353" width="0" style="337" hidden="1" customWidth="1"/>
    <col min="15354" max="15354" width="198.33203125" style="337" customWidth="1"/>
    <col min="15355" max="15556" width="8.88671875" style="337"/>
    <col min="15557" max="15557" width="11.33203125" style="337" customWidth="1"/>
    <col min="15558" max="15558" width="29.88671875" style="337" customWidth="1"/>
    <col min="15559" max="15559" width="10.6640625" style="337" customWidth="1"/>
    <col min="15560" max="15560" width="11" style="337" customWidth="1"/>
    <col min="15561" max="15561" width="13" style="337" customWidth="1"/>
    <col min="15562" max="15562" width="14.21875" style="337" customWidth="1"/>
    <col min="15563" max="15563" width="13.77734375" style="337" customWidth="1"/>
    <col min="15564" max="15564" width="13.109375" style="337" customWidth="1"/>
    <col min="15565" max="15565" width="14.77734375" style="337" customWidth="1"/>
    <col min="15566" max="15567" width="11.88671875" style="337" customWidth="1"/>
    <col min="15568" max="15568" width="14.109375" style="337" customWidth="1"/>
    <col min="15569" max="15569" width="13.21875" style="337" customWidth="1"/>
    <col min="15570" max="15570" width="12.6640625" style="337" customWidth="1"/>
    <col min="15571" max="15571" width="13.33203125" style="337" customWidth="1"/>
    <col min="15572" max="15572" width="11.77734375" style="337" customWidth="1"/>
    <col min="15573" max="15574" width="10.6640625" style="337" customWidth="1"/>
    <col min="15575" max="15575" width="13.6640625" style="337" customWidth="1"/>
    <col min="15576" max="15577" width="10.6640625" style="337" customWidth="1"/>
    <col min="15578" max="15578" width="11.33203125" style="337" customWidth="1"/>
    <col min="15579" max="15607" width="10.6640625" style="337" customWidth="1"/>
    <col min="15608" max="15608" width="10.5546875" style="337" customWidth="1"/>
    <col min="15609" max="15609" width="0" style="337" hidden="1" customWidth="1"/>
    <col min="15610" max="15610" width="198.33203125" style="337" customWidth="1"/>
    <col min="15611" max="15812" width="8.88671875" style="337"/>
    <col min="15813" max="15813" width="11.33203125" style="337" customWidth="1"/>
    <col min="15814" max="15814" width="29.88671875" style="337" customWidth="1"/>
    <col min="15815" max="15815" width="10.6640625" style="337" customWidth="1"/>
    <col min="15816" max="15816" width="11" style="337" customWidth="1"/>
    <col min="15817" max="15817" width="13" style="337" customWidth="1"/>
    <col min="15818" max="15818" width="14.21875" style="337" customWidth="1"/>
    <col min="15819" max="15819" width="13.77734375" style="337" customWidth="1"/>
    <col min="15820" max="15820" width="13.109375" style="337" customWidth="1"/>
    <col min="15821" max="15821" width="14.77734375" style="337" customWidth="1"/>
    <col min="15822" max="15823" width="11.88671875" style="337" customWidth="1"/>
    <col min="15824" max="15824" width="14.109375" style="337" customWidth="1"/>
    <col min="15825" max="15825" width="13.21875" style="337" customWidth="1"/>
    <col min="15826" max="15826" width="12.6640625" style="337" customWidth="1"/>
    <col min="15827" max="15827" width="13.33203125" style="337" customWidth="1"/>
    <col min="15828" max="15828" width="11.77734375" style="337" customWidth="1"/>
    <col min="15829" max="15830" width="10.6640625" style="337" customWidth="1"/>
    <col min="15831" max="15831" width="13.6640625" style="337" customWidth="1"/>
    <col min="15832" max="15833" width="10.6640625" style="337" customWidth="1"/>
    <col min="15834" max="15834" width="11.33203125" style="337" customWidth="1"/>
    <col min="15835" max="15863" width="10.6640625" style="337" customWidth="1"/>
    <col min="15864" max="15864" width="10.5546875" style="337" customWidth="1"/>
    <col min="15865" max="15865" width="0" style="337" hidden="1" customWidth="1"/>
    <col min="15866" max="15866" width="198.33203125" style="337" customWidth="1"/>
    <col min="15867" max="16068" width="8.88671875" style="337"/>
    <col min="16069" max="16069" width="11.33203125" style="337" customWidth="1"/>
    <col min="16070" max="16070" width="29.88671875" style="337" customWidth="1"/>
    <col min="16071" max="16071" width="10.6640625" style="337" customWidth="1"/>
    <col min="16072" max="16072" width="11" style="337" customWidth="1"/>
    <col min="16073" max="16073" width="13" style="337" customWidth="1"/>
    <col min="16074" max="16074" width="14.21875" style="337" customWidth="1"/>
    <col min="16075" max="16075" width="13.77734375" style="337" customWidth="1"/>
    <col min="16076" max="16076" width="13.109375" style="337" customWidth="1"/>
    <col min="16077" max="16077" width="14.77734375" style="337" customWidth="1"/>
    <col min="16078" max="16079" width="11.88671875" style="337" customWidth="1"/>
    <col min="16080" max="16080" width="14.109375" style="337" customWidth="1"/>
    <col min="16081" max="16081" width="13.21875" style="337" customWidth="1"/>
    <col min="16082" max="16082" width="12.6640625" style="337" customWidth="1"/>
    <col min="16083" max="16083" width="13.33203125" style="337" customWidth="1"/>
    <col min="16084" max="16084" width="11.77734375" style="337" customWidth="1"/>
    <col min="16085" max="16086" width="10.6640625" style="337" customWidth="1"/>
    <col min="16087" max="16087" width="13.6640625" style="337" customWidth="1"/>
    <col min="16088" max="16089" width="10.6640625" style="337" customWidth="1"/>
    <col min="16090" max="16090" width="11.33203125" style="337" customWidth="1"/>
    <col min="16091" max="16119" width="10.6640625" style="337" customWidth="1"/>
    <col min="16120" max="16120" width="10.5546875" style="337" customWidth="1"/>
    <col min="16121" max="16121" width="0" style="337" hidden="1" customWidth="1"/>
    <col min="16122" max="16122" width="198.33203125" style="337" customWidth="1"/>
    <col min="16123" max="16384" width="8.88671875" style="337"/>
  </cols>
  <sheetData>
    <row r="1" spans="1:52">
      <c r="A1" s="335"/>
      <c r="B1" s="335"/>
      <c r="C1" s="336"/>
      <c r="D1" s="474" t="s">
        <v>2260</v>
      </c>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350"/>
      <c r="AI1" s="350"/>
      <c r="AJ1" s="350"/>
      <c r="AK1" s="350"/>
      <c r="AL1" s="350"/>
      <c r="AM1" s="350"/>
      <c r="AN1" s="350"/>
      <c r="AO1" s="350"/>
      <c r="AP1" s="350"/>
      <c r="AQ1" s="350"/>
      <c r="AR1" s="351"/>
      <c r="AS1" s="351"/>
      <c r="AT1" s="351"/>
      <c r="AU1" s="351"/>
      <c r="AV1" s="351"/>
      <c r="AW1" s="351"/>
      <c r="AX1" s="351"/>
      <c r="AY1" s="351"/>
      <c r="AZ1" s="352"/>
    </row>
    <row r="2" spans="1:52">
      <c r="A2" s="335"/>
      <c r="B2" s="335"/>
      <c r="C2" s="336"/>
      <c r="D2" s="476" t="s">
        <v>2259</v>
      </c>
      <c r="E2" s="471"/>
      <c r="F2" s="472"/>
      <c r="G2" s="477" t="s">
        <v>2309</v>
      </c>
      <c r="H2" s="471"/>
      <c r="I2" s="471"/>
      <c r="J2" s="471"/>
      <c r="K2" s="471"/>
      <c r="L2" s="471"/>
      <c r="M2" s="471"/>
      <c r="N2" s="471"/>
      <c r="O2" s="343"/>
      <c r="P2" s="343"/>
      <c r="Q2" s="343"/>
      <c r="R2" s="343"/>
      <c r="S2" s="344"/>
      <c r="T2" s="477" t="s">
        <v>2258</v>
      </c>
      <c r="U2" s="471"/>
      <c r="V2" s="471"/>
      <c r="W2" s="471"/>
      <c r="X2" s="471"/>
      <c r="Y2" s="471"/>
      <c r="Z2" s="471"/>
      <c r="AA2" s="471"/>
      <c r="AB2" s="345"/>
      <c r="AC2" s="342"/>
      <c r="AD2" s="342"/>
      <c r="AE2" s="342"/>
      <c r="AF2" s="342"/>
      <c r="AG2" s="478"/>
      <c r="AH2" s="471"/>
      <c r="AI2" s="471"/>
      <c r="AJ2" s="478"/>
      <c r="AK2" s="471"/>
      <c r="AL2" s="471"/>
      <c r="AM2" s="471"/>
      <c r="AN2" s="471"/>
      <c r="AO2" s="471"/>
      <c r="AP2" s="471"/>
      <c r="AQ2" s="471"/>
      <c r="AR2" s="343"/>
      <c r="AS2" s="343"/>
      <c r="AT2" s="343"/>
      <c r="AU2" s="343"/>
      <c r="AV2" s="343"/>
      <c r="AW2" s="344"/>
      <c r="AX2" s="343"/>
      <c r="AY2" s="343"/>
      <c r="AZ2" s="344"/>
    </row>
    <row r="3" spans="1:52" ht="73.5" customHeight="1">
      <c r="A3" s="338"/>
      <c r="B3" s="339"/>
      <c r="C3" s="340"/>
      <c r="D3" s="346" t="s">
        <v>2233</v>
      </c>
      <c r="E3" s="346" t="s">
        <v>2232</v>
      </c>
      <c r="F3" s="347" t="s">
        <v>1983</v>
      </c>
      <c r="G3" s="346" t="s">
        <v>2257</v>
      </c>
      <c r="H3" s="346" t="s">
        <v>2256</v>
      </c>
      <c r="I3" s="346" t="s">
        <v>2255</v>
      </c>
      <c r="J3" s="346" t="s">
        <v>2254</v>
      </c>
      <c r="K3" s="346" t="s">
        <v>2253</v>
      </c>
      <c r="L3" s="346" t="s">
        <v>2307</v>
      </c>
      <c r="M3" s="346" t="s">
        <v>2251</v>
      </c>
      <c r="N3" s="346" t="s">
        <v>2250</v>
      </c>
      <c r="O3" s="346" t="s">
        <v>2308</v>
      </c>
      <c r="P3" s="346" t="s">
        <v>2248</v>
      </c>
      <c r="Q3" s="346" t="s">
        <v>2247</v>
      </c>
      <c r="R3" s="346" t="s">
        <v>2246</v>
      </c>
      <c r="S3" s="347" t="s">
        <v>2245</v>
      </c>
      <c r="T3" s="479" t="s">
        <v>2244</v>
      </c>
      <c r="U3" s="471"/>
      <c r="V3" s="472"/>
      <c r="W3" s="470" t="s">
        <v>2243</v>
      </c>
      <c r="X3" s="471"/>
      <c r="Y3" s="472"/>
      <c r="Z3" s="470" t="s">
        <v>2242</v>
      </c>
      <c r="AA3" s="471"/>
      <c r="AB3" s="472"/>
      <c r="AC3" s="470" t="s">
        <v>2241</v>
      </c>
      <c r="AD3" s="471"/>
      <c r="AE3" s="472"/>
      <c r="AF3" s="470" t="s">
        <v>2240</v>
      </c>
      <c r="AG3" s="471"/>
      <c r="AH3" s="472"/>
      <c r="AI3" s="470" t="s">
        <v>2239</v>
      </c>
      <c r="AJ3" s="471"/>
      <c r="AK3" s="472"/>
      <c r="AL3" s="470" t="s">
        <v>2238</v>
      </c>
      <c r="AM3" s="471"/>
      <c r="AN3" s="472"/>
      <c r="AO3" s="470" t="s">
        <v>2237</v>
      </c>
      <c r="AP3" s="471"/>
      <c r="AQ3" s="472"/>
      <c r="AR3" s="470" t="s">
        <v>2249</v>
      </c>
      <c r="AS3" s="471"/>
      <c r="AT3" s="472"/>
      <c r="AU3" s="470" t="s">
        <v>2235</v>
      </c>
      <c r="AV3" s="471"/>
      <c r="AW3" s="472"/>
      <c r="AX3" s="473" t="s">
        <v>2234</v>
      </c>
      <c r="AY3" s="471"/>
      <c r="AZ3" s="472"/>
    </row>
    <row r="4" spans="1:52">
      <c r="A4" s="338"/>
      <c r="B4" s="339"/>
      <c r="C4" s="340"/>
      <c r="D4" s="346"/>
      <c r="E4" s="346"/>
      <c r="F4" s="347"/>
      <c r="G4" s="346"/>
      <c r="H4" s="346"/>
      <c r="I4" s="346"/>
      <c r="J4" s="346"/>
      <c r="K4" s="346"/>
      <c r="L4" s="346"/>
      <c r="M4" s="346"/>
      <c r="N4" s="346"/>
      <c r="O4" s="346"/>
      <c r="P4" s="346"/>
      <c r="Q4" s="346"/>
      <c r="R4" s="346"/>
      <c r="S4" s="347"/>
      <c r="T4" s="346" t="s">
        <v>2233</v>
      </c>
      <c r="U4" s="346" t="s">
        <v>2232</v>
      </c>
      <c r="V4" s="374" t="s">
        <v>1983</v>
      </c>
      <c r="W4" s="346" t="s">
        <v>2233</v>
      </c>
      <c r="X4" s="346" t="s">
        <v>2232</v>
      </c>
      <c r="Y4" s="347" t="s">
        <v>1983</v>
      </c>
      <c r="Z4" s="346" t="s">
        <v>2233</v>
      </c>
      <c r="AA4" s="346" t="s">
        <v>2232</v>
      </c>
      <c r="AB4" s="347" t="s">
        <v>1983</v>
      </c>
      <c r="AC4" s="346" t="s">
        <v>2233</v>
      </c>
      <c r="AD4" s="346" t="s">
        <v>2232</v>
      </c>
      <c r="AE4" s="347" t="s">
        <v>1983</v>
      </c>
      <c r="AF4" s="346" t="s">
        <v>2233</v>
      </c>
      <c r="AG4" s="346" t="s">
        <v>2232</v>
      </c>
      <c r="AH4" s="347" t="s">
        <v>1983</v>
      </c>
      <c r="AI4" s="346" t="s">
        <v>2233</v>
      </c>
      <c r="AJ4" s="346" t="s">
        <v>2232</v>
      </c>
      <c r="AK4" s="347" t="s">
        <v>1983</v>
      </c>
      <c r="AL4" s="346" t="s">
        <v>2233</v>
      </c>
      <c r="AM4" s="346" t="s">
        <v>2232</v>
      </c>
      <c r="AN4" s="347" t="s">
        <v>1983</v>
      </c>
      <c r="AO4" s="346" t="s">
        <v>2233</v>
      </c>
      <c r="AP4" s="346" t="s">
        <v>2232</v>
      </c>
      <c r="AQ4" s="347" t="s">
        <v>1983</v>
      </c>
      <c r="AR4" s="346" t="s">
        <v>2233</v>
      </c>
      <c r="AS4" s="346" t="s">
        <v>2232</v>
      </c>
      <c r="AT4" s="347" t="s">
        <v>1983</v>
      </c>
      <c r="AU4" s="346" t="s">
        <v>2233</v>
      </c>
      <c r="AV4" s="346" t="s">
        <v>2232</v>
      </c>
      <c r="AW4" s="347" t="s">
        <v>1983</v>
      </c>
      <c r="AX4" s="346" t="s">
        <v>2233</v>
      </c>
      <c r="AY4" s="346" t="s">
        <v>2232</v>
      </c>
      <c r="AZ4" s="347" t="s">
        <v>1983</v>
      </c>
    </row>
    <row r="5" spans="1:52">
      <c r="A5" s="353" t="s">
        <v>215</v>
      </c>
      <c r="B5" s="353" t="s">
        <v>1948</v>
      </c>
      <c r="C5" s="341" t="s">
        <v>2031</v>
      </c>
      <c r="D5" s="348" t="s">
        <v>2080</v>
      </c>
      <c r="E5" s="348" t="s">
        <v>2081</v>
      </c>
      <c r="F5" s="349" t="s">
        <v>2082</v>
      </c>
      <c r="G5" s="348" t="s">
        <v>2083</v>
      </c>
      <c r="H5" s="348" t="s">
        <v>2084</v>
      </c>
      <c r="I5" s="348" t="s">
        <v>2085</v>
      </c>
      <c r="J5" s="348" t="s">
        <v>2086</v>
      </c>
      <c r="K5" s="348" t="s">
        <v>2087</v>
      </c>
      <c r="L5" s="348" t="s">
        <v>2088</v>
      </c>
      <c r="M5" s="348" t="s">
        <v>2089</v>
      </c>
      <c r="N5" s="348" t="s">
        <v>2090</v>
      </c>
      <c r="O5" s="348" t="s">
        <v>2091</v>
      </c>
      <c r="P5" s="348" t="s">
        <v>2092</v>
      </c>
      <c r="Q5" s="348" t="s">
        <v>2093</v>
      </c>
      <c r="R5" s="348" t="s">
        <v>2094</v>
      </c>
      <c r="S5" s="349" t="s">
        <v>2095</v>
      </c>
      <c r="T5" s="348" t="s">
        <v>2096</v>
      </c>
      <c r="U5" s="348" t="s">
        <v>2097</v>
      </c>
      <c r="V5" s="375" t="s">
        <v>2098</v>
      </c>
      <c r="W5" s="348" t="s">
        <v>2099</v>
      </c>
      <c r="X5" s="348" t="s">
        <v>2100</v>
      </c>
      <c r="Y5" s="349" t="s">
        <v>2101</v>
      </c>
      <c r="Z5" s="348" t="s">
        <v>2102</v>
      </c>
      <c r="AA5" s="348" t="s">
        <v>2103</v>
      </c>
      <c r="AB5" s="349" t="s">
        <v>2104</v>
      </c>
      <c r="AC5" s="348" t="s">
        <v>2105</v>
      </c>
      <c r="AD5" s="348" t="s">
        <v>2106</v>
      </c>
      <c r="AE5" s="349" t="s">
        <v>2107</v>
      </c>
      <c r="AF5" s="348" t="s">
        <v>2108</v>
      </c>
      <c r="AG5" s="348" t="s">
        <v>2109</v>
      </c>
      <c r="AH5" s="349" t="s">
        <v>2110</v>
      </c>
      <c r="AI5" s="348" t="s">
        <v>2111</v>
      </c>
      <c r="AJ5" s="348" t="s">
        <v>2112</v>
      </c>
      <c r="AK5" s="349" t="s">
        <v>2113</v>
      </c>
      <c r="AL5" s="348" t="s">
        <v>2114</v>
      </c>
      <c r="AM5" s="348" t="s">
        <v>2115</v>
      </c>
      <c r="AN5" s="349" t="s">
        <v>2116</v>
      </c>
      <c r="AO5" s="348" t="s">
        <v>2117</v>
      </c>
      <c r="AP5" s="348" t="s">
        <v>2118</v>
      </c>
      <c r="AQ5" s="349" t="s">
        <v>2119</v>
      </c>
      <c r="AR5" s="348" t="s">
        <v>2120</v>
      </c>
      <c r="AS5" s="348" t="s">
        <v>2121</v>
      </c>
      <c r="AT5" s="349" t="s">
        <v>2122</v>
      </c>
      <c r="AU5" s="348" t="s">
        <v>2123</v>
      </c>
      <c r="AV5" s="348" t="s">
        <v>2124</v>
      </c>
      <c r="AW5" s="349" t="s">
        <v>2125</v>
      </c>
      <c r="AX5" s="348" t="s">
        <v>2126</v>
      </c>
      <c r="AY5" s="348" t="s">
        <v>2127</v>
      </c>
      <c r="AZ5" s="349" t="s">
        <v>2128</v>
      </c>
    </row>
    <row r="6" spans="1:52">
      <c r="A6" s="335" t="s">
        <v>277</v>
      </c>
      <c r="B6" s="335" t="s">
        <v>278</v>
      </c>
      <c r="C6" s="336" t="s">
        <v>2298</v>
      </c>
      <c r="D6" s="397" t="s">
        <v>2297</v>
      </c>
      <c r="E6" s="397" t="s">
        <v>2297</v>
      </c>
      <c r="F6" s="398" t="s">
        <v>2297</v>
      </c>
      <c r="G6" s="397" t="s">
        <v>2297</v>
      </c>
      <c r="H6" s="397" t="s">
        <v>2297</v>
      </c>
      <c r="I6" s="397" t="s">
        <v>2297</v>
      </c>
      <c r="J6" s="397" t="s">
        <v>2297</v>
      </c>
      <c r="K6" s="397" t="s">
        <v>2297</v>
      </c>
      <c r="L6" s="397" t="s">
        <v>2297</v>
      </c>
      <c r="M6" s="397" t="s">
        <v>2297</v>
      </c>
      <c r="N6" s="397" t="s">
        <v>2297</v>
      </c>
      <c r="O6" s="397" t="s">
        <v>2297</v>
      </c>
      <c r="P6" s="397" t="s">
        <v>2297</v>
      </c>
      <c r="Q6" s="397" t="s">
        <v>2297</v>
      </c>
      <c r="R6" s="397" t="s">
        <v>2297</v>
      </c>
      <c r="S6" s="399" t="s">
        <v>2297</v>
      </c>
      <c r="T6" s="397" t="s">
        <v>2297</v>
      </c>
      <c r="U6" s="397" t="s">
        <v>2297</v>
      </c>
      <c r="V6" s="400" t="s">
        <v>2297</v>
      </c>
      <c r="W6" s="397" t="s">
        <v>2297</v>
      </c>
      <c r="X6" s="397" t="s">
        <v>2297</v>
      </c>
      <c r="Y6" s="398" t="s">
        <v>2297</v>
      </c>
      <c r="Z6" s="397" t="s">
        <v>2297</v>
      </c>
      <c r="AA6" s="397" t="s">
        <v>2297</v>
      </c>
      <c r="AB6" s="398" t="s">
        <v>2297</v>
      </c>
      <c r="AC6" s="397" t="s">
        <v>2297</v>
      </c>
      <c r="AD6" s="397" t="s">
        <v>2297</v>
      </c>
      <c r="AE6" s="398" t="s">
        <v>2297</v>
      </c>
      <c r="AF6" s="397" t="s">
        <v>2297</v>
      </c>
      <c r="AG6" s="397" t="s">
        <v>2297</v>
      </c>
      <c r="AH6" s="398" t="s">
        <v>2297</v>
      </c>
      <c r="AI6" s="397" t="s">
        <v>2297</v>
      </c>
      <c r="AJ6" s="397" t="s">
        <v>2297</v>
      </c>
      <c r="AK6" s="398" t="s">
        <v>2297</v>
      </c>
      <c r="AL6" s="397" t="s">
        <v>2297</v>
      </c>
      <c r="AM6" s="397" t="s">
        <v>2297</v>
      </c>
      <c r="AN6" s="398" t="s">
        <v>2297</v>
      </c>
      <c r="AO6" s="397" t="s">
        <v>2297</v>
      </c>
      <c r="AP6" s="397" t="s">
        <v>2297</v>
      </c>
      <c r="AQ6" s="398" t="s">
        <v>2297</v>
      </c>
      <c r="AR6" s="397" t="s">
        <v>2297</v>
      </c>
      <c r="AS6" s="397" t="s">
        <v>2297</v>
      </c>
      <c r="AT6" s="398" t="s">
        <v>2297</v>
      </c>
      <c r="AU6" s="397" t="s">
        <v>2297</v>
      </c>
      <c r="AV6" s="397" t="s">
        <v>2297</v>
      </c>
      <c r="AW6" s="398" t="s">
        <v>2297</v>
      </c>
      <c r="AX6" s="397" t="s">
        <v>2297</v>
      </c>
      <c r="AY6" s="397" t="s">
        <v>2297</v>
      </c>
      <c r="AZ6" s="398" t="s">
        <v>2297</v>
      </c>
    </row>
    <row r="7" spans="1:52">
      <c r="A7" s="335" t="s">
        <v>279</v>
      </c>
      <c r="B7" s="335" t="s">
        <v>280</v>
      </c>
      <c r="C7" s="336" t="s">
        <v>2299</v>
      </c>
      <c r="D7" s="397">
        <v>137</v>
      </c>
      <c r="E7" s="397" t="s">
        <v>2297</v>
      </c>
      <c r="F7" s="398">
        <v>137</v>
      </c>
      <c r="G7" s="397" t="s">
        <v>2297</v>
      </c>
      <c r="H7" s="397" t="s">
        <v>2297</v>
      </c>
      <c r="I7" s="397" t="s">
        <v>2297</v>
      </c>
      <c r="J7" s="397" t="s">
        <v>2297</v>
      </c>
      <c r="K7" s="397" t="s">
        <v>2297</v>
      </c>
      <c r="L7" s="397" t="s">
        <v>2297</v>
      </c>
      <c r="M7" s="397" t="s">
        <v>2297</v>
      </c>
      <c r="N7" s="397" t="s">
        <v>2297</v>
      </c>
      <c r="O7" s="397" t="s">
        <v>2297</v>
      </c>
      <c r="P7" s="397">
        <v>6</v>
      </c>
      <c r="Q7" s="397" t="s">
        <v>2297</v>
      </c>
      <c r="R7" s="397" t="s">
        <v>2297</v>
      </c>
      <c r="S7" s="400">
        <v>24</v>
      </c>
      <c r="T7" s="397" t="s">
        <v>2297</v>
      </c>
      <c r="U7" s="397" t="s">
        <v>2297</v>
      </c>
      <c r="V7" s="400" t="s">
        <v>2297</v>
      </c>
      <c r="W7" s="397">
        <v>16</v>
      </c>
      <c r="X7" s="397" t="s">
        <v>2297</v>
      </c>
      <c r="Y7" s="398">
        <v>16</v>
      </c>
      <c r="Z7" s="397">
        <v>12</v>
      </c>
      <c r="AA7" s="397" t="s">
        <v>2297</v>
      </c>
      <c r="AB7" s="398">
        <v>12</v>
      </c>
      <c r="AC7" s="397" t="s">
        <v>2297</v>
      </c>
      <c r="AD7" s="397" t="s">
        <v>2297</v>
      </c>
      <c r="AE7" s="398" t="s">
        <v>2297</v>
      </c>
      <c r="AF7" s="397">
        <v>16</v>
      </c>
      <c r="AG7" s="397" t="s">
        <v>2297</v>
      </c>
      <c r="AH7" s="398">
        <v>16</v>
      </c>
      <c r="AI7" s="397" t="s">
        <v>2297</v>
      </c>
      <c r="AJ7" s="397" t="s">
        <v>2297</v>
      </c>
      <c r="AK7" s="398" t="s">
        <v>2297</v>
      </c>
      <c r="AL7" s="397">
        <v>8</v>
      </c>
      <c r="AM7" s="397" t="s">
        <v>2297</v>
      </c>
      <c r="AN7" s="398">
        <v>8</v>
      </c>
      <c r="AO7" s="397">
        <v>60</v>
      </c>
      <c r="AP7" s="397" t="s">
        <v>2297</v>
      </c>
      <c r="AQ7" s="398">
        <v>60</v>
      </c>
      <c r="AR7" s="397" t="s">
        <v>2297</v>
      </c>
      <c r="AS7" s="397" t="s">
        <v>2297</v>
      </c>
      <c r="AT7" s="398" t="s">
        <v>2297</v>
      </c>
      <c r="AU7" s="397" t="s">
        <v>2297</v>
      </c>
      <c r="AV7" s="397" t="s">
        <v>2297</v>
      </c>
      <c r="AW7" s="398" t="s">
        <v>2297</v>
      </c>
      <c r="AX7" s="397">
        <v>113</v>
      </c>
      <c r="AY7" s="397" t="s">
        <v>2297</v>
      </c>
      <c r="AZ7" s="398">
        <v>113</v>
      </c>
    </row>
    <row r="8" spans="1:52">
      <c r="A8" s="335" t="s">
        <v>281</v>
      </c>
      <c r="B8" s="335" t="s">
        <v>282</v>
      </c>
      <c r="C8" s="336" t="s">
        <v>2300</v>
      </c>
      <c r="D8" s="397">
        <v>269</v>
      </c>
      <c r="E8" s="397">
        <v>34</v>
      </c>
      <c r="F8" s="398">
        <v>303</v>
      </c>
      <c r="G8" s="397" t="s">
        <v>2297</v>
      </c>
      <c r="H8" s="397" t="s">
        <v>2297</v>
      </c>
      <c r="I8" s="397" t="s">
        <v>2297</v>
      </c>
      <c r="J8" s="397">
        <v>16</v>
      </c>
      <c r="K8" s="397" t="s">
        <v>2297</v>
      </c>
      <c r="L8" s="397">
        <v>9</v>
      </c>
      <c r="M8" s="397" t="s">
        <v>2297</v>
      </c>
      <c r="N8" s="397" t="s">
        <v>2297</v>
      </c>
      <c r="O8" s="397">
        <v>24</v>
      </c>
      <c r="P8" s="397">
        <v>23</v>
      </c>
      <c r="Q8" s="397" t="s">
        <v>2297</v>
      </c>
      <c r="R8" s="397" t="s">
        <v>2297</v>
      </c>
      <c r="S8" s="400">
        <v>76</v>
      </c>
      <c r="T8" s="397">
        <v>24</v>
      </c>
      <c r="U8" s="397">
        <v>9</v>
      </c>
      <c r="V8" s="400">
        <v>33</v>
      </c>
      <c r="W8" s="407" t="s">
        <v>2297</v>
      </c>
      <c r="X8" s="397" t="s">
        <v>2297</v>
      </c>
      <c r="Y8" s="398">
        <v>10</v>
      </c>
      <c r="Z8" s="397">
        <v>40</v>
      </c>
      <c r="AA8" s="397">
        <v>6</v>
      </c>
      <c r="AB8" s="398">
        <v>46</v>
      </c>
      <c r="AC8" s="397" t="s">
        <v>2297</v>
      </c>
      <c r="AD8" s="397" t="s">
        <v>2297</v>
      </c>
      <c r="AE8" s="398" t="s">
        <v>2297</v>
      </c>
      <c r="AF8" s="397">
        <v>15</v>
      </c>
      <c r="AG8" s="397">
        <v>14</v>
      </c>
      <c r="AH8" s="398">
        <v>29</v>
      </c>
      <c r="AI8" s="397" t="s">
        <v>2297</v>
      </c>
      <c r="AJ8" s="397" t="s">
        <v>2297</v>
      </c>
      <c r="AK8" s="398" t="s">
        <v>2297</v>
      </c>
      <c r="AL8" s="407" t="s">
        <v>2297</v>
      </c>
      <c r="AM8" s="397" t="s">
        <v>2297</v>
      </c>
      <c r="AN8" s="398">
        <v>105</v>
      </c>
      <c r="AO8" s="397" t="s">
        <v>2297</v>
      </c>
      <c r="AP8" s="397" t="s">
        <v>2297</v>
      </c>
      <c r="AQ8" s="398" t="s">
        <v>2297</v>
      </c>
      <c r="AR8" s="397" t="s">
        <v>2297</v>
      </c>
      <c r="AS8" s="397" t="s">
        <v>2297</v>
      </c>
      <c r="AT8" s="398" t="s">
        <v>2297</v>
      </c>
      <c r="AU8" s="397" t="s">
        <v>2297</v>
      </c>
      <c r="AV8" s="397" t="s">
        <v>2297</v>
      </c>
      <c r="AW8" s="398" t="s">
        <v>2297</v>
      </c>
      <c r="AX8" s="397">
        <v>193</v>
      </c>
      <c r="AY8" s="397">
        <v>34</v>
      </c>
      <c r="AZ8" s="398">
        <v>227</v>
      </c>
    </row>
    <row r="9" spans="1:52">
      <c r="A9" s="335" t="s">
        <v>283</v>
      </c>
      <c r="B9" s="335" t="s">
        <v>284</v>
      </c>
      <c r="C9" s="336" t="s">
        <v>2298</v>
      </c>
      <c r="D9" s="397">
        <v>56</v>
      </c>
      <c r="E9" s="397">
        <v>205</v>
      </c>
      <c r="F9" s="398">
        <v>261</v>
      </c>
      <c r="G9" s="397" t="s">
        <v>2297</v>
      </c>
      <c r="H9" s="397">
        <v>5</v>
      </c>
      <c r="I9" s="397" t="s">
        <v>2297</v>
      </c>
      <c r="J9" s="397" t="s">
        <v>2297</v>
      </c>
      <c r="K9" s="397" t="s">
        <v>2297</v>
      </c>
      <c r="L9" s="397" t="s">
        <v>2297</v>
      </c>
      <c r="M9" s="397" t="s">
        <v>2297</v>
      </c>
      <c r="N9" s="397" t="s">
        <v>2297</v>
      </c>
      <c r="O9" s="397">
        <v>10</v>
      </c>
      <c r="P9" s="397">
        <v>25</v>
      </c>
      <c r="Q9" s="397" t="s">
        <v>2297</v>
      </c>
      <c r="R9" s="397">
        <v>10</v>
      </c>
      <c r="S9" s="400">
        <v>56</v>
      </c>
      <c r="T9" s="397" t="s">
        <v>2297</v>
      </c>
      <c r="U9" s="397" t="s">
        <v>2297</v>
      </c>
      <c r="V9" s="400" t="s">
        <v>2297</v>
      </c>
      <c r="W9" s="397" t="s">
        <v>2297</v>
      </c>
      <c r="X9" s="397">
        <v>55</v>
      </c>
      <c r="Y9" s="398">
        <v>55</v>
      </c>
      <c r="Z9" s="397" t="s">
        <v>2297</v>
      </c>
      <c r="AA9" s="397">
        <v>49</v>
      </c>
      <c r="AB9" s="398">
        <v>49</v>
      </c>
      <c r="AC9" s="397" t="s">
        <v>2297</v>
      </c>
      <c r="AD9" s="397">
        <v>14</v>
      </c>
      <c r="AE9" s="398">
        <v>14</v>
      </c>
      <c r="AF9" s="397" t="s">
        <v>2297</v>
      </c>
      <c r="AG9" s="397">
        <v>12</v>
      </c>
      <c r="AH9" s="398">
        <v>12</v>
      </c>
      <c r="AI9" s="397" t="s">
        <v>2297</v>
      </c>
      <c r="AJ9" s="397">
        <v>10</v>
      </c>
      <c r="AK9" s="398">
        <v>10</v>
      </c>
      <c r="AL9" s="397" t="s">
        <v>2297</v>
      </c>
      <c r="AM9" s="397">
        <v>31</v>
      </c>
      <c r="AN9" s="398">
        <v>31</v>
      </c>
      <c r="AO9" s="397" t="s">
        <v>2297</v>
      </c>
      <c r="AP9" s="397" t="s">
        <v>2297</v>
      </c>
      <c r="AQ9" s="398" t="s">
        <v>2297</v>
      </c>
      <c r="AR9" s="397" t="s">
        <v>2297</v>
      </c>
      <c r="AS9" s="397" t="s">
        <v>2297</v>
      </c>
      <c r="AT9" s="398" t="s">
        <v>2297</v>
      </c>
      <c r="AU9" s="397" t="s">
        <v>2297</v>
      </c>
      <c r="AV9" s="397">
        <v>34</v>
      </c>
      <c r="AW9" s="398">
        <v>34</v>
      </c>
      <c r="AX9" s="397" t="s">
        <v>2297</v>
      </c>
      <c r="AY9" s="397">
        <v>205</v>
      </c>
      <c r="AZ9" s="398">
        <v>205</v>
      </c>
    </row>
    <row r="10" spans="1:52">
      <c r="A10" s="335" t="s">
        <v>285</v>
      </c>
      <c r="B10" s="335" t="s">
        <v>286</v>
      </c>
      <c r="C10" s="336" t="s">
        <v>2300</v>
      </c>
      <c r="D10" s="397">
        <v>212</v>
      </c>
      <c r="E10" s="397" t="s">
        <v>2297</v>
      </c>
      <c r="F10" s="398">
        <v>212</v>
      </c>
      <c r="G10" s="397" t="s">
        <v>2297</v>
      </c>
      <c r="H10" s="397" t="s">
        <v>2297</v>
      </c>
      <c r="I10" s="397" t="s">
        <v>2297</v>
      </c>
      <c r="J10" s="397" t="s">
        <v>2297</v>
      </c>
      <c r="K10" s="397" t="s">
        <v>2297</v>
      </c>
      <c r="L10" s="397" t="s">
        <v>2297</v>
      </c>
      <c r="M10" s="397" t="s">
        <v>2297</v>
      </c>
      <c r="N10" s="397" t="s">
        <v>2297</v>
      </c>
      <c r="O10" s="397" t="s">
        <v>2297</v>
      </c>
      <c r="P10" s="397">
        <v>87</v>
      </c>
      <c r="Q10" s="397" t="s">
        <v>2297</v>
      </c>
      <c r="R10" s="397">
        <v>55</v>
      </c>
      <c r="S10" s="400">
        <v>155</v>
      </c>
      <c r="T10" s="397" t="s">
        <v>2297</v>
      </c>
      <c r="U10" s="397" t="s">
        <v>2297</v>
      </c>
      <c r="V10" s="400" t="s">
        <v>2297</v>
      </c>
      <c r="W10" s="397">
        <v>6</v>
      </c>
      <c r="X10" s="397" t="s">
        <v>2297</v>
      </c>
      <c r="Y10" s="398">
        <v>6</v>
      </c>
      <c r="Z10" s="397" t="s">
        <v>2297</v>
      </c>
      <c r="AA10" s="397" t="s">
        <v>2297</v>
      </c>
      <c r="AB10" s="398" t="s">
        <v>2297</v>
      </c>
      <c r="AC10" s="397" t="s">
        <v>2297</v>
      </c>
      <c r="AD10" s="397" t="s">
        <v>2297</v>
      </c>
      <c r="AE10" s="398" t="s">
        <v>2297</v>
      </c>
      <c r="AF10" s="397">
        <v>5</v>
      </c>
      <c r="AG10" s="397" t="s">
        <v>2297</v>
      </c>
      <c r="AH10" s="398">
        <v>5</v>
      </c>
      <c r="AI10" s="397" t="s">
        <v>2297</v>
      </c>
      <c r="AJ10" s="397" t="s">
        <v>2297</v>
      </c>
      <c r="AK10" s="398" t="s">
        <v>2297</v>
      </c>
      <c r="AL10" s="397">
        <v>36</v>
      </c>
      <c r="AM10" s="397" t="s">
        <v>2297</v>
      </c>
      <c r="AN10" s="398">
        <v>36</v>
      </c>
      <c r="AO10" s="397" t="s">
        <v>2297</v>
      </c>
      <c r="AP10" s="397" t="s">
        <v>2297</v>
      </c>
      <c r="AQ10" s="398" t="s">
        <v>2297</v>
      </c>
      <c r="AR10" s="397" t="s">
        <v>2297</v>
      </c>
      <c r="AS10" s="397" t="s">
        <v>2297</v>
      </c>
      <c r="AT10" s="398" t="s">
        <v>2297</v>
      </c>
      <c r="AU10" s="397" t="s">
        <v>2297</v>
      </c>
      <c r="AV10" s="397" t="s">
        <v>2297</v>
      </c>
      <c r="AW10" s="398" t="s">
        <v>2297</v>
      </c>
      <c r="AX10" s="397">
        <v>57</v>
      </c>
      <c r="AY10" s="397" t="s">
        <v>2297</v>
      </c>
      <c r="AZ10" s="398">
        <v>57</v>
      </c>
    </row>
    <row r="11" spans="1:52">
      <c r="A11" s="335" t="s">
        <v>287</v>
      </c>
      <c r="B11" s="335" t="s">
        <v>288</v>
      </c>
      <c r="C11" s="336" t="s">
        <v>2298</v>
      </c>
      <c r="D11" s="397">
        <v>1763</v>
      </c>
      <c r="E11" s="397" t="s">
        <v>2297</v>
      </c>
      <c r="F11" s="398">
        <v>1763</v>
      </c>
      <c r="G11" s="397" t="s">
        <v>2297</v>
      </c>
      <c r="H11" s="397">
        <v>24</v>
      </c>
      <c r="I11" s="397">
        <v>11</v>
      </c>
      <c r="J11" s="397">
        <v>607</v>
      </c>
      <c r="K11" s="397">
        <v>338</v>
      </c>
      <c r="L11" s="397">
        <v>386</v>
      </c>
      <c r="M11" s="397">
        <v>6</v>
      </c>
      <c r="N11" s="397" t="s">
        <v>2297</v>
      </c>
      <c r="O11" s="397">
        <v>250</v>
      </c>
      <c r="P11" s="397">
        <v>60</v>
      </c>
      <c r="Q11" s="397" t="s">
        <v>2297</v>
      </c>
      <c r="R11" s="397" t="s">
        <v>2297</v>
      </c>
      <c r="S11" s="400">
        <v>1685</v>
      </c>
      <c r="T11" s="397" t="s">
        <v>2297</v>
      </c>
      <c r="U11" s="397" t="s">
        <v>2297</v>
      </c>
      <c r="V11" s="400" t="s">
        <v>2297</v>
      </c>
      <c r="W11" s="397">
        <v>34</v>
      </c>
      <c r="X11" s="397" t="s">
        <v>2297</v>
      </c>
      <c r="Y11" s="398">
        <v>34</v>
      </c>
      <c r="Z11" s="397">
        <v>9</v>
      </c>
      <c r="AA11" s="397" t="s">
        <v>2297</v>
      </c>
      <c r="AB11" s="398">
        <v>9</v>
      </c>
      <c r="AC11" s="397">
        <v>5</v>
      </c>
      <c r="AD11" s="397" t="s">
        <v>2297</v>
      </c>
      <c r="AE11" s="398">
        <v>5</v>
      </c>
      <c r="AF11" s="397">
        <v>10</v>
      </c>
      <c r="AG11" s="397" t="s">
        <v>2297</v>
      </c>
      <c r="AH11" s="398">
        <v>10</v>
      </c>
      <c r="AI11" s="397" t="s">
        <v>2297</v>
      </c>
      <c r="AJ11" s="397" t="s">
        <v>2297</v>
      </c>
      <c r="AK11" s="398" t="s">
        <v>2297</v>
      </c>
      <c r="AL11" s="397">
        <v>18</v>
      </c>
      <c r="AM11" s="397" t="s">
        <v>2297</v>
      </c>
      <c r="AN11" s="398">
        <v>18</v>
      </c>
      <c r="AO11" s="397" t="s">
        <v>2297</v>
      </c>
      <c r="AP11" s="397" t="s">
        <v>2297</v>
      </c>
      <c r="AQ11" s="398" t="s">
        <v>2297</v>
      </c>
      <c r="AR11" s="397" t="s">
        <v>2297</v>
      </c>
      <c r="AS11" s="397" t="s">
        <v>2297</v>
      </c>
      <c r="AT11" s="398" t="s">
        <v>2297</v>
      </c>
      <c r="AU11" s="397" t="s">
        <v>2297</v>
      </c>
      <c r="AV11" s="397" t="s">
        <v>2297</v>
      </c>
      <c r="AW11" s="398" t="s">
        <v>2297</v>
      </c>
      <c r="AX11" s="397">
        <v>78</v>
      </c>
      <c r="AY11" s="397" t="s">
        <v>2297</v>
      </c>
      <c r="AZ11" s="398">
        <v>78</v>
      </c>
    </row>
    <row r="12" spans="1:52">
      <c r="A12" s="335" t="s">
        <v>289</v>
      </c>
      <c r="B12" s="335" t="s">
        <v>290</v>
      </c>
      <c r="C12" s="336" t="s">
        <v>2298</v>
      </c>
      <c r="D12" s="397">
        <v>175</v>
      </c>
      <c r="E12" s="397" t="s">
        <v>2297</v>
      </c>
      <c r="F12" s="398">
        <v>175</v>
      </c>
      <c r="G12" s="397" t="s">
        <v>2297</v>
      </c>
      <c r="H12" s="397" t="s">
        <v>2297</v>
      </c>
      <c r="I12" s="397" t="s">
        <v>2297</v>
      </c>
      <c r="J12" s="397">
        <v>57</v>
      </c>
      <c r="K12" s="397">
        <v>5</v>
      </c>
      <c r="L12" s="397" t="s">
        <v>2297</v>
      </c>
      <c r="M12" s="397" t="s">
        <v>2297</v>
      </c>
      <c r="N12" s="397" t="s">
        <v>2297</v>
      </c>
      <c r="O12" s="397">
        <v>83</v>
      </c>
      <c r="P12" s="397" t="s">
        <v>2297</v>
      </c>
      <c r="Q12" s="397" t="s">
        <v>2297</v>
      </c>
      <c r="R12" s="397" t="s">
        <v>2297</v>
      </c>
      <c r="S12" s="400">
        <v>151</v>
      </c>
      <c r="T12" s="397" t="s">
        <v>2297</v>
      </c>
      <c r="U12" s="397" t="s">
        <v>2297</v>
      </c>
      <c r="V12" s="400" t="s">
        <v>2297</v>
      </c>
      <c r="W12" s="397">
        <v>8</v>
      </c>
      <c r="X12" s="397" t="s">
        <v>2297</v>
      </c>
      <c r="Y12" s="398">
        <v>8</v>
      </c>
      <c r="Z12" s="397" t="s">
        <v>2297</v>
      </c>
      <c r="AA12" s="397" t="s">
        <v>2297</v>
      </c>
      <c r="AB12" s="398" t="s">
        <v>2297</v>
      </c>
      <c r="AC12" s="397" t="s">
        <v>2297</v>
      </c>
      <c r="AD12" s="397" t="s">
        <v>2297</v>
      </c>
      <c r="AE12" s="398" t="s">
        <v>2297</v>
      </c>
      <c r="AF12" s="397" t="s">
        <v>2297</v>
      </c>
      <c r="AG12" s="397" t="s">
        <v>2297</v>
      </c>
      <c r="AH12" s="398" t="s">
        <v>2297</v>
      </c>
      <c r="AI12" s="397" t="s">
        <v>2297</v>
      </c>
      <c r="AJ12" s="397" t="s">
        <v>2297</v>
      </c>
      <c r="AK12" s="398" t="s">
        <v>2297</v>
      </c>
      <c r="AL12" s="397">
        <v>11</v>
      </c>
      <c r="AM12" s="397" t="s">
        <v>2297</v>
      </c>
      <c r="AN12" s="398">
        <v>11</v>
      </c>
      <c r="AO12" s="397" t="s">
        <v>2297</v>
      </c>
      <c r="AP12" s="397" t="s">
        <v>2297</v>
      </c>
      <c r="AQ12" s="398" t="s">
        <v>2297</v>
      </c>
      <c r="AR12" s="397" t="s">
        <v>2297</v>
      </c>
      <c r="AS12" s="397" t="s">
        <v>2297</v>
      </c>
      <c r="AT12" s="398" t="s">
        <v>2297</v>
      </c>
      <c r="AU12" s="397" t="s">
        <v>2297</v>
      </c>
      <c r="AV12" s="397" t="s">
        <v>2297</v>
      </c>
      <c r="AW12" s="398" t="s">
        <v>2297</v>
      </c>
      <c r="AX12" s="397">
        <v>24</v>
      </c>
      <c r="AY12" s="397" t="s">
        <v>2297</v>
      </c>
      <c r="AZ12" s="398">
        <v>24</v>
      </c>
    </row>
    <row r="13" spans="1:52">
      <c r="A13" s="335" t="s">
        <v>291</v>
      </c>
      <c r="B13" s="335" t="s">
        <v>292</v>
      </c>
      <c r="C13" s="336" t="s">
        <v>2301</v>
      </c>
      <c r="D13" s="407" t="s">
        <v>2297</v>
      </c>
      <c r="E13" s="397" t="s">
        <v>2297</v>
      </c>
      <c r="F13" s="398">
        <v>358</v>
      </c>
      <c r="G13" s="397" t="s">
        <v>2297</v>
      </c>
      <c r="H13" s="397">
        <v>18</v>
      </c>
      <c r="I13" s="397" t="s">
        <v>2297</v>
      </c>
      <c r="J13" s="397">
        <v>61</v>
      </c>
      <c r="K13" s="397">
        <v>199</v>
      </c>
      <c r="L13" s="397" t="s">
        <v>2297</v>
      </c>
      <c r="M13" s="397" t="s">
        <v>2297</v>
      </c>
      <c r="N13" s="397" t="s">
        <v>2297</v>
      </c>
      <c r="O13" s="397" t="s">
        <v>2297</v>
      </c>
      <c r="P13" s="397" t="s">
        <v>2297</v>
      </c>
      <c r="Q13" s="397" t="s">
        <v>2297</v>
      </c>
      <c r="R13" s="397" t="s">
        <v>2297</v>
      </c>
      <c r="S13" s="400">
        <v>285</v>
      </c>
      <c r="T13" s="397" t="s">
        <v>2297</v>
      </c>
      <c r="U13" s="397" t="s">
        <v>2297</v>
      </c>
      <c r="V13" s="400" t="s">
        <v>2297</v>
      </c>
      <c r="W13" s="407" t="s">
        <v>2297</v>
      </c>
      <c r="X13" s="397" t="s">
        <v>2297</v>
      </c>
      <c r="Y13" s="398">
        <v>10</v>
      </c>
      <c r="Z13" s="407" t="s">
        <v>2297</v>
      </c>
      <c r="AA13" s="397" t="s">
        <v>2297</v>
      </c>
      <c r="AB13" s="398">
        <v>12</v>
      </c>
      <c r="AC13" s="397" t="s">
        <v>2297</v>
      </c>
      <c r="AD13" s="397" t="s">
        <v>2297</v>
      </c>
      <c r="AE13" s="398" t="s">
        <v>2297</v>
      </c>
      <c r="AF13" s="397">
        <v>33</v>
      </c>
      <c r="AG13" s="397" t="s">
        <v>2297</v>
      </c>
      <c r="AH13" s="398">
        <v>33</v>
      </c>
      <c r="AI13" s="397" t="s">
        <v>2297</v>
      </c>
      <c r="AJ13" s="397" t="s">
        <v>2297</v>
      </c>
      <c r="AK13" s="398" t="s">
        <v>2297</v>
      </c>
      <c r="AL13" s="397">
        <v>9</v>
      </c>
      <c r="AM13" s="397" t="s">
        <v>2297</v>
      </c>
      <c r="AN13" s="398">
        <v>9</v>
      </c>
      <c r="AO13" s="397">
        <v>9</v>
      </c>
      <c r="AP13" s="397" t="s">
        <v>2297</v>
      </c>
      <c r="AQ13" s="398">
        <v>9</v>
      </c>
      <c r="AR13" s="397" t="s">
        <v>2297</v>
      </c>
      <c r="AS13" s="397" t="s">
        <v>2297</v>
      </c>
      <c r="AT13" s="398" t="s">
        <v>2297</v>
      </c>
      <c r="AU13" s="397" t="s">
        <v>2297</v>
      </c>
      <c r="AV13" s="397" t="s">
        <v>2297</v>
      </c>
      <c r="AW13" s="398" t="s">
        <v>2297</v>
      </c>
      <c r="AX13" s="407" t="s">
        <v>2297</v>
      </c>
      <c r="AY13" s="397" t="s">
        <v>2297</v>
      </c>
      <c r="AZ13" s="398">
        <v>73</v>
      </c>
    </row>
    <row r="14" spans="1:52">
      <c r="A14" s="335" t="s">
        <v>293</v>
      </c>
      <c r="B14" s="335" t="s">
        <v>2053</v>
      </c>
      <c r="C14" s="336" t="s">
        <v>2302</v>
      </c>
      <c r="D14" s="397">
        <v>1680</v>
      </c>
      <c r="E14" s="397">
        <v>812</v>
      </c>
      <c r="F14" s="398">
        <v>2492</v>
      </c>
      <c r="G14" s="397" t="s">
        <v>2297</v>
      </c>
      <c r="H14" s="397" t="s">
        <v>2297</v>
      </c>
      <c r="I14" s="397" t="s">
        <v>2297</v>
      </c>
      <c r="J14" s="397">
        <v>20</v>
      </c>
      <c r="K14" s="397">
        <v>970</v>
      </c>
      <c r="L14" s="397">
        <v>51</v>
      </c>
      <c r="M14" s="397">
        <v>103</v>
      </c>
      <c r="N14" s="397" t="s">
        <v>2297</v>
      </c>
      <c r="O14" s="397" t="s">
        <v>2297</v>
      </c>
      <c r="P14" s="397">
        <v>422</v>
      </c>
      <c r="Q14" s="397" t="s">
        <v>2297</v>
      </c>
      <c r="R14" s="397" t="s">
        <v>2297</v>
      </c>
      <c r="S14" s="400">
        <v>1568</v>
      </c>
      <c r="T14" s="397" t="s">
        <v>2297</v>
      </c>
      <c r="U14" s="397">
        <v>457</v>
      </c>
      <c r="V14" s="400">
        <v>457</v>
      </c>
      <c r="W14" s="397">
        <v>69</v>
      </c>
      <c r="X14" s="397" t="s">
        <v>2297</v>
      </c>
      <c r="Y14" s="398">
        <v>69</v>
      </c>
      <c r="Z14" s="397" t="s">
        <v>2297</v>
      </c>
      <c r="AA14" s="397" t="s">
        <v>2297</v>
      </c>
      <c r="AB14" s="398" t="s">
        <v>2297</v>
      </c>
      <c r="AC14" s="397">
        <v>15</v>
      </c>
      <c r="AD14" s="397" t="s">
        <v>2297</v>
      </c>
      <c r="AE14" s="398">
        <v>15</v>
      </c>
      <c r="AF14" s="397" t="s">
        <v>2297</v>
      </c>
      <c r="AG14" s="397">
        <v>98</v>
      </c>
      <c r="AH14" s="398">
        <v>98</v>
      </c>
      <c r="AI14" s="397">
        <v>10</v>
      </c>
      <c r="AJ14" s="397">
        <v>6</v>
      </c>
      <c r="AK14" s="398">
        <v>16</v>
      </c>
      <c r="AL14" s="397" t="s">
        <v>2297</v>
      </c>
      <c r="AM14" s="407" t="s">
        <v>2297</v>
      </c>
      <c r="AN14" s="398">
        <v>165</v>
      </c>
      <c r="AO14" s="397">
        <v>14</v>
      </c>
      <c r="AP14" s="397">
        <v>49</v>
      </c>
      <c r="AQ14" s="398">
        <v>63</v>
      </c>
      <c r="AR14" s="397" t="s">
        <v>2297</v>
      </c>
      <c r="AS14" s="397">
        <v>41</v>
      </c>
      <c r="AT14" s="398">
        <v>41</v>
      </c>
      <c r="AU14" s="397" t="s">
        <v>2297</v>
      </c>
      <c r="AV14" s="397" t="s">
        <v>2297</v>
      </c>
      <c r="AW14" s="398" t="s">
        <v>2297</v>
      </c>
      <c r="AX14" s="397">
        <v>112</v>
      </c>
      <c r="AY14" s="397">
        <v>812</v>
      </c>
      <c r="AZ14" s="398">
        <v>924</v>
      </c>
    </row>
    <row r="15" spans="1:52">
      <c r="A15" s="335" t="s">
        <v>295</v>
      </c>
      <c r="B15" s="335" t="s">
        <v>296</v>
      </c>
      <c r="C15" s="336" t="s">
        <v>2302</v>
      </c>
      <c r="D15" s="397">
        <v>1136</v>
      </c>
      <c r="E15" s="397" t="s">
        <v>2297</v>
      </c>
      <c r="F15" s="398">
        <v>1136</v>
      </c>
      <c r="G15" s="397">
        <v>31</v>
      </c>
      <c r="H15" s="397" t="s">
        <v>2297</v>
      </c>
      <c r="I15" s="397">
        <v>21</v>
      </c>
      <c r="J15" s="397" t="s">
        <v>2297</v>
      </c>
      <c r="K15" s="397">
        <v>7</v>
      </c>
      <c r="L15" s="397">
        <v>9</v>
      </c>
      <c r="M15" s="397">
        <v>46</v>
      </c>
      <c r="N15" s="397" t="s">
        <v>2297</v>
      </c>
      <c r="O15" s="397">
        <v>181</v>
      </c>
      <c r="P15" s="397">
        <v>27</v>
      </c>
      <c r="Q15" s="397" t="s">
        <v>2297</v>
      </c>
      <c r="R15" s="397" t="s">
        <v>2297</v>
      </c>
      <c r="S15" s="400">
        <v>325</v>
      </c>
      <c r="T15" s="397">
        <v>6</v>
      </c>
      <c r="U15" s="397" t="s">
        <v>2297</v>
      </c>
      <c r="V15" s="400">
        <v>6</v>
      </c>
      <c r="W15" s="397">
        <v>554</v>
      </c>
      <c r="X15" s="397" t="s">
        <v>2297</v>
      </c>
      <c r="Y15" s="398">
        <v>554</v>
      </c>
      <c r="Z15" s="397">
        <v>45</v>
      </c>
      <c r="AA15" s="397" t="s">
        <v>2297</v>
      </c>
      <c r="AB15" s="398">
        <v>45</v>
      </c>
      <c r="AC15" s="397" t="s">
        <v>2297</v>
      </c>
      <c r="AD15" s="397" t="s">
        <v>2297</v>
      </c>
      <c r="AE15" s="398" t="s">
        <v>2297</v>
      </c>
      <c r="AF15" s="397">
        <v>34</v>
      </c>
      <c r="AG15" s="397" t="s">
        <v>2297</v>
      </c>
      <c r="AH15" s="398">
        <v>34</v>
      </c>
      <c r="AI15" s="397" t="s">
        <v>2297</v>
      </c>
      <c r="AJ15" s="397" t="s">
        <v>2297</v>
      </c>
      <c r="AK15" s="398" t="s">
        <v>2297</v>
      </c>
      <c r="AL15" s="397">
        <v>168</v>
      </c>
      <c r="AM15" s="397" t="s">
        <v>2297</v>
      </c>
      <c r="AN15" s="398">
        <v>168</v>
      </c>
      <c r="AO15" s="397" t="s">
        <v>2297</v>
      </c>
      <c r="AP15" s="397" t="s">
        <v>2297</v>
      </c>
      <c r="AQ15" s="398" t="s">
        <v>2297</v>
      </c>
      <c r="AR15" s="397" t="s">
        <v>2297</v>
      </c>
      <c r="AS15" s="397" t="s">
        <v>2297</v>
      </c>
      <c r="AT15" s="398" t="s">
        <v>2297</v>
      </c>
      <c r="AU15" s="397" t="s">
        <v>2297</v>
      </c>
      <c r="AV15" s="397" t="s">
        <v>2297</v>
      </c>
      <c r="AW15" s="398" t="s">
        <v>2297</v>
      </c>
      <c r="AX15" s="397">
        <v>811</v>
      </c>
      <c r="AY15" s="397" t="s">
        <v>2297</v>
      </c>
      <c r="AZ15" s="398">
        <v>811</v>
      </c>
    </row>
    <row r="16" spans="1:52">
      <c r="A16" s="335" t="s">
        <v>297</v>
      </c>
      <c r="B16" s="335" t="s">
        <v>298</v>
      </c>
      <c r="C16" s="336" t="s">
        <v>2303</v>
      </c>
      <c r="D16" s="407" t="s">
        <v>2297</v>
      </c>
      <c r="E16" s="397" t="s">
        <v>2297</v>
      </c>
      <c r="F16" s="398">
        <v>666</v>
      </c>
      <c r="G16" s="397" t="s">
        <v>2297</v>
      </c>
      <c r="H16" s="397" t="s">
        <v>2297</v>
      </c>
      <c r="I16" s="397" t="s">
        <v>2297</v>
      </c>
      <c r="J16" s="397">
        <v>357</v>
      </c>
      <c r="K16" s="397" t="s">
        <v>2297</v>
      </c>
      <c r="L16" s="397">
        <v>5</v>
      </c>
      <c r="M16" s="397" t="s">
        <v>2297</v>
      </c>
      <c r="N16" s="397">
        <v>5</v>
      </c>
      <c r="O16" s="397">
        <v>5</v>
      </c>
      <c r="P16" s="397">
        <v>167</v>
      </c>
      <c r="Q16" s="397" t="s">
        <v>2297</v>
      </c>
      <c r="R16" s="397" t="s">
        <v>2297</v>
      </c>
      <c r="S16" s="400">
        <v>543</v>
      </c>
      <c r="T16" s="397">
        <v>17</v>
      </c>
      <c r="U16" s="397" t="s">
        <v>2297</v>
      </c>
      <c r="V16" s="400">
        <v>17</v>
      </c>
      <c r="W16" s="397">
        <v>7</v>
      </c>
      <c r="X16" s="397" t="s">
        <v>2297</v>
      </c>
      <c r="Y16" s="398">
        <v>7</v>
      </c>
      <c r="Z16" s="397">
        <v>5</v>
      </c>
      <c r="AA16" s="397" t="s">
        <v>2297</v>
      </c>
      <c r="AB16" s="398">
        <v>5</v>
      </c>
      <c r="AC16" s="397">
        <v>6</v>
      </c>
      <c r="AD16" s="397" t="s">
        <v>2297</v>
      </c>
      <c r="AE16" s="398">
        <v>6</v>
      </c>
      <c r="AF16" s="407" t="s">
        <v>2297</v>
      </c>
      <c r="AG16" s="397" t="s">
        <v>2297</v>
      </c>
      <c r="AH16" s="398">
        <v>76</v>
      </c>
      <c r="AI16" s="397">
        <v>5</v>
      </c>
      <c r="AJ16" s="397" t="s">
        <v>2297</v>
      </c>
      <c r="AK16" s="398">
        <v>5</v>
      </c>
      <c r="AL16" s="397" t="s">
        <v>2297</v>
      </c>
      <c r="AM16" s="397" t="s">
        <v>2297</v>
      </c>
      <c r="AN16" s="398" t="s">
        <v>2297</v>
      </c>
      <c r="AO16" s="397" t="s">
        <v>2297</v>
      </c>
      <c r="AP16" s="397" t="s">
        <v>2297</v>
      </c>
      <c r="AQ16" s="398" t="s">
        <v>2297</v>
      </c>
      <c r="AR16" s="397" t="s">
        <v>2297</v>
      </c>
      <c r="AS16" s="397" t="s">
        <v>2297</v>
      </c>
      <c r="AT16" s="398" t="s">
        <v>2297</v>
      </c>
      <c r="AU16" s="397" t="s">
        <v>2297</v>
      </c>
      <c r="AV16" s="397" t="s">
        <v>2297</v>
      </c>
      <c r="AW16" s="398" t="s">
        <v>2297</v>
      </c>
      <c r="AX16" s="407" t="s">
        <v>2297</v>
      </c>
      <c r="AY16" s="397" t="s">
        <v>2297</v>
      </c>
      <c r="AZ16" s="398">
        <v>123</v>
      </c>
    </row>
    <row r="17" spans="1:52">
      <c r="A17" s="335" t="s">
        <v>299</v>
      </c>
      <c r="B17" s="335" t="s">
        <v>300</v>
      </c>
      <c r="C17" s="336" t="s">
        <v>2299</v>
      </c>
      <c r="D17" s="397">
        <v>270</v>
      </c>
      <c r="E17" s="397">
        <v>7</v>
      </c>
      <c r="F17" s="398">
        <v>277</v>
      </c>
      <c r="G17" s="397" t="s">
        <v>2297</v>
      </c>
      <c r="H17" s="397" t="s">
        <v>2297</v>
      </c>
      <c r="I17" s="397" t="s">
        <v>2297</v>
      </c>
      <c r="J17" s="397" t="s">
        <v>2297</v>
      </c>
      <c r="K17" s="397" t="s">
        <v>2297</v>
      </c>
      <c r="L17" s="397" t="s">
        <v>2297</v>
      </c>
      <c r="M17" s="397" t="s">
        <v>2297</v>
      </c>
      <c r="N17" s="397" t="s">
        <v>2297</v>
      </c>
      <c r="O17" s="397" t="s">
        <v>2297</v>
      </c>
      <c r="P17" s="397">
        <v>6</v>
      </c>
      <c r="Q17" s="397" t="s">
        <v>2297</v>
      </c>
      <c r="R17" s="397">
        <v>13</v>
      </c>
      <c r="S17" s="400">
        <v>23</v>
      </c>
      <c r="T17" s="397" t="s">
        <v>2297</v>
      </c>
      <c r="U17" s="397" t="s">
        <v>2297</v>
      </c>
      <c r="V17" s="400" t="s">
        <v>2297</v>
      </c>
      <c r="W17" s="407" t="s">
        <v>2297</v>
      </c>
      <c r="X17" s="397" t="s">
        <v>2297</v>
      </c>
      <c r="Y17" s="398">
        <v>126</v>
      </c>
      <c r="Z17" s="397" t="s">
        <v>2297</v>
      </c>
      <c r="AA17" s="397" t="s">
        <v>2297</v>
      </c>
      <c r="AB17" s="398" t="s">
        <v>2297</v>
      </c>
      <c r="AC17" s="397" t="s">
        <v>2297</v>
      </c>
      <c r="AD17" s="397" t="s">
        <v>2297</v>
      </c>
      <c r="AE17" s="398" t="s">
        <v>2297</v>
      </c>
      <c r="AF17" s="407" t="s">
        <v>2297</v>
      </c>
      <c r="AG17" s="397" t="s">
        <v>2297</v>
      </c>
      <c r="AH17" s="398">
        <v>22</v>
      </c>
      <c r="AI17" s="397" t="s">
        <v>2297</v>
      </c>
      <c r="AJ17" s="397" t="s">
        <v>2297</v>
      </c>
      <c r="AK17" s="398" t="s">
        <v>2297</v>
      </c>
      <c r="AL17" s="407" t="s">
        <v>2297</v>
      </c>
      <c r="AM17" s="397" t="s">
        <v>2297</v>
      </c>
      <c r="AN17" s="398">
        <v>98</v>
      </c>
      <c r="AO17" s="397" t="s">
        <v>2297</v>
      </c>
      <c r="AP17" s="397" t="s">
        <v>2297</v>
      </c>
      <c r="AQ17" s="398" t="s">
        <v>2297</v>
      </c>
      <c r="AR17" s="397" t="s">
        <v>2297</v>
      </c>
      <c r="AS17" s="397" t="s">
        <v>2297</v>
      </c>
      <c r="AT17" s="398" t="s">
        <v>2297</v>
      </c>
      <c r="AU17" s="397" t="s">
        <v>2297</v>
      </c>
      <c r="AV17" s="397" t="s">
        <v>2297</v>
      </c>
      <c r="AW17" s="398" t="s">
        <v>2297</v>
      </c>
      <c r="AX17" s="397">
        <v>247</v>
      </c>
      <c r="AY17" s="397">
        <v>7</v>
      </c>
      <c r="AZ17" s="398">
        <v>254</v>
      </c>
    </row>
    <row r="18" spans="1:52">
      <c r="A18" s="335" t="s">
        <v>301</v>
      </c>
      <c r="B18" s="335" t="s">
        <v>302</v>
      </c>
      <c r="C18" s="336" t="s">
        <v>2301</v>
      </c>
      <c r="D18" s="397">
        <v>528</v>
      </c>
      <c r="E18" s="397" t="s">
        <v>2297</v>
      </c>
      <c r="F18" s="398">
        <v>528</v>
      </c>
      <c r="G18" s="397">
        <v>8</v>
      </c>
      <c r="H18" s="397">
        <v>22</v>
      </c>
      <c r="I18" s="397" t="s">
        <v>2297</v>
      </c>
      <c r="J18" s="397">
        <v>23</v>
      </c>
      <c r="K18" s="397">
        <v>90</v>
      </c>
      <c r="L18" s="397">
        <v>20</v>
      </c>
      <c r="M18" s="397">
        <v>26</v>
      </c>
      <c r="N18" s="397" t="s">
        <v>2297</v>
      </c>
      <c r="O18" s="397">
        <v>77</v>
      </c>
      <c r="P18" s="397">
        <v>10</v>
      </c>
      <c r="Q18" s="397">
        <v>7</v>
      </c>
      <c r="R18" s="397" t="s">
        <v>2297</v>
      </c>
      <c r="S18" s="400">
        <v>283</v>
      </c>
      <c r="T18" s="397" t="s">
        <v>2297</v>
      </c>
      <c r="U18" s="397" t="s">
        <v>2297</v>
      </c>
      <c r="V18" s="400" t="s">
        <v>2297</v>
      </c>
      <c r="W18" s="397">
        <v>48</v>
      </c>
      <c r="X18" s="397" t="s">
        <v>2297</v>
      </c>
      <c r="Y18" s="398">
        <v>48</v>
      </c>
      <c r="Z18" s="397">
        <v>96</v>
      </c>
      <c r="AA18" s="397" t="s">
        <v>2297</v>
      </c>
      <c r="AB18" s="398">
        <v>96</v>
      </c>
      <c r="AC18" s="397">
        <v>12</v>
      </c>
      <c r="AD18" s="397" t="s">
        <v>2297</v>
      </c>
      <c r="AE18" s="398">
        <v>12</v>
      </c>
      <c r="AF18" s="397">
        <v>37</v>
      </c>
      <c r="AG18" s="397" t="s">
        <v>2297</v>
      </c>
      <c r="AH18" s="398">
        <v>37</v>
      </c>
      <c r="AI18" s="397">
        <v>37</v>
      </c>
      <c r="AJ18" s="397" t="s">
        <v>2297</v>
      </c>
      <c r="AK18" s="398">
        <v>37</v>
      </c>
      <c r="AL18" s="397">
        <v>9</v>
      </c>
      <c r="AM18" s="397" t="s">
        <v>2297</v>
      </c>
      <c r="AN18" s="398">
        <v>9</v>
      </c>
      <c r="AO18" s="397" t="s">
        <v>2297</v>
      </c>
      <c r="AP18" s="397" t="s">
        <v>2297</v>
      </c>
      <c r="AQ18" s="398" t="s">
        <v>2297</v>
      </c>
      <c r="AR18" s="397" t="s">
        <v>2297</v>
      </c>
      <c r="AS18" s="397" t="s">
        <v>2297</v>
      </c>
      <c r="AT18" s="398" t="s">
        <v>2297</v>
      </c>
      <c r="AU18" s="397" t="s">
        <v>2297</v>
      </c>
      <c r="AV18" s="397" t="s">
        <v>2297</v>
      </c>
      <c r="AW18" s="398" t="s">
        <v>2297</v>
      </c>
      <c r="AX18" s="397">
        <v>245</v>
      </c>
      <c r="AY18" s="397" t="s">
        <v>2297</v>
      </c>
      <c r="AZ18" s="398">
        <v>245</v>
      </c>
    </row>
    <row r="19" spans="1:52">
      <c r="A19" s="335" t="s">
        <v>303</v>
      </c>
      <c r="B19" s="335" t="s">
        <v>2054</v>
      </c>
      <c r="C19" s="336" t="s">
        <v>2298</v>
      </c>
      <c r="D19" s="397">
        <v>588</v>
      </c>
      <c r="E19" s="397">
        <v>25</v>
      </c>
      <c r="F19" s="398">
        <v>613</v>
      </c>
      <c r="G19" s="397">
        <v>49</v>
      </c>
      <c r="H19" s="397">
        <v>5</v>
      </c>
      <c r="I19" s="397">
        <v>7</v>
      </c>
      <c r="J19" s="397">
        <v>22</v>
      </c>
      <c r="K19" s="397">
        <v>15</v>
      </c>
      <c r="L19" s="397">
        <v>8</v>
      </c>
      <c r="M19" s="397">
        <v>56</v>
      </c>
      <c r="N19" s="397">
        <v>19</v>
      </c>
      <c r="O19" s="397">
        <v>42</v>
      </c>
      <c r="P19" s="397" t="s">
        <v>2297</v>
      </c>
      <c r="Q19" s="397" t="s">
        <v>2297</v>
      </c>
      <c r="R19" s="397" t="s">
        <v>2297</v>
      </c>
      <c r="S19" s="400">
        <v>226</v>
      </c>
      <c r="T19" s="397" t="s">
        <v>2297</v>
      </c>
      <c r="U19" s="397" t="s">
        <v>2297</v>
      </c>
      <c r="V19" s="400">
        <v>26</v>
      </c>
      <c r="W19" s="407" t="s">
        <v>2297</v>
      </c>
      <c r="X19" s="397" t="s">
        <v>2297</v>
      </c>
      <c r="Y19" s="398">
        <v>29</v>
      </c>
      <c r="Z19" s="397">
        <v>98</v>
      </c>
      <c r="AA19" s="397">
        <v>9</v>
      </c>
      <c r="AB19" s="398">
        <v>107</v>
      </c>
      <c r="AC19" s="407" t="s">
        <v>2297</v>
      </c>
      <c r="AD19" s="397" t="s">
        <v>2297</v>
      </c>
      <c r="AE19" s="398">
        <v>48</v>
      </c>
      <c r="AF19" s="407" t="s">
        <v>2297</v>
      </c>
      <c r="AG19" s="397" t="s">
        <v>2297</v>
      </c>
      <c r="AH19" s="398">
        <v>37</v>
      </c>
      <c r="AI19" s="397" t="s">
        <v>2297</v>
      </c>
      <c r="AJ19" s="397" t="s">
        <v>2297</v>
      </c>
      <c r="AK19" s="398" t="s">
        <v>2297</v>
      </c>
      <c r="AL19" s="407" t="s">
        <v>2297</v>
      </c>
      <c r="AM19" s="397" t="s">
        <v>2297</v>
      </c>
      <c r="AN19" s="398">
        <v>62</v>
      </c>
      <c r="AO19" s="407" t="s">
        <v>2297</v>
      </c>
      <c r="AP19" s="397" t="s">
        <v>2297</v>
      </c>
      <c r="AQ19" s="398">
        <v>67</v>
      </c>
      <c r="AR19" s="397" t="s">
        <v>2297</v>
      </c>
      <c r="AS19" s="397" t="s">
        <v>2297</v>
      </c>
      <c r="AT19" s="398" t="s">
        <v>2297</v>
      </c>
      <c r="AU19" s="397">
        <v>10</v>
      </c>
      <c r="AV19" s="397" t="s">
        <v>2297</v>
      </c>
      <c r="AW19" s="398">
        <v>10</v>
      </c>
      <c r="AX19" s="397">
        <v>362</v>
      </c>
      <c r="AY19" s="397">
        <v>25</v>
      </c>
      <c r="AZ19" s="398">
        <v>387</v>
      </c>
    </row>
    <row r="20" spans="1:52">
      <c r="A20" s="335" t="s">
        <v>304</v>
      </c>
      <c r="B20" s="335" t="s">
        <v>305</v>
      </c>
      <c r="C20" s="336" t="s">
        <v>2300</v>
      </c>
      <c r="D20" s="397">
        <v>127</v>
      </c>
      <c r="E20" s="397" t="s">
        <v>2297</v>
      </c>
      <c r="F20" s="398">
        <v>127</v>
      </c>
      <c r="G20" s="397" t="s">
        <v>2297</v>
      </c>
      <c r="H20" s="397">
        <v>12</v>
      </c>
      <c r="I20" s="397">
        <v>30</v>
      </c>
      <c r="J20" s="397" t="s">
        <v>2297</v>
      </c>
      <c r="K20" s="397" t="s">
        <v>2297</v>
      </c>
      <c r="L20" s="397">
        <v>25</v>
      </c>
      <c r="M20" s="397" t="s">
        <v>2297</v>
      </c>
      <c r="N20" s="397">
        <v>8</v>
      </c>
      <c r="O20" s="397">
        <v>6</v>
      </c>
      <c r="P20" s="397" t="s">
        <v>2297</v>
      </c>
      <c r="Q20" s="397" t="s">
        <v>2297</v>
      </c>
      <c r="R20" s="397" t="s">
        <v>2297</v>
      </c>
      <c r="S20" s="400">
        <v>85</v>
      </c>
      <c r="T20" s="397" t="s">
        <v>2297</v>
      </c>
      <c r="U20" s="397" t="s">
        <v>2297</v>
      </c>
      <c r="V20" s="400" t="s">
        <v>2297</v>
      </c>
      <c r="W20" s="397" t="s">
        <v>2297</v>
      </c>
      <c r="X20" s="397" t="s">
        <v>2297</v>
      </c>
      <c r="Y20" s="398" t="s">
        <v>2297</v>
      </c>
      <c r="Z20" s="397">
        <v>31</v>
      </c>
      <c r="AA20" s="397" t="s">
        <v>2297</v>
      </c>
      <c r="AB20" s="398">
        <v>31</v>
      </c>
      <c r="AC20" s="397" t="s">
        <v>2297</v>
      </c>
      <c r="AD20" s="397" t="s">
        <v>2297</v>
      </c>
      <c r="AE20" s="398" t="s">
        <v>2297</v>
      </c>
      <c r="AF20" s="397" t="s">
        <v>2297</v>
      </c>
      <c r="AG20" s="397" t="s">
        <v>2297</v>
      </c>
      <c r="AH20" s="398" t="s">
        <v>2297</v>
      </c>
      <c r="AI20" s="397" t="s">
        <v>2297</v>
      </c>
      <c r="AJ20" s="397" t="s">
        <v>2297</v>
      </c>
      <c r="AK20" s="398" t="s">
        <v>2297</v>
      </c>
      <c r="AL20" s="397" t="s">
        <v>2297</v>
      </c>
      <c r="AM20" s="397" t="s">
        <v>2297</v>
      </c>
      <c r="AN20" s="398" t="s">
        <v>2297</v>
      </c>
      <c r="AO20" s="397" t="s">
        <v>2297</v>
      </c>
      <c r="AP20" s="397" t="s">
        <v>2297</v>
      </c>
      <c r="AQ20" s="398" t="s">
        <v>2297</v>
      </c>
      <c r="AR20" s="397" t="s">
        <v>2297</v>
      </c>
      <c r="AS20" s="397" t="s">
        <v>2297</v>
      </c>
      <c r="AT20" s="398" t="s">
        <v>2297</v>
      </c>
      <c r="AU20" s="397" t="s">
        <v>2297</v>
      </c>
      <c r="AV20" s="397" t="s">
        <v>2297</v>
      </c>
      <c r="AW20" s="398" t="s">
        <v>2297</v>
      </c>
      <c r="AX20" s="397">
        <v>42</v>
      </c>
      <c r="AY20" s="397" t="s">
        <v>2297</v>
      </c>
      <c r="AZ20" s="398">
        <v>42</v>
      </c>
    </row>
    <row r="21" spans="1:52">
      <c r="A21" s="335" t="s">
        <v>306</v>
      </c>
      <c r="B21" s="335" t="s">
        <v>2055</v>
      </c>
      <c r="C21" s="336" t="s">
        <v>2304</v>
      </c>
      <c r="D21" s="407" t="s">
        <v>2297</v>
      </c>
      <c r="E21" s="397" t="s">
        <v>2297</v>
      </c>
      <c r="F21" s="398">
        <v>606</v>
      </c>
      <c r="G21" s="397">
        <v>7</v>
      </c>
      <c r="H21" s="397">
        <v>22</v>
      </c>
      <c r="I21" s="397" t="s">
        <v>2297</v>
      </c>
      <c r="J21" s="397" t="s">
        <v>2297</v>
      </c>
      <c r="K21" s="397">
        <v>14</v>
      </c>
      <c r="L21" s="397">
        <v>7</v>
      </c>
      <c r="M21" s="397" t="s">
        <v>2297</v>
      </c>
      <c r="N21" s="397">
        <v>6</v>
      </c>
      <c r="O21" s="397">
        <v>10</v>
      </c>
      <c r="P21" s="397">
        <v>223</v>
      </c>
      <c r="Q21" s="397" t="s">
        <v>2297</v>
      </c>
      <c r="R21" s="397" t="s">
        <v>2297</v>
      </c>
      <c r="S21" s="400">
        <v>297</v>
      </c>
      <c r="T21" s="397">
        <v>16</v>
      </c>
      <c r="U21" s="397" t="s">
        <v>2297</v>
      </c>
      <c r="V21" s="400">
        <v>16</v>
      </c>
      <c r="W21" s="397">
        <v>30</v>
      </c>
      <c r="X21" s="397" t="s">
        <v>2297</v>
      </c>
      <c r="Y21" s="398">
        <v>30</v>
      </c>
      <c r="Z21" s="397">
        <v>46</v>
      </c>
      <c r="AA21" s="397" t="s">
        <v>2297</v>
      </c>
      <c r="AB21" s="398">
        <v>46</v>
      </c>
      <c r="AC21" s="407" t="s">
        <v>2297</v>
      </c>
      <c r="AD21" s="397" t="s">
        <v>2297</v>
      </c>
      <c r="AE21" s="398">
        <v>51</v>
      </c>
      <c r="AF21" s="397">
        <v>40</v>
      </c>
      <c r="AG21" s="397" t="s">
        <v>2297</v>
      </c>
      <c r="AH21" s="398">
        <v>40</v>
      </c>
      <c r="AI21" s="397" t="s">
        <v>2297</v>
      </c>
      <c r="AJ21" s="397" t="s">
        <v>2297</v>
      </c>
      <c r="AK21" s="398" t="s">
        <v>2297</v>
      </c>
      <c r="AL21" s="397">
        <v>113</v>
      </c>
      <c r="AM21" s="397" t="s">
        <v>2297</v>
      </c>
      <c r="AN21" s="398">
        <v>113</v>
      </c>
      <c r="AO21" s="397">
        <v>9</v>
      </c>
      <c r="AP21" s="397" t="s">
        <v>2297</v>
      </c>
      <c r="AQ21" s="398">
        <v>9</v>
      </c>
      <c r="AR21" s="397" t="s">
        <v>2297</v>
      </c>
      <c r="AS21" s="397" t="s">
        <v>2297</v>
      </c>
      <c r="AT21" s="398" t="s">
        <v>2297</v>
      </c>
      <c r="AU21" s="397" t="s">
        <v>2297</v>
      </c>
      <c r="AV21" s="397" t="s">
        <v>2297</v>
      </c>
      <c r="AW21" s="398" t="s">
        <v>2297</v>
      </c>
      <c r="AX21" s="407" t="s">
        <v>2297</v>
      </c>
      <c r="AY21" s="397" t="s">
        <v>2297</v>
      </c>
      <c r="AZ21" s="398">
        <v>309</v>
      </c>
    </row>
    <row r="22" spans="1:52">
      <c r="A22" s="335" t="s">
        <v>307</v>
      </c>
      <c r="B22" s="335" t="s">
        <v>2022</v>
      </c>
      <c r="C22" s="336" t="s">
        <v>2301</v>
      </c>
      <c r="D22" s="397">
        <v>438</v>
      </c>
      <c r="E22" s="397">
        <v>26</v>
      </c>
      <c r="F22" s="398">
        <v>464</v>
      </c>
      <c r="G22" s="397" t="s">
        <v>2297</v>
      </c>
      <c r="H22" s="397" t="s">
        <v>2297</v>
      </c>
      <c r="I22" s="397">
        <v>14</v>
      </c>
      <c r="J22" s="397">
        <v>163</v>
      </c>
      <c r="K22" s="397">
        <v>9</v>
      </c>
      <c r="L22" s="397">
        <v>11</v>
      </c>
      <c r="M22" s="397" t="s">
        <v>2297</v>
      </c>
      <c r="N22" s="397" t="s">
        <v>2297</v>
      </c>
      <c r="O22" s="397">
        <v>15</v>
      </c>
      <c r="P22" s="397">
        <v>21</v>
      </c>
      <c r="Q22" s="397" t="s">
        <v>2297</v>
      </c>
      <c r="R22" s="397">
        <v>10</v>
      </c>
      <c r="S22" s="400">
        <v>250</v>
      </c>
      <c r="T22" s="397">
        <v>33</v>
      </c>
      <c r="U22" s="397">
        <v>6</v>
      </c>
      <c r="V22" s="400">
        <v>39</v>
      </c>
      <c r="W22" s="397">
        <v>51</v>
      </c>
      <c r="X22" s="397">
        <v>7</v>
      </c>
      <c r="Y22" s="398">
        <v>58</v>
      </c>
      <c r="Z22" s="397">
        <v>32</v>
      </c>
      <c r="AA22" s="397">
        <v>8</v>
      </c>
      <c r="AB22" s="398">
        <v>40</v>
      </c>
      <c r="AC22" s="397" t="s">
        <v>2297</v>
      </c>
      <c r="AD22" s="397" t="s">
        <v>2297</v>
      </c>
      <c r="AE22" s="398" t="s">
        <v>2297</v>
      </c>
      <c r="AF22" s="407" t="s">
        <v>2297</v>
      </c>
      <c r="AG22" s="397" t="s">
        <v>2297</v>
      </c>
      <c r="AH22" s="398">
        <v>26</v>
      </c>
      <c r="AI22" s="397" t="s">
        <v>2297</v>
      </c>
      <c r="AJ22" s="397" t="s">
        <v>2297</v>
      </c>
      <c r="AK22" s="398" t="s">
        <v>2297</v>
      </c>
      <c r="AL22" s="397">
        <v>18</v>
      </c>
      <c r="AM22" s="397" t="s">
        <v>2297</v>
      </c>
      <c r="AN22" s="398">
        <v>18</v>
      </c>
      <c r="AO22" s="397">
        <v>6</v>
      </c>
      <c r="AP22" s="397" t="s">
        <v>2297</v>
      </c>
      <c r="AQ22" s="398">
        <v>6</v>
      </c>
      <c r="AR22" s="397" t="s">
        <v>2297</v>
      </c>
      <c r="AS22" s="397" t="s">
        <v>2297</v>
      </c>
      <c r="AT22" s="398" t="s">
        <v>2297</v>
      </c>
      <c r="AU22" s="407" t="s">
        <v>2297</v>
      </c>
      <c r="AV22" s="397" t="s">
        <v>2297</v>
      </c>
      <c r="AW22" s="398">
        <v>21</v>
      </c>
      <c r="AX22" s="397">
        <v>188</v>
      </c>
      <c r="AY22" s="397">
        <v>26</v>
      </c>
      <c r="AZ22" s="398">
        <v>214</v>
      </c>
    </row>
    <row r="23" spans="1:52">
      <c r="A23" s="335" t="s">
        <v>308</v>
      </c>
      <c r="B23" s="335" t="s">
        <v>309</v>
      </c>
      <c r="C23" s="336" t="s">
        <v>2302</v>
      </c>
      <c r="D23" s="397">
        <v>206</v>
      </c>
      <c r="E23" s="397">
        <v>187</v>
      </c>
      <c r="F23" s="398">
        <v>393</v>
      </c>
      <c r="G23" s="397" t="s">
        <v>2297</v>
      </c>
      <c r="H23" s="397" t="s">
        <v>2297</v>
      </c>
      <c r="I23" s="397">
        <v>98</v>
      </c>
      <c r="J23" s="397">
        <v>44</v>
      </c>
      <c r="K23" s="397">
        <v>44</v>
      </c>
      <c r="L23" s="397" t="s">
        <v>2297</v>
      </c>
      <c r="M23" s="397" t="s">
        <v>2297</v>
      </c>
      <c r="N23" s="397" t="s">
        <v>2297</v>
      </c>
      <c r="O23" s="397" t="s">
        <v>2297</v>
      </c>
      <c r="P23" s="397" t="s">
        <v>2297</v>
      </c>
      <c r="Q23" s="397" t="s">
        <v>2297</v>
      </c>
      <c r="R23" s="397">
        <v>16</v>
      </c>
      <c r="S23" s="400">
        <v>206</v>
      </c>
      <c r="T23" s="397" t="s">
        <v>2297</v>
      </c>
      <c r="U23" s="397" t="s">
        <v>2297</v>
      </c>
      <c r="V23" s="400" t="s">
        <v>2297</v>
      </c>
      <c r="W23" s="397" t="s">
        <v>2297</v>
      </c>
      <c r="X23" s="397">
        <v>123</v>
      </c>
      <c r="Y23" s="398">
        <v>123</v>
      </c>
      <c r="Z23" s="397" t="s">
        <v>2297</v>
      </c>
      <c r="AA23" s="397">
        <v>14</v>
      </c>
      <c r="AB23" s="398">
        <v>14</v>
      </c>
      <c r="AC23" s="397" t="s">
        <v>2297</v>
      </c>
      <c r="AD23" s="397">
        <v>45</v>
      </c>
      <c r="AE23" s="398">
        <v>45</v>
      </c>
      <c r="AF23" s="397" t="s">
        <v>2297</v>
      </c>
      <c r="AG23" s="397" t="s">
        <v>2297</v>
      </c>
      <c r="AH23" s="398" t="s">
        <v>2297</v>
      </c>
      <c r="AI23" s="397" t="s">
        <v>2297</v>
      </c>
      <c r="AJ23" s="397">
        <v>5</v>
      </c>
      <c r="AK23" s="398">
        <v>5</v>
      </c>
      <c r="AL23" s="397" t="s">
        <v>2297</v>
      </c>
      <c r="AM23" s="397" t="s">
        <v>2297</v>
      </c>
      <c r="AN23" s="398" t="s">
        <v>2297</v>
      </c>
      <c r="AO23" s="397" t="s">
        <v>2297</v>
      </c>
      <c r="AP23" s="397" t="s">
        <v>2297</v>
      </c>
      <c r="AQ23" s="398" t="s">
        <v>2297</v>
      </c>
      <c r="AR23" s="397" t="s">
        <v>2297</v>
      </c>
      <c r="AS23" s="397" t="s">
        <v>2297</v>
      </c>
      <c r="AT23" s="398" t="s">
        <v>2297</v>
      </c>
      <c r="AU23" s="397" t="s">
        <v>2297</v>
      </c>
      <c r="AV23" s="397" t="s">
        <v>2297</v>
      </c>
      <c r="AW23" s="398" t="s">
        <v>2297</v>
      </c>
      <c r="AX23" s="397" t="s">
        <v>2297</v>
      </c>
      <c r="AY23" s="397">
        <v>187</v>
      </c>
      <c r="AZ23" s="398">
        <v>187</v>
      </c>
    </row>
    <row r="24" spans="1:52">
      <c r="A24" s="335" t="s">
        <v>310</v>
      </c>
      <c r="B24" s="335" t="s">
        <v>311</v>
      </c>
      <c r="C24" s="336" t="s">
        <v>2305</v>
      </c>
      <c r="D24" s="397">
        <v>8477</v>
      </c>
      <c r="E24" s="397">
        <v>72</v>
      </c>
      <c r="F24" s="398">
        <v>8549</v>
      </c>
      <c r="G24" s="397">
        <v>50</v>
      </c>
      <c r="H24" s="397">
        <v>35</v>
      </c>
      <c r="I24" s="397">
        <v>38</v>
      </c>
      <c r="J24" s="397">
        <v>8</v>
      </c>
      <c r="K24" s="397">
        <v>86</v>
      </c>
      <c r="L24" s="397">
        <v>94</v>
      </c>
      <c r="M24" s="397" t="s">
        <v>2297</v>
      </c>
      <c r="N24" s="397">
        <v>639</v>
      </c>
      <c r="O24" s="397">
        <v>148</v>
      </c>
      <c r="P24" s="397">
        <v>257</v>
      </c>
      <c r="Q24" s="397" t="s">
        <v>2297</v>
      </c>
      <c r="R24" s="397">
        <v>1763</v>
      </c>
      <c r="S24" s="400">
        <v>3122</v>
      </c>
      <c r="T24" s="397">
        <v>1947</v>
      </c>
      <c r="U24" s="397" t="s">
        <v>2297</v>
      </c>
      <c r="V24" s="400">
        <v>1947</v>
      </c>
      <c r="W24" s="397">
        <v>53</v>
      </c>
      <c r="X24" s="397" t="s">
        <v>2297</v>
      </c>
      <c r="Y24" s="398">
        <v>53</v>
      </c>
      <c r="Z24" s="397">
        <v>13</v>
      </c>
      <c r="AA24" s="397" t="s">
        <v>2297</v>
      </c>
      <c r="AB24" s="398">
        <v>13</v>
      </c>
      <c r="AC24" s="397">
        <v>315</v>
      </c>
      <c r="AD24" s="397" t="s">
        <v>2297</v>
      </c>
      <c r="AE24" s="398">
        <v>315</v>
      </c>
      <c r="AF24" s="397">
        <v>1637</v>
      </c>
      <c r="AG24" s="397" t="s">
        <v>2297</v>
      </c>
      <c r="AH24" s="398">
        <v>1637</v>
      </c>
      <c r="AI24" s="397">
        <v>768</v>
      </c>
      <c r="AJ24" s="397" t="s">
        <v>2297</v>
      </c>
      <c r="AK24" s="398">
        <v>768</v>
      </c>
      <c r="AL24" s="397">
        <v>74</v>
      </c>
      <c r="AM24" s="397">
        <v>72</v>
      </c>
      <c r="AN24" s="398">
        <v>146</v>
      </c>
      <c r="AO24" s="397">
        <v>31</v>
      </c>
      <c r="AP24" s="397" t="s">
        <v>2297</v>
      </c>
      <c r="AQ24" s="398">
        <v>31</v>
      </c>
      <c r="AR24" s="397" t="s">
        <v>2297</v>
      </c>
      <c r="AS24" s="397" t="s">
        <v>2297</v>
      </c>
      <c r="AT24" s="398" t="s">
        <v>2297</v>
      </c>
      <c r="AU24" s="397">
        <v>515</v>
      </c>
      <c r="AV24" s="397" t="s">
        <v>2297</v>
      </c>
      <c r="AW24" s="398">
        <v>515</v>
      </c>
      <c r="AX24" s="397">
        <v>5355</v>
      </c>
      <c r="AY24" s="397">
        <v>72</v>
      </c>
      <c r="AZ24" s="398">
        <v>5427</v>
      </c>
    </row>
    <row r="25" spans="1:52">
      <c r="A25" s="335" t="s">
        <v>312</v>
      </c>
      <c r="B25" s="335" t="s">
        <v>313</v>
      </c>
      <c r="C25" s="336" t="s">
        <v>2300</v>
      </c>
      <c r="D25" s="397">
        <v>89</v>
      </c>
      <c r="E25" s="397">
        <v>119</v>
      </c>
      <c r="F25" s="398">
        <v>208</v>
      </c>
      <c r="G25" s="397" t="s">
        <v>2297</v>
      </c>
      <c r="H25" s="397" t="s">
        <v>2297</v>
      </c>
      <c r="I25" s="397" t="s">
        <v>2297</v>
      </c>
      <c r="J25" s="397" t="s">
        <v>2297</v>
      </c>
      <c r="K25" s="397">
        <v>9</v>
      </c>
      <c r="L25" s="397">
        <v>12</v>
      </c>
      <c r="M25" s="397" t="s">
        <v>2297</v>
      </c>
      <c r="N25" s="397" t="s">
        <v>2297</v>
      </c>
      <c r="O25" s="397" t="s">
        <v>2297</v>
      </c>
      <c r="P25" s="397">
        <v>21</v>
      </c>
      <c r="Q25" s="397" t="s">
        <v>2297</v>
      </c>
      <c r="R25" s="397" t="s">
        <v>2297</v>
      </c>
      <c r="S25" s="400">
        <v>60</v>
      </c>
      <c r="T25" s="397" t="s">
        <v>2297</v>
      </c>
      <c r="U25" s="397" t="s">
        <v>2297</v>
      </c>
      <c r="V25" s="400">
        <v>19</v>
      </c>
      <c r="W25" s="397">
        <v>6</v>
      </c>
      <c r="X25" s="397">
        <v>12</v>
      </c>
      <c r="Y25" s="398">
        <v>18</v>
      </c>
      <c r="Z25" s="397">
        <v>5</v>
      </c>
      <c r="AA25" s="397">
        <v>17</v>
      </c>
      <c r="AB25" s="398">
        <v>22</v>
      </c>
      <c r="AC25" s="397" t="s">
        <v>2297</v>
      </c>
      <c r="AD25" s="407" t="s">
        <v>2297</v>
      </c>
      <c r="AE25" s="398">
        <v>24</v>
      </c>
      <c r="AF25" s="397" t="s">
        <v>2297</v>
      </c>
      <c r="AG25" s="407" t="s">
        <v>2297</v>
      </c>
      <c r="AH25" s="398">
        <v>12</v>
      </c>
      <c r="AI25" s="397" t="s">
        <v>2297</v>
      </c>
      <c r="AJ25" s="397" t="s">
        <v>2297</v>
      </c>
      <c r="AK25" s="398" t="s">
        <v>2297</v>
      </c>
      <c r="AL25" s="397">
        <v>6</v>
      </c>
      <c r="AM25" s="397">
        <v>26</v>
      </c>
      <c r="AN25" s="398">
        <v>32</v>
      </c>
      <c r="AO25" s="397">
        <v>7</v>
      </c>
      <c r="AP25" s="397">
        <v>11</v>
      </c>
      <c r="AQ25" s="398">
        <v>18</v>
      </c>
      <c r="AR25" s="397" t="s">
        <v>2297</v>
      </c>
      <c r="AS25" s="397" t="s">
        <v>2297</v>
      </c>
      <c r="AT25" s="398" t="s">
        <v>2297</v>
      </c>
      <c r="AU25" s="397" t="s">
        <v>2297</v>
      </c>
      <c r="AV25" s="397" t="s">
        <v>2297</v>
      </c>
      <c r="AW25" s="398" t="s">
        <v>2297</v>
      </c>
      <c r="AX25" s="397">
        <v>29</v>
      </c>
      <c r="AY25" s="397">
        <v>119</v>
      </c>
      <c r="AZ25" s="398">
        <v>148</v>
      </c>
    </row>
    <row r="26" spans="1:52">
      <c r="A26" s="335" t="s">
        <v>314</v>
      </c>
      <c r="B26" s="335" t="s">
        <v>315</v>
      </c>
      <c r="C26" s="336" t="s">
        <v>2299</v>
      </c>
      <c r="D26" s="397">
        <v>369</v>
      </c>
      <c r="E26" s="397">
        <v>5</v>
      </c>
      <c r="F26" s="398">
        <v>374</v>
      </c>
      <c r="G26" s="397" t="s">
        <v>2297</v>
      </c>
      <c r="H26" s="397" t="s">
        <v>2297</v>
      </c>
      <c r="I26" s="397" t="s">
        <v>2297</v>
      </c>
      <c r="J26" s="397" t="s">
        <v>2297</v>
      </c>
      <c r="K26" s="397">
        <v>28</v>
      </c>
      <c r="L26" s="397">
        <v>10</v>
      </c>
      <c r="M26" s="397" t="s">
        <v>2297</v>
      </c>
      <c r="N26" s="397" t="s">
        <v>2297</v>
      </c>
      <c r="O26" s="397" t="s">
        <v>2297</v>
      </c>
      <c r="P26" s="397">
        <v>13</v>
      </c>
      <c r="Q26" s="397" t="s">
        <v>2297</v>
      </c>
      <c r="R26" s="397" t="s">
        <v>2297</v>
      </c>
      <c r="S26" s="400">
        <v>54</v>
      </c>
      <c r="T26" s="397">
        <v>18</v>
      </c>
      <c r="U26" s="397" t="s">
        <v>2297</v>
      </c>
      <c r="V26" s="400">
        <v>18</v>
      </c>
      <c r="W26" s="397">
        <v>12</v>
      </c>
      <c r="X26" s="397" t="s">
        <v>2297</v>
      </c>
      <c r="Y26" s="398">
        <v>12</v>
      </c>
      <c r="Z26" s="407" t="s">
        <v>2297</v>
      </c>
      <c r="AA26" s="397" t="s">
        <v>2297</v>
      </c>
      <c r="AB26" s="398">
        <v>26</v>
      </c>
      <c r="AC26" s="397" t="s">
        <v>2297</v>
      </c>
      <c r="AD26" s="397" t="s">
        <v>2297</v>
      </c>
      <c r="AE26" s="398" t="s">
        <v>2297</v>
      </c>
      <c r="AF26" s="407" t="s">
        <v>2297</v>
      </c>
      <c r="AG26" s="397" t="s">
        <v>2297</v>
      </c>
      <c r="AH26" s="398">
        <v>120</v>
      </c>
      <c r="AI26" s="397" t="s">
        <v>2297</v>
      </c>
      <c r="AJ26" s="397" t="s">
        <v>2297</v>
      </c>
      <c r="AK26" s="398" t="s">
        <v>2297</v>
      </c>
      <c r="AL26" s="407" t="s">
        <v>2297</v>
      </c>
      <c r="AM26" s="397" t="s">
        <v>2297</v>
      </c>
      <c r="AN26" s="398">
        <v>143</v>
      </c>
      <c r="AO26" s="397" t="s">
        <v>2297</v>
      </c>
      <c r="AP26" s="397" t="s">
        <v>2297</v>
      </c>
      <c r="AQ26" s="398" t="s">
        <v>2297</v>
      </c>
      <c r="AR26" s="397" t="s">
        <v>2297</v>
      </c>
      <c r="AS26" s="397" t="s">
        <v>2297</v>
      </c>
      <c r="AT26" s="398" t="s">
        <v>2297</v>
      </c>
      <c r="AU26" s="397" t="s">
        <v>2297</v>
      </c>
      <c r="AV26" s="397" t="s">
        <v>2297</v>
      </c>
      <c r="AW26" s="398" t="s">
        <v>2297</v>
      </c>
      <c r="AX26" s="397">
        <v>315</v>
      </c>
      <c r="AY26" s="397">
        <v>5</v>
      </c>
      <c r="AZ26" s="398">
        <v>320</v>
      </c>
    </row>
    <row r="27" spans="1:52">
      <c r="A27" s="335" t="s">
        <v>316</v>
      </c>
      <c r="B27" s="335" t="s">
        <v>317</v>
      </c>
      <c r="C27" s="336" t="s">
        <v>2299</v>
      </c>
      <c r="D27" s="397">
        <v>1120</v>
      </c>
      <c r="E27" s="397">
        <v>283</v>
      </c>
      <c r="F27" s="398">
        <v>1403</v>
      </c>
      <c r="G27" s="397">
        <v>25</v>
      </c>
      <c r="H27" s="397">
        <v>25</v>
      </c>
      <c r="I27" s="397" t="s">
        <v>2297</v>
      </c>
      <c r="J27" s="397">
        <v>21</v>
      </c>
      <c r="K27" s="397">
        <v>25</v>
      </c>
      <c r="L27" s="397">
        <v>248</v>
      </c>
      <c r="M27" s="397">
        <v>111</v>
      </c>
      <c r="N27" s="397" t="s">
        <v>2297</v>
      </c>
      <c r="O27" s="397">
        <v>27</v>
      </c>
      <c r="P27" s="397">
        <v>192</v>
      </c>
      <c r="Q27" s="397" t="s">
        <v>2297</v>
      </c>
      <c r="R27" s="397">
        <v>114</v>
      </c>
      <c r="S27" s="400">
        <v>789</v>
      </c>
      <c r="T27" s="397" t="s">
        <v>2297</v>
      </c>
      <c r="U27" s="397" t="s">
        <v>2297</v>
      </c>
      <c r="V27" s="400" t="s">
        <v>2297</v>
      </c>
      <c r="W27" s="397">
        <v>177</v>
      </c>
      <c r="X27" s="397">
        <v>17</v>
      </c>
      <c r="Y27" s="398">
        <v>194</v>
      </c>
      <c r="Z27" s="397">
        <v>19</v>
      </c>
      <c r="AA27" s="397">
        <v>7</v>
      </c>
      <c r="AB27" s="398">
        <v>26</v>
      </c>
      <c r="AC27" s="397" t="s">
        <v>2297</v>
      </c>
      <c r="AD27" s="397" t="s">
        <v>2297</v>
      </c>
      <c r="AE27" s="398" t="s">
        <v>2297</v>
      </c>
      <c r="AF27" s="397">
        <v>46</v>
      </c>
      <c r="AG27" s="397">
        <v>241</v>
      </c>
      <c r="AH27" s="398">
        <v>287</v>
      </c>
      <c r="AI27" s="397" t="s">
        <v>2297</v>
      </c>
      <c r="AJ27" s="397" t="s">
        <v>2297</v>
      </c>
      <c r="AK27" s="398" t="s">
        <v>2297</v>
      </c>
      <c r="AL27" s="397">
        <v>52</v>
      </c>
      <c r="AM27" s="397">
        <v>7</v>
      </c>
      <c r="AN27" s="398">
        <v>59</v>
      </c>
      <c r="AO27" s="397" t="s">
        <v>2297</v>
      </c>
      <c r="AP27" s="397" t="s">
        <v>2297</v>
      </c>
      <c r="AQ27" s="398">
        <v>7</v>
      </c>
      <c r="AR27" s="397" t="s">
        <v>2297</v>
      </c>
      <c r="AS27" s="397" t="s">
        <v>2297</v>
      </c>
      <c r="AT27" s="398" t="s">
        <v>2297</v>
      </c>
      <c r="AU27" s="397">
        <v>31</v>
      </c>
      <c r="AV27" s="397">
        <v>6</v>
      </c>
      <c r="AW27" s="398">
        <v>37</v>
      </c>
      <c r="AX27" s="397">
        <v>331</v>
      </c>
      <c r="AY27" s="397">
        <v>283</v>
      </c>
      <c r="AZ27" s="398">
        <v>614</v>
      </c>
    </row>
    <row r="28" spans="1:52">
      <c r="A28" s="335" t="s">
        <v>318</v>
      </c>
      <c r="B28" s="335" t="s">
        <v>319</v>
      </c>
      <c r="C28" s="336" t="s">
        <v>2300</v>
      </c>
      <c r="D28" s="397">
        <v>158</v>
      </c>
      <c r="E28" s="397" t="s">
        <v>2297</v>
      </c>
      <c r="F28" s="398">
        <v>158</v>
      </c>
      <c r="G28" s="397" t="s">
        <v>2297</v>
      </c>
      <c r="H28" s="397">
        <v>16</v>
      </c>
      <c r="I28" s="397" t="s">
        <v>2297</v>
      </c>
      <c r="J28" s="397" t="s">
        <v>2297</v>
      </c>
      <c r="K28" s="397" t="s">
        <v>2297</v>
      </c>
      <c r="L28" s="397" t="s">
        <v>2297</v>
      </c>
      <c r="M28" s="397" t="s">
        <v>2297</v>
      </c>
      <c r="N28" s="397" t="s">
        <v>2297</v>
      </c>
      <c r="O28" s="397">
        <v>11</v>
      </c>
      <c r="P28" s="397" t="s">
        <v>2297</v>
      </c>
      <c r="Q28" s="397" t="s">
        <v>2297</v>
      </c>
      <c r="R28" s="397" t="s">
        <v>2297</v>
      </c>
      <c r="S28" s="400">
        <v>41</v>
      </c>
      <c r="T28" s="397" t="s">
        <v>2297</v>
      </c>
      <c r="U28" s="397" t="s">
        <v>2297</v>
      </c>
      <c r="V28" s="400" t="s">
        <v>2297</v>
      </c>
      <c r="W28" s="397">
        <v>5</v>
      </c>
      <c r="X28" s="397" t="s">
        <v>2297</v>
      </c>
      <c r="Y28" s="398">
        <v>5</v>
      </c>
      <c r="Z28" s="397">
        <v>22</v>
      </c>
      <c r="AA28" s="397" t="s">
        <v>2297</v>
      </c>
      <c r="AB28" s="398">
        <v>22</v>
      </c>
      <c r="AC28" s="397">
        <v>33</v>
      </c>
      <c r="AD28" s="397" t="s">
        <v>2297</v>
      </c>
      <c r="AE28" s="398">
        <v>33</v>
      </c>
      <c r="AF28" s="397">
        <v>15</v>
      </c>
      <c r="AG28" s="397" t="s">
        <v>2297</v>
      </c>
      <c r="AH28" s="398">
        <v>15</v>
      </c>
      <c r="AI28" s="397" t="s">
        <v>2297</v>
      </c>
      <c r="AJ28" s="397" t="s">
        <v>2297</v>
      </c>
      <c r="AK28" s="398" t="s">
        <v>2297</v>
      </c>
      <c r="AL28" s="397">
        <v>40</v>
      </c>
      <c r="AM28" s="397" t="s">
        <v>2297</v>
      </c>
      <c r="AN28" s="398">
        <v>40</v>
      </c>
      <c r="AO28" s="397" t="s">
        <v>2297</v>
      </c>
      <c r="AP28" s="397" t="s">
        <v>2297</v>
      </c>
      <c r="AQ28" s="398" t="s">
        <v>2297</v>
      </c>
      <c r="AR28" s="397" t="s">
        <v>2297</v>
      </c>
      <c r="AS28" s="397" t="s">
        <v>2297</v>
      </c>
      <c r="AT28" s="398" t="s">
        <v>2297</v>
      </c>
      <c r="AU28" s="397" t="s">
        <v>2297</v>
      </c>
      <c r="AV28" s="397" t="s">
        <v>2297</v>
      </c>
      <c r="AW28" s="398" t="s">
        <v>2297</v>
      </c>
      <c r="AX28" s="397">
        <v>117</v>
      </c>
      <c r="AY28" s="397" t="s">
        <v>2297</v>
      </c>
      <c r="AZ28" s="398">
        <v>117</v>
      </c>
    </row>
    <row r="29" spans="1:52">
      <c r="A29" s="335" t="s">
        <v>320</v>
      </c>
      <c r="B29" s="335" t="s">
        <v>321</v>
      </c>
      <c r="C29" s="336" t="s">
        <v>2299</v>
      </c>
      <c r="D29" s="397">
        <v>1044</v>
      </c>
      <c r="E29" s="397">
        <v>84</v>
      </c>
      <c r="F29" s="398">
        <v>1128</v>
      </c>
      <c r="G29" s="397" t="s">
        <v>2297</v>
      </c>
      <c r="H29" s="397" t="s">
        <v>2297</v>
      </c>
      <c r="I29" s="397" t="s">
        <v>2297</v>
      </c>
      <c r="J29" s="397" t="s">
        <v>2297</v>
      </c>
      <c r="K29" s="397">
        <v>132</v>
      </c>
      <c r="L29" s="397">
        <v>85</v>
      </c>
      <c r="M29" s="397" t="s">
        <v>2297</v>
      </c>
      <c r="N29" s="397" t="s">
        <v>2297</v>
      </c>
      <c r="O29" s="397">
        <v>144</v>
      </c>
      <c r="P29" s="397">
        <v>70</v>
      </c>
      <c r="Q29" s="397">
        <v>36</v>
      </c>
      <c r="R29" s="397" t="s">
        <v>2297</v>
      </c>
      <c r="S29" s="400">
        <v>467</v>
      </c>
      <c r="T29" s="397">
        <v>235</v>
      </c>
      <c r="U29" s="397">
        <v>56</v>
      </c>
      <c r="V29" s="400">
        <v>291</v>
      </c>
      <c r="W29" s="397">
        <v>70</v>
      </c>
      <c r="X29" s="397">
        <v>9</v>
      </c>
      <c r="Y29" s="398">
        <v>79</v>
      </c>
      <c r="Z29" s="397" t="s">
        <v>2297</v>
      </c>
      <c r="AA29" s="397" t="s">
        <v>2297</v>
      </c>
      <c r="AB29" s="398" t="s">
        <v>2297</v>
      </c>
      <c r="AC29" s="397">
        <v>130</v>
      </c>
      <c r="AD29" s="397" t="s">
        <v>2297</v>
      </c>
      <c r="AE29" s="398">
        <v>130</v>
      </c>
      <c r="AF29" s="397" t="s">
        <v>2297</v>
      </c>
      <c r="AG29" s="397" t="s">
        <v>2297</v>
      </c>
      <c r="AH29" s="398" t="s">
        <v>2297</v>
      </c>
      <c r="AI29" s="397">
        <v>57</v>
      </c>
      <c r="AJ29" s="397" t="s">
        <v>2297</v>
      </c>
      <c r="AK29" s="398">
        <v>57</v>
      </c>
      <c r="AL29" s="397" t="s">
        <v>2297</v>
      </c>
      <c r="AM29" s="397" t="s">
        <v>2297</v>
      </c>
      <c r="AN29" s="398" t="s">
        <v>2297</v>
      </c>
      <c r="AO29" s="397" t="s">
        <v>2297</v>
      </c>
      <c r="AP29" s="397" t="s">
        <v>2297</v>
      </c>
      <c r="AQ29" s="398" t="s">
        <v>2297</v>
      </c>
      <c r="AR29" s="397" t="s">
        <v>2297</v>
      </c>
      <c r="AS29" s="397" t="s">
        <v>2297</v>
      </c>
      <c r="AT29" s="398" t="s">
        <v>2297</v>
      </c>
      <c r="AU29" s="397">
        <v>85</v>
      </c>
      <c r="AV29" s="397">
        <v>19</v>
      </c>
      <c r="AW29" s="398">
        <v>104</v>
      </c>
      <c r="AX29" s="397">
        <v>577</v>
      </c>
      <c r="AY29" s="397">
        <v>84</v>
      </c>
      <c r="AZ29" s="398">
        <v>661</v>
      </c>
    </row>
    <row r="30" spans="1:52">
      <c r="A30" s="335" t="s">
        <v>322</v>
      </c>
      <c r="B30" s="335" t="s">
        <v>323</v>
      </c>
      <c r="C30" s="336" t="s">
        <v>2300</v>
      </c>
      <c r="D30" s="397">
        <v>32</v>
      </c>
      <c r="E30" s="397">
        <v>43</v>
      </c>
      <c r="F30" s="398">
        <v>75</v>
      </c>
      <c r="G30" s="397" t="s">
        <v>2297</v>
      </c>
      <c r="H30" s="397" t="s">
        <v>2297</v>
      </c>
      <c r="I30" s="397" t="s">
        <v>2297</v>
      </c>
      <c r="J30" s="397" t="s">
        <v>2297</v>
      </c>
      <c r="K30" s="397" t="s">
        <v>2297</v>
      </c>
      <c r="L30" s="397" t="s">
        <v>2297</v>
      </c>
      <c r="M30" s="397" t="s">
        <v>2297</v>
      </c>
      <c r="N30" s="397" t="s">
        <v>2297</v>
      </c>
      <c r="O30" s="397">
        <v>18</v>
      </c>
      <c r="P30" s="397" t="s">
        <v>2297</v>
      </c>
      <c r="Q30" s="397" t="s">
        <v>2297</v>
      </c>
      <c r="R30" s="397" t="s">
        <v>2297</v>
      </c>
      <c r="S30" s="400">
        <v>24</v>
      </c>
      <c r="T30" s="397" t="s">
        <v>2297</v>
      </c>
      <c r="U30" s="397">
        <v>5</v>
      </c>
      <c r="V30" s="400">
        <v>5</v>
      </c>
      <c r="W30" s="397" t="s">
        <v>2297</v>
      </c>
      <c r="X30" s="397" t="s">
        <v>2297</v>
      </c>
      <c r="Y30" s="398" t="s">
        <v>2297</v>
      </c>
      <c r="Z30" s="397" t="s">
        <v>2297</v>
      </c>
      <c r="AA30" s="397" t="s">
        <v>2297</v>
      </c>
      <c r="AB30" s="398" t="s">
        <v>2297</v>
      </c>
      <c r="AC30" s="397" t="s">
        <v>2297</v>
      </c>
      <c r="AD30" s="397" t="s">
        <v>2297</v>
      </c>
      <c r="AE30" s="398" t="s">
        <v>2297</v>
      </c>
      <c r="AF30" s="397" t="s">
        <v>2297</v>
      </c>
      <c r="AG30" s="397">
        <v>7</v>
      </c>
      <c r="AH30" s="398">
        <v>7</v>
      </c>
      <c r="AI30" s="397" t="s">
        <v>2297</v>
      </c>
      <c r="AJ30" s="397" t="s">
        <v>2297</v>
      </c>
      <c r="AK30" s="398" t="s">
        <v>2297</v>
      </c>
      <c r="AL30" s="397">
        <v>7</v>
      </c>
      <c r="AM30" s="397">
        <v>11</v>
      </c>
      <c r="AN30" s="398">
        <v>18</v>
      </c>
      <c r="AO30" s="397" t="s">
        <v>2297</v>
      </c>
      <c r="AP30" s="397" t="s">
        <v>2297</v>
      </c>
      <c r="AQ30" s="398" t="s">
        <v>2297</v>
      </c>
      <c r="AR30" s="397" t="s">
        <v>2297</v>
      </c>
      <c r="AS30" s="397" t="s">
        <v>2297</v>
      </c>
      <c r="AT30" s="398" t="s">
        <v>2297</v>
      </c>
      <c r="AU30" s="397" t="s">
        <v>2297</v>
      </c>
      <c r="AV30" s="397">
        <v>9</v>
      </c>
      <c r="AW30" s="398">
        <v>9</v>
      </c>
      <c r="AX30" s="397">
        <v>8</v>
      </c>
      <c r="AY30" s="397">
        <v>43</v>
      </c>
      <c r="AZ30" s="398">
        <v>51</v>
      </c>
    </row>
    <row r="31" spans="1:52">
      <c r="A31" s="335" t="s">
        <v>324</v>
      </c>
      <c r="B31" s="335" t="s">
        <v>325</v>
      </c>
      <c r="C31" s="336" t="s">
        <v>2304</v>
      </c>
      <c r="D31" s="397">
        <v>290</v>
      </c>
      <c r="E31" s="397">
        <v>67</v>
      </c>
      <c r="F31" s="398">
        <v>357</v>
      </c>
      <c r="G31" s="397" t="s">
        <v>2297</v>
      </c>
      <c r="H31" s="397" t="s">
        <v>2297</v>
      </c>
      <c r="I31" s="397">
        <v>10</v>
      </c>
      <c r="J31" s="397" t="s">
        <v>2297</v>
      </c>
      <c r="K31" s="397" t="s">
        <v>2297</v>
      </c>
      <c r="L31" s="397" t="s">
        <v>2297</v>
      </c>
      <c r="M31" s="397" t="s">
        <v>2297</v>
      </c>
      <c r="N31" s="397" t="s">
        <v>2297</v>
      </c>
      <c r="O31" s="397">
        <v>5</v>
      </c>
      <c r="P31" s="397">
        <v>8</v>
      </c>
      <c r="Q31" s="397" t="s">
        <v>2297</v>
      </c>
      <c r="R31" s="397" t="s">
        <v>2297</v>
      </c>
      <c r="S31" s="400">
        <v>34</v>
      </c>
      <c r="T31" s="397" t="s">
        <v>2297</v>
      </c>
      <c r="U31" s="397" t="s">
        <v>2297</v>
      </c>
      <c r="V31" s="400">
        <v>6</v>
      </c>
      <c r="W31" s="397">
        <v>161</v>
      </c>
      <c r="X31" s="397">
        <v>47</v>
      </c>
      <c r="Y31" s="398">
        <v>208</v>
      </c>
      <c r="Z31" s="397">
        <v>54</v>
      </c>
      <c r="AA31" s="397">
        <v>8</v>
      </c>
      <c r="AB31" s="398">
        <v>62</v>
      </c>
      <c r="AC31" s="397" t="s">
        <v>2297</v>
      </c>
      <c r="AD31" s="397" t="s">
        <v>2297</v>
      </c>
      <c r="AE31" s="398" t="s">
        <v>2297</v>
      </c>
      <c r="AF31" s="397">
        <v>6</v>
      </c>
      <c r="AG31" s="397">
        <v>7</v>
      </c>
      <c r="AH31" s="398">
        <v>13</v>
      </c>
      <c r="AI31" s="397" t="s">
        <v>2297</v>
      </c>
      <c r="AJ31" s="397" t="s">
        <v>2297</v>
      </c>
      <c r="AK31" s="398" t="s">
        <v>2297</v>
      </c>
      <c r="AL31" s="407" t="s">
        <v>2297</v>
      </c>
      <c r="AM31" s="397" t="s">
        <v>2297</v>
      </c>
      <c r="AN31" s="398">
        <v>29</v>
      </c>
      <c r="AO31" s="397" t="s">
        <v>2297</v>
      </c>
      <c r="AP31" s="397" t="s">
        <v>2297</v>
      </c>
      <c r="AQ31" s="398" t="s">
        <v>2297</v>
      </c>
      <c r="AR31" s="397" t="s">
        <v>2297</v>
      </c>
      <c r="AS31" s="397" t="s">
        <v>2297</v>
      </c>
      <c r="AT31" s="398" t="s">
        <v>2297</v>
      </c>
      <c r="AU31" s="397" t="s">
        <v>2297</v>
      </c>
      <c r="AV31" s="397" t="s">
        <v>2297</v>
      </c>
      <c r="AW31" s="398" t="s">
        <v>2297</v>
      </c>
      <c r="AX31" s="397">
        <v>256</v>
      </c>
      <c r="AY31" s="397">
        <v>67</v>
      </c>
      <c r="AZ31" s="398">
        <v>323</v>
      </c>
    </row>
    <row r="32" spans="1:52">
      <c r="A32" s="335" t="s">
        <v>326</v>
      </c>
      <c r="B32" s="335" t="s">
        <v>327</v>
      </c>
      <c r="C32" s="336" t="s">
        <v>2298</v>
      </c>
      <c r="D32" s="397">
        <v>217</v>
      </c>
      <c r="E32" s="397">
        <v>41</v>
      </c>
      <c r="F32" s="398">
        <v>258</v>
      </c>
      <c r="G32" s="397" t="s">
        <v>2297</v>
      </c>
      <c r="H32" s="397" t="s">
        <v>2297</v>
      </c>
      <c r="I32" s="397">
        <v>12</v>
      </c>
      <c r="J32" s="397" t="s">
        <v>2297</v>
      </c>
      <c r="K32" s="397">
        <v>19</v>
      </c>
      <c r="L32" s="397">
        <v>10</v>
      </c>
      <c r="M32" s="397" t="s">
        <v>2297</v>
      </c>
      <c r="N32" s="397">
        <v>8</v>
      </c>
      <c r="O32" s="397">
        <v>13</v>
      </c>
      <c r="P32" s="397">
        <v>33</v>
      </c>
      <c r="Q32" s="397" t="s">
        <v>2297</v>
      </c>
      <c r="R32" s="397">
        <v>9</v>
      </c>
      <c r="S32" s="400">
        <v>113</v>
      </c>
      <c r="T32" s="397" t="s">
        <v>2297</v>
      </c>
      <c r="U32" s="397" t="s">
        <v>2297</v>
      </c>
      <c r="V32" s="400">
        <v>7</v>
      </c>
      <c r="W32" s="397">
        <v>70</v>
      </c>
      <c r="X32" s="397">
        <v>26</v>
      </c>
      <c r="Y32" s="398">
        <v>96</v>
      </c>
      <c r="Z32" s="407" t="s">
        <v>2297</v>
      </c>
      <c r="AA32" s="397" t="s">
        <v>2297</v>
      </c>
      <c r="AB32" s="398">
        <v>9</v>
      </c>
      <c r="AC32" s="397" t="s">
        <v>2297</v>
      </c>
      <c r="AD32" s="397" t="s">
        <v>2297</v>
      </c>
      <c r="AE32" s="398">
        <v>5</v>
      </c>
      <c r="AF32" s="407" t="s">
        <v>2297</v>
      </c>
      <c r="AG32" s="397" t="s">
        <v>2297</v>
      </c>
      <c r="AH32" s="398">
        <v>7</v>
      </c>
      <c r="AI32" s="397" t="s">
        <v>2297</v>
      </c>
      <c r="AJ32" s="397" t="s">
        <v>2297</v>
      </c>
      <c r="AK32" s="398" t="s">
        <v>2297</v>
      </c>
      <c r="AL32" s="397">
        <v>10</v>
      </c>
      <c r="AM32" s="397">
        <v>6</v>
      </c>
      <c r="AN32" s="398">
        <v>16</v>
      </c>
      <c r="AO32" s="397" t="s">
        <v>2297</v>
      </c>
      <c r="AP32" s="397" t="s">
        <v>2297</v>
      </c>
      <c r="AQ32" s="398" t="s">
        <v>2297</v>
      </c>
      <c r="AR32" s="397" t="s">
        <v>2297</v>
      </c>
      <c r="AS32" s="397" t="s">
        <v>2297</v>
      </c>
      <c r="AT32" s="398" t="s">
        <v>2297</v>
      </c>
      <c r="AU32" s="397" t="s">
        <v>2297</v>
      </c>
      <c r="AV32" s="397" t="s">
        <v>2297</v>
      </c>
      <c r="AW32" s="398" t="s">
        <v>2297</v>
      </c>
      <c r="AX32" s="397">
        <v>104</v>
      </c>
      <c r="AY32" s="397">
        <v>41</v>
      </c>
      <c r="AZ32" s="398">
        <v>145</v>
      </c>
    </row>
    <row r="33" spans="1:52">
      <c r="A33" s="335" t="s">
        <v>328</v>
      </c>
      <c r="B33" s="335" t="s">
        <v>329</v>
      </c>
      <c r="C33" s="336" t="s">
        <v>2303</v>
      </c>
      <c r="D33" s="397">
        <v>4918</v>
      </c>
      <c r="E33" s="397" t="s">
        <v>2297</v>
      </c>
      <c r="F33" s="398">
        <v>4918</v>
      </c>
      <c r="G33" s="397" t="s">
        <v>2297</v>
      </c>
      <c r="H33" s="397">
        <v>114</v>
      </c>
      <c r="I33" s="397" t="s">
        <v>2297</v>
      </c>
      <c r="J33" s="397">
        <v>15</v>
      </c>
      <c r="K33" s="397">
        <v>12</v>
      </c>
      <c r="L33" s="397">
        <v>6</v>
      </c>
      <c r="M33" s="397">
        <v>47</v>
      </c>
      <c r="N33" s="397">
        <v>94</v>
      </c>
      <c r="O33" s="397">
        <v>243</v>
      </c>
      <c r="P33" s="397">
        <v>1576</v>
      </c>
      <c r="Q33" s="397">
        <v>81</v>
      </c>
      <c r="R33" s="397">
        <v>152</v>
      </c>
      <c r="S33" s="400">
        <v>2342</v>
      </c>
      <c r="T33" s="397">
        <v>23</v>
      </c>
      <c r="U33" s="397" t="s">
        <v>2297</v>
      </c>
      <c r="V33" s="400">
        <v>23</v>
      </c>
      <c r="W33" s="397">
        <v>80</v>
      </c>
      <c r="X33" s="397" t="s">
        <v>2297</v>
      </c>
      <c r="Y33" s="398">
        <v>80</v>
      </c>
      <c r="Z33" s="397">
        <v>324</v>
      </c>
      <c r="AA33" s="397" t="s">
        <v>2297</v>
      </c>
      <c r="AB33" s="398">
        <v>324</v>
      </c>
      <c r="AC33" s="397">
        <v>1107</v>
      </c>
      <c r="AD33" s="397" t="s">
        <v>2297</v>
      </c>
      <c r="AE33" s="398">
        <v>1107</v>
      </c>
      <c r="AF33" s="397">
        <v>603</v>
      </c>
      <c r="AG33" s="397" t="s">
        <v>2297</v>
      </c>
      <c r="AH33" s="398">
        <v>603</v>
      </c>
      <c r="AI33" s="397">
        <v>5</v>
      </c>
      <c r="AJ33" s="397" t="s">
        <v>2297</v>
      </c>
      <c r="AK33" s="398">
        <v>5</v>
      </c>
      <c r="AL33" s="397">
        <v>129</v>
      </c>
      <c r="AM33" s="397" t="s">
        <v>2297</v>
      </c>
      <c r="AN33" s="398">
        <v>129</v>
      </c>
      <c r="AO33" s="397">
        <v>305</v>
      </c>
      <c r="AP33" s="397" t="s">
        <v>2297</v>
      </c>
      <c r="AQ33" s="398">
        <v>305</v>
      </c>
      <c r="AR33" s="397" t="s">
        <v>2297</v>
      </c>
      <c r="AS33" s="397" t="s">
        <v>2297</v>
      </c>
      <c r="AT33" s="398" t="s">
        <v>2297</v>
      </c>
      <c r="AU33" s="397" t="s">
        <v>2297</v>
      </c>
      <c r="AV33" s="397" t="s">
        <v>2297</v>
      </c>
      <c r="AW33" s="398" t="s">
        <v>2297</v>
      </c>
      <c r="AX33" s="397">
        <v>2576</v>
      </c>
      <c r="AY33" s="397" t="s">
        <v>2297</v>
      </c>
      <c r="AZ33" s="398">
        <v>2576</v>
      </c>
    </row>
    <row r="34" spans="1:52">
      <c r="A34" s="335" t="s">
        <v>330</v>
      </c>
      <c r="B34" s="335" t="s">
        <v>331</v>
      </c>
      <c r="C34" s="336" t="s">
        <v>2301</v>
      </c>
      <c r="D34" s="397">
        <v>236</v>
      </c>
      <c r="E34" s="397">
        <v>96</v>
      </c>
      <c r="F34" s="398">
        <v>332</v>
      </c>
      <c r="G34" s="397" t="s">
        <v>2297</v>
      </c>
      <c r="H34" s="397" t="s">
        <v>2297</v>
      </c>
      <c r="I34" s="397" t="s">
        <v>2297</v>
      </c>
      <c r="J34" s="397" t="s">
        <v>2297</v>
      </c>
      <c r="K34" s="397">
        <v>5</v>
      </c>
      <c r="L34" s="397">
        <v>14</v>
      </c>
      <c r="M34" s="397" t="s">
        <v>2297</v>
      </c>
      <c r="N34" s="397">
        <v>7</v>
      </c>
      <c r="O34" s="397">
        <v>11</v>
      </c>
      <c r="P34" s="397">
        <v>29</v>
      </c>
      <c r="Q34" s="397" t="s">
        <v>2297</v>
      </c>
      <c r="R34" s="397" t="s">
        <v>2297</v>
      </c>
      <c r="S34" s="400">
        <v>68</v>
      </c>
      <c r="T34" s="397">
        <v>5</v>
      </c>
      <c r="U34" s="397">
        <v>27</v>
      </c>
      <c r="V34" s="400">
        <v>32</v>
      </c>
      <c r="W34" s="407" t="s">
        <v>2297</v>
      </c>
      <c r="X34" s="397" t="s">
        <v>2297</v>
      </c>
      <c r="Y34" s="398">
        <v>24</v>
      </c>
      <c r="Z34" s="397">
        <v>48</v>
      </c>
      <c r="AA34" s="397">
        <v>8</v>
      </c>
      <c r="AB34" s="398">
        <v>56</v>
      </c>
      <c r="AC34" s="397" t="s">
        <v>2297</v>
      </c>
      <c r="AD34" s="397" t="s">
        <v>2297</v>
      </c>
      <c r="AE34" s="398" t="s">
        <v>2297</v>
      </c>
      <c r="AF34" s="397">
        <v>21</v>
      </c>
      <c r="AG34" s="397">
        <v>48</v>
      </c>
      <c r="AH34" s="398">
        <v>69</v>
      </c>
      <c r="AI34" s="397" t="s">
        <v>2297</v>
      </c>
      <c r="AJ34" s="397" t="s">
        <v>2297</v>
      </c>
      <c r="AK34" s="398" t="s">
        <v>2297</v>
      </c>
      <c r="AL34" s="397">
        <v>68</v>
      </c>
      <c r="AM34" s="397">
        <v>7</v>
      </c>
      <c r="AN34" s="398">
        <v>75</v>
      </c>
      <c r="AO34" s="397" t="s">
        <v>2297</v>
      </c>
      <c r="AP34" s="397" t="s">
        <v>2297</v>
      </c>
      <c r="AQ34" s="398" t="s">
        <v>2297</v>
      </c>
      <c r="AR34" s="397" t="s">
        <v>2297</v>
      </c>
      <c r="AS34" s="397" t="s">
        <v>2297</v>
      </c>
      <c r="AT34" s="398" t="s">
        <v>2297</v>
      </c>
      <c r="AU34" s="397" t="s">
        <v>2297</v>
      </c>
      <c r="AV34" s="397" t="s">
        <v>2297</v>
      </c>
      <c r="AW34" s="398" t="s">
        <v>2297</v>
      </c>
      <c r="AX34" s="397">
        <v>168</v>
      </c>
      <c r="AY34" s="397">
        <v>96</v>
      </c>
      <c r="AZ34" s="398">
        <v>264</v>
      </c>
    </row>
    <row r="35" spans="1:52">
      <c r="A35" s="335" t="s">
        <v>332</v>
      </c>
      <c r="B35" s="335" t="s">
        <v>333</v>
      </c>
      <c r="C35" s="336" t="s">
        <v>2301</v>
      </c>
      <c r="D35" s="397" t="s">
        <v>294</v>
      </c>
      <c r="E35" s="397" t="s">
        <v>294</v>
      </c>
      <c r="F35" s="398" t="s">
        <v>294</v>
      </c>
      <c r="G35" s="397" t="s">
        <v>294</v>
      </c>
      <c r="H35" s="397" t="s">
        <v>294</v>
      </c>
      <c r="I35" s="397" t="s">
        <v>294</v>
      </c>
      <c r="J35" s="397" t="s">
        <v>294</v>
      </c>
      <c r="K35" s="397" t="s">
        <v>294</v>
      </c>
      <c r="L35" s="397" t="s">
        <v>294</v>
      </c>
      <c r="M35" s="397" t="s">
        <v>294</v>
      </c>
      <c r="N35" s="397" t="s">
        <v>294</v>
      </c>
      <c r="O35" s="397" t="s">
        <v>294</v>
      </c>
      <c r="P35" s="397" t="s">
        <v>294</v>
      </c>
      <c r="Q35" s="397" t="s">
        <v>294</v>
      </c>
      <c r="R35" s="397" t="s">
        <v>294</v>
      </c>
      <c r="S35" s="400" t="s">
        <v>294</v>
      </c>
      <c r="T35" s="397" t="s">
        <v>294</v>
      </c>
      <c r="U35" s="397" t="s">
        <v>294</v>
      </c>
      <c r="V35" s="400" t="s">
        <v>294</v>
      </c>
      <c r="W35" s="397" t="s">
        <v>294</v>
      </c>
      <c r="X35" s="397" t="s">
        <v>294</v>
      </c>
      <c r="Y35" s="398" t="s">
        <v>294</v>
      </c>
      <c r="Z35" s="397" t="s">
        <v>294</v>
      </c>
      <c r="AA35" s="397" t="s">
        <v>294</v>
      </c>
      <c r="AB35" s="398" t="s">
        <v>294</v>
      </c>
      <c r="AC35" s="397" t="s">
        <v>294</v>
      </c>
      <c r="AD35" s="397" t="s">
        <v>294</v>
      </c>
      <c r="AE35" s="398" t="s">
        <v>294</v>
      </c>
      <c r="AF35" s="397" t="s">
        <v>294</v>
      </c>
      <c r="AG35" s="397" t="s">
        <v>294</v>
      </c>
      <c r="AH35" s="398" t="s">
        <v>294</v>
      </c>
      <c r="AI35" s="397" t="s">
        <v>294</v>
      </c>
      <c r="AJ35" s="397" t="s">
        <v>294</v>
      </c>
      <c r="AK35" s="398" t="s">
        <v>294</v>
      </c>
      <c r="AL35" s="397" t="s">
        <v>294</v>
      </c>
      <c r="AM35" s="397" t="s">
        <v>294</v>
      </c>
      <c r="AN35" s="398" t="s">
        <v>294</v>
      </c>
      <c r="AO35" s="397" t="s">
        <v>294</v>
      </c>
      <c r="AP35" s="397" t="s">
        <v>294</v>
      </c>
      <c r="AQ35" s="398" t="s">
        <v>294</v>
      </c>
      <c r="AR35" s="397" t="s">
        <v>294</v>
      </c>
      <c r="AS35" s="397" t="s">
        <v>294</v>
      </c>
      <c r="AT35" s="398" t="s">
        <v>294</v>
      </c>
      <c r="AU35" s="397" t="s">
        <v>294</v>
      </c>
      <c r="AV35" s="397" t="s">
        <v>294</v>
      </c>
      <c r="AW35" s="398" t="s">
        <v>294</v>
      </c>
      <c r="AX35" s="397" t="s">
        <v>294</v>
      </c>
      <c r="AY35" s="397" t="s">
        <v>294</v>
      </c>
      <c r="AZ35" s="398" t="s">
        <v>294</v>
      </c>
    </row>
    <row r="36" spans="1:52">
      <c r="A36" s="335" t="s">
        <v>334</v>
      </c>
      <c r="B36" s="335" t="s">
        <v>335</v>
      </c>
      <c r="C36" s="336" t="s">
        <v>2302</v>
      </c>
      <c r="D36" s="397">
        <v>113</v>
      </c>
      <c r="E36" s="397">
        <v>243</v>
      </c>
      <c r="F36" s="398">
        <v>356</v>
      </c>
      <c r="G36" s="397" t="s">
        <v>2297</v>
      </c>
      <c r="H36" s="397">
        <v>13</v>
      </c>
      <c r="I36" s="397" t="s">
        <v>2297</v>
      </c>
      <c r="J36" s="397" t="s">
        <v>2297</v>
      </c>
      <c r="K36" s="397">
        <v>10</v>
      </c>
      <c r="L36" s="397">
        <v>13</v>
      </c>
      <c r="M36" s="397" t="s">
        <v>2297</v>
      </c>
      <c r="N36" s="397" t="s">
        <v>2297</v>
      </c>
      <c r="O36" s="397">
        <v>14</v>
      </c>
      <c r="P36" s="397">
        <v>21</v>
      </c>
      <c r="Q36" s="397" t="s">
        <v>2297</v>
      </c>
      <c r="R36" s="397">
        <v>40</v>
      </c>
      <c r="S36" s="400">
        <v>113</v>
      </c>
      <c r="T36" s="397" t="s">
        <v>2297</v>
      </c>
      <c r="U36" s="397" t="s">
        <v>2297</v>
      </c>
      <c r="V36" s="400" t="s">
        <v>2297</v>
      </c>
      <c r="W36" s="397" t="s">
        <v>2297</v>
      </c>
      <c r="X36" s="397">
        <v>187</v>
      </c>
      <c r="Y36" s="398">
        <v>187</v>
      </c>
      <c r="Z36" s="397" t="s">
        <v>2297</v>
      </c>
      <c r="AA36" s="397">
        <v>12</v>
      </c>
      <c r="AB36" s="398">
        <v>12</v>
      </c>
      <c r="AC36" s="397" t="s">
        <v>2297</v>
      </c>
      <c r="AD36" s="397">
        <v>5</v>
      </c>
      <c r="AE36" s="398">
        <v>5</v>
      </c>
      <c r="AF36" s="397" t="s">
        <v>2297</v>
      </c>
      <c r="AG36" s="397" t="s">
        <v>2297</v>
      </c>
      <c r="AH36" s="398" t="s">
        <v>2297</v>
      </c>
      <c r="AI36" s="397" t="s">
        <v>2297</v>
      </c>
      <c r="AJ36" s="397" t="s">
        <v>2297</v>
      </c>
      <c r="AK36" s="398" t="s">
        <v>2297</v>
      </c>
      <c r="AL36" s="397" t="s">
        <v>2297</v>
      </c>
      <c r="AM36" s="397" t="s">
        <v>2297</v>
      </c>
      <c r="AN36" s="398" t="s">
        <v>2297</v>
      </c>
      <c r="AO36" s="397" t="s">
        <v>2297</v>
      </c>
      <c r="AP36" s="397" t="s">
        <v>2297</v>
      </c>
      <c r="AQ36" s="398" t="s">
        <v>2297</v>
      </c>
      <c r="AR36" s="397" t="s">
        <v>2297</v>
      </c>
      <c r="AS36" s="397" t="s">
        <v>2297</v>
      </c>
      <c r="AT36" s="398" t="s">
        <v>2297</v>
      </c>
      <c r="AU36" s="397" t="s">
        <v>2297</v>
      </c>
      <c r="AV36" s="397">
        <v>35</v>
      </c>
      <c r="AW36" s="398">
        <v>35</v>
      </c>
      <c r="AX36" s="397" t="s">
        <v>2297</v>
      </c>
      <c r="AY36" s="397">
        <v>243</v>
      </c>
      <c r="AZ36" s="398">
        <v>243</v>
      </c>
    </row>
    <row r="37" spans="1:52">
      <c r="A37" s="335" t="s">
        <v>336</v>
      </c>
      <c r="B37" s="335" t="s">
        <v>337</v>
      </c>
      <c r="C37" s="336" t="s">
        <v>2301</v>
      </c>
      <c r="D37" s="397">
        <v>7</v>
      </c>
      <c r="E37" s="397">
        <v>15</v>
      </c>
      <c r="F37" s="398">
        <v>22</v>
      </c>
      <c r="G37" s="397" t="s">
        <v>2297</v>
      </c>
      <c r="H37" s="397" t="s">
        <v>2297</v>
      </c>
      <c r="I37" s="397" t="s">
        <v>2297</v>
      </c>
      <c r="J37" s="397" t="s">
        <v>2297</v>
      </c>
      <c r="K37" s="397" t="s">
        <v>2297</v>
      </c>
      <c r="L37" s="397" t="s">
        <v>2297</v>
      </c>
      <c r="M37" s="397" t="s">
        <v>2297</v>
      </c>
      <c r="N37" s="397" t="s">
        <v>2297</v>
      </c>
      <c r="O37" s="397" t="s">
        <v>2297</v>
      </c>
      <c r="P37" s="397" t="s">
        <v>2297</v>
      </c>
      <c r="Q37" s="397" t="s">
        <v>2297</v>
      </c>
      <c r="R37" s="397" t="s">
        <v>2297</v>
      </c>
      <c r="S37" s="400">
        <v>7</v>
      </c>
      <c r="T37" s="397" t="s">
        <v>2297</v>
      </c>
      <c r="U37" s="397" t="s">
        <v>2297</v>
      </c>
      <c r="V37" s="400" t="s">
        <v>2297</v>
      </c>
      <c r="W37" s="397" t="s">
        <v>2297</v>
      </c>
      <c r="X37" s="397" t="s">
        <v>2297</v>
      </c>
      <c r="Y37" s="398" t="s">
        <v>2297</v>
      </c>
      <c r="Z37" s="397" t="s">
        <v>2297</v>
      </c>
      <c r="AA37" s="397" t="s">
        <v>2297</v>
      </c>
      <c r="AB37" s="398" t="s">
        <v>2297</v>
      </c>
      <c r="AC37" s="397" t="s">
        <v>2297</v>
      </c>
      <c r="AD37" s="397" t="s">
        <v>2297</v>
      </c>
      <c r="AE37" s="398" t="s">
        <v>2297</v>
      </c>
      <c r="AF37" s="397" t="s">
        <v>2297</v>
      </c>
      <c r="AG37" s="397" t="s">
        <v>2297</v>
      </c>
      <c r="AH37" s="398" t="s">
        <v>2297</v>
      </c>
      <c r="AI37" s="397" t="s">
        <v>2297</v>
      </c>
      <c r="AJ37" s="397" t="s">
        <v>2297</v>
      </c>
      <c r="AK37" s="398" t="s">
        <v>2297</v>
      </c>
      <c r="AL37" s="397" t="s">
        <v>2297</v>
      </c>
      <c r="AM37" s="397">
        <v>10</v>
      </c>
      <c r="AN37" s="398">
        <v>10</v>
      </c>
      <c r="AO37" s="397" t="s">
        <v>2297</v>
      </c>
      <c r="AP37" s="397" t="s">
        <v>2297</v>
      </c>
      <c r="AQ37" s="398" t="s">
        <v>2297</v>
      </c>
      <c r="AR37" s="397" t="s">
        <v>2297</v>
      </c>
      <c r="AS37" s="397" t="s">
        <v>2297</v>
      </c>
      <c r="AT37" s="398" t="s">
        <v>2297</v>
      </c>
      <c r="AU37" s="397" t="s">
        <v>2297</v>
      </c>
      <c r="AV37" s="397" t="s">
        <v>2297</v>
      </c>
      <c r="AW37" s="398" t="s">
        <v>2297</v>
      </c>
      <c r="AX37" s="397" t="s">
        <v>2297</v>
      </c>
      <c r="AY37" s="397">
        <v>15</v>
      </c>
      <c r="AZ37" s="398">
        <v>15</v>
      </c>
    </row>
    <row r="38" spans="1:52">
      <c r="A38" s="335" t="s">
        <v>338</v>
      </c>
      <c r="B38" s="335" t="s">
        <v>2056</v>
      </c>
      <c r="C38" s="336" t="s">
        <v>2298</v>
      </c>
      <c r="D38" s="397">
        <v>1984</v>
      </c>
      <c r="E38" s="397">
        <v>188</v>
      </c>
      <c r="F38" s="398">
        <v>2172</v>
      </c>
      <c r="G38" s="397">
        <v>51</v>
      </c>
      <c r="H38" s="397">
        <v>167</v>
      </c>
      <c r="I38" s="397" t="s">
        <v>2297</v>
      </c>
      <c r="J38" s="397">
        <v>12</v>
      </c>
      <c r="K38" s="397">
        <v>20</v>
      </c>
      <c r="L38" s="397">
        <v>53</v>
      </c>
      <c r="M38" s="397" t="s">
        <v>2297</v>
      </c>
      <c r="N38" s="397">
        <v>15</v>
      </c>
      <c r="O38" s="397">
        <v>53</v>
      </c>
      <c r="P38" s="397">
        <v>371</v>
      </c>
      <c r="Q38" s="397">
        <v>24</v>
      </c>
      <c r="R38" s="397">
        <v>71</v>
      </c>
      <c r="S38" s="400">
        <v>847</v>
      </c>
      <c r="T38" s="397">
        <v>62</v>
      </c>
      <c r="U38" s="397">
        <v>42</v>
      </c>
      <c r="V38" s="400">
        <v>104</v>
      </c>
      <c r="W38" s="397">
        <v>149</v>
      </c>
      <c r="X38" s="397" t="s">
        <v>2297</v>
      </c>
      <c r="Y38" s="398">
        <v>149</v>
      </c>
      <c r="Z38" s="397">
        <v>274</v>
      </c>
      <c r="AA38" s="397">
        <v>34</v>
      </c>
      <c r="AB38" s="398">
        <v>308</v>
      </c>
      <c r="AC38" s="397">
        <v>153</v>
      </c>
      <c r="AD38" s="397">
        <v>15</v>
      </c>
      <c r="AE38" s="398">
        <v>168</v>
      </c>
      <c r="AF38" s="397">
        <v>299</v>
      </c>
      <c r="AG38" s="397">
        <v>31</v>
      </c>
      <c r="AH38" s="398">
        <v>330</v>
      </c>
      <c r="AI38" s="397">
        <v>28</v>
      </c>
      <c r="AJ38" s="397" t="s">
        <v>2297</v>
      </c>
      <c r="AK38" s="398">
        <v>28</v>
      </c>
      <c r="AL38" s="407" t="s">
        <v>2297</v>
      </c>
      <c r="AM38" s="397" t="s">
        <v>2297</v>
      </c>
      <c r="AN38" s="398">
        <v>64</v>
      </c>
      <c r="AO38" s="397">
        <v>36</v>
      </c>
      <c r="AP38" s="397">
        <v>5</v>
      </c>
      <c r="AQ38" s="398">
        <v>41</v>
      </c>
      <c r="AR38" s="397" t="s">
        <v>2297</v>
      </c>
      <c r="AS38" s="397" t="s">
        <v>2297</v>
      </c>
      <c r="AT38" s="398" t="s">
        <v>2297</v>
      </c>
      <c r="AU38" s="397">
        <v>73</v>
      </c>
      <c r="AV38" s="397">
        <v>60</v>
      </c>
      <c r="AW38" s="398">
        <v>133</v>
      </c>
      <c r="AX38" s="397">
        <v>1137</v>
      </c>
      <c r="AY38" s="397">
        <v>188</v>
      </c>
      <c r="AZ38" s="398">
        <v>1325</v>
      </c>
    </row>
    <row r="39" spans="1:52">
      <c r="A39" s="335" t="s">
        <v>339</v>
      </c>
      <c r="B39" s="335" t="s">
        <v>2057</v>
      </c>
      <c r="C39" s="336" t="s">
        <v>2304</v>
      </c>
      <c r="D39" s="397">
        <v>4282</v>
      </c>
      <c r="E39" s="397">
        <v>19</v>
      </c>
      <c r="F39" s="398">
        <v>4301</v>
      </c>
      <c r="G39" s="397">
        <v>14</v>
      </c>
      <c r="H39" s="397" t="s">
        <v>2297</v>
      </c>
      <c r="I39" s="397">
        <v>2133</v>
      </c>
      <c r="J39" s="397">
        <v>173</v>
      </c>
      <c r="K39" s="397">
        <v>166</v>
      </c>
      <c r="L39" s="397">
        <v>81</v>
      </c>
      <c r="M39" s="397">
        <v>176</v>
      </c>
      <c r="N39" s="397">
        <v>270</v>
      </c>
      <c r="O39" s="397">
        <v>128</v>
      </c>
      <c r="P39" s="397">
        <v>130</v>
      </c>
      <c r="Q39" s="397" t="s">
        <v>2297</v>
      </c>
      <c r="R39" s="397">
        <v>137</v>
      </c>
      <c r="S39" s="400">
        <v>3421</v>
      </c>
      <c r="T39" s="397">
        <v>384</v>
      </c>
      <c r="U39" s="397">
        <v>8</v>
      </c>
      <c r="V39" s="400">
        <v>392</v>
      </c>
      <c r="W39" s="407" t="s">
        <v>2297</v>
      </c>
      <c r="X39" s="397" t="s">
        <v>2297</v>
      </c>
      <c r="Y39" s="398">
        <v>80</v>
      </c>
      <c r="Z39" s="397">
        <v>26</v>
      </c>
      <c r="AA39" s="397" t="s">
        <v>2297</v>
      </c>
      <c r="AB39" s="398">
        <v>26</v>
      </c>
      <c r="AC39" s="397">
        <v>94</v>
      </c>
      <c r="AD39" s="397" t="s">
        <v>2297</v>
      </c>
      <c r="AE39" s="398">
        <v>94</v>
      </c>
      <c r="AF39" s="407" t="s">
        <v>2297</v>
      </c>
      <c r="AG39" s="397" t="s">
        <v>2297</v>
      </c>
      <c r="AH39" s="398">
        <v>151</v>
      </c>
      <c r="AI39" s="397">
        <v>5</v>
      </c>
      <c r="AJ39" s="397" t="s">
        <v>2297</v>
      </c>
      <c r="AK39" s="398">
        <v>5</v>
      </c>
      <c r="AL39" s="407" t="s">
        <v>2297</v>
      </c>
      <c r="AM39" s="397" t="s">
        <v>2297</v>
      </c>
      <c r="AN39" s="398">
        <v>24</v>
      </c>
      <c r="AO39" s="397" t="s">
        <v>2297</v>
      </c>
      <c r="AP39" s="397" t="s">
        <v>2297</v>
      </c>
      <c r="AQ39" s="398" t="s">
        <v>2297</v>
      </c>
      <c r="AR39" s="397" t="s">
        <v>2297</v>
      </c>
      <c r="AS39" s="397" t="s">
        <v>2297</v>
      </c>
      <c r="AT39" s="398" t="s">
        <v>2297</v>
      </c>
      <c r="AU39" s="407" t="s">
        <v>2297</v>
      </c>
      <c r="AV39" s="397" t="s">
        <v>2297</v>
      </c>
      <c r="AW39" s="398">
        <v>107</v>
      </c>
      <c r="AX39" s="397">
        <v>861</v>
      </c>
      <c r="AY39" s="397">
        <v>19</v>
      </c>
      <c r="AZ39" s="398">
        <v>880</v>
      </c>
    </row>
    <row r="40" spans="1:52">
      <c r="A40" s="335" t="s">
        <v>340</v>
      </c>
      <c r="B40" s="335" t="s">
        <v>341</v>
      </c>
      <c r="C40" s="336" t="s">
        <v>2301</v>
      </c>
      <c r="D40" s="397">
        <v>394</v>
      </c>
      <c r="E40" s="397" t="s">
        <v>2297</v>
      </c>
      <c r="F40" s="398">
        <v>394</v>
      </c>
      <c r="G40" s="397" t="s">
        <v>2297</v>
      </c>
      <c r="H40" s="397" t="s">
        <v>2297</v>
      </c>
      <c r="I40" s="397" t="s">
        <v>2297</v>
      </c>
      <c r="J40" s="397" t="s">
        <v>2297</v>
      </c>
      <c r="K40" s="397">
        <v>5</v>
      </c>
      <c r="L40" s="397">
        <v>10</v>
      </c>
      <c r="M40" s="397" t="s">
        <v>2297</v>
      </c>
      <c r="N40" s="397" t="s">
        <v>2297</v>
      </c>
      <c r="O40" s="397" t="s">
        <v>2297</v>
      </c>
      <c r="P40" s="397">
        <v>14</v>
      </c>
      <c r="Q40" s="397" t="s">
        <v>2297</v>
      </c>
      <c r="R40" s="397" t="s">
        <v>2297</v>
      </c>
      <c r="S40" s="400">
        <v>37</v>
      </c>
      <c r="T40" s="397">
        <v>5</v>
      </c>
      <c r="U40" s="397" t="s">
        <v>2297</v>
      </c>
      <c r="V40" s="400">
        <v>5</v>
      </c>
      <c r="W40" s="397">
        <v>7</v>
      </c>
      <c r="X40" s="397" t="s">
        <v>2297</v>
      </c>
      <c r="Y40" s="398">
        <v>7</v>
      </c>
      <c r="Z40" s="397">
        <v>13</v>
      </c>
      <c r="AA40" s="397" t="s">
        <v>2297</v>
      </c>
      <c r="AB40" s="398">
        <v>13</v>
      </c>
      <c r="AC40" s="397">
        <v>24</v>
      </c>
      <c r="AD40" s="397" t="s">
        <v>2297</v>
      </c>
      <c r="AE40" s="398">
        <v>24</v>
      </c>
      <c r="AF40" s="397">
        <v>35</v>
      </c>
      <c r="AG40" s="397" t="s">
        <v>2297</v>
      </c>
      <c r="AH40" s="398">
        <v>35</v>
      </c>
      <c r="AI40" s="397">
        <v>43</v>
      </c>
      <c r="AJ40" s="397" t="s">
        <v>2297</v>
      </c>
      <c r="AK40" s="398">
        <v>43</v>
      </c>
      <c r="AL40" s="397">
        <v>217</v>
      </c>
      <c r="AM40" s="397" t="s">
        <v>2297</v>
      </c>
      <c r="AN40" s="398">
        <v>217</v>
      </c>
      <c r="AO40" s="397">
        <v>9</v>
      </c>
      <c r="AP40" s="397" t="s">
        <v>2297</v>
      </c>
      <c r="AQ40" s="398">
        <v>9</v>
      </c>
      <c r="AR40" s="397" t="s">
        <v>2297</v>
      </c>
      <c r="AS40" s="397" t="s">
        <v>2297</v>
      </c>
      <c r="AT40" s="398" t="s">
        <v>2297</v>
      </c>
      <c r="AU40" s="397" t="s">
        <v>2297</v>
      </c>
      <c r="AV40" s="397" t="s">
        <v>2297</v>
      </c>
      <c r="AW40" s="398" t="s">
        <v>2297</v>
      </c>
      <c r="AX40" s="397">
        <v>357</v>
      </c>
      <c r="AY40" s="397" t="s">
        <v>2297</v>
      </c>
      <c r="AZ40" s="398">
        <v>357</v>
      </c>
    </row>
    <row r="41" spans="1:52">
      <c r="A41" s="335" t="s">
        <v>342</v>
      </c>
      <c r="B41" s="335" t="s">
        <v>343</v>
      </c>
      <c r="C41" s="336" t="s">
        <v>2302</v>
      </c>
      <c r="D41" s="397">
        <v>1773</v>
      </c>
      <c r="E41" s="397">
        <v>146</v>
      </c>
      <c r="F41" s="398">
        <v>1919</v>
      </c>
      <c r="G41" s="397" t="s">
        <v>2297</v>
      </c>
      <c r="H41" s="397">
        <v>176</v>
      </c>
      <c r="I41" s="397">
        <v>31</v>
      </c>
      <c r="J41" s="397">
        <v>79</v>
      </c>
      <c r="K41" s="397">
        <v>36</v>
      </c>
      <c r="L41" s="397">
        <v>68</v>
      </c>
      <c r="M41" s="397">
        <v>27</v>
      </c>
      <c r="N41" s="397">
        <v>371</v>
      </c>
      <c r="O41" s="397">
        <v>289</v>
      </c>
      <c r="P41" s="397">
        <v>347</v>
      </c>
      <c r="Q41" s="397" t="s">
        <v>2297</v>
      </c>
      <c r="R41" s="397">
        <v>19</v>
      </c>
      <c r="S41" s="400">
        <v>1451</v>
      </c>
      <c r="T41" s="397">
        <v>29</v>
      </c>
      <c r="U41" s="397">
        <v>56</v>
      </c>
      <c r="V41" s="400">
        <v>85</v>
      </c>
      <c r="W41" s="397">
        <v>48</v>
      </c>
      <c r="X41" s="397">
        <v>37</v>
      </c>
      <c r="Y41" s="398">
        <v>85</v>
      </c>
      <c r="Z41" s="397">
        <v>50</v>
      </c>
      <c r="AA41" s="397">
        <v>22</v>
      </c>
      <c r="AB41" s="398">
        <v>72</v>
      </c>
      <c r="AC41" s="407" t="s">
        <v>2297</v>
      </c>
      <c r="AD41" s="397" t="s">
        <v>2297</v>
      </c>
      <c r="AE41" s="398">
        <v>22</v>
      </c>
      <c r="AF41" s="397">
        <v>39</v>
      </c>
      <c r="AG41" s="397">
        <v>10</v>
      </c>
      <c r="AH41" s="398">
        <v>49</v>
      </c>
      <c r="AI41" s="397" t="s">
        <v>2297</v>
      </c>
      <c r="AJ41" s="397" t="s">
        <v>2297</v>
      </c>
      <c r="AK41" s="398" t="s">
        <v>2297</v>
      </c>
      <c r="AL41" s="397">
        <v>94</v>
      </c>
      <c r="AM41" s="397">
        <v>19</v>
      </c>
      <c r="AN41" s="398">
        <v>113</v>
      </c>
      <c r="AO41" s="407" t="s">
        <v>2297</v>
      </c>
      <c r="AP41" s="397" t="s">
        <v>2297</v>
      </c>
      <c r="AQ41" s="398">
        <v>38</v>
      </c>
      <c r="AR41" s="397" t="s">
        <v>2297</v>
      </c>
      <c r="AS41" s="397" t="s">
        <v>2297</v>
      </c>
      <c r="AT41" s="398" t="s">
        <v>2297</v>
      </c>
      <c r="AU41" s="397" t="s">
        <v>2297</v>
      </c>
      <c r="AV41" s="397" t="s">
        <v>2297</v>
      </c>
      <c r="AW41" s="398" t="s">
        <v>2297</v>
      </c>
      <c r="AX41" s="397">
        <v>322</v>
      </c>
      <c r="AY41" s="397">
        <v>146</v>
      </c>
      <c r="AZ41" s="398">
        <v>468</v>
      </c>
    </row>
    <row r="42" spans="1:52">
      <c r="A42" s="335" t="s">
        <v>344</v>
      </c>
      <c r="B42" s="335" t="s">
        <v>345</v>
      </c>
      <c r="C42" s="336" t="s">
        <v>2305</v>
      </c>
      <c r="D42" s="397">
        <v>242</v>
      </c>
      <c r="E42" s="397" t="s">
        <v>2297</v>
      </c>
      <c r="F42" s="398">
        <v>242</v>
      </c>
      <c r="G42" s="397">
        <v>5</v>
      </c>
      <c r="H42" s="397" t="s">
        <v>2297</v>
      </c>
      <c r="I42" s="397" t="s">
        <v>2297</v>
      </c>
      <c r="J42" s="397">
        <v>10</v>
      </c>
      <c r="K42" s="397">
        <v>6</v>
      </c>
      <c r="L42" s="397" t="s">
        <v>2297</v>
      </c>
      <c r="M42" s="397" t="s">
        <v>2297</v>
      </c>
      <c r="N42" s="397">
        <v>13</v>
      </c>
      <c r="O42" s="397">
        <v>8</v>
      </c>
      <c r="P42" s="397">
        <v>18</v>
      </c>
      <c r="Q42" s="397" t="s">
        <v>2297</v>
      </c>
      <c r="R42" s="397" t="s">
        <v>2297</v>
      </c>
      <c r="S42" s="400">
        <v>66</v>
      </c>
      <c r="T42" s="397">
        <v>11</v>
      </c>
      <c r="U42" s="397" t="s">
        <v>2297</v>
      </c>
      <c r="V42" s="400">
        <v>11</v>
      </c>
      <c r="W42" s="397">
        <v>14</v>
      </c>
      <c r="X42" s="397" t="s">
        <v>2297</v>
      </c>
      <c r="Y42" s="398">
        <v>14</v>
      </c>
      <c r="Z42" s="397">
        <v>8</v>
      </c>
      <c r="AA42" s="397" t="s">
        <v>2297</v>
      </c>
      <c r="AB42" s="398">
        <v>8</v>
      </c>
      <c r="AC42" s="397">
        <v>15</v>
      </c>
      <c r="AD42" s="397" t="s">
        <v>2297</v>
      </c>
      <c r="AE42" s="398">
        <v>15</v>
      </c>
      <c r="AF42" s="397">
        <v>41</v>
      </c>
      <c r="AG42" s="397" t="s">
        <v>2297</v>
      </c>
      <c r="AH42" s="398">
        <v>41</v>
      </c>
      <c r="AI42" s="397" t="s">
        <v>2297</v>
      </c>
      <c r="AJ42" s="397" t="s">
        <v>2297</v>
      </c>
      <c r="AK42" s="398" t="s">
        <v>2297</v>
      </c>
      <c r="AL42" s="397">
        <v>83</v>
      </c>
      <c r="AM42" s="397" t="s">
        <v>2297</v>
      </c>
      <c r="AN42" s="398">
        <v>83</v>
      </c>
      <c r="AO42" s="397" t="s">
        <v>2297</v>
      </c>
      <c r="AP42" s="397" t="s">
        <v>2297</v>
      </c>
      <c r="AQ42" s="398" t="s">
        <v>2297</v>
      </c>
      <c r="AR42" s="397" t="s">
        <v>2297</v>
      </c>
      <c r="AS42" s="397" t="s">
        <v>2297</v>
      </c>
      <c r="AT42" s="398" t="s">
        <v>2297</v>
      </c>
      <c r="AU42" s="397" t="s">
        <v>2297</v>
      </c>
      <c r="AV42" s="397" t="s">
        <v>2297</v>
      </c>
      <c r="AW42" s="398" t="s">
        <v>2297</v>
      </c>
      <c r="AX42" s="397">
        <v>176</v>
      </c>
      <c r="AY42" s="397" t="s">
        <v>2297</v>
      </c>
      <c r="AZ42" s="398">
        <v>176</v>
      </c>
    </row>
    <row r="43" spans="1:52">
      <c r="A43" s="335" t="s">
        <v>346</v>
      </c>
      <c r="B43" s="335" t="s">
        <v>347</v>
      </c>
      <c r="C43" s="336" t="s">
        <v>2301</v>
      </c>
      <c r="D43" s="397">
        <v>43</v>
      </c>
      <c r="E43" s="397" t="s">
        <v>2297</v>
      </c>
      <c r="F43" s="398">
        <v>43</v>
      </c>
      <c r="G43" s="397" t="s">
        <v>2297</v>
      </c>
      <c r="H43" s="397" t="s">
        <v>2297</v>
      </c>
      <c r="I43" s="397" t="s">
        <v>2297</v>
      </c>
      <c r="J43" s="397" t="s">
        <v>2297</v>
      </c>
      <c r="K43" s="397" t="s">
        <v>2297</v>
      </c>
      <c r="L43" s="397" t="s">
        <v>2297</v>
      </c>
      <c r="M43" s="397" t="s">
        <v>2297</v>
      </c>
      <c r="N43" s="397" t="s">
        <v>2297</v>
      </c>
      <c r="O43" s="397" t="s">
        <v>2297</v>
      </c>
      <c r="P43" s="397" t="s">
        <v>2297</v>
      </c>
      <c r="Q43" s="397" t="s">
        <v>2297</v>
      </c>
      <c r="R43" s="397" t="s">
        <v>2297</v>
      </c>
      <c r="S43" s="400" t="s">
        <v>2297</v>
      </c>
      <c r="T43" s="397">
        <v>25</v>
      </c>
      <c r="U43" s="397" t="s">
        <v>2297</v>
      </c>
      <c r="V43" s="400">
        <v>25</v>
      </c>
      <c r="W43" s="397">
        <v>12</v>
      </c>
      <c r="X43" s="397" t="s">
        <v>2297</v>
      </c>
      <c r="Y43" s="398">
        <v>12</v>
      </c>
      <c r="Z43" s="397" t="s">
        <v>2297</v>
      </c>
      <c r="AA43" s="397" t="s">
        <v>2297</v>
      </c>
      <c r="AB43" s="398" t="s">
        <v>2297</v>
      </c>
      <c r="AC43" s="397" t="s">
        <v>2297</v>
      </c>
      <c r="AD43" s="397" t="s">
        <v>2297</v>
      </c>
      <c r="AE43" s="398" t="s">
        <v>2297</v>
      </c>
      <c r="AF43" s="397" t="s">
        <v>2297</v>
      </c>
      <c r="AG43" s="397" t="s">
        <v>2297</v>
      </c>
      <c r="AH43" s="398" t="s">
        <v>2297</v>
      </c>
      <c r="AI43" s="397" t="s">
        <v>2297</v>
      </c>
      <c r="AJ43" s="397" t="s">
        <v>2297</v>
      </c>
      <c r="AK43" s="398" t="s">
        <v>2297</v>
      </c>
      <c r="AL43" s="397" t="s">
        <v>2297</v>
      </c>
      <c r="AM43" s="397" t="s">
        <v>2297</v>
      </c>
      <c r="AN43" s="398" t="s">
        <v>2297</v>
      </c>
      <c r="AO43" s="397" t="s">
        <v>2297</v>
      </c>
      <c r="AP43" s="397" t="s">
        <v>2297</v>
      </c>
      <c r="AQ43" s="398" t="s">
        <v>2297</v>
      </c>
      <c r="AR43" s="397" t="s">
        <v>2297</v>
      </c>
      <c r="AS43" s="397" t="s">
        <v>2297</v>
      </c>
      <c r="AT43" s="398" t="s">
        <v>2297</v>
      </c>
      <c r="AU43" s="397" t="s">
        <v>2297</v>
      </c>
      <c r="AV43" s="397" t="s">
        <v>2297</v>
      </c>
      <c r="AW43" s="398" t="s">
        <v>2297</v>
      </c>
      <c r="AX43" s="397">
        <v>41</v>
      </c>
      <c r="AY43" s="397" t="s">
        <v>2297</v>
      </c>
      <c r="AZ43" s="398">
        <v>41</v>
      </c>
    </row>
    <row r="44" spans="1:52">
      <c r="A44" s="335" t="s">
        <v>348</v>
      </c>
      <c r="B44" s="335" t="s">
        <v>349</v>
      </c>
      <c r="C44" s="336" t="s">
        <v>2300</v>
      </c>
      <c r="D44" s="407" t="s">
        <v>2297</v>
      </c>
      <c r="E44" s="397" t="s">
        <v>2297</v>
      </c>
      <c r="F44" s="398">
        <v>420</v>
      </c>
      <c r="G44" s="397" t="s">
        <v>2297</v>
      </c>
      <c r="H44" s="397">
        <v>22</v>
      </c>
      <c r="I44" s="397" t="s">
        <v>2297</v>
      </c>
      <c r="J44" s="397" t="s">
        <v>2297</v>
      </c>
      <c r="K44" s="397">
        <v>9</v>
      </c>
      <c r="L44" s="397" t="s">
        <v>2297</v>
      </c>
      <c r="M44" s="397" t="s">
        <v>2297</v>
      </c>
      <c r="N44" s="397" t="s">
        <v>2297</v>
      </c>
      <c r="O44" s="397" t="s">
        <v>2297</v>
      </c>
      <c r="P44" s="397">
        <v>28</v>
      </c>
      <c r="Q44" s="397" t="s">
        <v>2297</v>
      </c>
      <c r="R44" s="397" t="s">
        <v>2297</v>
      </c>
      <c r="S44" s="400">
        <v>71</v>
      </c>
      <c r="T44" s="397" t="s">
        <v>2297</v>
      </c>
      <c r="U44" s="397" t="s">
        <v>2297</v>
      </c>
      <c r="V44" s="400" t="s">
        <v>2297</v>
      </c>
      <c r="W44" s="397">
        <v>33</v>
      </c>
      <c r="X44" s="397" t="s">
        <v>2297</v>
      </c>
      <c r="Y44" s="398">
        <v>33</v>
      </c>
      <c r="Z44" s="397">
        <v>67</v>
      </c>
      <c r="AA44" s="397" t="s">
        <v>2297</v>
      </c>
      <c r="AB44" s="398">
        <v>67</v>
      </c>
      <c r="AC44" s="397">
        <v>18</v>
      </c>
      <c r="AD44" s="397" t="s">
        <v>2297</v>
      </c>
      <c r="AE44" s="398">
        <v>18</v>
      </c>
      <c r="AF44" s="397">
        <v>62</v>
      </c>
      <c r="AG44" s="397" t="s">
        <v>2297</v>
      </c>
      <c r="AH44" s="398">
        <v>62</v>
      </c>
      <c r="AI44" s="397" t="s">
        <v>2297</v>
      </c>
      <c r="AJ44" s="397" t="s">
        <v>2297</v>
      </c>
      <c r="AK44" s="398" t="s">
        <v>2297</v>
      </c>
      <c r="AL44" s="407" t="s">
        <v>2297</v>
      </c>
      <c r="AM44" s="397" t="s">
        <v>2297</v>
      </c>
      <c r="AN44" s="398">
        <v>164</v>
      </c>
      <c r="AO44" s="397" t="s">
        <v>2297</v>
      </c>
      <c r="AP44" s="397" t="s">
        <v>2297</v>
      </c>
      <c r="AQ44" s="398" t="s">
        <v>2297</v>
      </c>
      <c r="AR44" s="397" t="s">
        <v>2297</v>
      </c>
      <c r="AS44" s="397" t="s">
        <v>2297</v>
      </c>
      <c r="AT44" s="398" t="s">
        <v>2297</v>
      </c>
      <c r="AU44" s="397" t="s">
        <v>2297</v>
      </c>
      <c r="AV44" s="397" t="s">
        <v>2297</v>
      </c>
      <c r="AW44" s="398" t="s">
        <v>2297</v>
      </c>
      <c r="AX44" s="407" t="s">
        <v>2297</v>
      </c>
      <c r="AY44" s="397" t="s">
        <v>2297</v>
      </c>
      <c r="AZ44" s="398">
        <v>349</v>
      </c>
    </row>
    <row r="45" spans="1:52">
      <c r="A45" s="335" t="s">
        <v>350</v>
      </c>
      <c r="B45" s="335" t="s">
        <v>351</v>
      </c>
      <c r="C45" s="336" t="s">
        <v>2299</v>
      </c>
      <c r="D45" s="397">
        <v>74</v>
      </c>
      <c r="E45" s="397">
        <v>63</v>
      </c>
      <c r="F45" s="398">
        <v>137</v>
      </c>
      <c r="G45" s="397">
        <v>7</v>
      </c>
      <c r="H45" s="397" t="s">
        <v>2297</v>
      </c>
      <c r="I45" s="397" t="s">
        <v>2297</v>
      </c>
      <c r="J45" s="397" t="s">
        <v>2297</v>
      </c>
      <c r="K45" s="397">
        <v>7</v>
      </c>
      <c r="L45" s="397" t="s">
        <v>2297</v>
      </c>
      <c r="M45" s="397">
        <v>17</v>
      </c>
      <c r="N45" s="397" t="s">
        <v>2297</v>
      </c>
      <c r="O45" s="397">
        <v>16</v>
      </c>
      <c r="P45" s="397" t="s">
        <v>2297</v>
      </c>
      <c r="Q45" s="397" t="s">
        <v>2297</v>
      </c>
      <c r="R45" s="397" t="s">
        <v>2297</v>
      </c>
      <c r="S45" s="400">
        <v>65</v>
      </c>
      <c r="T45" s="397" t="s">
        <v>2297</v>
      </c>
      <c r="U45" s="397" t="s">
        <v>2297</v>
      </c>
      <c r="V45" s="400" t="s">
        <v>2297</v>
      </c>
      <c r="W45" s="397" t="s">
        <v>2297</v>
      </c>
      <c r="X45" s="397">
        <v>32</v>
      </c>
      <c r="Y45" s="398">
        <v>32</v>
      </c>
      <c r="Z45" s="397" t="s">
        <v>2297</v>
      </c>
      <c r="AA45" s="397">
        <v>7</v>
      </c>
      <c r="AB45" s="398">
        <v>7</v>
      </c>
      <c r="AC45" s="397" t="s">
        <v>2297</v>
      </c>
      <c r="AD45" s="397" t="s">
        <v>2297</v>
      </c>
      <c r="AE45" s="398" t="s">
        <v>2297</v>
      </c>
      <c r="AF45" s="397" t="s">
        <v>2297</v>
      </c>
      <c r="AG45" s="407" t="s">
        <v>2297</v>
      </c>
      <c r="AH45" s="398">
        <v>17</v>
      </c>
      <c r="AI45" s="397" t="s">
        <v>2297</v>
      </c>
      <c r="AJ45" s="397" t="s">
        <v>2297</v>
      </c>
      <c r="AK45" s="398" t="s">
        <v>2297</v>
      </c>
      <c r="AL45" s="397" t="s">
        <v>2297</v>
      </c>
      <c r="AM45" s="397" t="s">
        <v>2297</v>
      </c>
      <c r="AN45" s="398" t="s">
        <v>2297</v>
      </c>
      <c r="AO45" s="397" t="s">
        <v>2297</v>
      </c>
      <c r="AP45" s="407" t="s">
        <v>2297</v>
      </c>
      <c r="AQ45" s="398">
        <v>11</v>
      </c>
      <c r="AR45" s="397" t="s">
        <v>2297</v>
      </c>
      <c r="AS45" s="397" t="s">
        <v>2297</v>
      </c>
      <c r="AT45" s="398" t="s">
        <v>2297</v>
      </c>
      <c r="AU45" s="397" t="s">
        <v>2297</v>
      </c>
      <c r="AV45" s="397" t="s">
        <v>2297</v>
      </c>
      <c r="AW45" s="398" t="s">
        <v>2297</v>
      </c>
      <c r="AX45" s="397">
        <v>9</v>
      </c>
      <c r="AY45" s="397">
        <v>63</v>
      </c>
      <c r="AZ45" s="398">
        <v>72</v>
      </c>
    </row>
    <row r="46" spans="1:52">
      <c r="A46" s="335" t="s">
        <v>352</v>
      </c>
      <c r="B46" s="335" t="s">
        <v>353</v>
      </c>
      <c r="C46" s="336" t="s">
        <v>2299</v>
      </c>
      <c r="D46" s="397">
        <v>2115</v>
      </c>
      <c r="E46" s="397">
        <v>6</v>
      </c>
      <c r="F46" s="398">
        <v>2121</v>
      </c>
      <c r="G46" s="397">
        <v>12</v>
      </c>
      <c r="H46" s="397" t="s">
        <v>2297</v>
      </c>
      <c r="I46" s="397" t="s">
        <v>2297</v>
      </c>
      <c r="J46" s="397" t="s">
        <v>2297</v>
      </c>
      <c r="K46" s="397">
        <v>751</v>
      </c>
      <c r="L46" s="397">
        <v>32</v>
      </c>
      <c r="M46" s="397">
        <v>83</v>
      </c>
      <c r="N46" s="397">
        <v>577</v>
      </c>
      <c r="O46" s="397" t="s">
        <v>2297</v>
      </c>
      <c r="P46" s="397">
        <v>79</v>
      </c>
      <c r="Q46" s="397" t="s">
        <v>2297</v>
      </c>
      <c r="R46" s="397" t="s">
        <v>2297</v>
      </c>
      <c r="S46" s="400">
        <v>1543</v>
      </c>
      <c r="T46" s="397" t="s">
        <v>2297</v>
      </c>
      <c r="U46" s="397" t="s">
        <v>2297</v>
      </c>
      <c r="V46" s="400" t="s">
        <v>2297</v>
      </c>
      <c r="W46" s="397">
        <v>13</v>
      </c>
      <c r="X46" s="397" t="s">
        <v>2297</v>
      </c>
      <c r="Y46" s="398">
        <v>13</v>
      </c>
      <c r="Z46" s="397">
        <v>49</v>
      </c>
      <c r="AA46" s="397" t="s">
        <v>2297</v>
      </c>
      <c r="AB46" s="398">
        <v>49</v>
      </c>
      <c r="AC46" s="397" t="s">
        <v>2297</v>
      </c>
      <c r="AD46" s="397" t="s">
        <v>2297</v>
      </c>
      <c r="AE46" s="398" t="s">
        <v>2297</v>
      </c>
      <c r="AF46" s="407" t="s">
        <v>2297</v>
      </c>
      <c r="AG46" s="397" t="s">
        <v>2297</v>
      </c>
      <c r="AH46" s="398">
        <v>210</v>
      </c>
      <c r="AI46" s="397" t="s">
        <v>2297</v>
      </c>
      <c r="AJ46" s="397" t="s">
        <v>2297</v>
      </c>
      <c r="AK46" s="398" t="s">
        <v>2297</v>
      </c>
      <c r="AL46" s="407" t="s">
        <v>2297</v>
      </c>
      <c r="AM46" s="397" t="s">
        <v>2297</v>
      </c>
      <c r="AN46" s="398">
        <v>285</v>
      </c>
      <c r="AO46" s="397">
        <v>11</v>
      </c>
      <c r="AP46" s="397" t="s">
        <v>2297</v>
      </c>
      <c r="AQ46" s="398">
        <v>11</v>
      </c>
      <c r="AR46" s="397" t="s">
        <v>2297</v>
      </c>
      <c r="AS46" s="397" t="s">
        <v>2297</v>
      </c>
      <c r="AT46" s="398" t="s">
        <v>2297</v>
      </c>
      <c r="AU46" s="397" t="s">
        <v>2297</v>
      </c>
      <c r="AV46" s="397" t="s">
        <v>2297</v>
      </c>
      <c r="AW46" s="398" t="s">
        <v>2297</v>
      </c>
      <c r="AX46" s="397">
        <v>572</v>
      </c>
      <c r="AY46" s="397">
        <v>6</v>
      </c>
      <c r="AZ46" s="398">
        <v>578</v>
      </c>
    </row>
    <row r="47" spans="1:52">
      <c r="A47" s="335" t="s">
        <v>354</v>
      </c>
      <c r="B47" s="335" t="s">
        <v>355</v>
      </c>
      <c r="C47" s="336" t="s">
        <v>2303</v>
      </c>
      <c r="D47" s="397">
        <v>912</v>
      </c>
      <c r="E47" s="397">
        <v>7</v>
      </c>
      <c r="F47" s="398">
        <v>919</v>
      </c>
      <c r="G47" s="397">
        <v>9</v>
      </c>
      <c r="H47" s="397" t="s">
        <v>2297</v>
      </c>
      <c r="I47" s="397" t="s">
        <v>2297</v>
      </c>
      <c r="J47" s="397" t="s">
        <v>2297</v>
      </c>
      <c r="K47" s="397" t="s">
        <v>2297</v>
      </c>
      <c r="L47" s="397" t="s">
        <v>2297</v>
      </c>
      <c r="M47" s="397">
        <v>35</v>
      </c>
      <c r="N47" s="397" t="s">
        <v>2297</v>
      </c>
      <c r="O47" s="397" t="s">
        <v>2297</v>
      </c>
      <c r="P47" s="397">
        <v>8</v>
      </c>
      <c r="Q47" s="397" t="s">
        <v>2297</v>
      </c>
      <c r="R47" s="397">
        <v>295</v>
      </c>
      <c r="S47" s="400">
        <v>364</v>
      </c>
      <c r="T47" s="397">
        <v>20</v>
      </c>
      <c r="U47" s="397" t="s">
        <v>2297</v>
      </c>
      <c r="V47" s="400">
        <v>20</v>
      </c>
      <c r="W47" s="407" t="s">
        <v>2297</v>
      </c>
      <c r="X47" s="397" t="s">
        <v>2297</v>
      </c>
      <c r="Y47" s="398">
        <v>68</v>
      </c>
      <c r="Z47" s="407" t="s">
        <v>2297</v>
      </c>
      <c r="AA47" s="397" t="s">
        <v>2297</v>
      </c>
      <c r="AB47" s="398">
        <v>28</v>
      </c>
      <c r="AC47" s="397" t="s">
        <v>2297</v>
      </c>
      <c r="AD47" s="397" t="s">
        <v>2297</v>
      </c>
      <c r="AE47" s="398" t="s">
        <v>2297</v>
      </c>
      <c r="AF47" s="407" t="s">
        <v>2297</v>
      </c>
      <c r="AG47" s="397" t="s">
        <v>2297</v>
      </c>
      <c r="AH47" s="398">
        <v>38</v>
      </c>
      <c r="AI47" s="397" t="s">
        <v>2297</v>
      </c>
      <c r="AJ47" s="397" t="s">
        <v>2297</v>
      </c>
      <c r="AK47" s="398" t="s">
        <v>2297</v>
      </c>
      <c r="AL47" s="407" t="s">
        <v>2297</v>
      </c>
      <c r="AM47" s="397" t="s">
        <v>2297</v>
      </c>
      <c r="AN47" s="398">
        <v>91</v>
      </c>
      <c r="AO47" s="397">
        <v>12</v>
      </c>
      <c r="AP47" s="397" t="s">
        <v>2297</v>
      </c>
      <c r="AQ47" s="398">
        <v>12</v>
      </c>
      <c r="AR47" s="397" t="s">
        <v>2297</v>
      </c>
      <c r="AS47" s="397" t="s">
        <v>2297</v>
      </c>
      <c r="AT47" s="398" t="s">
        <v>2297</v>
      </c>
      <c r="AU47" s="397">
        <v>298</v>
      </c>
      <c r="AV47" s="397" t="s">
        <v>2297</v>
      </c>
      <c r="AW47" s="398">
        <v>298</v>
      </c>
      <c r="AX47" s="397">
        <v>548</v>
      </c>
      <c r="AY47" s="397">
        <v>7</v>
      </c>
      <c r="AZ47" s="398">
        <v>555</v>
      </c>
    </row>
    <row r="48" spans="1:52">
      <c r="A48" s="335" t="s">
        <v>356</v>
      </c>
      <c r="B48" s="335" t="s">
        <v>357</v>
      </c>
      <c r="C48" s="336" t="s">
        <v>2301</v>
      </c>
      <c r="D48" s="397">
        <v>848</v>
      </c>
      <c r="E48" s="397">
        <v>149</v>
      </c>
      <c r="F48" s="398">
        <v>997</v>
      </c>
      <c r="G48" s="397">
        <v>8</v>
      </c>
      <c r="H48" s="397" t="s">
        <v>2297</v>
      </c>
      <c r="I48" s="397">
        <v>5</v>
      </c>
      <c r="J48" s="397">
        <v>368</v>
      </c>
      <c r="K48" s="397">
        <v>101</v>
      </c>
      <c r="L48" s="397">
        <v>12</v>
      </c>
      <c r="M48" s="397" t="s">
        <v>2297</v>
      </c>
      <c r="N48" s="397">
        <v>60</v>
      </c>
      <c r="O48" s="397">
        <v>36</v>
      </c>
      <c r="P48" s="397">
        <v>28</v>
      </c>
      <c r="Q48" s="397" t="s">
        <v>2297</v>
      </c>
      <c r="R48" s="397">
        <v>83</v>
      </c>
      <c r="S48" s="400">
        <v>705</v>
      </c>
      <c r="T48" s="397">
        <v>5</v>
      </c>
      <c r="U48" s="397">
        <v>5</v>
      </c>
      <c r="V48" s="400">
        <v>10</v>
      </c>
      <c r="W48" s="397">
        <v>16</v>
      </c>
      <c r="X48" s="397">
        <v>10</v>
      </c>
      <c r="Y48" s="398">
        <v>26</v>
      </c>
      <c r="Z48" s="397">
        <v>25</v>
      </c>
      <c r="AA48" s="397">
        <v>10</v>
      </c>
      <c r="AB48" s="398">
        <v>35</v>
      </c>
      <c r="AC48" s="397">
        <v>9</v>
      </c>
      <c r="AD48" s="397">
        <v>7</v>
      </c>
      <c r="AE48" s="398">
        <v>16</v>
      </c>
      <c r="AF48" s="397">
        <v>25</v>
      </c>
      <c r="AG48" s="397">
        <v>92</v>
      </c>
      <c r="AH48" s="398">
        <v>117</v>
      </c>
      <c r="AI48" s="397" t="s">
        <v>2297</v>
      </c>
      <c r="AJ48" s="407" t="s">
        <v>2297</v>
      </c>
      <c r="AK48" s="398">
        <v>15</v>
      </c>
      <c r="AL48" s="407" t="s">
        <v>2297</v>
      </c>
      <c r="AM48" s="397" t="s">
        <v>2297</v>
      </c>
      <c r="AN48" s="398">
        <v>55</v>
      </c>
      <c r="AO48" s="397" t="s">
        <v>2297</v>
      </c>
      <c r="AP48" s="397" t="s">
        <v>2297</v>
      </c>
      <c r="AQ48" s="398" t="s">
        <v>2297</v>
      </c>
      <c r="AR48" s="397" t="s">
        <v>2297</v>
      </c>
      <c r="AS48" s="397" t="s">
        <v>2297</v>
      </c>
      <c r="AT48" s="398" t="s">
        <v>2297</v>
      </c>
      <c r="AU48" s="397">
        <v>5</v>
      </c>
      <c r="AV48" s="397">
        <v>13</v>
      </c>
      <c r="AW48" s="398">
        <v>18</v>
      </c>
      <c r="AX48" s="397">
        <v>143</v>
      </c>
      <c r="AY48" s="397">
        <v>149</v>
      </c>
      <c r="AZ48" s="398">
        <v>292</v>
      </c>
    </row>
    <row r="49" spans="1:52">
      <c r="A49" s="335" t="s">
        <v>358</v>
      </c>
      <c r="B49" s="335" t="s">
        <v>359</v>
      </c>
      <c r="C49" s="336" t="s">
        <v>2302</v>
      </c>
      <c r="D49" s="397">
        <v>744</v>
      </c>
      <c r="E49" s="397" t="s">
        <v>2297</v>
      </c>
      <c r="F49" s="398">
        <v>744</v>
      </c>
      <c r="G49" s="397" t="s">
        <v>2297</v>
      </c>
      <c r="H49" s="397">
        <v>125</v>
      </c>
      <c r="I49" s="397">
        <v>23</v>
      </c>
      <c r="J49" s="397" t="s">
        <v>2297</v>
      </c>
      <c r="K49" s="397" t="s">
        <v>2297</v>
      </c>
      <c r="L49" s="397" t="s">
        <v>2297</v>
      </c>
      <c r="M49" s="397" t="s">
        <v>2297</v>
      </c>
      <c r="N49" s="397" t="s">
        <v>2297</v>
      </c>
      <c r="O49" s="397">
        <v>18</v>
      </c>
      <c r="P49" s="397">
        <v>14</v>
      </c>
      <c r="Q49" s="397" t="s">
        <v>2297</v>
      </c>
      <c r="R49" s="397" t="s">
        <v>2297</v>
      </c>
      <c r="S49" s="400">
        <v>188</v>
      </c>
      <c r="T49" s="397">
        <v>152</v>
      </c>
      <c r="U49" s="397" t="s">
        <v>2297</v>
      </c>
      <c r="V49" s="400">
        <v>152</v>
      </c>
      <c r="W49" s="397">
        <v>165</v>
      </c>
      <c r="X49" s="397" t="s">
        <v>2297</v>
      </c>
      <c r="Y49" s="398">
        <v>165</v>
      </c>
      <c r="Z49" s="397">
        <v>36</v>
      </c>
      <c r="AA49" s="397" t="s">
        <v>2297</v>
      </c>
      <c r="AB49" s="398">
        <v>36</v>
      </c>
      <c r="AC49" s="397" t="s">
        <v>2297</v>
      </c>
      <c r="AD49" s="397" t="s">
        <v>2297</v>
      </c>
      <c r="AE49" s="398" t="s">
        <v>2297</v>
      </c>
      <c r="AF49" s="397">
        <v>137</v>
      </c>
      <c r="AG49" s="397" t="s">
        <v>2297</v>
      </c>
      <c r="AH49" s="398">
        <v>137</v>
      </c>
      <c r="AI49" s="397" t="s">
        <v>2297</v>
      </c>
      <c r="AJ49" s="397" t="s">
        <v>2297</v>
      </c>
      <c r="AK49" s="398" t="s">
        <v>2297</v>
      </c>
      <c r="AL49" s="397">
        <v>56</v>
      </c>
      <c r="AM49" s="397" t="s">
        <v>2297</v>
      </c>
      <c r="AN49" s="398">
        <v>56</v>
      </c>
      <c r="AO49" s="397" t="s">
        <v>2297</v>
      </c>
      <c r="AP49" s="397" t="s">
        <v>2297</v>
      </c>
      <c r="AQ49" s="398" t="s">
        <v>2297</v>
      </c>
      <c r="AR49" s="397" t="s">
        <v>2297</v>
      </c>
      <c r="AS49" s="397" t="s">
        <v>2297</v>
      </c>
      <c r="AT49" s="398" t="s">
        <v>2297</v>
      </c>
      <c r="AU49" s="397">
        <v>8</v>
      </c>
      <c r="AV49" s="397" t="s">
        <v>2297</v>
      </c>
      <c r="AW49" s="398">
        <v>8</v>
      </c>
      <c r="AX49" s="397">
        <v>556</v>
      </c>
      <c r="AY49" s="397" t="s">
        <v>2297</v>
      </c>
      <c r="AZ49" s="398">
        <v>556</v>
      </c>
    </row>
    <row r="50" spans="1:52">
      <c r="A50" s="335" t="s">
        <v>360</v>
      </c>
      <c r="B50" s="335" t="s">
        <v>361</v>
      </c>
      <c r="C50" s="336" t="s">
        <v>2305</v>
      </c>
      <c r="D50" s="397">
        <v>457</v>
      </c>
      <c r="E50" s="397">
        <v>554</v>
      </c>
      <c r="F50" s="398">
        <v>1011</v>
      </c>
      <c r="G50" s="397" t="s">
        <v>2297</v>
      </c>
      <c r="H50" s="397" t="s">
        <v>2297</v>
      </c>
      <c r="I50" s="397">
        <v>14</v>
      </c>
      <c r="J50" s="397">
        <v>21</v>
      </c>
      <c r="K50" s="397">
        <v>377</v>
      </c>
      <c r="L50" s="397" t="s">
        <v>2297</v>
      </c>
      <c r="M50" s="397">
        <v>14</v>
      </c>
      <c r="N50" s="397" t="s">
        <v>2297</v>
      </c>
      <c r="O50" s="397" t="s">
        <v>2297</v>
      </c>
      <c r="P50" s="397" t="s">
        <v>2297</v>
      </c>
      <c r="Q50" s="397">
        <v>27</v>
      </c>
      <c r="R50" s="397" t="s">
        <v>2297</v>
      </c>
      <c r="S50" s="400">
        <v>457</v>
      </c>
      <c r="T50" s="397" t="s">
        <v>2297</v>
      </c>
      <c r="U50" s="397">
        <v>23</v>
      </c>
      <c r="V50" s="400">
        <v>23</v>
      </c>
      <c r="W50" s="397" t="s">
        <v>2297</v>
      </c>
      <c r="X50" s="397">
        <v>35</v>
      </c>
      <c r="Y50" s="398">
        <v>35</v>
      </c>
      <c r="Z50" s="397" t="s">
        <v>2297</v>
      </c>
      <c r="AA50" s="397">
        <v>66</v>
      </c>
      <c r="AB50" s="398">
        <v>66</v>
      </c>
      <c r="AC50" s="397" t="s">
        <v>2297</v>
      </c>
      <c r="AD50" s="397" t="s">
        <v>2297</v>
      </c>
      <c r="AE50" s="398" t="s">
        <v>2297</v>
      </c>
      <c r="AF50" s="397" t="s">
        <v>2297</v>
      </c>
      <c r="AG50" s="397">
        <v>13</v>
      </c>
      <c r="AH50" s="398">
        <v>13</v>
      </c>
      <c r="AI50" s="397" t="s">
        <v>2297</v>
      </c>
      <c r="AJ50" s="397">
        <v>26</v>
      </c>
      <c r="AK50" s="398">
        <v>26</v>
      </c>
      <c r="AL50" s="397" t="s">
        <v>2297</v>
      </c>
      <c r="AM50" s="397">
        <v>391</v>
      </c>
      <c r="AN50" s="398">
        <v>391</v>
      </c>
      <c r="AO50" s="397" t="s">
        <v>2297</v>
      </c>
      <c r="AP50" s="397" t="s">
        <v>2297</v>
      </c>
      <c r="AQ50" s="398" t="s">
        <v>2297</v>
      </c>
      <c r="AR50" s="397" t="s">
        <v>2297</v>
      </c>
      <c r="AS50" s="397" t="s">
        <v>2297</v>
      </c>
      <c r="AT50" s="398" t="s">
        <v>2297</v>
      </c>
      <c r="AU50" s="397" t="s">
        <v>2297</v>
      </c>
      <c r="AV50" s="397" t="s">
        <v>2297</v>
      </c>
      <c r="AW50" s="398" t="s">
        <v>2297</v>
      </c>
      <c r="AX50" s="397" t="s">
        <v>2297</v>
      </c>
      <c r="AY50" s="397">
        <v>554</v>
      </c>
      <c r="AZ50" s="398">
        <v>554</v>
      </c>
    </row>
    <row r="51" spans="1:52">
      <c r="A51" s="335" t="s">
        <v>362</v>
      </c>
      <c r="B51" s="335" t="s">
        <v>363</v>
      </c>
      <c r="C51" s="336" t="s">
        <v>2298</v>
      </c>
      <c r="D51" s="397">
        <v>929</v>
      </c>
      <c r="E51" s="397">
        <v>101</v>
      </c>
      <c r="F51" s="398">
        <v>1030</v>
      </c>
      <c r="G51" s="397" t="s">
        <v>2297</v>
      </c>
      <c r="H51" s="397">
        <v>30</v>
      </c>
      <c r="I51" s="397" t="s">
        <v>2297</v>
      </c>
      <c r="J51" s="397">
        <v>44</v>
      </c>
      <c r="K51" s="397">
        <v>41</v>
      </c>
      <c r="L51" s="397">
        <v>44</v>
      </c>
      <c r="M51" s="397" t="s">
        <v>2297</v>
      </c>
      <c r="N51" s="397">
        <v>54</v>
      </c>
      <c r="O51" s="397">
        <v>90</v>
      </c>
      <c r="P51" s="397">
        <v>424</v>
      </c>
      <c r="Q51" s="397">
        <v>9</v>
      </c>
      <c r="R51" s="397" t="s">
        <v>2297</v>
      </c>
      <c r="S51" s="400">
        <v>741</v>
      </c>
      <c r="T51" s="397">
        <v>22</v>
      </c>
      <c r="U51" s="397">
        <v>21</v>
      </c>
      <c r="V51" s="400">
        <v>43</v>
      </c>
      <c r="W51" s="397">
        <v>26</v>
      </c>
      <c r="X51" s="397">
        <v>13</v>
      </c>
      <c r="Y51" s="398">
        <v>39</v>
      </c>
      <c r="Z51" s="397">
        <v>38</v>
      </c>
      <c r="AA51" s="397">
        <v>16</v>
      </c>
      <c r="AB51" s="398">
        <v>54</v>
      </c>
      <c r="AC51" s="397">
        <v>45</v>
      </c>
      <c r="AD51" s="397">
        <v>29</v>
      </c>
      <c r="AE51" s="398">
        <v>74</v>
      </c>
      <c r="AF51" s="397">
        <v>13</v>
      </c>
      <c r="AG51" s="397">
        <v>8</v>
      </c>
      <c r="AH51" s="398">
        <v>21</v>
      </c>
      <c r="AI51" s="397" t="s">
        <v>2297</v>
      </c>
      <c r="AJ51" s="397" t="s">
        <v>2297</v>
      </c>
      <c r="AK51" s="398" t="s">
        <v>2297</v>
      </c>
      <c r="AL51" s="397">
        <v>35</v>
      </c>
      <c r="AM51" s="397">
        <v>14</v>
      </c>
      <c r="AN51" s="398">
        <v>49</v>
      </c>
      <c r="AO51" s="397">
        <v>7</v>
      </c>
      <c r="AP51" s="397" t="s">
        <v>2297</v>
      </c>
      <c r="AQ51" s="398">
        <v>7</v>
      </c>
      <c r="AR51" s="397" t="s">
        <v>2297</v>
      </c>
      <c r="AS51" s="397" t="s">
        <v>2297</v>
      </c>
      <c r="AT51" s="398" t="s">
        <v>2297</v>
      </c>
      <c r="AU51" s="397" t="s">
        <v>2297</v>
      </c>
      <c r="AV51" s="397" t="s">
        <v>2297</v>
      </c>
      <c r="AW51" s="398" t="s">
        <v>2297</v>
      </c>
      <c r="AX51" s="397">
        <v>188</v>
      </c>
      <c r="AY51" s="397">
        <v>101</v>
      </c>
      <c r="AZ51" s="398">
        <v>289</v>
      </c>
    </row>
    <row r="52" spans="1:52">
      <c r="A52" s="335" t="s">
        <v>364</v>
      </c>
      <c r="B52" s="335" t="s">
        <v>365</v>
      </c>
      <c r="C52" s="336" t="s">
        <v>2299</v>
      </c>
      <c r="D52" s="397">
        <v>497</v>
      </c>
      <c r="E52" s="397">
        <v>91</v>
      </c>
      <c r="F52" s="398">
        <v>588</v>
      </c>
      <c r="G52" s="397">
        <v>28</v>
      </c>
      <c r="H52" s="397">
        <v>8</v>
      </c>
      <c r="I52" s="397">
        <v>17</v>
      </c>
      <c r="J52" s="397">
        <v>128</v>
      </c>
      <c r="K52" s="397" t="s">
        <v>2297</v>
      </c>
      <c r="L52" s="397" t="s">
        <v>2297</v>
      </c>
      <c r="M52" s="397" t="s">
        <v>2297</v>
      </c>
      <c r="N52" s="397">
        <v>16</v>
      </c>
      <c r="O52" s="397">
        <v>57</v>
      </c>
      <c r="P52" s="397" t="s">
        <v>2297</v>
      </c>
      <c r="Q52" s="397" t="s">
        <v>2297</v>
      </c>
      <c r="R52" s="397" t="s">
        <v>2297</v>
      </c>
      <c r="S52" s="400">
        <v>257</v>
      </c>
      <c r="T52" s="397" t="s">
        <v>2297</v>
      </c>
      <c r="U52" s="397" t="s">
        <v>2297</v>
      </c>
      <c r="V52" s="400" t="s">
        <v>2297</v>
      </c>
      <c r="W52" s="397">
        <v>26</v>
      </c>
      <c r="X52" s="397">
        <v>6</v>
      </c>
      <c r="Y52" s="398">
        <v>32</v>
      </c>
      <c r="Z52" s="397">
        <v>20</v>
      </c>
      <c r="AA52" s="397">
        <v>6</v>
      </c>
      <c r="AB52" s="398">
        <v>26</v>
      </c>
      <c r="AC52" s="407" t="s">
        <v>2297</v>
      </c>
      <c r="AD52" s="397" t="s">
        <v>2297</v>
      </c>
      <c r="AE52" s="398">
        <v>9</v>
      </c>
      <c r="AF52" s="397">
        <v>34</v>
      </c>
      <c r="AG52" s="397">
        <v>34</v>
      </c>
      <c r="AH52" s="398">
        <v>68</v>
      </c>
      <c r="AI52" s="397" t="s">
        <v>2297</v>
      </c>
      <c r="AJ52" s="397" t="s">
        <v>2297</v>
      </c>
      <c r="AK52" s="398" t="s">
        <v>2297</v>
      </c>
      <c r="AL52" s="397" t="s">
        <v>2297</v>
      </c>
      <c r="AM52" s="397" t="s">
        <v>2297</v>
      </c>
      <c r="AN52" s="398" t="s">
        <v>2297</v>
      </c>
      <c r="AO52" s="397">
        <v>151</v>
      </c>
      <c r="AP52" s="397">
        <v>42</v>
      </c>
      <c r="AQ52" s="398">
        <v>193</v>
      </c>
      <c r="AR52" s="397" t="s">
        <v>2297</v>
      </c>
      <c r="AS52" s="397" t="s">
        <v>2297</v>
      </c>
      <c r="AT52" s="398" t="s">
        <v>2297</v>
      </c>
      <c r="AU52" s="397" t="s">
        <v>2297</v>
      </c>
      <c r="AV52" s="397" t="s">
        <v>2297</v>
      </c>
      <c r="AW52" s="398" t="s">
        <v>2297</v>
      </c>
      <c r="AX52" s="397">
        <v>240</v>
      </c>
      <c r="AY52" s="397">
        <v>91</v>
      </c>
      <c r="AZ52" s="398">
        <v>331</v>
      </c>
    </row>
    <row r="53" spans="1:52">
      <c r="A53" s="335" t="s">
        <v>366</v>
      </c>
      <c r="B53" s="335" t="s">
        <v>367</v>
      </c>
      <c r="C53" s="336" t="s">
        <v>2301</v>
      </c>
      <c r="D53" s="397">
        <v>85</v>
      </c>
      <c r="E53" s="397">
        <v>9</v>
      </c>
      <c r="F53" s="398">
        <v>94</v>
      </c>
      <c r="G53" s="397" t="s">
        <v>2297</v>
      </c>
      <c r="H53" s="397" t="s">
        <v>2297</v>
      </c>
      <c r="I53" s="397">
        <v>6</v>
      </c>
      <c r="J53" s="397" t="s">
        <v>2297</v>
      </c>
      <c r="K53" s="397" t="s">
        <v>2297</v>
      </c>
      <c r="L53" s="397" t="s">
        <v>2297</v>
      </c>
      <c r="M53" s="397">
        <v>6</v>
      </c>
      <c r="N53" s="397" t="s">
        <v>2297</v>
      </c>
      <c r="O53" s="397" t="s">
        <v>2297</v>
      </c>
      <c r="P53" s="397" t="s">
        <v>2297</v>
      </c>
      <c r="Q53" s="397" t="s">
        <v>2297</v>
      </c>
      <c r="R53" s="397" t="s">
        <v>2297</v>
      </c>
      <c r="S53" s="400">
        <v>21</v>
      </c>
      <c r="T53" s="397" t="s">
        <v>2297</v>
      </c>
      <c r="U53" s="397" t="s">
        <v>2297</v>
      </c>
      <c r="V53" s="400" t="s">
        <v>2297</v>
      </c>
      <c r="W53" s="407" t="s">
        <v>2297</v>
      </c>
      <c r="X53" s="397" t="s">
        <v>2297</v>
      </c>
      <c r="Y53" s="398">
        <v>36</v>
      </c>
      <c r="Z53" s="397">
        <v>13</v>
      </c>
      <c r="AA53" s="397" t="s">
        <v>2297</v>
      </c>
      <c r="AB53" s="398">
        <v>13</v>
      </c>
      <c r="AC53" s="397" t="s">
        <v>2297</v>
      </c>
      <c r="AD53" s="397" t="s">
        <v>2297</v>
      </c>
      <c r="AE53" s="398" t="s">
        <v>2297</v>
      </c>
      <c r="AF53" s="397" t="s">
        <v>2297</v>
      </c>
      <c r="AG53" s="407" t="s">
        <v>2297</v>
      </c>
      <c r="AH53" s="398">
        <v>10</v>
      </c>
      <c r="AI53" s="397" t="s">
        <v>2297</v>
      </c>
      <c r="AJ53" s="397" t="s">
        <v>2297</v>
      </c>
      <c r="AK53" s="398" t="s">
        <v>2297</v>
      </c>
      <c r="AL53" s="397">
        <v>7</v>
      </c>
      <c r="AM53" s="397" t="s">
        <v>2297</v>
      </c>
      <c r="AN53" s="398">
        <v>7</v>
      </c>
      <c r="AO53" s="397">
        <v>5</v>
      </c>
      <c r="AP53" s="397" t="s">
        <v>2297</v>
      </c>
      <c r="AQ53" s="398">
        <v>5</v>
      </c>
      <c r="AR53" s="397" t="s">
        <v>2297</v>
      </c>
      <c r="AS53" s="397" t="s">
        <v>2297</v>
      </c>
      <c r="AT53" s="398" t="s">
        <v>2297</v>
      </c>
      <c r="AU53" s="397" t="s">
        <v>2297</v>
      </c>
      <c r="AV53" s="397" t="s">
        <v>2297</v>
      </c>
      <c r="AW53" s="398" t="s">
        <v>2297</v>
      </c>
      <c r="AX53" s="397">
        <v>64</v>
      </c>
      <c r="AY53" s="397">
        <v>9</v>
      </c>
      <c r="AZ53" s="398">
        <v>73</v>
      </c>
    </row>
    <row r="54" spans="1:52">
      <c r="A54" s="335" t="s">
        <v>368</v>
      </c>
      <c r="B54" s="335" t="s">
        <v>2023</v>
      </c>
      <c r="C54" s="336" t="s">
        <v>2301</v>
      </c>
      <c r="D54" s="397">
        <v>208</v>
      </c>
      <c r="E54" s="397">
        <v>6</v>
      </c>
      <c r="F54" s="398">
        <v>214</v>
      </c>
      <c r="G54" s="397">
        <v>14</v>
      </c>
      <c r="H54" s="397">
        <v>21</v>
      </c>
      <c r="I54" s="397">
        <v>6</v>
      </c>
      <c r="J54" s="397">
        <v>5</v>
      </c>
      <c r="K54" s="397">
        <v>8</v>
      </c>
      <c r="L54" s="397" t="s">
        <v>2297</v>
      </c>
      <c r="M54" s="397" t="s">
        <v>2297</v>
      </c>
      <c r="N54" s="397" t="s">
        <v>2297</v>
      </c>
      <c r="O54" s="397" t="s">
        <v>2297</v>
      </c>
      <c r="P54" s="397">
        <v>14</v>
      </c>
      <c r="Q54" s="397" t="s">
        <v>2297</v>
      </c>
      <c r="R54" s="397">
        <v>48</v>
      </c>
      <c r="S54" s="400">
        <v>125</v>
      </c>
      <c r="T54" s="407" t="s">
        <v>2297</v>
      </c>
      <c r="U54" s="397" t="s">
        <v>2297</v>
      </c>
      <c r="V54" s="400">
        <v>15</v>
      </c>
      <c r="W54" s="397">
        <v>16</v>
      </c>
      <c r="X54" s="397" t="s">
        <v>2297</v>
      </c>
      <c r="Y54" s="398">
        <v>16</v>
      </c>
      <c r="Z54" s="407" t="s">
        <v>2297</v>
      </c>
      <c r="AA54" s="397" t="s">
        <v>2297</v>
      </c>
      <c r="AB54" s="398">
        <v>11</v>
      </c>
      <c r="AC54" s="397">
        <v>16</v>
      </c>
      <c r="AD54" s="397" t="s">
        <v>2297</v>
      </c>
      <c r="AE54" s="398">
        <v>16</v>
      </c>
      <c r="AF54" s="397">
        <v>10</v>
      </c>
      <c r="AG54" s="397" t="s">
        <v>2297</v>
      </c>
      <c r="AH54" s="398">
        <v>10</v>
      </c>
      <c r="AI54" s="397" t="s">
        <v>2297</v>
      </c>
      <c r="AJ54" s="397" t="s">
        <v>2297</v>
      </c>
      <c r="AK54" s="398" t="s">
        <v>2297</v>
      </c>
      <c r="AL54" s="397" t="s">
        <v>2297</v>
      </c>
      <c r="AM54" s="397" t="s">
        <v>2297</v>
      </c>
      <c r="AN54" s="398">
        <v>5</v>
      </c>
      <c r="AO54" s="397" t="s">
        <v>2297</v>
      </c>
      <c r="AP54" s="397" t="s">
        <v>2297</v>
      </c>
      <c r="AQ54" s="398" t="s">
        <v>2297</v>
      </c>
      <c r="AR54" s="397" t="s">
        <v>2297</v>
      </c>
      <c r="AS54" s="397" t="s">
        <v>2297</v>
      </c>
      <c r="AT54" s="398" t="s">
        <v>2297</v>
      </c>
      <c r="AU54" s="407" t="s">
        <v>2297</v>
      </c>
      <c r="AV54" s="397" t="s">
        <v>2297</v>
      </c>
      <c r="AW54" s="398">
        <v>16</v>
      </c>
      <c r="AX54" s="397">
        <v>83</v>
      </c>
      <c r="AY54" s="397">
        <v>6</v>
      </c>
      <c r="AZ54" s="398">
        <v>89</v>
      </c>
    </row>
    <row r="55" spans="1:52">
      <c r="A55" s="335" t="s">
        <v>369</v>
      </c>
      <c r="B55" s="335" t="s">
        <v>370</v>
      </c>
      <c r="C55" s="336" t="s">
        <v>2300</v>
      </c>
      <c r="D55" s="397">
        <v>305</v>
      </c>
      <c r="E55" s="397" t="s">
        <v>2297</v>
      </c>
      <c r="F55" s="398">
        <v>305</v>
      </c>
      <c r="G55" s="397" t="s">
        <v>2297</v>
      </c>
      <c r="H55" s="397" t="s">
        <v>2297</v>
      </c>
      <c r="I55" s="397" t="s">
        <v>2297</v>
      </c>
      <c r="J55" s="397">
        <v>18</v>
      </c>
      <c r="K55" s="397">
        <v>22</v>
      </c>
      <c r="L55" s="397">
        <v>21</v>
      </c>
      <c r="M55" s="397">
        <v>8</v>
      </c>
      <c r="N55" s="397" t="s">
        <v>2297</v>
      </c>
      <c r="O55" s="397">
        <v>13</v>
      </c>
      <c r="P55" s="397">
        <v>9</v>
      </c>
      <c r="Q55" s="397" t="s">
        <v>2297</v>
      </c>
      <c r="R55" s="397" t="s">
        <v>2297</v>
      </c>
      <c r="S55" s="400">
        <v>97</v>
      </c>
      <c r="T55" s="397">
        <v>61</v>
      </c>
      <c r="U55" s="397" t="s">
        <v>2297</v>
      </c>
      <c r="V55" s="400">
        <v>61</v>
      </c>
      <c r="W55" s="397" t="s">
        <v>2297</v>
      </c>
      <c r="X55" s="397" t="s">
        <v>2297</v>
      </c>
      <c r="Y55" s="398" t="s">
        <v>2297</v>
      </c>
      <c r="Z55" s="397">
        <v>15</v>
      </c>
      <c r="AA55" s="397" t="s">
        <v>2297</v>
      </c>
      <c r="AB55" s="398">
        <v>15</v>
      </c>
      <c r="AC55" s="397">
        <v>5</v>
      </c>
      <c r="AD55" s="397" t="s">
        <v>2297</v>
      </c>
      <c r="AE55" s="398">
        <v>5</v>
      </c>
      <c r="AF55" s="397">
        <v>22</v>
      </c>
      <c r="AG55" s="397" t="s">
        <v>2297</v>
      </c>
      <c r="AH55" s="398">
        <v>22</v>
      </c>
      <c r="AI55" s="397" t="s">
        <v>2297</v>
      </c>
      <c r="AJ55" s="397" t="s">
        <v>2297</v>
      </c>
      <c r="AK55" s="398" t="s">
        <v>2297</v>
      </c>
      <c r="AL55" s="397">
        <v>100</v>
      </c>
      <c r="AM55" s="397" t="s">
        <v>2297</v>
      </c>
      <c r="AN55" s="398">
        <v>100</v>
      </c>
      <c r="AO55" s="397" t="s">
        <v>2297</v>
      </c>
      <c r="AP55" s="397" t="s">
        <v>2297</v>
      </c>
      <c r="AQ55" s="398" t="s">
        <v>2297</v>
      </c>
      <c r="AR55" s="397" t="s">
        <v>2297</v>
      </c>
      <c r="AS55" s="397" t="s">
        <v>2297</v>
      </c>
      <c r="AT55" s="398" t="s">
        <v>2297</v>
      </c>
      <c r="AU55" s="397" t="s">
        <v>2297</v>
      </c>
      <c r="AV55" s="397" t="s">
        <v>2297</v>
      </c>
      <c r="AW55" s="398" t="s">
        <v>2297</v>
      </c>
      <c r="AX55" s="397">
        <v>208</v>
      </c>
      <c r="AY55" s="397" t="s">
        <v>2297</v>
      </c>
      <c r="AZ55" s="398">
        <v>208</v>
      </c>
    </row>
    <row r="56" spans="1:52">
      <c r="A56" s="335" t="s">
        <v>371</v>
      </c>
      <c r="B56" s="335" t="s">
        <v>372</v>
      </c>
      <c r="C56" s="336" t="s">
        <v>2301</v>
      </c>
      <c r="D56" s="407" t="s">
        <v>2297</v>
      </c>
      <c r="E56" s="397" t="s">
        <v>2297</v>
      </c>
      <c r="F56" s="398">
        <v>623</v>
      </c>
      <c r="G56" s="397" t="s">
        <v>2297</v>
      </c>
      <c r="H56" s="397">
        <v>5</v>
      </c>
      <c r="I56" s="397">
        <v>12</v>
      </c>
      <c r="J56" s="397" t="s">
        <v>2297</v>
      </c>
      <c r="K56" s="397">
        <v>7</v>
      </c>
      <c r="L56" s="397">
        <v>92</v>
      </c>
      <c r="M56" s="397" t="s">
        <v>2297</v>
      </c>
      <c r="N56" s="397" t="s">
        <v>2297</v>
      </c>
      <c r="O56" s="397">
        <v>8</v>
      </c>
      <c r="P56" s="397">
        <v>6</v>
      </c>
      <c r="Q56" s="397" t="s">
        <v>2297</v>
      </c>
      <c r="R56" s="397">
        <v>254</v>
      </c>
      <c r="S56" s="400">
        <v>385</v>
      </c>
      <c r="T56" s="397" t="s">
        <v>2297</v>
      </c>
      <c r="U56" s="397" t="s">
        <v>2297</v>
      </c>
      <c r="V56" s="400" t="s">
        <v>2297</v>
      </c>
      <c r="W56" s="407" t="s">
        <v>2297</v>
      </c>
      <c r="X56" s="397" t="s">
        <v>2297</v>
      </c>
      <c r="Y56" s="398">
        <v>31</v>
      </c>
      <c r="Z56" s="397" t="s">
        <v>2297</v>
      </c>
      <c r="AA56" s="397" t="s">
        <v>2297</v>
      </c>
      <c r="AB56" s="398" t="s">
        <v>2297</v>
      </c>
      <c r="AC56" s="397" t="s">
        <v>2297</v>
      </c>
      <c r="AD56" s="397" t="s">
        <v>2297</v>
      </c>
      <c r="AE56" s="398" t="s">
        <v>2297</v>
      </c>
      <c r="AF56" s="407" t="s">
        <v>2297</v>
      </c>
      <c r="AG56" s="397" t="s">
        <v>2297</v>
      </c>
      <c r="AH56" s="398">
        <v>41</v>
      </c>
      <c r="AI56" s="397" t="s">
        <v>2297</v>
      </c>
      <c r="AJ56" s="397" t="s">
        <v>2297</v>
      </c>
      <c r="AK56" s="398" t="s">
        <v>2297</v>
      </c>
      <c r="AL56" s="407" t="s">
        <v>2297</v>
      </c>
      <c r="AM56" s="397" t="s">
        <v>2297</v>
      </c>
      <c r="AN56" s="398">
        <v>159</v>
      </c>
      <c r="AO56" s="397" t="s">
        <v>2297</v>
      </c>
      <c r="AP56" s="397" t="s">
        <v>2297</v>
      </c>
      <c r="AQ56" s="398" t="s">
        <v>2297</v>
      </c>
      <c r="AR56" s="397" t="s">
        <v>2297</v>
      </c>
      <c r="AS56" s="397" t="s">
        <v>2297</v>
      </c>
      <c r="AT56" s="398" t="s">
        <v>2297</v>
      </c>
      <c r="AU56" s="397" t="s">
        <v>2297</v>
      </c>
      <c r="AV56" s="397" t="s">
        <v>2297</v>
      </c>
      <c r="AW56" s="398" t="s">
        <v>2297</v>
      </c>
      <c r="AX56" s="407" t="s">
        <v>2297</v>
      </c>
      <c r="AY56" s="397" t="s">
        <v>2297</v>
      </c>
      <c r="AZ56" s="398">
        <v>238</v>
      </c>
    </row>
    <row r="57" spans="1:52">
      <c r="A57" s="335" t="s">
        <v>373</v>
      </c>
      <c r="B57" s="335" t="s">
        <v>374</v>
      </c>
      <c r="C57" s="336" t="s">
        <v>2304</v>
      </c>
      <c r="D57" s="407" t="s">
        <v>2297</v>
      </c>
      <c r="E57" s="397" t="s">
        <v>2297</v>
      </c>
      <c r="F57" s="398">
        <v>181</v>
      </c>
      <c r="G57" s="397" t="s">
        <v>2297</v>
      </c>
      <c r="H57" s="397" t="s">
        <v>2297</v>
      </c>
      <c r="I57" s="397" t="s">
        <v>2297</v>
      </c>
      <c r="J57" s="397">
        <v>6</v>
      </c>
      <c r="K57" s="397" t="s">
        <v>2297</v>
      </c>
      <c r="L57" s="397">
        <v>27</v>
      </c>
      <c r="M57" s="397">
        <v>14</v>
      </c>
      <c r="N57" s="397" t="s">
        <v>2297</v>
      </c>
      <c r="O57" s="397">
        <v>25</v>
      </c>
      <c r="P57" s="397">
        <v>10</v>
      </c>
      <c r="Q57" s="397" t="s">
        <v>2297</v>
      </c>
      <c r="R57" s="397" t="s">
        <v>2297</v>
      </c>
      <c r="S57" s="400">
        <v>86</v>
      </c>
      <c r="T57" s="397" t="s">
        <v>2297</v>
      </c>
      <c r="U57" s="397" t="s">
        <v>2297</v>
      </c>
      <c r="V57" s="400" t="s">
        <v>2297</v>
      </c>
      <c r="W57" s="397">
        <v>6</v>
      </c>
      <c r="X57" s="397" t="s">
        <v>2297</v>
      </c>
      <c r="Y57" s="398">
        <v>6</v>
      </c>
      <c r="Z57" s="397" t="s">
        <v>2297</v>
      </c>
      <c r="AA57" s="397" t="s">
        <v>2297</v>
      </c>
      <c r="AB57" s="398" t="s">
        <v>2297</v>
      </c>
      <c r="AC57" s="397" t="s">
        <v>2297</v>
      </c>
      <c r="AD57" s="397" t="s">
        <v>2297</v>
      </c>
      <c r="AE57" s="398">
        <v>5</v>
      </c>
      <c r="AF57" s="407" t="s">
        <v>2297</v>
      </c>
      <c r="AG57" s="397" t="s">
        <v>2297</v>
      </c>
      <c r="AH57" s="398">
        <v>51</v>
      </c>
      <c r="AI57" s="397" t="s">
        <v>2297</v>
      </c>
      <c r="AJ57" s="397" t="s">
        <v>2297</v>
      </c>
      <c r="AK57" s="398" t="s">
        <v>2297</v>
      </c>
      <c r="AL57" s="397">
        <v>27</v>
      </c>
      <c r="AM57" s="397" t="s">
        <v>2297</v>
      </c>
      <c r="AN57" s="398">
        <v>27</v>
      </c>
      <c r="AO57" s="397" t="s">
        <v>2297</v>
      </c>
      <c r="AP57" s="397" t="s">
        <v>2297</v>
      </c>
      <c r="AQ57" s="398" t="s">
        <v>2297</v>
      </c>
      <c r="AR57" s="397" t="s">
        <v>2297</v>
      </c>
      <c r="AS57" s="397" t="s">
        <v>2297</v>
      </c>
      <c r="AT57" s="398" t="s">
        <v>2297</v>
      </c>
      <c r="AU57" s="397" t="s">
        <v>2297</v>
      </c>
      <c r="AV57" s="397" t="s">
        <v>2297</v>
      </c>
      <c r="AW57" s="398" t="s">
        <v>2297</v>
      </c>
      <c r="AX57" s="407" t="s">
        <v>2297</v>
      </c>
      <c r="AY57" s="397" t="s">
        <v>2297</v>
      </c>
      <c r="AZ57" s="398">
        <v>95</v>
      </c>
    </row>
    <row r="58" spans="1:52">
      <c r="A58" s="335" t="s">
        <v>375</v>
      </c>
      <c r="B58" s="335" t="s">
        <v>376</v>
      </c>
      <c r="C58" s="336" t="s">
        <v>2298</v>
      </c>
      <c r="D58" s="397">
        <v>449</v>
      </c>
      <c r="E58" s="397">
        <v>16</v>
      </c>
      <c r="F58" s="398">
        <v>465</v>
      </c>
      <c r="G58" s="397" t="s">
        <v>2297</v>
      </c>
      <c r="H58" s="397">
        <v>26</v>
      </c>
      <c r="I58" s="397" t="s">
        <v>2297</v>
      </c>
      <c r="J58" s="397" t="s">
        <v>2297</v>
      </c>
      <c r="K58" s="397" t="s">
        <v>2297</v>
      </c>
      <c r="L58" s="397">
        <v>48</v>
      </c>
      <c r="M58" s="397" t="s">
        <v>2297</v>
      </c>
      <c r="N58" s="397" t="s">
        <v>2297</v>
      </c>
      <c r="O58" s="397">
        <v>58</v>
      </c>
      <c r="P58" s="397">
        <v>27</v>
      </c>
      <c r="Q58" s="397" t="s">
        <v>2297</v>
      </c>
      <c r="R58" s="397" t="s">
        <v>2297</v>
      </c>
      <c r="S58" s="400">
        <v>168</v>
      </c>
      <c r="T58" s="397" t="s">
        <v>2297</v>
      </c>
      <c r="U58" s="397" t="s">
        <v>2297</v>
      </c>
      <c r="V58" s="400" t="s">
        <v>2297</v>
      </c>
      <c r="W58" s="397">
        <v>9</v>
      </c>
      <c r="X58" s="397" t="s">
        <v>2297</v>
      </c>
      <c r="Y58" s="398">
        <v>9</v>
      </c>
      <c r="Z58" s="407" t="s">
        <v>2297</v>
      </c>
      <c r="AA58" s="397" t="s">
        <v>2297</v>
      </c>
      <c r="AB58" s="398">
        <v>72</v>
      </c>
      <c r="AC58" s="397">
        <v>46</v>
      </c>
      <c r="AD58" s="397">
        <v>6</v>
      </c>
      <c r="AE58" s="398">
        <v>52</v>
      </c>
      <c r="AF58" s="407" t="s">
        <v>2297</v>
      </c>
      <c r="AG58" s="397" t="s">
        <v>2297</v>
      </c>
      <c r="AH58" s="398">
        <v>20</v>
      </c>
      <c r="AI58" s="397" t="s">
        <v>2297</v>
      </c>
      <c r="AJ58" s="397" t="s">
        <v>2297</v>
      </c>
      <c r="AK58" s="398" t="s">
        <v>2297</v>
      </c>
      <c r="AL58" s="407" t="s">
        <v>2297</v>
      </c>
      <c r="AM58" s="397" t="s">
        <v>2297</v>
      </c>
      <c r="AN58" s="398">
        <v>137</v>
      </c>
      <c r="AO58" s="397" t="s">
        <v>2297</v>
      </c>
      <c r="AP58" s="397" t="s">
        <v>2297</v>
      </c>
      <c r="AQ58" s="398" t="s">
        <v>2297</v>
      </c>
      <c r="AR58" s="397" t="s">
        <v>2297</v>
      </c>
      <c r="AS58" s="397" t="s">
        <v>2297</v>
      </c>
      <c r="AT58" s="398" t="s">
        <v>2297</v>
      </c>
      <c r="AU58" s="397" t="s">
        <v>2297</v>
      </c>
      <c r="AV58" s="397" t="s">
        <v>2297</v>
      </c>
      <c r="AW58" s="398" t="s">
        <v>2297</v>
      </c>
      <c r="AX58" s="397">
        <v>281</v>
      </c>
      <c r="AY58" s="397">
        <v>16</v>
      </c>
      <c r="AZ58" s="398">
        <v>297</v>
      </c>
    </row>
    <row r="59" spans="1:52">
      <c r="A59" s="335" t="s">
        <v>377</v>
      </c>
      <c r="B59" s="335" t="s">
        <v>2024</v>
      </c>
      <c r="C59" s="336" t="s">
        <v>2299</v>
      </c>
      <c r="D59" s="397">
        <v>818</v>
      </c>
      <c r="E59" s="397">
        <v>49</v>
      </c>
      <c r="F59" s="398">
        <v>867</v>
      </c>
      <c r="G59" s="397" t="s">
        <v>2297</v>
      </c>
      <c r="H59" s="397" t="s">
        <v>2297</v>
      </c>
      <c r="I59" s="397">
        <v>6</v>
      </c>
      <c r="J59" s="397" t="s">
        <v>2297</v>
      </c>
      <c r="K59" s="397">
        <v>21</v>
      </c>
      <c r="L59" s="397">
        <v>88</v>
      </c>
      <c r="M59" s="397" t="s">
        <v>2297</v>
      </c>
      <c r="N59" s="397" t="s">
        <v>2297</v>
      </c>
      <c r="O59" s="397" t="s">
        <v>2297</v>
      </c>
      <c r="P59" s="397" t="s">
        <v>2297</v>
      </c>
      <c r="Q59" s="397">
        <v>17</v>
      </c>
      <c r="R59" s="397" t="s">
        <v>2297</v>
      </c>
      <c r="S59" s="400">
        <v>150</v>
      </c>
      <c r="T59" s="397" t="s">
        <v>2297</v>
      </c>
      <c r="U59" s="397" t="s">
        <v>2297</v>
      </c>
      <c r="V59" s="400" t="s">
        <v>2297</v>
      </c>
      <c r="W59" s="397">
        <v>64</v>
      </c>
      <c r="X59" s="397">
        <v>11</v>
      </c>
      <c r="Y59" s="398">
        <v>75</v>
      </c>
      <c r="Z59" s="407" t="s">
        <v>2297</v>
      </c>
      <c r="AA59" s="397" t="s">
        <v>2297</v>
      </c>
      <c r="AB59" s="398">
        <v>38</v>
      </c>
      <c r="AC59" s="397" t="s">
        <v>2297</v>
      </c>
      <c r="AD59" s="397" t="s">
        <v>2297</v>
      </c>
      <c r="AE59" s="398" t="s">
        <v>2297</v>
      </c>
      <c r="AF59" s="397">
        <v>210</v>
      </c>
      <c r="AG59" s="397">
        <v>33</v>
      </c>
      <c r="AH59" s="398">
        <v>243</v>
      </c>
      <c r="AI59" s="397">
        <v>10</v>
      </c>
      <c r="AJ59" s="397" t="s">
        <v>2297</v>
      </c>
      <c r="AK59" s="398">
        <v>10</v>
      </c>
      <c r="AL59" s="407" t="s">
        <v>2297</v>
      </c>
      <c r="AM59" s="397" t="s">
        <v>2297</v>
      </c>
      <c r="AN59" s="398">
        <v>341</v>
      </c>
      <c r="AO59" s="407" t="s">
        <v>2297</v>
      </c>
      <c r="AP59" s="397" t="s">
        <v>2297</v>
      </c>
      <c r="AQ59" s="398">
        <v>7</v>
      </c>
      <c r="AR59" s="397" t="s">
        <v>2297</v>
      </c>
      <c r="AS59" s="397" t="s">
        <v>2297</v>
      </c>
      <c r="AT59" s="398" t="s">
        <v>2297</v>
      </c>
      <c r="AU59" s="397" t="s">
        <v>2297</v>
      </c>
      <c r="AV59" s="397" t="s">
        <v>2297</v>
      </c>
      <c r="AW59" s="398" t="s">
        <v>2297</v>
      </c>
      <c r="AX59" s="397">
        <v>668</v>
      </c>
      <c r="AY59" s="397">
        <v>49</v>
      </c>
      <c r="AZ59" s="398">
        <v>717</v>
      </c>
    </row>
    <row r="60" spans="1:52">
      <c r="A60" s="335" t="s">
        <v>378</v>
      </c>
      <c r="B60" s="335" t="s">
        <v>2058</v>
      </c>
      <c r="C60" s="336" t="s">
        <v>2299</v>
      </c>
      <c r="D60" s="397">
        <v>2249</v>
      </c>
      <c r="E60" s="397">
        <v>9</v>
      </c>
      <c r="F60" s="398">
        <v>2258</v>
      </c>
      <c r="G60" s="397">
        <v>5</v>
      </c>
      <c r="H60" s="397">
        <v>16</v>
      </c>
      <c r="I60" s="397">
        <v>773</v>
      </c>
      <c r="J60" s="397" t="s">
        <v>2297</v>
      </c>
      <c r="K60" s="397" t="s">
        <v>2297</v>
      </c>
      <c r="L60" s="397">
        <v>5</v>
      </c>
      <c r="M60" s="397">
        <v>203</v>
      </c>
      <c r="N60" s="397" t="s">
        <v>2297</v>
      </c>
      <c r="O60" s="397">
        <v>6</v>
      </c>
      <c r="P60" s="397">
        <v>7</v>
      </c>
      <c r="Q60" s="397" t="s">
        <v>2297</v>
      </c>
      <c r="R60" s="397">
        <v>256</v>
      </c>
      <c r="S60" s="400">
        <v>1281</v>
      </c>
      <c r="T60" s="397" t="s">
        <v>2297</v>
      </c>
      <c r="U60" s="397" t="s">
        <v>2297</v>
      </c>
      <c r="V60" s="400">
        <v>5</v>
      </c>
      <c r="W60" s="407" t="s">
        <v>2297</v>
      </c>
      <c r="X60" s="397" t="s">
        <v>2297</v>
      </c>
      <c r="Y60" s="398">
        <v>88</v>
      </c>
      <c r="Z60" s="407" t="s">
        <v>2297</v>
      </c>
      <c r="AA60" s="397" t="s">
        <v>2297</v>
      </c>
      <c r="AB60" s="398">
        <v>211</v>
      </c>
      <c r="AC60" s="397">
        <v>6</v>
      </c>
      <c r="AD60" s="397" t="s">
        <v>2297</v>
      </c>
      <c r="AE60" s="398">
        <v>6</v>
      </c>
      <c r="AF60" s="407" t="s">
        <v>2297</v>
      </c>
      <c r="AG60" s="397" t="s">
        <v>2297</v>
      </c>
      <c r="AH60" s="398">
        <v>113</v>
      </c>
      <c r="AI60" s="397">
        <v>12</v>
      </c>
      <c r="AJ60" s="397" t="s">
        <v>2297</v>
      </c>
      <c r="AK60" s="398">
        <v>12</v>
      </c>
      <c r="AL60" s="407" t="s">
        <v>2297</v>
      </c>
      <c r="AM60" s="397" t="s">
        <v>2297</v>
      </c>
      <c r="AN60" s="398">
        <v>445</v>
      </c>
      <c r="AO60" s="397">
        <v>42</v>
      </c>
      <c r="AP60" s="397" t="s">
        <v>2297</v>
      </c>
      <c r="AQ60" s="398">
        <v>42</v>
      </c>
      <c r="AR60" s="397" t="s">
        <v>2297</v>
      </c>
      <c r="AS60" s="397" t="s">
        <v>2297</v>
      </c>
      <c r="AT60" s="398" t="s">
        <v>2297</v>
      </c>
      <c r="AU60" s="397">
        <v>55</v>
      </c>
      <c r="AV60" s="397" t="s">
        <v>2297</v>
      </c>
      <c r="AW60" s="398">
        <v>55</v>
      </c>
      <c r="AX60" s="397">
        <v>968</v>
      </c>
      <c r="AY60" s="397">
        <v>9</v>
      </c>
      <c r="AZ60" s="398">
        <v>977</v>
      </c>
    </row>
    <row r="61" spans="1:52">
      <c r="A61" s="335" t="s">
        <v>379</v>
      </c>
      <c r="B61" s="335" t="s">
        <v>380</v>
      </c>
      <c r="C61" s="336" t="s">
        <v>2300</v>
      </c>
      <c r="D61" s="397">
        <v>633</v>
      </c>
      <c r="E61" s="397">
        <v>33</v>
      </c>
      <c r="F61" s="398">
        <v>666</v>
      </c>
      <c r="G61" s="397" t="s">
        <v>2297</v>
      </c>
      <c r="H61" s="397" t="s">
        <v>2297</v>
      </c>
      <c r="I61" s="397">
        <v>40</v>
      </c>
      <c r="J61" s="397">
        <v>18</v>
      </c>
      <c r="K61" s="397">
        <v>363</v>
      </c>
      <c r="L61" s="397">
        <v>51</v>
      </c>
      <c r="M61" s="397" t="s">
        <v>2297</v>
      </c>
      <c r="N61" s="397" t="s">
        <v>2297</v>
      </c>
      <c r="O61" s="397">
        <v>12</v>
      </c>
      <c r="P61" s="397">
        <v>35</v>
      </c>
      <c r="Q61" s="397">
        <v>6</v>
      </c>
      <c r="R61" s="397">
        <v>8</v>
      </c>
      <c r="S61" s="400">
        <v>536</v>
      </c>
      <c r="T61" s="397" t="s">
        <v>2297</v>
      </c>
      <c r="U61" s="397" t="s">
        <v>2297</v>
      </c>
      <c r="V61" s="400">
        <v>7</v>
      </c>
      <c r="W61" s="397" t="s">
        <v>2297</v>
      </c>
      <c r="X61" s="397" t="s">
        <v>2297</v>
      </c>
      <c r="Y61" s="398">
        <v>6</v>
      </c>
      <c r="Z61" s="397" t="s">
        <v>2297</v>
      </c>
      <c r="AA61" s="397" t="s">
        <v>2297</v>
      </c>
      <c r="AB61" s="398" t="s">
        <v>2297</v>
      </c>
      <c r="AC61" s="397" t="s">
        <v>2297</v>
      </c>
      <c r="AD61" s="397" t="s">
        <v>2297</v>
      </c>
      <c r="AE61" s="398" t="s">
        <v>2297</v>
      </c>
      <c r="AF61" s="397">
        <v>7</v>
      </c>
      <c r="AG61" s="397">
        <v>10</v>
      </c>
      <c r="AH61" s="398">
        <v>17</v>
      </c>
      <c r="AI61" s="397" t="s">
        <v>2297</v>
      </c>
      <c r="AJ61" s="397" t="s">
        <v>2297</v>
      </c>
      <c r="AK61" s="398" t="s">
        <v>2297</v>
      </c>
      <c r="AL61" s="397">
        <v>79</v>
      </c>
      <c r="AM61" s="397">
        <v>16</v>
      </c>
      <c r="AN61" s="398">
        <v>95</v>
      </c>
      <c r="AO61" s="397" t="s">
        <v>2297</v>
      </c>
      <c r="AP61" s="397" t="s">
        <v>2297</v>
      </c>
      <c r="AQ61" s="398" t="s">
        <v>2297</v>
      </c>
      <c r="AR61" s="397" t="s">
        <v>2297</v>
      </c>
      <c r="AS61" s="397" t="s">
        <v>2297</v>
      </c>
      <c r="AT61" s="398" t="s">
        <v>2297</v>
      </c>
      <c r="AU61" s="397" t="s">
        <v>2297</v>
      </c>
      <c r="AV61" s="397" t="s">
        <v>2297</v>
      </c>
      <c r="AW61" s="398" t="s">
        <v>2297</v>
      </c>
      <c r="AX61" s="397">
        <v>97</v>
      </c>
      <c r="AY61" s="397">
        <v>33</v>
      </c>
      <c r="AZ61" s="398">
        <v>130</v>
      </c>
    </row>
    <row r="62" spans="1:52">
      <c r="A62" s="335" t="s">
        <v>381</v>
      </c>
      <c r="B62" s="335" t="s">
        <v>382</v>
      </c>
      <c r="C62" s="336" t="s">
        <v>2298</v>
      </c>
      <c r="D62" s="397">
        <v>204</v>
      </c>
      <c r="E62" s="397">
        <v>8</v>
      </c>
      <c r="F62" s="398">
        <v>212</v>
      </c>
      <c r="G62" s="397" t="s">
        <v>2297</v>
      </c>
      <c r="H62" s="397">
        <v>15</v>
      </c>
      <c r="I62" s="397" t="s">
        <v>2297</v>
      </c>
      <c r="J62" s="397" t="s">
        <v>2297</v>
      </c>
      <c r="K62" s="397">
        <v>7</v>
      </c>
      <c r="L62" s="397">
        <v>6</v>
      </c>
      <c r="M62" s="397" t="s">
        <v>2297</v>
      </c>
      <c r="N62" s="397" t="s">
        <v>2297</v>
      </c>
      <c r="O62" s="397">
        <v>5</v>
      </c>
      <c r="P62" s="397">
        <v>17</v>
      </c>
      <c r="Q62" s="397" t="s">
        <v>2297</v>
      </c>
      <c r="R62" s="397" t="s">
        <v>2297</v>
      </c>
      <c r="S62" s="400">
        <v>51</v>
      </c>
      <c r="T62" s="397" t="s">
        <v>2297</v>
      </c>
      <c r="U62" s="397" t="s">
        <v>2297</v>
      </c>
      <c r="V62" s="400" t="s">
        <v>2297</v>
      </c>
      <c r="W62" s="407" t="s">
        <v>2297</v>
      </c>
      <c r="X62" s="397" t="s">
        <v>2297</v>
      </c>
      <c r="Y62" s="398">
        <v>26</v>
      </c>
      <c r="Z62" s="407" t="s">
        <v>2297</v>
      </c>
      <c r="AA62" s="397" t="s">
        <v>2297</v>
      </c>
      <c r="AB62" s="398">
        <v>39</v>
      </c>
      <c r="AC62" s="397" t="s">
        <v>2297</v>
      </c>
      <c r="AD62" s="397" t="s">
        <v>2297</v>
      </c>
      <c r="AE62" s="398" t="s">
        <v>2297</v>
      </c>
      <c r="AF62" s="407" t="s">
        <v>2297</v>
      </c>
      <c r="AG62" s="397" t="s">
        <v>2297</v>
      </c>
      <c r="AH62" s="398">
        <v>6</v>
      </c>
      <c r="AI62" s="397" t="s">
        <v>2297</v>
      </c>
      <c r="AJ62" s="397" t="s">
        <v>2297</v>
      </c>
      <c r="AK62" s="398" t="s">
        <v>2297</v>
      </c>
      <c r="AL62" s="407" t="s">
        <v>2297</v>
      </c>
      <c r="AM62" s="397" t="s">
        <v>2297</v>
      </c>
      <c r="AN62" s="398">
        <v>86</v>
      </c>
      <c r="AO62" s="397" t="s">
        <v>2297</v>
      </c>
      <c r="AP62" s="397" t="s">
        <v>2297</v>
      </c>
      <c r="AQ62" s="398" t="s">
        <v>2297</v>
      </c>
      <c r="AR62" s="397" t="s">
        <v>2297</v>
      </c>
      <c r="AS62" s="397" t="s">
        <v>2297</v>
      </c>
      <c r="AT62" s="398" t="s">
        <v>2297</v>
      </c>
      <c r="AU62" s="397" t="s">
        <v>2297</v>
      </c>
      <c r="AV62" s="397" t="s">
        <v>2297</v>
      </c>
      <c r="AW62" s="398" t="s">
        <v>2297</v>
      </c>
      <c r="AX62" s="397">
        <v>153</v>
      </c>
      <c r="AY62" s="397">
        <v>8</v>
      </c>
      <c r="AZ62" s="398">
        <v>161</v>
      </c>
    </row>
    <row r="63" spans="1:52">
      <c r="A63" s="335" t="s">
        <v>383</v>
      </c>
      <c r="B63" s="335" t="s">
        <v>384</v>
      </c>
      <c r="C63" s="336" t="s">
        <v>2298</v>
      </c>
      <c r="D63" s="397">
        <v>54</v>
      </c>
      <c r="E63" s="397" t="s">
        <v>2297</v>
      </c>
      <c r="F63" s="398">
        <v>54</v>
      </c>
      <c r="G63" s="397" t="s">
        <v>2297</v>
      </c>
      <c r="H63" s="397" t="s">
        <v>2297</v>
      </c>
      <c r="I63" s="397" t="s">
        <v>2297</v>
      </c>
      <c r="J63" s="397">
        <v>41</v>
      </c>
      <c r="K63" s="397" t="s">
        <v>2297</v>
      </c>
      <c r="L63" s="397" t="s">
        <v>2297</v>
      </c>
      <c r="M63" s="397" t="s">
        <v>2297</v>
      </c>
      <c r="N63" s="397" t="s">
        <v>2297</v>
      </c>
      <c r="O63" s="397" t="s">
        <v>2297</v>
      </c>
      <c r="P63" s="397" t="s">
        <v>2297</v>
      </c>
      <c r="Q63" s="397" t="s">
        <v>2297</v>
      </c>
      <c r="R63" s="397" t="s">
        <v>2297</v>
      </c>
      <c r="S63" s="400">
        <v>49</v>
      </c>
      <c r="T63" s="397" t="s">
        <v>2297</v>
      </c>
      <c r="U63" s="397" t="s">
        <v>2297</v>
      </c>
      <c r="V63" s="400" t="s">
        <v>2297</v>
      </c>
      <c r="W63" s="397" t="s">
        <v>2297</v>
      </c>
      <c r="X63" s="397" t="s">
        <v>2297</v>
      </c>
      <c r="Y63" s="398" t="s">
        <v>2297</v>
      </c>
      <c r="Z63" s="397" t="s">
        <v>2297</v>
      </c>
      <c r="AA63" s="397" t="s">
        <v>2297</v>
      </c>
      <c r="AB63" s="398" t="s">
        <v>2297</v>
      </c>
      <c r="AC63" s="397" t="s">
        <v>2297</v>
      </c>
      <c r="AD63" s="397" t="s">
        <v>2297</v>
      </c>
      <c r="AE63" s="398" t="s">
        <v>2297</v>
      </c>
      <c r="AF63" s="397" t="s">
        <v>2297</v>
      </c>
      <c r="AG63" s="397" t="s">
        <v>2297</v>
      </c>
      <c r="AH63" s="398" t="s">
        <v>2297</v>
      </c>
      <c r="AI63" s="397" t="s">
        <v>2297</v>
      </c>
      <c r="AJ63" s="397" t="s">
        <v>2297</v>
      </c>
      <c r="AK63" s="398" t="s">
        <v>2297</v>
      </c>
      <c r="AL63" s="397" t="s">
        <v>2297</v>
      </c>
      <c r="AM63" s="397" t="s">
        <v>2297</v>
      </c>
      <c r="AN63" s="398" t="s">
        <v>2297</v>
      </c>
      <c r="AO63" s="397" t="s">
        <v>2297</v>
      </c>
      <c r="AP63" s="397" t="s">
        <v>2297</v>
      </c>
      <c r="AQ63" s="398" t="s">
        <v>2297</v>
      </c>
      <c r="AR63" s="397" t="s">
        <v>2297</v>
      </c>
      <c r="AS63" s="397" t="s">
        <v>2297</v>
      </c>
      <c r="AT63" s="398" t="s">
        <v>2297</v>
      </c>
      <c r="AU63" s="397" t="s">
        <v>2297</v>
      </c>
      <c r="AV63" s="397" t="s">
        <v>2297</v>
      </c>
      <c r="AW63" s="398" t="s">
        <v>2297</v>
      </c>
      <c r="AX63" s="397">
        <v>5</v>
      </c>
      <c r="AY63" s="397" t="s">
        <v>2297</v>
      </c>
      <c r="AZ63" s="398">
        <v>5</v>
      </c>
    </row>
    <row r="64" spans="1:52">
      <c r="A64" s="335" t="s">
        <v>385</v>
      </c>
      <c r="B64" s="335" t="s">
        <v>386</v>
      </c>
      <c r="C64" s="336" t="s">
        <v>2299</v>
      </c>
      <c r="D64" s="397">
        <v>653</v>
      </c>
      <c r="E64" s="397">
        <v>10</v>
      </c>
      <c r="F64" s="398">
        <v>663</v>
      </c>
      <c r="G64" s="397" t="s">
        <v>2297</v>
      </c>
      <c r="H64" s="397" t="s">
        <v>2297</v>
      </c>
      <c r="I64" s="397" t="s">
        <v>2297</v>
      </c>
      <c r="J64" s="397" t="s">
        <v>2297</v>
      </c>
      <c r="K64" s="397">
        <v>40</v>
      </c>
      <c r="L64" s="397">
        <v>186</v>
      </c>
      <c r="M64" s="397">
        <v>32</v>
      </c>
      <c r="N64" s="397" t="s">
        <v>2297</v>
      </c>
      <c r="O64" s="397" t="s">
        <v>2297</v>
      </c>
      <c r="P64" s="397">
        <v>104</v>
      </c>
      <c r="Q64" s="397" t="s">
        <v>2297</v>
      </c>
      <c r="R64" s="397" t="s">
        <v>2297</v>
      </c>
      <c r="S64" s="400">
        <v>373</v>
      </c>
      <c r="T64" s="397" t="s">
        <v>2297</v>
      </c>
      <c r="U64" s="397" t="s">
        <v>2297</v>
      </c>
      <c r="V64" s="400">
        <v>5</v>
      </c>
      <c r="W64" s="407" t="s">
        <v>2297</v>
      </c>
      <c r="X64" s="397" t="s">
        <v>2297</v>
      </c>
      <c r="Y64" s="398">
        <v>26</v>
      </c>
      <c r="Z64" s="397">
        <v>23</v>
      </c>
      <c r="AA64" s="397" t="s">
        <v>2297</v>
      </c>
      <c r="AB64" s="398">
        <v>23</v>
      </c>
      <c r="AC64" s="397" t="s">
        <v>2297</v>
      </c>
      <c r="AD64" s="397" t="s">
        <v>2297</v>
      </c>
      <c r="AE64" s="398" t="s">
        <v>2297</v>
      </c>
      <c r="AF64" s="407" t="s">
        <v>2297</v>
      </c>
      <c r="AG64" s="397" t="s">
        <v>2297</v>
      </c>
      <c r="AH64" s="398">
        <v>41</v>
      </c>
      <c r="AI64" s="397" t="s">
        <v>2297</v>
      </c>
      <c r="AJ64" s="397" t="s">
        <v>2297</v>
      </c>
      <c r="AK64" s="398" t="s">
        <v>2297</v>
      </c>
      <c r="AL64" s="407" t="s">
        <v>2297</v>
      </c>
      <c r="AM64" s="397" t="s">
        <v>2297</v>
      </c>
      <c r="AN64" s="398">
        <v>183</v>
      </c>
      <c r="AO64" s="397">
        <v>8</v>
      </c>
      <c r="AP64" s="397" t="s">
        <v>2297</v>
      </c>
      <c r="AQ64" s="398">
        <v>8</v>
      </c>
      <c r="AR64" s="397" t="s">
        <v>2297</v>
      </c>
      <c r="AS64" s="397" t="s">
        <v>2297</v>
      </c>
      <c r="AT64" s="398" t="s">
        <v>2297</v>
      </c>
      <c r="AU64" s="397" t="s">
        <v>2297</v>
      </c>
      <c r="AV64" s="397" t="s">
        <v>2297</v>
      </c>
      <c r="AW64" s="398" t="s">
        <v>2297</v>
      </c>
      <c r="AX64" s="397">
        <v>280</v>
      </c>
      <c r="AY64" s="397">
        <v>10</v>
      </c>
      <c r="AZ64" s="398">
        <v>290</v>
      </c>
    </row>
    <row r="65" spans="1:52">
      <c r="A65" s="335" t="s">
        <v>387</v>
      </c>
      <c r="B65" s="335" t="s">
        <v>388</v>
      </c>
      <c r="C65" s="336" t="s">
        <v>2304</v>
      </c>
      <c r="D65" s="407" t="s">
        <v>2297</v>
      </c>
      <c r="E65" s="397" t="s">
        <v>2297</v>
      </c>
      <c r="F65" s="398">
        <v>130</v>
      </c>
      <c r="G65" s="397" t="s">
        <v>2297</v>
      </c>
      <c r="H65" s="397">
        <v>5</v>
      </c>
      <c r="I65" s="397" t="s">
        <v>2297</v>
      </c>
      <c r="J65" s="397" t="s">
        <v>2297</v>
      </c>
      <c r="K65" s="397" t="s">
        <v>2297</v>
      </c>
      <c r="L65" s="397">
        <v>7</v>
      </c>
      <c r="M65" s="397" t="s">
        <v>2297</v>
      </c>
      <c r="N65" s="397" t="s">
        <v>2297</v>
      </c>
      <c r="O65" s="397" t="s">
        <v>2297</v>
      </c>
      <c r="P65" s="397" t="s">
        <v>2297</v>
      </c>
      <c r="Q65" s="397" t="s">
        <v>2297</v>
      </c>
      <c r="R65" s="397" t="s">
        <v>2297</v>
      </c>
      <c r="S65" s="400">
        <v>27</v>
      </c>
      <c r="T65" s="397">
        <v>6</v>
      </c>
      <c r="U65" s="397" t="s">
        <v>2297</v>
      </c>
      <c r="V65" s="400">
        <v>6</v>
      </c>
      <c r="W65" s="407" t="s">
        <v>2297</v>
      </c>
      <c r="X65" s="397" t="s">
        <v>2297</v>
      </c>
      <c r="Y65" s="398">
        <v>30</v>
      </c>
      <c r="Z65" s="397">
        <v>11</v>
      </c>
      <c r="AA65" s="397" t="s">
        <v>2297</v>
      </c>
      <c r="AB65" s="398">
        <v>11</v>
      </c>
      <c r="AC65" s="397" t="s">
        <v>2297</v>
      </c>
      <c r="AD65" s="397" t="s">
        <v>2297</v>
      </c>
      <c r="AE65" s="398" t="s">
        <v>2297</v>
      </c>
      <c r="AF65" s="397">
        <v>12</v>
      </c>
      <c r="AG65" s="397" t="s">
        <v>2297</v>
      </c>
      <c r="AH65" s="398">
        <v>12</v>
      </c>
      <c r="AI65" s="397" t="s">
        <v>2297</v>
      </c>
      <c r="AJ65" s="397" t="s">
        <v>2297</v>
      </c>
      <c r="AK65" s="398" t="s">
        <v>2297</v>
      </c>
      <c r="AL65" s="397">
        <v>32</v>
      </c>
      <c r="AM65" s="397" t="s">
        <v>2297</v>
      </c>
      <c r="AN65" s="398">
        <v>32</v>
      </c>
      <c r="AO65" s="397" t="s">
        <v>2297</v>
      </c>
      <c r="AP65" s="397" t="s">
        <v>2297</v>
      </c>
      <c r="AQ65" s="398" t="s">
        <v>2297</v>
      </c>
      <c r="AR65" s="397" t="s">
        <v>2297</v>
      </c>
      <c r="AS65" s="397" t="s">
        <v>2297</v>
      </c>
      <c r="AT65" s="398" t="s">
        <v>2297</v>
      </c>
      <c r="AU65" s="397">
        <v>6</v>
      </c>
      <c r="AV65" s="397" t="s">
        <v>2297</v>
      </c>
      <c r="AW65" s="398">
        <v>6</v>
      </c>
      <c r="AX65" s="407" t="s">
        <v>2297</v>
      </c>
      <c r="AY65" s="397" t="s">
        <v>2297</v>
      </c>
      <c r="AZ65" s="398">
        <v>103</v>
      </c>
    </row>
    <row r="66" spans="1:52">
      <c r="A66" s="335" t="s">
        <v>389</v>
      </c>
      <c r="B66" s="335" t="s">
        <v>390</v>
      </c>
      <c r="C66" s="336" t="s">
        <v>2302</v>
      </c>
      <c r="D66" s="397">
        <v>13</v>
      </c>
      <c r="E66" s="397">
        <v>9</v>
      </c>
      <c r="F66" s="398">
        <v>22</v>
      </c>
      <c r="G66" s="397" t="s">
        <v>2297</v>
      </c>
      <c r="H66" s="397" t="s">
        <v>2297</v>
      </c>
      <c r="I66" s="397" t="s">
        <v>2297</v>
      </c>
      <c r="J66" s="397" t="s">
        <v>2297</v>
      </c>
      <c r="K66" s="397" t="s">
        <v>2297</v>
      </c>
      <c r="L66" s="397" t="s">
        <v>2297</v>
      </c>
      <c r="M66" s="397" t="s">
        <v>2297</v>
      </c>
      <c r="N66" s="397" t="s">
        <v>2297</v>
      </c>
      <c r="O66" s="397" t="s">
        <v>2297</v>
      </c>
      <c r="P66" s="397" t="s">
        <v>2297</v>
      </c>
      <c r="Q66" s="397" t="s">
        <v>2297</v>
      </c>
      <c r="R66" s="397" t="s">
        <v>2297</v>
      </c>
      <c r="S66" s="400">
        <v>12</v>
      </c>
      <c r="T66" s="397" t="s">
        <v>2297</v>
      </c>
      <c r="U66" s="397" t="s">
        <v>2297</v>
      </c>
      <c r="V66" s="400" t="s">
        <v>2297</v>
      </c>
      <c r="W66" s="397" t="s">
        <v>2297</v>
      </c>
      <c r="X66" s="397" t="s">
        <v>2297</v>
      </c>
      <c r="Y66" s="398" t="s">
        <v>2297</v>
      </c>
      <c r="Z66" s="397" t="s">
        <v>2297</v>
      </c>
      <c r="AA66" s="397" t="s">
        <v>2297</v>
      </c>
      <c r="AB66" s="398" t="s">
        <v>2297</v>
      </c>
      <c r="AC66" s="397" t="s">
        <v>2297</v>
      </c>
      <c r="AD66" s="397" t="s">
        <v>2297</v>
      </c>
      <c r="AE66" s="398" t="s">
        <v>2297</v>
      </c>
      <c r="AF66" s="397" t="s">
        <v>2297</v>
      </c>
      <c r="AG66" s="397" t="s">
        <v>2297</v>
      </c>
      <c r="AH66" s="398" t="s">
        <v>2297</v>
      </c>
      <c r="AI66" s="397" t="s">
        <v>2297</v>
      </c>
      <c r="AJ66" s="397" t="s">
        <v>2297</v>
      </c>
      <c r="AK66" s="398" t="s">
        <v>2297</v>
      </c>
      <c r="AL66" s="397" t="s">
        <v>2297</v>
      </c>
      <c r="AM66" s="397" t="s">
        <v>2297</v>
      </c>
      <c r="AN66" s="398" t="s">
        <v>2297</v>
      </c>
      <c r="AO66" s="397" t="s">
        <v>2297</v>
      </c>
      <c r="AP66" s="397" t="s">
        <v>2297</v>
      </c>
      <c r="AQ66" s="398" t="s">
        <v>2297</v>
      </c>
      <c r="AR66" s="397" t="s">
        <v>2297</v>
      </c>
      <c r="AS66" s="397" t="s">
        <v>2297</v>
      </c>
      <c r="AT66" s="398" t="s">
        <v>2297</v>
      </c>
      <c r="AU66" s="397" t="s">
        <v>2297</v>
      </c>
      <c r="AV66" s="397" t="s">
        <v>2297</v>
      </c>
      <c r="AW66" s="398" t="s">
        <v>2297</v>
      </c>
      <c r="AX66" s="397" t="s">
        <v>2297</v>
      </c>
      <c r="AY66" s="407" t="s">
        <v>2297</v>
      </c>
      <c r="AZ66" s="398">
        <v>10</v>
      </c>
    </row>
    <row r="67" spans="1:52">
      <c r="A67" s="335" t="s">
        <v>391</v>
      </c>
      <c r="B67" s="335" t="s">
        <v>392</v>
      </c>
      <c r="C67" s="336" t="s">
        <v>2301</v>
      </c>
      <c r="D67" s="397">
        <v>500</v>
      </c>
      <c r="E67" s="397">
        <v>148</v>
      </c>
      <c r="F67" s="398">
        <v>648</v>
      </c>
      <c r="G67" s="397" t="s">
        <v>2297</v>
      </c>
      <c r="H67" s="397" t="s">
        <v>2297</v>
      </c>
      <c r="I67" s="397" t="s">
        <v>2297</v>
      </c>
      <c r="J67" s="397">
        <v>25</v>
      </c>
      <c r="K67" s="397">
        <v>18</v>
      </c>
      <c r="L67" s="397">
        <v>14</v>
      </c>
      <c r="M67" s="397" t="s">
        <v>2297</v>
      </c>
      <c r="N67" s="397">
        <v>37</v>
      </c>
      <c r="O67" s="397">
        <v>8</v>
      </c>
      <c r="P67" s="397">
        <v>74</v>
      </c>
      <c r="Q67" s="397" t="s">
        <v>2297</v>
      </c>
      <c r="R67" s="397">
        <v>33</v>
      </c>
      <c r="S67" s="400">
        <v>220</v>
      </c>
      <c r="T67" s="397">
        <v>16</v>
      </c>
      <c r="U67" s="397">
        <v>69</v>
      </c>
      <c r="V67" s="400">
        <v>85</v>
      </c>
      <c r="W67" s="397">
        <v>47</v>
      </c>
      <c r="X67" s="397">
        <v>8</v>
      </c>
      <c r="Y67" s="398">
        <v>55</v>
      </c>
      <c r="Z67" s="397">
        <v>30</v>
      </c>
      <c r="AA67" s="397">
        <v>24</v>
      </c>
      <c r="AB67" s="398">
        <v>54</v>
      </c>
      <c r="AC67" s="407" t="s">
        <v>2297</v>
      </c>
      <c r="AD67" s="397" t="s">
        <v>2297</v>
      </c>
      <c r="AE67" s="398">
        <v>39</v>
      </c>
      <c r="AF67" s="397">
        <v>59</v>
      </c>
      <c r="AG67" s="397">
        <v>33</v>
      </c>
      <c r="AH67" s="398">
        <v>92</v>
      </c>
      <c r="AI67" s="397" t="s">
        <v>2297</v>
      </c>
      <c r="AJ67" s="397" t="s">
        <v>2297</v>
      </c>
      <c r="AK67" s="398" t="s">
        <v>2297</v>
      </c>
      <c r="AL67" s="397">
        <v>88</v>
      </c>
      <c r="AM67" s="397">
        <v>7</v>
      </c>
      <c r="AN67" s="398">
        <v>95</v>
      </c>
      <c r="AO67" s="397" t="s">
        <v>2297</v>
      </c>
      <c r="AP67" s="397" t="s">
        <v>2297</v>
      </c>
      <c r="AQ67" s="398">
        <v>5</v>
      </c>
      <c r="AR67" s="397" t="s">
        <v>2297</v>
      </c>
      <c r="AS67" s="397" t="s">
        <v>2297</v>
      </c>
      <c r="AT67" s="398" t="s">
        <v>2297</v>
      </c>
      <c r="AU67" s="397" t="s">
        <v>2297</v>
      </c>
      <c r="AV67" s="397" t="s">
        <v>2297</v>
      </c>
      <c r="AW67" s="398" t="s">
        <v>2297</v>
      </c>
      <c r="AX67" s="397">
        <v>280</v>
      </c>
      <c r="AY67" s="397">
        <v>148</v>
      </c>
      <c r="AZ67" s="398">
        <v>428</v>
      </c>
    </row>
    <row r="68" spans="1:52">
      <c r="A68" s="335" t="s">
        <v>393</v>
      </c>
      <c r="B68" s="335" t="s">
        <v>394</v>
      </c>
      <c r="C68" s="336" t="s">
        <v>2299</v>
      </c>
      <c r="D68" s="397">
        <v>188</v>
      </c>
      <c r="E68" s="397">
        <v>30</v>
      </c>
      <c r="F68" s="398">
        <v>218</v>
      </c>
      <c r="G68" s="397" t="s">
        <v>2297</v>
      </c>
      <c r="H68" s="397" t="s">
        <v>2297</v>
      </c>
      <c r="I68" s="397" t="s">
        <v>2297</v>
      </c>
      <c r="J68" s="397">
        <v>5</v>
      </c>
      <c r="K68" s="397" t="s">
        <v>2297</v>
      </c>
      <c r="L68" s="397" t="s">
        <v>2297</v>
      </c>
      <c r="M68" s="397" t="s">
        <v>2297</v>
      </c>
      <c r="N68" s="397" t="s">
        <v>2297</v>
      </c>
      <c r="O68" s="397" t="s">
        <v>2297</v>
      </c>
      <c r="P68" s="397">
        <v>7</v>
      </c>
      <c r="Q68" s="397" t="s">
        <v>2297</v>
      </c>
      <c r="R68" s="397">
        <v>22</v>
      </c>
      <c r="S68" s="400">
        <v>44</v>
      </c>
      <c r="T68" s="397">
        <v>24</v>
      </c>
      <c r="U68" s="397">
        <v>12</v>
      </c>
      <c r="V68" s="400">
        <v>36</v>
      </c>
      <c r="W68" s="407" t="s">
        <v>2297</v>
      </c>
      <c r="X68" s="397" t="s">
        <v>2297</v>
      </c>
      <c r="Y68" s="398">
        <v>26</v>
      </c>
      <c r="Z68" s="397">
        <v>14</v>
      </c>
      <c r="AA68" s="397" t="s">
        <v>2297</v>
      </c>
      <c r="AB68" s="398">
        <v>14</v>
      </c>
      <c r="AC68" s="397" t="s">
        <v>2297</v>
      </c>
      <c r="AD68" s="397" t="s">
        <v>2297</v>
      </c>
      <c r="AE68" s="398" t="s">
        <v>2297</v>
      </c>
      <c r="AF68" s="407" t="s">
        <v>2297</v>
      </c>
      <c r="AG68" s="397" t="s">
        <v>2297</v>
      </c>
      <c r="AH68" s="398">
        <v>9</v>
      </c>
      <c r="AI68" s="397" t="s">
        <v>2297</v>
      </c>
      <c r="AJ68" s="397" t="s">
        <v>2297</v>
      </c>
      <c r="AK68" s="398" t="s">
        <v>2297</v>
      </c>
      <c r="AL68" s="397">
        <v>47</v>
      </c>
      <c r="AM68" s="397">
        <v>5</v>
      </c>
      <c r="AN68" s="398">
        <v>52</v>
      </c>
      <c r="AO68" s="407" t="s">
        <v>2297</v>
      </c>
      <c r="AP68" s="397" t="s">
        <v>2297</v>
      </c>
      <c r="AQ68" s="398">
        <v>24</v>
      </c>
      <c r="AR68" s="397" t="s">
        <v>2297</v>
      </c>
      <c r="AS68" s="397" t="s">
        <v>2297</v>
      </c>
      <c r="AT68" s="398" t="s">
        <v>2297</v>
      </c>
      <c r="AU68" s="407" t="s">
        <v>2297</v>
      </c>
      <c r="AV68" s="397" t="s">
        <v>2297</v>
      </c>
      <c r="AW68" s="398">
        <v>9</v>
      </c>
      <c r="AX68" s="397">
        <v>144</v>
      </c>
      <c r="AY68" s="397">
        <v>30</v>
      </c>
      <c r="AZ68" s="398">
        <v>174</v>
      </c>
    </row>
    <row r="69" spans="1:52">
      <c r="A69" s="335" t="s">
        <v>395</v>
      </c>
      <c r="B69" s="335" t="s">
        <v>396</v>
      </c>
      <c r="C69" s="336" t="s">
        <v>2300</v>
      </c>
      <c r="D69" s="397">
        <v>556</v>
      </c>
      <c r="E69" s="397">
        <v>6</v>
      </c>
      <c r="F69" s="398">
        <v>562</v>
      </c>
      <c r="G69" s="397" t="s">
        <v>2297</v>
      </c>
      <c r="H69" s="397">
        <v>8</v>
      </c>
      <c r="I69" s="397" t="s">
        <v>2297</v>
      </c>
      <c r="J69" s="397">
        <v>255</v>
      </c>
      <c r="K69" s="397">
        <v>11</v>
      </c>
      <c r="L69" s="397">
        <v>36</v>
      </c>
      <c r="M69" s="397" t="s">
        <v>2297</v>
      </c>
      <c r="N69" s="397" t="s">
        <v>2297</v>
      </c>
      <c r="O69" s="397" t="s">
        <v>2297</v>
      </c>
      <c r="P69" s="397">
        <v>58</v>
      </c>
      <c r="Q69" s="397" t="s">
        <v>2297</v>
      </c>
      <c r="R69" s="397">
        <v>14</v>
      </c>
      <c r="S69" s="400">
        <v>385</v>
      </c>
      <c r="T69" s="407" t="s">
        <v>2297</v>
      </c>
      <c r="U69" s="397" t="s">
        <v>2297</v>
      </c>
      <c r="V69" s="400">
        <v>27</v>
      </c>
      <c r="W69" s="407" t="s">
        <v>2297</v>
      </c>
      <c r="X69" s="397" t="s">
        <v>2297</v>
      </c>
      <c r="Y69" s="398">
        <v>51</v>
      </c>
      <c r="Z69" s="407" t="s">
        <v>2297</v>
      </c>
      <c r="AA69" s="397" t="s">
        <v>2297</v>
      </c>
      <c r="AB69" s="398">
        <v>39</v>
      </c>
      <c r="AC69" s="397" t="s">
        <v>2297</v>
      </c>
      <c r="AD69" s="397" t="s">
        <v>2297</v>
      </c>
      <c r="AE69" s="398" t="s">
        <v>2297</v>
      </c>
      <c r="AF69" s="397">
        <v>5</v>
      </c>
      <c r="AG69" s="397" t="s">
        <v>2297</v>
      </c>
      <c r="AH69" s="398">
        <v>5</v>
      </c>
      <c r="AI69" s="397" t="s">
        <v>2297</v>
      </c>
      <c r="AJ69" s="397" t="s">
        <v>2297</v>
      </c>
      <c r="AK69" s="398" t="s">
        <v>2297</v>
      </c>
      <c r="AL69" s="407" t="s">
        <v>2297</v>
      </c>
      <c r="AM69" s="397" t="s">
        <v>2297</v>
      </c>
      <c r="AN69" s="398">
        <v>49</v>
      </c>
      <c r="AO69" s="397" t="s">
        <v>2297</v>
      </c>
      <c r="AP69" s="397" t="s">
        <v>2297</v>
      </c>
      <c r="AQ69" s="398" t="s">
        <v>2297</v>
      </c>
      <c r="AR69" s="397" t="s">
        <v>2297</v>
      </c>
      <c r="AS69" s="397" t="s">
        <v>2297</v>
      </c>
      <c r="AT69" s="398" t="s">
        <v>2297</v>
      </c>
      <c r="AU69" s="397" t="s">
        <v>2297</v>
      </c>
      <c r="AV69" s="397" t="s">
        <v>2297</v>
      </c>
      <c r="AW69" s="398" t="s">
        <v>2297</v>
      </c>
      <c r="AX69" s="397">
        <v>171</v>
      </c>
      <c r="AY69" s="397">
        <v>6</v>
      </c>
      <c r="AZ69" s="398">
        <v>177</v>
      </c>
    </row>
    <row r="70" spans="1:52">
      <c r="A70" s="335" t="s">
        <v>397</v>
      </c>
      <c r="B70" s="335" t="s">
        <v>2025</v>
      </c>
      <c r="C70" s="336" t="s">
        <v>2304</v>
      </c>
      <c r="D70" s="397">
        <v>1266</v>
      </c>
      <c r="E70" s="397">
        <v>40</v>
      </c>
      <c r="F70" s="398">
        <v>1306</v>
      </c>
      <c r="G70" s="397">
        <v>8</v>
      </c>
      <c r="H70" s="397">
        <v>13</v>
      </c>
      <c r="I70" s="397">
        <v>15</v>
      </c>
      <c r="J70" s="397">
        <v>6</v>
      </c>
      <c r="K70" s="397">
        <v>22</v>
      </c>
      <c r="L70" s="397">
        <v>19</v>
      </c>
      <c r="M70" s="397">
        <v>169</v>
      </c>
      <c r="N70" s="397" t="s">
        <v>2297</v>
      </c>
      <c r="O70" s="397">
        <v>17</v>
      </c>
      <c r="P70" s="397">
        <v>40</v>
      </c>
      <c r="Q70" s="397" t="s">
        <v>2297</v>
      </c>
      <c r="R70" s="397">
        <v>56</v>
      </c>
      <c r="S70" s="400">
        <v>370</v>
      </c>
      <c r="T70" s="397">
        <v>20</v>
      </c>
      <c r="U70" s="397" t="s">
        <v>2297</v>
      </c>
      <c r="V70" s="400">
        <v>20</v>
      </c>
      <c r="W70" s="397">
        <v>245</v>
      </c>
      <c r="X70" s="397">
        <v>15</v>
      </c>
      <c r="Y70" s="398">
        <v>260</v>
      </c>
      <c r="Z70" s="397">
        <v>225</v>
      </c>
      <c r="AA70" s="397">
        <v>6</v>
      </c>
      <c r="AB70" s="398">
        <v>231</v>
      </c>
      <c r="AC70" s="397">
        <v>17</v>
      </c>
      <c r="AD70" s="397" t="s">
        <v>2297</v>
      </c>
      <c r="AE70" s="398">
        <v>17</v>
      </c>
      <c r="AF70" s="397">
        <v>124</v>
      </c>
      <c r="AG70" s="397">
        <v>9</v>
      </c>
      <c r="AH70" s="398">
        <v>133</v>
      </c>
      <c r="AI70" s="397" t="s">
        <v>2297</v>
      </c>
      <c r="AJ70" s="397" t="s">
        <v>2297</v>
      </c>
      <c r="AK70" s="398" t="s">
        <v>2297</v>
      </c>
      <c r="AL70" s="397">
        <v>223</v>
      </c>
      <c r="AM70" s="397">
        <v>7</v>
      </c>
      <c r="AN70" s="398">
        <v>230</v>
      </c>
      <c r="AO70" s="407" t="s">
        <v>2297</v>
      </c>
      <c r="AP70" s="397" t="s">
        <v>2297</v>
      </c>
      <c r="AQ70" s="398">
        <v>9</v>
      </c>
      <c r="AR70" s="397" t="s">
        <v>2297</v>
      </c>
      <c r="AS70" s="397" t="s">
        <v>2297</v>
      </c>
      <c r="AT70" s="398" t="s">
        <v>2297</v>
      </c>
      <c r="AU70" s="407" t="s">
        <v>2297</v>
      </c>
      <c r="AV70" s="397" t="s">
        <v>2297</v>
      </c>
      <c r="AW70" s="398">
        <v>34</v>
      </c>
      <c r="AX70" s="397">
        <v>896</v>
      </c>
      <c r="AY70" s="397">
        <v>40</v>
      </c>
      <c r="AZ70" s="398">
        <v>936</v>
      </c>
    </row>
    <row r="71" spans="1:52">
      <c r="A71" s="335" t="s">
        <v>398</v>
      </c>
      <c r="B71" s="335" t="s">
        <v>399</v>
      </c>
      <c r="C71" s="336" t="s">
        <v>2304</v>
      </c>
      <c r="D71" s="407" t="s">
        <v>2297</v>
      </c>
      <c r="E71" s="397" t="s">
        <v>2297</v>
      </c>
      <c r="F71" s="398">
        <v>33</v>
      </c>
      <c r="G71" s="397" t="s">
        <v>2297</v>
      </c>
      <c r="H71" s="397" t="s">
        <v>2297</v>
      </c>
      <c r="I71" s="397" t="s">
        <v>2297</v>
      </c>
      <c r="J71" s="397" t="s">
        <v>2297</v>
      </c>
      <c r="K71" s="397" t="s">
        <v>2297</v>
      </c>
      <c r="L71" s="397" t="s">
        <v>2297</v>
      </c>
      <c r="M71" s="397">
        <v>8</v>
      </c>
      <c r="N71" s="397" t="s">
        <v>2297</v>
      </c>
      <c r="O71" s="397" t="s">
        <v>2297</v>
      </c>
      <c r="P71" s="397" t="s">
        <v>2297</v>
      </c>
      <c r="Q71" s="397" t="s">
        <v>2297</v>
      </c>
      <c r="R71" s="397" t="s">
        <v>2297</v>
      </c>
      <c r="S71" s="400">
        <v>15</v>
      </c>
      <c r="T71" s="397" t="s">
        <v>2297</v>
      </c>
      <c r="U71" s="397" t="s">
        <v>2297</v>
      </c>
      <c r="V71" s="400" t="s">
        <v>2297</v>
      </c>
      <c r="W71" s="397" t="s">
        <v>2297</v>
      </c>
      <c r="X71" s="397" t="s">
        <v>2297</v>
      </c>
      <c r="Y71" s="398" t="s">
        <v>2297</v>
      </c>
      <c r="Z71" s="397" t="s">
        <v>2297</v>
      </c>
      <c r="AA71" s="397" t="s">
        <v>2297</v>
      </c>
      <c r="AB71" s="398" t="s">
        <v>2297</v>
      </c>
      <c r="AC71" s="397" t="s">
        <v>2297</v>
      </c>
      <c r="AD71" s="397" t="s">
        <v>2297</v>
      </c>
      <c r="AE71" s="398">
        <v>5</v>
      </c>
      <c r="AF71" s="397" t="s">
        <v>2297</v>
      </c>
      <c r="AG71" s="397" t="s">
        <v>2297</v>
      </c>
      <c r="AH71" s="398" t="s">
        <v>2297</v>
      </c>
      <c r="AI71" s="397" t="s">
        <v>2297</v>
      </c>
      <c r="AJ71" s="397" t="s">
        <v>2297</v>
      </c>
      <c r="AK71" s="398" t="s">
        <v>2297</v>
      </c>
      <c r="AL71" s="407" t="s">
        <v>2297</v>
      </c>
      <c r="AM71" s="397" t="s">
        <v>2297</v>
      </c>
      <c r="AN71" s="398">
        <v>10</v>
      </c>
      <c r="AO71" s="397" t="s">
        <v>2297</v>
      </c>
      <c r="AP71" s="397" t="s">
        <v>2297</v>
      </c>
      <c r="AQ71" s="398" t="s">
        <v>2297</v>
      </c>
      <c r="AR71" s="397" t="s">
        <v>2297</v>
      </c>
      <c r="AS71" s="397" t="s">
        <v>2297</v>
      </c>
      <c r="AT71" s="398" t="s">
        <v>2297</v>
      </c>
      <c r="AU71" s="397" t="s">
        <v>2297</v>
      </c>
      <c r="AV71" s="397" t="s">
        <v>2297</v>
      </c>
      <c r="AW71" s="398" t="s">
        <v>2297</v>
      </c>
      <c r="AX71" s="407" t="s">
        <v>2297</v>
      </c>
      <c r="AY71" s="397" t="s">
        <v>2297</v>
      </c>
      <c r="AZ71" s="398">
        <v>18</v>
      </c>
    </row>
    <row r="72" spans="1:52">
      <c r="A72" s="335" t="s">
        <v>425</v>
      </c>
      <c r="B72" s="335" t="s">
        <v>2059</v>
      </c>
      <c r="C72" s="336" t="s">
        <v>2306</v>
      </c>
      <c r="D72" s="397">
        <v>1338</v>
      </c>
      <c r="E72" s="397">
        <v>6</v>
      </c>
      <c r="F72" s="398">
        <v>1344</v>
      </c>
      <c r="G72" s="397" t="s">
        <v>2297</v>
      </c>
      <c r="H72" s="397">
        <v>6</v>
      </c>
      <c r="I72" s="397">
        <v>9</v>
      </c>
      <c r="J72" s="397">
        <v>5</v>
      </c>
      <c r="K72" s="397">
        <v>378</v>
      </c>
      <c r="L72" s="397">
        <v>41</v>
      </c>
      <c r="M72" s="397">
        <v>274</v>
      </c>
      <c r="N72" s="397" t="s">
        <v>2297</v>
      </c>
      <c r="O72" s="397">
        <v>13</v>
      </c>
      <c r="P72" s="397">
        <v>28</v>
      </c>
      <c r="Q72" s="397" t="s">
        <v>2297</v>
      </c>
      <c r="R72" s="397" t="s">
        <v>2297</v>
      </c>
      <c r="S72" s="400">
        <v>758</v>
      </c>
      <c r="T72" s="397">
        <v>215</v>
      </c>
      <c r="U72" s="397" t="s">
        <v>2297</v>
      </c>
      <c r="V72" s="400">
        <v>215</v>
      </c>
      <c r="W72" s="397">
        <v>59</v>
      </c>
      <c r="X72" s="397" t="s">
        <v>2297</v>
      </c>
      <c r="Y72" s="398">
        <v>59</v>
      </c>
      <c r="Z72" s="397">
        <v>30</v>
      </c>
      <c r="AA72" s="397" t="s">
        <v>2297</v>
      </c>
      <c r="AB72" s="398">
        <v>30</v>
      </c>
      <c r="AC72" s="397">
        <v>10</v>
      </c>
      <c r="AD72" s="397" t="s">
        <v>2297</v>
      </c>
      <c r="AE72" s="398">
        <v>10</v>
      </c>
      <c r="AF72" s="407" t="s">
        <v>2297</v>
      </c>
      <c r="AG72" s="397" t="s">
        <v>2297</v>
      </c>
      <c r="AH72" s="398">
        <v>169</v>
      </c>
      <c r="AI72" s="397" t="s">
        <v>2297</v>
      </c>
      <c r="AJ72" s="397" t="s">
        <v>2297</v>
      </c>
      <c r="AK72" s="398" t="s">
        <v>2297</v>
      </c>
      <c r="AL72" s="407" t="s">
        <v>2297</v>
      </c>
      <c r="AM72" s="397" t="s">
        <v>2297</v>
      </c>
      <c r="AN72" s="398">
        <v>93</v>
      </c>
      <c r="AO72" s="397">
        <v>7</v>
      </c>
      <c r="AP72" s="397" t="s">
        <v>2297</v>
      </c>
      <c r="AQ72" s="398">
        <v>7</v>
      </c>
      <c r="AR72" s="397" t="s">
        <v>2297</v>
      </c>
      <c r="AS72" s="397" t="s">
        <v>2297</v>
      </c>
      <c r="AT72" s="398" t="s">
        <v>2297</v>
      </c>
      <c r="AU72" s="397" t="s">
        <v>2297</v>
      </c>
      <c r="AV72" s="397" t="s">
        <v>2297</v>
      </c>
      <c r="AW72" s="398" t="s">
        <v>2297</v>
      </c>
      <c r="AX72" s="397">
        <v>580</v>
      </c>
      <c r="AY72" s="397">
        <v>6</v>
      </c>
      <c r="AZ72" s="398">
        <v>586</v>
      </c>
    </row>
    <row r="73" spans="1:52">
      <c r="A73" s="335" t="s">
        <v>400</v>
      </c>
      <c r="B73" s="335" t="s">
        <v>1566</v>
      </c>
      <c r="C73" s="336" t="s">
        <v>2305</v>
      </c>
      <c r="D73" s="397">
        <v>777</v>
      </c>
      <c r="E73" s="397">
        <v>145</v>
      </c>
      <c r="F73" s="398">
        <v>922</v>
      </c>
      <c r="G73" s="397">
        <v>11</v>
      </c>
      <c r="H73" s="397">
        <v>5</v>
      </c>
      <c r="I73" s="397" t="s">
        <v>2297</v>
      </c>
      <c r="J73" s="397" t="s">
        <v>2297</v>
      </c>
      <c r="K73" s="397" t="s">
        <v>2297</v>
      </c>
      <c r="L73" s="397" t="s">
        <v>2297</v>
      </c>
      <c r="M73" s="397" t="s">
        <v>2297</v>
      </c>
      <c r="N73" s="397" t="s">
        <v>2297</v>
      </c>
      <c r="O73" s="397" t="s">
        <v>2297</v>
      </c>
      <c r="P73" s="397">
        <v>23</v>
      </c>
      <c r="Q73" s="397" t="s">
        <v>2297</v>
      </c>
      <c r="R73" s="397">
        <v>10</v>
      </c>
      <c r="S73" s="400">
        <v>56</v>
      </c>
      <c r="T73" s="407" t="s">
        <v>2297</v>
      </c>
      <c r="U73" s="397" t="s">
        <v>2297</v>
      </c>
      <c r="V73" s="400">
        <v>30</v>
      </c>
      <c r="W73" s="397" t="s">
        <v>2297</v>
      </c>
      <c r="X73" s="397" t="s">
        <v>2297</v>
      </c>
      <c r="Y73" s="398" t="s">
        <v>2297</v>
      </c>
      <c r="Z73" s="407" t="s">
        <v>2297</v>
      </c>
      <c r="AA73" s="397" t="s">
        <v>2297</v>
      </c>
      <c r="AB73" s="398">
        <v>7</v>
      </c>
      <c r="AC73" s="397">
        <v>12</v>
      </c>
      <c r="AD73" s="397" t="s">
        <v>2297</v>
      </c>
      <c r="AE73" s="398">
        <v>12</v>
      </c>
      <c r="AF73" s="407" t="s">
        <v>2297</v>
      </c>
      <c r="AG73" s="397" t="s">
        <v>2297</v>
      </c>
      <c r="AH73" s="398">
        <v>11</v>
      </c>
      <c r="AI73" s="397" t="s">
        <v>2297</v>
      </c>
      <c r="AJ73" s="397" t="s">
        <v>2297</v>
      </c>
      <c r="AK73" s="398" t="s">
        <v>2297</v>
      </c>
      <c r="AL73" s="397">
        <v>661</v>
      </c>
      <c r="AM73" s="397">
        <v>141</v>
      </c>
      <c r="AN73" s="398">
        <v>802</v>
      </c>
      <c r="AO73" s="397" t="s">
        <v>2297</v>
      </c>
      <c r="AP73" s="397" t="s">
        <v>2297</v>
      </c>
      <c r="AQ73" s="398" t="s">
        <v>2297</v>
      </c>
      <c r="AR73" s="397" t="s">
        <v>2297</v>
      </c>
      <c r="AS73" s="397" t="s">
        <v>2297</v>
      </c>
      <c r="AT73" s="398" t="s">
        <v>2297</v>
      </c>
      <c r="AU73" s="397" t="s">
        <v>2297</v>
      </c>
      <c r="AV73" s="397" t="s">
        <v>2297</v>
      </c>
      <c r="AW73" s="398" t="s">
        <v>2297</v>
      </c>
      <c r="AX73" s="397">
        <v>721</v>
      </c>
      <c r="AY73" s="397">
        <v>145</v>
      </c>
      <c r="AZ73" s="398">
        <v>866</v>
      </c>
    </row>
    <row r="74" spans="1:52">
      <c r="A74" s="335" t="s">
        <v>401</v>
      </c>
      <c r="B74" s="335" t="s">
        <v>402</v>
      </c>
      <c r="C74" s="336" t="s">
        <v>2303</v>
      </c>
      <c r="D74" s="397">
        <v>262</v>
      </c>
      <c r="E74" s="397">
        <v>6</v>
      </c>
      <c r="F74" s="398">
        <v>268</v>
      </c>
      <c r="G74" s="397" t="s">
        <v>2297</v>
      </c>
      <c r="H74" s="397" t="s">
        <v>2297</v>
      </c>
      <c r="I74" s="397" t="s">
        <v>2297</v>
      </c>
      <c r="J74" s="397" t="s">
        <v>2297</v>
      </c>
      <c r="K74" s="397">
        <v>186</v>
      </c>
      <c r="L74" s="397" t="s">
        <v>2297</v>
      </c>
      <c r="M74" s="397" t="s">
        <v>2297</v>
      </c>
      <c r="N74" s="397" t="s">
        <v>2297</v>
      </c>
      <c r="O74" s="397" t="s">
        <v>2297</v>
      </c>
      <c r="P74" s="397">
        <v>21</v>
      </c>
      <c r="Q74" s="397" t="s">
        <v>2297</v>
      </c>
      <c r="R74" s="397" t="s">
        <v>2297</v>
      </c>
      <c r="S74" s="400">
        <v>213</v>
      </c>
      <c r="T74" s="397" t="s">
        <v>2297</v>
      </c>
      <c r="U74" s="397" t="s">
        <v>2297</v>
      </c>
      <c r="V74" s="400" t="s">
        <v>2297</v>
      </c>
      <c r="W74" s="407" t="s">
        <v>2297</v>
      </c>
      <c r="X74" s="397" t="s">
        <v>2297</v>
      </c>
      <c r="Y74" s="398">
        <v>14</v>
      </c>
      <c r="Z74" s="397">
        <v>8</v>
      </c>
      <c r="AA74" s="397" t="s">
        <v>2297</v>
      </c>
      <c r="AB74" s="398">
        <v>8</v>
      </c>
      <c r="AC74" s="397" t="s">
        <v>2297</v>
      </c>
      <c r="AD74" s="397" t="s">
        <v>2297</v>
      </c>
      <c r="AE74" s="398" t="s">
        <v>2297</v>
      </c>
      <c r="AF74" s="397">
        <v>12</v>
      </c>
      <c r="AG74" s="397" t="s">
        <v>2297</v>
      </c>
      <c r="AH74" s="398">
        <v>12</v>
      </c>
      <c r="AI74" s="397" t="s">
        <v>2297</v>
      </c>
      <c r="AJ74" s="397" t="s">
        <v>2297</v>
      </c>
      <c r="AK74" s="398" t="s">
        <v>2297</v>
      </c>
      <c r="AL74" s="407" t="s">
        <v>2297</v>
      </c>
      <c r="AM74" s="397" t="s">
        <v>2297</v>
      </c>
      <c r="AN74" s="398">
        <v>20</v>
      </c>
      <c r="AO74" s="397" t="s">
        <v>2297</v>
      </c>
      <c r="AP74" s="397" t="s">
        <v>2297</v>
      </c>
      <c r="AQ74" s="398" t="s">
        <v>2297</v>
      </c>
      <c r="AR74" s="397" t="s">
        <v>2297</v>
      </c>
      <c r="AS74" s="397" t="s">
        <v>2297</v>
      </c>
      <c r="AT74" s="398" t="s">
        <v>2297</v>
      </c>
      <c r="AU74" s="397" t="s">
        <v>2297</v>
      </c>
      <c r="AV74" s="397" t="s">
        <v>2297</v>
      </c>
      <c r="AW74" s="398" t="s">
        <v>2297</v>
      </c>
      <c r="AX74" s="397">
        <v>49</v>
      </c>
      <c r="AY74" s="397">
        <v>6</v>
      </c>
      <c r="AZ74" s="398">
        <v>55</v>
      </c>
    </row>
    <row r="75" spans="1:52">
      <c r="A75" s="335" t="s">
        <v>403</v>
      </c>
      <c r="B75" s="335" t="s">
        <v>404</v>
      </c>
      <c r="C75" s="336" t="s">
        <v>2298</v>
      </c>
      <c r="D75" s="397">
        <v>432</v>
      </c>
      <c r="E75" s="397">
        <v>33</v>
      </c>
      <c r="F75" s="398">
        <v>465</v>
      </c>
      <c r="G75" s="397" t="s">
        <v>2297</v>
      </c>
      <c r="H75" s="397">
        <v>7</v>
      </c>
      <c r="I75" s="397">
        <v>6</v>
      </c>
      <c r="J75" s="397">
        <v>7</v>
      </c>
      <c r="K75" s="397" t="s">
        <v>2297</v>
      </c>
      <c r="L75" s="397">
        <v>5</v>
      </c>
      <c r="M75" s="397" t="s">
        <v>2297</v>
      </c>
      <c r="N75" s="397" t="s">
        <v>2297</v>
      </c>
      <c r="O75" s="397">
        <v>8</v>
      </c>
      <c r="P75" s="397">
        <v>21</v>
      </c>
      <c r="Q75" s="397" t="s">
        <v>2297</v>
      </c>
      <c r="R75" s="397">
        <v>72</v>
      </c>
      <c r="S75" s="400">
        <v>132</v>
      </c>
      <c r="T75" s="397" t="s">
        <v>2297</v>
      </c>
      <c r="U75" s="397" t="s">
        <v>2297</v>
      </c>
      <c r="V75" s="400">
        <v>6</v>
      </c>
      <c r="W75" s="407" t="s">
        <v>2297</v>
      </c>
      <c r="X75" s="397" t="s">
        <v>2297</v>
      </c>
      <c r="Y75" s="398">
        <v>56</v>
      </c>
      <c r="Z75" s="407" t="s">
        <v>2297</v>
      </c>
      <c r="AA75" s="397" t="s">
        <v>2297</v>
      </c>
      <c r="AB75" s="398">
        <v>66</v>
      </c>
      <c r="AC75" s="407" t="s">
        <v>2297</v>
      </c>
      <c r="AD75" s="397" t="s">
        <v>2297</v>
      </c>
      <c r="AE75" s="398">
        <v>6</v>
      </c>
      <c r="AF75" s="407" t="s">
        <v>2297</v>
      </c>
      <c r="AG75" s="397" t="s">
        <v>2297</v>
      </c>
      <c r="AH75" s="398">
        <v>30</v>
      </c>
      <c r="AI75" s="397" t="s">
        <v>2297</v>
      </c>
      <c r="AJ75" s="397" t="s">
        <v>2297</v>
      </c>
      <c r="AK75" s="398" t="s">
        <v>2297</v>
      </c>
      <c r="AL75" s="397">
        <v>107</v>
      </c>
      <c r="AM75" s="397">
        <v>9</v>
      </c>
      <c r="AN75" s="398">
        <v>116</v>
      </c>
      <c r="AO75" s="397" t="s">
        <v>2297</v>
      </c>
      <c r="AP75" s="397" t="s">
        <v>2297</v>
      </c>
      <c r="AQ75" s="398" t="s">
        <v>2297</v>
      </c>
      <c r="AR75" s="397" t="s">
        <v>2297</v>
      </c>
      <c r="AS75" s="397" t="s">
        <v>2297</v>
      </c>
      <c r="AT75" s="398" t="s">
        <v>2297</v>
      </c>
      <c r="AU75" s="397">
        <v>35</v>
      </c>
      <c r="AV75" s="397">
        <v>14</v>
      </c>
      <c r="AW75" s="398">
        <v>49</v>
      </c>
      <c r="AX75" s="397">
        <v>300</v>
      </c>
      <c r="AY75" s="397">
        <v>33</v>
      </c>
      <c r="AZ75" s="398">
        <v>333</v>
      </c>
    </row>
    <row r="76" spans="1:52">
      <c r="A76" s="335" t="s">
        <v>405</v>
      </c>
      <c r="B76" s="335" t="s">
        <v>406</v>
      </c>
      <c r="C76" s="336" t="s">
        <v>2302</v>
      </c>
      <c r="D76" s="397">
        <v>1204</v>
      </c>
      <c r="E76" s="397">
        <v>189</v>
      </c>
      <c r="F76" s="398">
        <v>1393</v>
      </c>
      <c r="G76" s="397">
        <v>41</v>
      </c>
      <c r="H76" s="397">
        <v>19</v>
      </c>
      <c r="I76" s="397" t="s">
        <v>2297</v>
      </c>
      <c r="J76" s="397">
        <v>6</v>
      </c>
      <c r="K76" s="397">
        <v>20</v>
      </c>
      <c r="L76" s="397" t="s">
        <v>2297</v>
      </c>
      <c r="M76" s="397" t="s">
        <v>2297</v>
      </c>
      <c r="N76" s="397" t="s">
        <v>2297</v>
      </c>
      <c r="O76" s="397">
        <v>5</v>
      </c>
      <c r="P76" s="397">
        <v>35</v>
      </c>
      <c r="Q76" s="397" t="s">
        <v>2297</v>
      </c>
      <c r="R76" s="397">
        <v>39</v>
      </c>
      <c r="S76" s="400">
        <v>172</v>
      </c>
      <c r="T76" s="397">
        <v>7</v>
      </c>
      <c r="U76" s="397">
        <v>15</v>
      </c>
      <c r="V76" s="400">
        <v>22</v>
      </c>
      <c r="W76" s="407" t="s">
        <v>2297</v>
      </c>
      <c r="X76" s="397" t="s">
        <v>2297</v>
      </c>
      <c r="Y76" s="398">
        <v>862</v>
      </c>
      <c r="Z76" s="397">
        <v>37</v>
      </c>
      <c r="AA76" s="397">
        <v>24</v>
      </c>
      <c r="AB76" s="398">
        <v>61</v>
      </c>
      <c r="AC76" s="397">
        <v>38</v>
      </c>
      <c r="AD76" s="397">
        <v>73</v>
      </c>
      <c r="AE76" s="398">
        <v>111</v>
      </c>
      <c r="AF76" s="397">
        <v>80</v>
      </c>
      <c r="AG76" s="397">
        <v>28</v>
      </c>
      <c r="AH76" s="398">
        <v>108</v>
      </c>
      <c r="AI76" s="397" t="s">
        <v>2297</v>
      </c>
      <c r="AJ76" s="397" t="s">
        <v>2297</v>
      </c>
      <c r="AK76" s="398" t="s">
        <v>2297</v>
      </c>
      <c r="AL76" s="397" t="s">
        <v>2297</v>
      </c>
      <c r="AM76" s="397" t="s">
        <v>2297</v>
      </c>
      <c r="AN76" s="398" t="s">
        <v>2297</v>
      </c>
      <c r="AO76" s="397" t="s">
        <v>2297</v>
      </c>
      <c r="AP76" s="397" t="s">
        <v>2297</v>
      </c>
      <c r="AQ76" s="398" t="s">
        <v>2297</v>
      </c>
      <c r="AR76" s="397" t="s">
        <v>2297</v>
      </c>
      <c r="AS76" s="397" t="s">
        <v>2297</v>
      </c>
      <c r="AT76" s="398" t="s">
        <v>2297</v>
      </c>
      <c r="AU76" s="397">
        <v>10</v>
      </c>
      <c r="AV76" s="397">
        <v>45</v>
      </c>
      <c r="AW76" s="398">
        <v>55</v>
      </c>
      <c r="AX76" s="397">
        <v>1032</v>
      </c>
      <c r="AY76" s="397">
        <v>189</v>
      </c>
      <c r="AZ76" s="398">
        <v>1221</v>
      </c>
    </row>
    <row r="77" spans="1:52">
      <c r="A77" s="335" t="s">
        <v>407</v>
      </c>
      <c r="B77" s="335" t="s">
        <v>408</v>
      </c>
      <c r="C77" s="336" t="s">
        <v>2301</v>
      </c>
      <c r="D77" s="397">
        <v>561</v>
      </c>
      <c r="E77" s="397">
        <v>197</v>
      </c>
      <c r="F77" s="398">
        <v>758</v>
      </c>
      <c r="G77" s="397">
        <v>5</v>
      </c>
      <c r="H77" s="397">
        <v>27</v>
      </c>
      <c r="I77" s="397" t="s">
        <v>2297</v>
      </c>
      <c r="J77" s="397" t="s">
        <v>2297</v>
      </c>
      <c r="K77" s="397" t="s">
        <v>2297</v>
      </c>
      <c r="L77" s="397" t="s">
        <v>2297</v>
      </c>
      <c r="M77" s="397" t="s">
        <v>2297</v>
      </c>
      <c r="N77" s="397" t="s">
        <v>2297</v>
      </c>
      <c r="O77" s="397" t="s">
        <v>2297</v>
      </c>
      <c r="P77" s="397">
        <v>21</v>
      </c>
      <c r="Q77" s="397" t="s">
        <v>2297</v>
      </c>
      <c r="R77" s="397">
        <v>168</v>
      </c>
      <c r="S77" s="400">
        <v>240</v>
      </c>
      <c r="T77" s="397">
        <v>19</v>
      </c>
      <c r="U77" s="397">
        <v>14</v>
      </c>
      <c r="V77" s="400">
        <v>33</v>
      </c>
      <c r="W77" s="397" t="s">
        <v>2297</v>
      </c>
      <c r="X77" s="397" t="s">
        <v>2297</v>
      </c>
      <c r="Y77" s="398">
        <v>6</v>
      </c>
      <c r="Z77" s="407" t="s">
        <v>2297</v>
      </c>
      <c r="AA77" s="397" t="s">
        <v>2297</v>
      </c>
      <c r="AB77" s="398">
        <v>25</v>
      </c>
      <c r="AC77" s="407" t="s">
        <v>2297</v>
      </c>
      <c r="AD77" s="397" t="s">
        <v>2297</v>
      </c>
      <c r="AE77" s="398">
        <v>8</v>
      </c>
      <c r="AF77" s="407" t="s">
        <v>2297</v>
      </c>
      <c r="AG77" s="397" t="s">
        <v>2297</v>
      </c>
      <c r="AH77" s="398">
        <v>21</v>
      </c>
      <c r="AI77" s="397" t="s">
        <v>2297</v>
      </c>
      <c r="AJ77" s="397" t="s">
        <v>2297</v>
      </c>
      <c r="AK77" s="398" t="s">
        <v>2297</v>
      </c>
      <c r="AL77" s="397">
        <v>23</v>
      </c>
      <c r="AM77" s="397">
        <v>50</v>
      </c>
      <c r="AN77" s="398">
        <v>73</v>
      </c>
      <c r="AO77" s="397" t="s">
        <v>2297</v>
      </c>
      <c r="AP77" s="397" t="s">
        <v>2297</v>
      </c>
      <c r="AQ77" s="398" t="s">
        <v>2297</v>
      </c>
      <c r="AR77" s="397" t="s">
        <v>2297</v>
      </c>
      <c r="AS77" s="397" t="s">
        <v>2297</v>
      </c>
      <c r="AT77" s="398" t="s">
        <v>2297</v>
      </c>
      <c r="AU77" s="397">
        <v>229</v>
      </c>
      <c r="AV77" s="397">
        <v>120</v>
      </c>
      <c r="AW77" s="398">
        <v>349</v>
      </c>
      <c r="AX77" s="397">
        <v>321</v>
      </c>
      <c r="AY77" s="397">
        <v>197</v>
      </c>
      <c r="AZ77" s="398">
        <v>518</v>
      </c>
    </row>
    <row r="78" spans="1:52">
      <c r="A78" s="335" t="s">
        <v>409</v>
      </c>
      <c r="B78" s="335" t="s">
        <v>410</v>
      </c>
      <c r="C78" s="336" t="s">
        <v>2306</v>
      </c>
      <c r="D78" s="397">
        <v>1124</v>
      </c>
      <c r="E78" s="397">
        <v>132</v>
      </c>
      <c r="F78" s="398">
        <v>1256</v>
      </c>
      <c r="G78" s="397" t="s">
        <v>2297</v>
      </c>
      <c r="H78" s="397">
        <v>38</v>
      </c>
      <c r="I78" s="397">
        <v>90</v>
      </c>
      <c r="J78" s="397">
        <v>82</v>
      </c>
      <c r="K78" s="397">
        <v>463</v>
      </c>
      <c r="L78" s="397">
        <v>18</v>
      </c>
      <c r="M78" s="397" t="s">
        <v>2297</v>
      </c>
      <c r="N78" s="397">
        <v>30</v>
      </c>
      <c r="O78" s="397" t="s">
        <v>2297</v>
      </c>
      <c r="P78" s="397">
        <v>24</v>
      </c>
      <c r="Q78" s="397" t="s">
        <v>2297</v>
      </c>
      <c r="R78" s="397" t="s">
        <v>2297</v>
      </c>
      <c r="S78" s="400">
        <v>750</v>
      </c>
      <c r="T78" s="397">
        <v>59</v>
      </c>
      <c r="U78" s="397">
        <v>23</v>
      </c>
      <c r="V78" s="400">
        <v>82</v>
      </c>
      <c r="W78" s="397">
        <v>9</v>
      </c>
      <c r="X78" s="397">
        <v>7</v>
      </c>
      <c r="Y78" s="398">
        <v>16</v>
      </c>
      <c r="Z78" s="397">
        <v>52</v>
      </c>
      <c r="AA78" s="397">
        <v>18</v>
      </c>
      <c r="AB78" s="398">
        <v>70</v>
      </c>
      <c r="AC78" s="407" t="s">
        <v>2297</v>
      </c>
      <c r="AD78" s="397" t="s">
        <v>2297</v>
      </c>
      <c r="AE78" s="398">
        <v>27</v>
      </c>
      <c r="AF78" s="397">
        <v>37</v>
      </c>
      <c r="AG78" s="397">
        <v>7</v>
      </c>
      <c r="AH78" s="398">
        <v>44</v>
      </c>
      <c r="AI78" s="397" t="s">
        <v>2297</v>
      </c>
      <c r="AJ78" s="397" t="s">
        <v>2297</v>
      </c>
      <c r="AK78" s="398" t="s">
        <v>2297</v>
      </c>
      <c r="AL78" s="397">
        <v>142</v>
      </c>
      <c r="AM78" s="397">
        <v>66</v>
      </c>
      <c r="AN78" s="398">
        <v>208</v>
      </c>
      <c r="AO78" s="397">
        <v>47</v>
      </c>
      <c r="AP78" s="397">
        <v>10</v>
      </c>
      <c r="AQ78" s="398">
        <v>57</v>
      </c>
      <c r="AR78" s="397" t="s">
        <v>2297</v>
      </c>
      <c r="AS78" s="397" t="s">
        <v>2297</v>
      </c>
      <c r="AT78" s="398" t="s">
        <v>2297</v>
      </c>
      <c r="AU78" s="397" t="s">
        <v>2297</v>
      </c>
      <c r="AV78" s="397" t="s">
        <v>2297</v>
      </c>
      <c r="AW78" s="398" t="s">
        <v>2297</v>
      </c>
      <c r="AX78" s="397">
        <v>374</v>
      </c>
      <c r="AY78" s="397">
        <v>132</v>
      </c>
      <c r="AZ78" s="398">
        <v>506</v>
      </c>
    </row>
    <row r="79" spans="1:52">
      <c r="A79" s="335" t="s">
        <v>411</v>
      </c>
      <c r="B79" s="335" t="s">
        <v>412</v>
      </c>
      <c r="C79" s="336" t="s">
        <v>2298</v>
      </c>
      <c r="D79" s="397">
        <v>47</v>
      </c>
      <c r="E79" s="397">
        <v>6</v>
      </c>
      <c r="F79" s="398">
        <v>53</v>
      </c>
      <c r="G79" s="397" t="s">
        <v>2297</v>
      </c>
      <c r="H79" s="397" t="s">
        <v>2297</v>
      </c>
      <c r="I79" s="397">
        <v>5</v>
      </c>
      <c r="J79" s="397" t="s">
        <v>2297</v>
      </c>
      <c r="K79" s="397" t="s">
        <v>2297</v>
      </c>
      <c r="L79" s="397" t="s">
        <v>2297</v>
      </c>
      <c r="M79" s="397">
        <v>6</v>
      </c>
      <c r="N79" s="397" t="s">
        <v>2297</v>
      </c>
      <c r="O79" s="397" t="s">
        <v>2297</v>
      </c>
      <c r="P79" s="397" t="s">
        <v>2297</v>
      </c>
      <c r="Q79" s="397" t="s">
        <v>2297</v>
      </c>
      <c r="R79" s="397" t="s">
        <v>2297</v>
      </c>
      <c r="S79" s="400">
        <v>18</v>
      </c>
      <c r="T79" s="397" t="s">
        <v>2297</v>
      </c>
      <c r="U79" s="397" t="s">
        <v>2297</v>
      </c>
      <c r="V79" s="400" t="s">
        <v>2297</v>
      </c>
      <c r="W79" s="407" t="s">
        <v>2297</v>
      </c>
      <c r="X79" s="397" t="s">
        <v>2297</v>
      </c>
      <c r="Y79" s="398">
        <v>18</v>
      </c>
      <c r="Z79" s="397" t="s">
        <v>2297</v>
      </c>
      <c r="AA79" s="397" t="s">
        <v>2297</v>
      </c>
      <c r="AB79" s="398" t="s">
        <v>2297</v>
      </c>
      <c r="AC79" s="397" t="s">
        <v>2297</v>
      </c>
      <c r="AD79" s="397" t="s">
        <v>2297</v>
      </c>
      <c r="AE79" s="398" t="s">
        <v>2297</v>
      </c>
      <c r="AF79" s="397" t="s">
        <v>2297</v>
      </c>
      <c r="AG79" s="397" t="s">
        <v>2297</v>
      </c>
      <c r="AH79" s="398" t="s">
        <v>2297</v>
      </c>
      <c r="AI79" s="397" t="s">
        <v>2297</v>
      </c>
      <c r="AJ79" s="397" t="s">
        <v>2297</v>
      </c>
      <c r="AK79" s="398">
        <v>6</v>
      </c>
      <c r="AL79" s="397" t="s">
        <v>2297</v>
      </c>
      <c r="AM79" s="397" t="s">
        <v>2297</v>
      </c>
      <c r="AN79" s="398" t="s">
        <v>2297</v>
      </c>
      <c r="AO79" s="397" t="s">
        <v>2297</v>
      </c>
      <c r="AP79" s="397" t="s">
        <v>2297</v>
      </c>
      <c r="AQ79" s="398" t="s">
        <v>2297</v>
      </c>
      <c r="AR79" s="397" t="s">
        <v>2297</v>
      </c>
      <c r="AS79" s="397" t="s">
        <v>2297</v>
      </c>
      <c r="AT79" s="398" t="s">
        <v>2297</v>
      </c>
      <c r="AU79" s="397" t="s">
        <v>2297</v>
      </c>
      <c r="AV79" s="397" t="s">
        <v>2297</v>
      </c>
      <c r="AW79" s="398" t="s">
        <v>2297</v>
      </c>
      <c r="AX79" s="397">
        <v>29</v>
      </c>
      <c r="AY79" s="397">
        <v>6</v>
      </c>
      <c r="AZ79" s="398">
        <v>35</v>
      </c>
    </row>
    <row r="80" spans="1:52">
      <c r="A80" s="335" t="s">
        <v>413</v>
      </c>
      <c r="B80" s="335" t="s">
        <v>414</v>
      </c>
      <c r="C80" s="336" t="s">
        <v>2300</v>
      </c>
      <c r="D80" s="397">
        <v>13</v>
      </c>
      <c r="E80" s="397">
        <v>21</v>
      </c>
      <c r="F80" s="398">
        <v>34</v>
      </c>
      <c r="G80" s="397" t="s">
        <v>2297</v>
      </c>
      <c r="H80" s="397" t="s">
        <v>2297</v>
      </c>
      <c r="I80" s="397" t="s">
        <v>2297</v>
      </c>
      <c r="J80" s="397" t="s">
        <v>2297</v>
      </c>
      <c r="K80" s="397" t="s">
        <v>2297</v>
      </c>
      <c r="L80" s="397" t="s">
        <v>2297</v>
      </c>
      <c r="M80" s="397" t="s">
        <v>2297</v>
      </c>
      <c r="N80" s="397" t="s">
        <v>2297</v>
      </c>
      <c r="O80" s="397" t="s">
        <v>2297</v>
      </c>
      <c r="P80" s="397" t="s">
        <v>2297</v>
      </c>
      <c r="Q80" s="397" t="s">
        <v>2297</v>
      </c>
      <c r="R80" s="397" t="s">
        <v>2297</v>
      </c>
      <c r="S80" s="400">
        <v>8</v>
      </c>
      <c r="T80" s="397" t="s">
        <v>2297</v>
      </c>
      <c r="U80" s="397" t="s">
        <v>2297</v>
      </c>
      <c r="V80" s="400" t="s">
        <v>2297</v>
      </c>
      <c r="W80" s="397" t="s">
        <v>2297</v>
      </c>
      <c r="X80" s="397" t="s">
        <v>2297</v>
      </c>
      <c r="Y80" s="398" t="s">
        <v>2297</v>
      </c>
      <c r="Z80" s="397" t="s">
        <v>2297</v>
      </c>
      <c r="AA80" s="397" t="s">
        <v>2297</v>
      </c>
      <c r="AB80" s="398" t="s">
        <v>2297</v>
      </c>
      <c r="AC80" s="397" t="s">
        <v>2297</v>
      </c>
      <c r="AD80" s="397" t="s">
        <v>2297</v>
      </c>
      <c r="AE80" s="398">
        <v>5</v>
      </c>
      <c r="AF80" s="397" t="s">
        <v>2297</v>
      </c>
      <c r="AG80" s="397" t="s">
        <v>2297</v>
      </c>
      <c r="AH80" s="398" t="s">
        <v>2297</v>
      </c>
      <c r="AI80" s="397" t="s">
        <v>2297</v>
      </c>
      <c r="AJ80" s="397" t="s">
        <v>2297</v>
      </c>
      <c r="AK80" s="398" t="s">
        <v>2297</v>
      </c>
      <c r="AL80" s="397" t="s">
        <v>2297</v>
      </c>
      <c r="AM80" s="407" t="s">
        <v>2297</v>
      </c>
      <c r="AN80" s="398">
        <v>11</v>
      </c>
      <c r="AO80" s="397" t="s">
        <v>2297</v>
      </c>
      <c r="AP80" s="397" t="s">
        <v>2297</v>
      </c>
      <c r="AQ80" s="398" t="s">
        <v>2297</v>
      </c>
      <c r="AR80" s="397" t="s">
        <v>2297</v>
      </c>
      <c r="AS80" s="397" t="s">
        <v>2297</v>
      </c>
      <c r="AT80" s="398" t="s">
        <v>2297</v>
      </c>
      <c r="AU80" s="397" t="s">
        <v>2297</v>
      </c>
      <c r="AV80" s="397" t="s">
        <v>2297</v>
      </c>
      <c r="AW80" s="398" t="s">
        <v>2297</v>
      </c>
      <c r="AX80" s="397">
        <v>5</v>
      </c>
      <c r="AY80" s="397">
        <v>21</v>
      </c>
      <c r="AZ80" s="398">
        <v>26</v>
      </c>
    </row>
    <row r="81" spans="1:52">
      <c r="A81" s="335" t="s">
        <v>415</v>
      </c>
      <c r="B81" s="335" t="s">
        <v>416</v>
      </c>
      <c r="C81" s="336" t="s">
        <v>2300</v>
      </c>
      <c r="D81" s="397">
        <v>570</v>
      </c>
      <c r="E81" s="397">
        <v>118</v>
      </c>
      <c r="F81" s="398">
        <v>688</v>
      </c>
      <c r="G81" s="397" t="s">
        <v>2297</v>
      </c>
      <c r="H81" s="397">
        <v>21</v>
      </c>
      <c r="I81" s="397" t="s">
        <v>2297</v>
      </c>
      <c r="J81" s="397" t="s">
        <v>2297</v>
      </c>
      <c r="K81" s="397" t="s">
        <v>2297</v>
      </c>
      <c r="L81" s="397" t="s">
        <v>2297</v>
      </c>
      <c r="M81" s="397" t="s">
        <v>2297</v>
      </c>
      <c r="N81" s="397" t="s">
        <v>2297</v>
      </c>
      <c r="O81" s="397" t="s">
        <v>2297</v>
      </c>
      <c r="P81" s="397">
        <v>43</v>
      </c>
      <c r="Q81" s="397" t="s">
        <v>2297</v>
      </c>
      <c r="R81" s="397" t="s">
        <v>2297</v>
      </c>
      <c r="S81" s="400">
        <v>80</v>
      </c>
      <c r="T81" s="397">
        <v>138</v>
      </c>
      <c r="U81" s="397">
        <v>24</v>
      </c>
      <c r="V81" s="400">
        <v>162</v>
      </c>
      <c r="W81" s="397">
        <v>20</v>
      </c>
      <c r="X81" s="397">
        <v>11</v>
      </c>
      <c r="Y81" s="398">
        <v>31</v>
      </c>
      <c r="Z81" s="397">
        <v>25</v>
      </c>
      <c r="AA81" s="397">
        <v>12</v>
      </c>
      <c r="AB81" s="398">
        <v>37</v>
      </c>
      <c r="AC81" s="407" t="s">
        <v>2297</v>
      </c>
      <c r="AD81" s="397" t="s">
        <v>2297</v>
      </c>
      <c r="AE81" s="398">
        <v>21</v>
      </c>
      <c r="AF81" s="397">
        <v>183</v>
      </c>
      <c r="AG81" s="397">
        <v>26</v>
      </c>
      <c r="AH81" s="398">
        <v>209</v>
      </c>
      <c r="AI81" s="397" t="s">
        <v>2297</v>
      </c>
      <c r="AJ81" s="397" t="s">
        <v>2297</v>
      </c>
      <c r="AK81" s="398" t="s">
        <v>2297</v>
      </c>
      <c r="AL81" s="397">
        <v>85</v>
      </c>
      <c r="AM81" s="397">
        <v>33</v>
      </c>
      <c r="AN81" s="398">
        <v>118</v>
      </c>
      <c r="AO81" s="397">
        <v>18</v>
      </c>
      <c r="AP81" s="397">
        <v>10</v>
      </c>
      <c r="AQ81" s="398">
        <v>28</v>
      </c>
      <c r="AR81" s="397" t="s">
        <v>2297</v>
      </c>
      <c r="AS81" s="397" t="s">
        <v>2297</v>
      </c>
      <c r="AT81" s="398" t="s">
        <v>2297</v>
      </c>
      <c r="AU81" s="397" t="s">
        <v>2297</v>
      </c>
      <c r="AV81" s="397" t="s">
        <v>2297</v>
      </c>
      <c r="AW81" s="398" t="s">
        <v>2297</v>
      </c>
      <c r="AX81" s="397">
        <v>490</v>
      </c>
      <c r="AY81" s="397">
        <v>118</v>
      </c>
      <c r="AZ81" s="398">
        <v>608</v>
      </c>
    </row>
    <row r="82" spans="1:52">
      <c r="A82" s="335" t="s">
        <v>417</v>
      </c>
      <c r="B82" s="335" t="s">
        <v>418</v>
      </c>
      <c r="C82" s="336" t="s">
        <v>2300</v>
      </c>
      <c r="D82" s="397">
        <v>647</v>
      </c>
      <c r="E82" s="397">
        <v>171</v>
      </c>
      <c r="F82" s="398">
        <v>818</v>
      </c>
      <c r="G82" s="397" t="s">
        <v>2297</v>
      </c>
      <c r="H82" s="397" t="s">
        <v>2297</v>
      </c>
      <c r="I82" s="397">
        <v>16</v>
      </c>
      <c r="J82" s="397">
        <v>175</v>
      </c>
      <c r="K82" s="397">
        <v>266</v>
      </c>
      <c r="L82" s="397">
        <v>15</v>
      </c>
      <c r="M82" s="397" t="s">
        <v>2297</v>
      </c>
      <c r="N82" s="397">
        <v>8</v>
      </c>
      <c r="O82" s="397" t="s">
        <v>2297</v>
      </c>
      <c r="P82" s="397">
        <v>134</v>
      </c>
      <c r="Q82" s="397" t="s">
        <v>2297</v>
      </c>
      <c r="R82" s="397" t="s">
        <v>2297</v>
      </c>
      <c r="S82" s="400">
        <v>619</v>
      </c>
      <c r="T82" s="397">
        <v>18</v>
      </c>
      <c r="U82" s="397">
        <v>10</v>
      </c>
      <c r="V82" s="400">
        <v>28</v>
      </c>
      <c r="W82" s="397" t="s">
        <v>2297</v>
      </c>
      <c r="X82" s="407" t="s">
        <v>2297</v>
      </c>
      <c r="Y82" s="398">
        <v>12</v>
      </c>
      <c r="Z82" s="397" t="s">
        <v>2297</v>
      </c>
      <c r="AA82" s="397">
        <v>5</v>
      </c>
      <c r="AB82" s="398">
        <v>5</v>
      </c>
      <c r="AC82" s="397" t="s">
        <v>2297</v>
      </c>
      <c r="AD82" s="407" t="s">
        <v>2297</v>
      </c>
      <c r="AE82" s="398">
        <v>9</v>
      </c>
      <c r="AF82" s="397" t="s">
        <v>2297</v>
      </c>
      <c r="AG82" s="407" t="s">
        <v>2297</v>
      </c>
      <c r="AH82" s="398">
        <v>15</v>
      </c>
      <c r="AI82" s="397" t="s">
        <v>2297</v>
      </c>
      <c r="AJ82" s="397">
        <v>7</v>
      </c>
      <c r="AK82" s="398">
        <v>7</v>
      </c>
      <c r="AL82" s="397" t="s">
        <v>2297</v>
      </c>
      <c r="AM82" s="397">
        <v>113</v>
      </c>
      <c r="AN82" s="398">
        <v>113</v>
      </c>
      <c r="AO82" s="397" t="s">
        <v>2297</v>
      </c>
      <c r="AP82" s="407" t="s">
        <v>2297</v>
      </c>
      <c r="AQ82" s="398">
        <v>10</v>
      </c>
      <c r="AR82" s="397" t="s">
        <v>2297</v>
      </c>
      <c r="AS82" s="397" t="s">
        <v>2297</v>
      </c>
      <c r="AT82" s="398" t="s">
        <v>2297</v>
      </c>
      <c r="AU82" s="397" t="s">
        <v>2297</v>
      </c>
      <c r="AV82" s="397" t="s">
        <v>2297</v>
      </c>
      <c r="AW82" s="398" t="s">
        <v>2297</v>
      </c>
      <c r="AX82" s="397">
        <v>28</v>
      </c>
      <c r="AY82" s="397">
        <v>171</v>
      </c>
      <c r="AZ82" s="398">
        <v>199</v>
      </c>
    </row>
    <row r="83" spans="1:52">
      <c r="A83" s="335" t="s">
        <v>419</v>
      </c>
      <c r="B83" s="335" t="s">
        <v>420</v>
      </c>
      <c r="C83" s="336" t="s">
        <v>2303</v>
      </c>
      <c r="D83" s="397">
        <v>385</v>
      </c>
      <c r="E83" s="397">
        <v>8</v>
      </c>
      <c r="F83" s="398">
        <v>393</v>
      </c>
      <c r="G83" s="397" t="s">
        <v>2297</v>
      </c>
      <c r="H83" s="397" t="s">
        <v>2297</v>
      </c>
      <c r="I83" s="397" t="s">
        <v>2297</v>
      </c>
      <c r="J83" s="397" t="s">
        <v>2297</v>
      </c>
      <c r="K83" s="397" t="s">
        <v>2297</v>
      </c>
      <c r="L83" s="397" t="s">
        <v>2297</v>
      </c>
      <c r="M83" s="397" t="s">
        <v>2297</v>
      </c>
      <c r="N83" s="397" t="s">
        <v>2297</v>
      </c>
      <c r="O83" s="397" t="s">
        <v>2297</v>
      </c>
      <c r="P83" s="397" t="s">
        <v>2297</v>
      </c>
      <c r="Q83" s="397" t="s">
        <v>2297</v>
      </c>
      <c r="R83" s="397" t="s">
        <v>2297</v>
      </c>
      <c r="S83" s="400">
        <v>10</v>
      </c>
      <c r="T83" s="407" t="s">
        <v>2297</v>
      </c>
      <c r="U83" s="397" t="s">
        <v>2297</v>
      </c>
      <c r="V83" s="400">
        <v>9</v>
      </c>
      <c r="W83" s="397">
        <v>25</v>
      </c>
      <c r="X83" s="397" t="s">
        <v>2297</v>
      </c>
      <c r="Y83" s="398">
        <v>25</v>
      </c>
      <c r="Z83" s="407" t="s">
        <v>2297</v>
      </c>
      <c r="AA83" s="397" t="s">
        <v>2297</v>
      </c>
      <c r="AB83" s="398">
        <v>74</v>
      </c>
      <c r="AC83" s="397" t="s">
        <v>2297</v>
      </c>
      <c r="AD83" s="397" t="s">
        <v>2297</v>
      </c>
      <c r="AE83" s="398">
        <v>7</v>
      </c>
      <c r="AF83" s="407" t="s">
        <v>2297</v>
      </c>
      <c r="AG83" s="397" t="s">
        <v>2297</v>
      </c>
      <c r="AH83" s="398">
        <v>99</v>
      </c>
      <c r="AI83" s="397" t="s">
        <v>2297</v>
      </c>
      <c r="AJ83" s="397" t="s">
        <v>2297</v>
      </c>
      <c r="AK83" s="398" t="s">
        <v>2297</v>
      </c>
      <c r="AL83" s="407" t="s">
        <v>2297</v>
      </c>
      <c r="AM83" s="397" t="s">
        <v>2297</v>
      </c>
      <c r="AN83" s="398">
        <v>159</v>
      </c>
      <c r="AO83" s="397" t="s">
        <v>2297</v>
      </c>
      <c r="AP83" s="397" t="s">
        <v>2297</v>
      </c>
      <c r="AQ83" s="398" t="s">
        <v>2297</v>
      </c>
      <c r="AR83" s="397" t="s">
        <v>2297</v>
      </c>
      <c r="AS83" s="397" t="s">
        <v>2297</v>
      </c>
      <c r="AT83" s="398" t="s">
        <v>2297</v>
      </c>
      <c r="AU83" s="407" t="s">
        <v>2297</v>
      </c>
      <c r="AV83" s="397" t="s">
        <v>2297</v>
      </c>
      <c r="AW83" s="398">
        <v>7</v>
      </c>
      <c r="AX83" s="397">
        <v>375</v>
      </c>
      <c r="AY83" s="397">
        <v>8</v>
      </c>
      <c r="AZ83" s="398">
        <v>383</v>
      </c>
    </row>
    <row r="84" spans="1:52">
      <c r="A84" s="335" t="s">
        <v>421</v>
      </c>
      <c r="B84" s="335" t="s">
        <v>422</v>
      </c>
      <c r="C84" s="336" t="s">
        <v>2298</v>
      </c>
      <c r="D84" s="397">
        <v>151</v>
      </c>
      <c r="E84" s="397" t="s">
        <v>2297</v>
      </c>
      <c r="F84" s="398">
        <v>151</v>
      </c>
      <c r="G84" s="397" t="s">
        <v>2297</v>
      </c>
      <c r="H84" s="397" t="s">
        <v>2297</v>
      </c>
      <c r="I84" s="397" t="s">
        <v>2297</v>
      </c>
      <c r="J84" s="397">
        <v>12</v>
      </c>
      <c r="K84" s="397">
        <v>10</v>
      </c>
      <c r="L84" s="397">
        <v>8</v>
      </c>
      <c r="M84" s="397" t="s">
        <v>2297</v>
      </c>
      <c r="N84" s="397" t="s">
        <v>2297</v>
      </c>
      <c r="O84" s="397" t="s">
        <v>2297</v>
      </c>
      <c r="P84" s="397" t="s">
        <v>2297</v>
      </c>
      <c r="Q84" s="397" t="s">
        <v>2297</v>
      </c>
      <c r="R84" s="397">
        <v>6</v>
      </c>
      <c r="S84" s="400">
        <v>42</v>
      </c>
      <c r="T84" s="397">
        <v>36</v>
      </c>
      <c r="U84" s="397" t="s">
        <v>2297</v>
      </c>
      <c r="V84" s="400">
        <v>36</v>
      </c>
      <c r="W84" s="397">
        <v>21</v>
      </c>
      <c r="X84" s="397" t="s">
        <v>2297</v>
      </c>
      <c r="Y84" s="398">
        <v>21</v>
      </c>
      <c r="Z84" s="397">
        <v>7</v>
      </c>
      <c r="AA84" s="397" t="s">
        <v>2297</v>
      </c>
      <c r="AB84" s="398">
        <v>7</v>
      </c>
      <c r="AC84" s="397" t="s">
        <v>2297</v>
      </c>
      <c r="AD84" s="397" t="s">
        <v>2297</v>
      </c>
      <c r="AE84" s="398" t="s">
        <v>2297</v>
      </c>
      <c r="AF84" s="397" t="s">
        <v>2297</v>
      </c>
      <c r="AG84" s="397" t="s">
        <v>2297</v>
      </c>
      <c r="AH84" s="398" t="s">
        <v>2297</v>
      </c>
      <c r="AI84" s="397" t="s">
        <v>2297</v>
      </c>
      <c r="AJ84" s="397" t="s">
        <v>2297</v>
      </c>
      <c r="AK84" s="398" t="s">
        <v>2297</v>
      </c>
      <c r="AL84" s="397">
        <v>31</v>
      </c>
      <c r="AM84" s="397" t="s">
        <v>2297</v>
      </c>
      <c r="AN84" s="398">
        <v>31</v>
      </c>
      <c r="AO84" s="397" t="s">
        <v>2297</v>
      </c>
      <c r="AP84" s="397" t="s">
        <v>2297</v>
      </c>
      <c r="AQ84" s="398" t="s">
        <v>2297</v>
      </c>
      <c r="AR84" s="397" t="s">
        <v>2297</v>
      </c>
      <c r="AS84" s="397" t="s">
        <v>2297</v>
      </c>
      <c r="AT84" s="398" t="s">
        <v>2297</v>
      </c>
      <c r="AU84" s="397">
        <v>8</v>
      </c>
      <c r="AV84" s="397" t="s">
        <v>2297</v>
      </c>
      <c r="AW84" s="398">
        <v>8</v>
      </c>
      <c r="AX84" s="397">
        <v>109</v>
      </c>
      <c r="AY84" s="397" t="s">
        <v>2297</v>
      </c>
      <c r="AZ84" s="398">
        <v>109</v>
      </c>
    </row>
    <row r="85" spans="1:52">
      <c r="A85" s="335" t="s">
        <v>423</v>
      </c>
      <c r="B85" s="335" t="s">
        <v>424</v>
      </c>
      <c r="C85" s="336" t="s">
        <v>2305</v>
      </c>
      <c r="D85" s="397">
        <v>3197</v>
      </c>
      <c r="E85" s="397">
        <v>258</v>
      </c>
      <c r="F85" s="398">
        <v>3455</v>
      </c>
      <c r="G85" s="397">
        <v>8</v>
      </c>
      <c r="H85" s="397" t="s">
        <v>2297</v>
      </c>
      <c r="I85" s="397" t="s">
        <v>2297</v>
      </c>
      <c r="J85" s="397">
        <v>415</v>
      </c>
      <c r="K85" s="397">
        <v>854</v>
      </c>
      <c r="L85" s="397">
        <v>47</v>
      </c>
      <c r="M85" s="397">
        <v>12</v>
      </c>
      <c r="N85" s="397" t="s">
        <v>2297</v>
      </c>
      <c r="O85" s="397">
        <v>11</v>
      </c>
      <c r="P85" s="397">
        <v>1324</v>
      </c>
      <c r="Q85" s="397">
        <v>90</v>
      </c>
      <c r="R85" s="397" t="s">
        <v>2297</v>
      </c>
      <c r="S85" s="400">
        <v>2771</v>
      </c>
      <c r="T85" s="397">
        <v>71</v>
      </c>
      <c r="U85" s="397">
        <v>94</v>
      </c>
      <c r="V85" s="400">
        <v>165</v>
      </c>
      <c r="W85" s="407" t="s">
        <v>2297</v>
      </c>
      <c r="X85" s="397" t="s">
        <v>2297</v>
      </c>
      <c r="Y85" s="398">
        <v>51</v>
      </c>
      <c r="Z85" s="397">
        <v>70</v>
      </c>
      <c r="AA85" s="397">
        <v>27</v>
      </c>
      <c r="AB85" s="398">
        <v>97</v>
      </c>
      <c r="AC85" s="397" t="s">
        <v>2297</v>
      </c>
      <c r="AD85" s="407" t="s">
        <v>2297</v>
      </c>
      <c r="AE85" s="398">
        <v>9</v>
      </c>
      <c r="AF85" s="397">
        <v>69</v>
      </c>
      <c r="AG85" s="397">
        <v>80</v>
      </c>
      <c r="AH85" s="398">
        <v>149</v>
      </c>
      <c r="AI85" s="397">
        <v>14</v>
      </c>
      <c r="AJ85" s="397" t="s">
        <v>2297</v>
      </c>
      <c r="AK85" s="398">
        <v>14</v>
      </c>
      <c r="AL85" s="397">
        <v>143</v>
      </c>
      <c r="AM85" s="397">
        <v>46</v>
      </c>
      <c r="AN85" s="398">
        <v>189</v>
      </c>
      <c r="AO85" s="397" t="s">
        <v>2297</v>
      </c>
      <c r="AP85" s="397" t="s">
        <v>2297</v>
      </c>
      <c r="AQ85" s="398">
        <v>5</v>
      </c>
      <c r="AR85" s="397" t="s">
        <v>2297</v>
      </c>
      <c r="AS85" s="397" t="s">
        <v>2297</v>
      </c>
      <c r="AT85" s="398" t="s">
        <v>2297</v>
      </c>
      <c r="AU85" s="397" t="s">
        <v>2297</v>
      </c>
      <c r="AV85" s="397" t="s">
        <v>2297</v>
      </c>
      <c r="AW85" s="398">
        <v>5</v>
      </c>
      <c r="AX85" s="397">
        <v>426</v>
      </c>
      <c r="AY85" s="397">
        <v>258</v>
      </c>
      <c r="AZ85" s="398">
        <v>684</v>
      </c>
    </row>
    <row r="86" spans="1:52">
      <c r="A86" s="335" t="s">
        <v>426</v>
      </c>
      <c r="B86" s="335" t="s">
        <v>427</v>
      </c>
      <c r="C86" s="336" t="s">
        <v>2302</v>
      </c>
      <c r="D86" s="397">
        <v>2128</v>
      </c>
      <c r="E86" s="397">
        <v>218</v>
      </c>
      <c r="F86" s="398">
        <v>2346</v>
      </c>
      <c r="G86" s="397" t="s">
        <v>2297</v>
      </c>
      <c r="H86" s="397">
        <v>85</v>
      </c>
      <c r="I86" s="397">
        <v>104</v>
      </c>
      <c r="J86" s="397" t="s">
        <v>2297</v>
      </c>
      <c r="K86" s="397">
        <v>1522</v>
      </c>
      <c r="L86" s="397" t="s">
        <v>2297</v>
      </c>
      <c r="M86" s="397" t="s">
        <v>2297</v>
      </c>
      <c r="N86" s="397">
        <v>39</v>
      </c>
      <c r="O86" s="397">
        <v>101</v>
      </c>
      <c r="P86" s="397">
        <v>145</v>
      </c>
      <c r="Q86" s="397" t="s">
        <v>2297</v>
      </c>
      <c r="R86" s="397" t="s">
        <v>2297</v>
      </c>
      <c r="S86" s="400">
        <v>1999</v>
      </c>
      <c r="T86" s="397">
        <v>15</v>
      </c>
      <c r="U86" s="397">
        <v>37</v>
      </c>
      <c r="V86" s="400">
        <v>52</v>
      </c>
      <c r="W86" s="397">
        <v>44</v>
      </c>
      <c r="X86" s="397">
        <v>64</v>
      </c>
      <c r="Y86" s="398">
        <v>108</v>
      </c>
      <c r="Z86" s="397">
        <v>69</v>
      </c>
      <c r="AA86" s="397">
        <v>113</v>
      </c>
      <c r="AB86" s="398">
        <v>182</v>
      </c>
      <c r="AC86" s="397" t="s">
        <v>2297</v>
      </c>
      <c r="AD86" s="397" t="s">
        <v>2297</v>
      </c>
      <c r="AE86" s="398" t="s">
        <v>2297</v>
      </c>
      <c r="AF86" s="397" t="s">
        <v>2297</v>
      </c>
      <c r="AG86" s="397" t="s">
        <v>2297</v>
      </c>
      <c r="AH86" s="398" t="s">
        <v>2297</v>
      </c>
      <c r="AI86" s="397" t="s">
        <v>2297</v>
      </c>
      <c r="AJ86" s="397" t="s">
        <v>2297</v>
      </c>
      <c r="AK86" s="398" t="s">
        <v>2297</v>
      </c>
      <c r="AL86" s="397" t="s">
        <v>2297</v>
      </c>
      <c r="AM86" s="397" t="s">
        <v>2297</v>
      </c>
      <c r="AN86" s="398" t="s">
        <v>2297</v>
      </c>
      <c r="AO86" s="397" t="s">
        <v>2297</v>
      </c>
      <c r="AP86" s="397" t="s">
        <v>2297</v>
      </c>
      <c r="AQ86" s="398" t="s">
        <v>2297</v>
      </c>
      <c r="AR86" s="397" t="s">
        <v>2297</v>
      </c>
      <c r="AS86" s="397" t="s">
        <v>2297</v>
      </c>
      <c r="AT86" s="398" t="s">
        <v>2297</v>
      </c>
      <c r="AU86" s="397" t="s">
        <v>2297</v>
      </c>
      <c r="AV86" s="397" t="s">
        <v>2297</v>
      </c>
      <c r="AW86" s="398" t="s">
        <v>2297</v>
      </c>
      <c r="AX86" s="397">
        <v>129</v>
      </c>
      <c r="AY86" s="397">
        <v>218</v>
      </c>
      <c r="AZ86" s="398">
        <v>347</v>
      </c>
    </row>
    <row r="87" spans="1:52">
      <c r="A87" s="335" t="s">
        <v>428</v>
      </c>
      <c r="B87" s="335" t="s">
        <v>429</v>
      </c>
      <c r="C87" s="336" t="s">
        <v>2301</v>
      </c>
      <c r="D87" s="397">
        <v>180</v>
      </c>
      <c r="E87" s="397">
        <v>21</v>
      </c>
      <c r="F87" s="398">
        <v>201</v>
      </c>
      <c r="G87" s="397">
        <v>9</v>
      </c>
      <c r="H87" s="397" t="s">
        <v>2297</v>
      </c>
      <c r="I87" s="397" t="s">
        <v>2297</v>
      </c>
      <c r="J87" s="397" t="s">
        <v>2297</v>
      </c>
      <c r="K87" s="397">
        <v>25</v>
      </c>
      <c r="L87" s="397">
        <v>6</v>
      </c>
      <c r="M87" s="397" t="s">
        <v>2297</v>
      </c>
      <c r="N87" s="397" t="s">
        <v>2297</v>
      </c>
      <c r="O87" s="397">
        <v>5</v>
      </c>
      <c r="P87" s="397">
        <v>10</v>
      </c>
      <c r="Q87" s="397" t="s">
        <v>2297</v>
      </c>
      <c r="R87" s="397">
        <v>10</v>
      </c>
      <c r="S87" s="400">
        <v>75</v>
      </c>
      <c r="T87" s="397" t="s">
        <v>2297</v>
      </c>
      <c r="U87" s="397" t="s">
        <v>2297</v>
      </c>
      <c r="V87" s="400" t="s">
        <v>2297</v>
      </c>
      <c r="W87" s="397">
        <v>35</v>
      </c>
      <c r="X87" s="397">
        <v>11</v>
      </c>
      <c r="Y87" s="398">
        <v>46</v>
      </c>
      <c r="Z87" s="407" t="s">
        <v>2297</v>
      </c>
      <c r="AA87" s="397" t="s">
        <v>2297</v>
      </c>
      <c r="AB87" s="398">
        <v>24</v>
      </c>
      <c r="AC87" s="397" t="s">
        <v>2297</v>
      </c>
      <c r="AD87" s="397" t="s">
        <v>2297</v>
      </c>
      <c r="AE87" s="398" t="s">
        <v>2297</v>
      </c>
      <c r="AF87" s="407" t="s">
        <v>2297</v>
      </c>
      <c r="AG87" s="397" t="s">
        <v>2297</v>
      </c>
      <c r="AH87" s="398">
        <v>12</v>
      </c>
      <c r="AI87" s="397" t="s">
        <v>2297</v>
      </c>
      <c r="AJ87" s="397" t="s">
        <v>2297</v>
      </c>
      <c r="AK87" s="398" t="s">
        <v>2297</v>
      </c>
      <c r="AL87" s="397">
        <v>16</v>
      </c>
      <c r="AM87" s="397" t="s">
        <v>2297</v>
      </c>
      <c r="AN87" s="398">
        <v>16</v>
      </c>
      <c r="AO87" s="407" t="s">
        <v>2297</v>
      </c>
      <c r="AP87" s="397" t="s">
        <v>2297</v>
      </c>
      <c r="AQ87" s="398">
        <v>18</v>
      </c>
      <c r="AR87" s="397" t="s">
        <v>2297</v>
      </c>
      <c r="AS87" s="397" t="s">
        <v>2297</v>
      </c>
      <c r="AT87" s="398" t="s">
        <v>2297</v>
      </c>
      <c r="AU87" s="407" t="s">
        <v>2297</v>
      </c>
      <c r="AV87" s="397" t="s">
        <v>2297</v>
      </c>
      <c r="AW87" s="398">
        <v>8</v>
      </c>
      <c r="AX87" s="397">
        <v>105</v>
      </c>
      <c r="AY87" s="397">
        <v>21</v>
      </c>
      <c r="AZ87" s="398">
        <v>126</v>
      </c>
    </row>
    <row r="88" spans="1:52">
      <c r="A88" s="335" t="s">
        <v>430</v>
      </c>
      <c r="B88" s="335" t="s">
        <v>431</v>
      </c>
      <c r="C88" s="336" t="s">
        <v>2304</v>
      </c>
      <c r="D88" s="407" t="s">
        <v>2297</v>
      </c>
      <c r="E88" s="397" t="s">
        <v>2297</v>
      </c>
      <c r="F88" s="398">
        <v>287</v>
      </c>
      <c r="G88" s="397">
        <v>28</v>
      </c>
      <c r="H88" s="397" t="s">
        <v>2297</v>
      </c>
      <c r="I88" s="397" t="s">
        <v>2297</v>
      </c>
      <c r="J88" s="397" t="s">
        <v>2297</v>
      </c>
      <c r="K88" s="397" t="s">
        <v>2297</v>
      </c>
      <c r="L88" s="397" t="s">
        <v>2297</v>
      </c>
      <c r="M88" s="397">
        <v>15</v>
      </c>
      <c r="N88" s="397">
        <v>12</v>
      </c>
      <c r="O88" s="397" t="s">
        <v>2297</v>
      </c>
      <c r="P88" s="397">
        <v>51</v>
      </c>
      <c r="Q88" s="397" t="s">
        <v>2297</v>
      </c>
      <c r="R88" s="397" t="s">
        <v>2297</v>
      </c>
      <c r="S88" s="400">
        <v>111</v>
      </c>
      <c r="T88" s="397" t="s">
        <v>2297</v>
      </c>
      <c r="U88" s="397" t="s">
        <v>2297</v>
      </c>
      <c r="V88" s="400" t="s">
        <v>2297</v>
      </c>
      <c r="W88" s="397">
        <v>44</v>
      </c>
      <c r="X88" s="397" t="s">
        <v>2297</v>
      </c>
      <c r="Y88" s="398">
        <v>44</v>
      </c>
      <c r="Z88" s="397">
        <v>30</v>
      </c>
      <c r="AA88" s="397" t="s">
        <v>2297</v>
      </c>
      <c r="AB88" s="398">
        <v>30</v>
      </c>
      <c r="AC88" s="397">
        <v>13</v>
      </c>
      <c r="AD88" s="397" t="s">
        <v>2297</v>
      </c>
      <c r="AE88" s="398">
        <v>13</v>
      </c>
      <c r="AF88" s="397">
        <v>29</v>
      </c>
      <c r="AG88" s="397" t="s">
        <v>2297</v>
      </c>
      <c r="AH88" s="398">
        <v>29</v>
      </c>
      <c r="AI88" s="407" t="s">
        <v>2297</v>
      </c>
      <c r="AJ88" s="397" t="s">
        <v>2297</v>
      </c>
      <c r="AK88" s="398">
        <v>11</v>
      </c>
      <c r="AL88" s="397">
        <v>46</v>
      </c>
      <c r="AM88" s="397" t="s">
        <v>2297</v>
      </c>
      <c r="AN88" s="398">
        <v>46</v>
      </c>
      <c r="AO88" s="397" t="s">
        <v>2297</v>
      </c>
      <c r="AP88" s="397" t="s">
        <v>2297</v>
      </c>
      <c r="AQ88" s="398" t="s">
        <v>2297</v>
      </c>
      <c r="AR88" s="397" t="s">
        <v>2297</v>
      </c>
      <c r="AS88" s="397" t="s">
        <v>2297</v>
      </c>
      <c r="AT88" s="398" t="s">
        <v>2297</v>
      </c>
      <c r="AU88" s="397" t="s">
        <v>2297</v>
      </c>
      <c r="AV88" s="397" t="s">
        <v>2297</v>
      </c>
      <c r="AW88" s="398" t="s">
        <v>2297</v>
      </c>
      <c r="AX88" s="407" t="s">
        <v>2297</v>
      </c>
      <c r="AY88" s="397" t="s">
        <v>2297</v>
      </c>
      <c r="AZ88" s="398">
        <v>176</v>
      </c>
    </row>
    <row r="89" spans="1:52">
      <c r="A89" s="335" t="s">
        <v>432</v>
      </c>
      <c r="B89" s="335" t="s">
        <v>433</v>
      </c>
      <c r="C89" s="336" t="s">
        <v>2304</v>
      </c>
      <c r="D89" s="407" t="s">
        <v>2297</v>
      </c>
      <c r="E89" s="397" t="s">
        <v>2297</v>
      </c>
      <c r="F89" s="398">
        <v>140</v>
      </c>
      <c r="G89" s="397" t="s">
        <v>2297</v>
      </c>
      <c r="H89" s="397" t="s">
        <v>2297</v>
      </c>
      <c r="I89" s="397" t="s">
        <v>2297</v>
      </c>
      <c r="J89" s="397" t="s">
        <v>2297</v>
      </c>
      <c r="K89" s="397" t="s">
        <v>2297</v>
      </c>
      <c r="L89" s="397">
        <v>6</v>
      </c>
      <c r="M89" s="397" t="s">
        <v>2297</v>
      </c>
      <c r="N89" s="397" t="s">
        <v>2297</v>
      </c>
      <c r="O89" s="397" t="s">
        <v>2297</v>
      </c>
      <c r="P89" s="397" t="s">
        <v>2297</v>
      </c>
      <c r="Q89" s="397" t="s">
        <v>2297</v>
      </c>
      <c r="R89" s="397" t="s">
        <v>2297</v>
      </c>
      <c r="S89" s="400">
        <v>17</v>
      </c>
      <c r="T89" s="407" t="s">
        <v>2297</v>
      </c>
      <c r="U89" s="397" t="s">
        <v>2297</v>
      </c>
      <c r="V89" s="400">
        <v>9</v>
      </c>
      <c r="W89" s="407" t="s">
        <v>2297</v>
      </c>
      <c r="X89" s="397" t="s">
        <v>2297</v>
      </c>
      <c r="Y89" s="398">
        <v>33</v>
      </c>
      <c r="Z89" s="397">
        <v>15</v>
      </c>
      <c r="AA89" s="397" t="s">
        <v>2297</v>
      </c>
      <c r="AB89" s="398">
        <v>15</v>
      </c>
      <c r="AC89" s="397" t="s">
        <v>2297</v>
      </c>
      <c r="AD89" s="397" t="s">
        <v>2297</v>
      </c>
      <c r="AE89" s="398" t="s">
        <v>2297</v>
      </c>
      <c r="AF89" s="397">
        <v>10</v>
      </c>
      <c r="AG89" s="397" t="s">
        <v>2297</v>
      </c>
      <c r="AH89" s="398">
        <v>10</v>
      </c>
      <c r="AI89" s="397" t="s">
        <v>2297</v>
      </c>
      <c r="AJ89" s="397" t="s">
        <v>2297</v>
      </c>
      <c r="AK89" s="398" t="s">
        <v>2297</v>
      </c>
      <c r="AL89" s="397">
        <v>39</v>
      </c>
      <c r="AM89" s="397" t="s">
        <v>2297</v>
      </c>
      <c r="AN89" s="398">
        <v>39</v>
      </c>
      <c r="AO89" s="397">
        <v>6</v>
      </c>
      <c r="AP89" s="397" t="s">
        <v>2297</v>
      </c>
      <c r="AQ89" s="398">
        <v>6</v>
      </c>
      <c r="AR89" s="397" t="s">
        <v>2297</v>
      </c>
      <c r="AS89" s="397" t="s">
        <v>2297</v>
      </c>
      <c r="AT89" s="398" t="s">
        <v>2297</v>
      </c>
      <c r="AU89" s="397">
        <v>10</v>
      </c>
      <c r="AV89" s="397" t="s">
        <v>2297</v>
      </c>
      <c r="AW89" s="398">
        <v>10</v>
      </c>
      <c r="AX89" s="407" t="s">
        <v>2297</v>
      </c>
      <c r="AY89" s="397" t="s">
        <v>2297</v>
      </c>
      <c r="AZ89" s="398">
        <v>123</v>
      </c>
    </row>
    <row r="90" spans="1:52">
      <c r="A90" s="335" t="s">
        <v>434</v>
      </c>
      <c r="B90" s="335" t="s">
        <v>435</v>
      </c>
      <c r="C90" s="336" t="s">
        <v>2298</v>
      </c>
      <c r="D90" s="397">
        <v>534</v>
      </c>
      <c r="E90" s="397">
        <v>5</v>
      </c>
      <c r="F90" s="398">
        <v>539</v>
      </c>
      <c r="G90" s="397">
        <v>98</v>
      </c>
      <c r="H90" s="397">
        <v>55</v>
      </c>
      <c r="I90" s="397" t="s">
        <v>2297</v>
      </c>
      <c r="J90" s="397">
        <v>35</v>
      </c>
      <c r="K90" s="397">
        <v>126</v>
      </c>
      <c r="L90" s="397">
        <v>6</v>
      </c>
      <c r="M90" s="397" t="s">
        <v>2297</v>
      </c>
      <c r="N90" s="397" t="s">
        <v>2297</v>
      </c>
      <c r="O90" s="397" t="s">
        <v>2297</v>
      </c>
      <c r="P90" s="397" t="s">
        <v>2297</v>
      </c>
      <c r="Q90" s="397" t="s">
        <v>2297</v>
      </c>
      <c r="R90" s="397" t="s">
        <v>2297</v>
      </c>
      <c r="S90" s="400">
        <v>320</v>
      </c>
      <c r="T90" s="397" t="s">
        <v>2297</v>
      </c>
      <c r="U90" s="397" t="s">
        <v>2297</v>
      </c>
      <c r="V90" s="400" t="s">
        <v>2297</v>
      </c>
      <c r="W90" s="397">
        <v>20</v>
      </c>
      <c r="X90" s="397" t="s">
        <v>2297</v>
      </c>
      <c r="Y90" s="398">
        <v>20</v>
      </c>
      <c r="Z90" s="397">
        <v>62</v>
      </c>
      <c r="AA90" s="397" t="s">
        <v>2297</v>
      </c>
      <c r="AB90" s="398">
        <v>62</v>
      </c>
      <c r="AC90" s="397">
        <v>68</v>
      </c>
      <c r="AD90" s="397" t="s">
        <v>2297</v>
      </c>
      <c r="AE90" s="398">
        <v>68</v>
      </c>
      <c r="AF90" s="397">
        <v>11</v>
      </c>
      <c r="AG90" s="397">
        <v>5</v>
      </c>
      <c r="AH90" s="398">
        <v>16</v>
      </c>
      <c r="AI90" s="397" t="s">
        <v>2297</v>
      </c>
      <c r="AJ90" s="397" t="s">
        <v>2297</v>
      </c>
      <c r="AK90" s="398" t="s">
        <v>2297</v>
      </c>
      <c r="AL90" s="397">
        <v>51</v>
      </c>
      <c r="AM90" s="397" t="s">
        <v>2297</v>
      </c>
      <c r="AN90" s="398">
        <v>51</v>
      </c>
      <c r="AO90" s="397" t="s">
        <v>2297</v>
      </c>
      <c r="AP90" s="397" t="s">
        <v>2297</v>
      </c>
      <c r="AQ90" s="398" t="s">
        <v>2297</v>
      </c>
      <c r="AR90" s="397" t="s">
        <v>2297</v>
      </c>
      <c r="AS90" s="397" t="s">
        <v>2297</v>
      </c>
      <c r="AT90" s="398" t="s">
        <v>2297</v>
      </c>
      <c r="AU90" s="397" t="s">
        <v>2297</v>
      </c>
      <c r="AV90" s="397" t="s">
        <v>2297</v>
      </c>
      <c r="AW90" s="398" t="s">
        <v>2297</v>
      </c>
      <c r="AX90" s="397">
        <v>214</v>
      </c>
      <c r="AY90" s="397">
        <v>5</v>
      </c>
      <c r="AZ90" s="398">
        <v>219</v>
      </c>
    </row>
    <row r="91" spans="1:52">
      <c r="A91" s="335" t="s">
        <v>436</v>
      </c>
      <c r="B91" s="335" t="s">
        <v>437</v>
      </c>
      <c r="C91" s="336" t="s">
        <v>2301</v>
      </c>
      <c r="D91" s="397">
        <v>132</v>
      </c>
      <c r="E91" s="397">
        <v>141</v>
      </c>
      <c r="F91" s="398">
        <v>273</v>
      </c>
      <c r="G91" s="397" t="s">
        <v>2297</v>
      </c>
      <c r="H91" s="397" t="s">
        <v>2297</v>
      </c>
      <c r="I91" s="397" t="s">
        <v>2297</v>
      </c>
      <c r="J91" s="397" t="s">
        <v>2297</v>
      </c>
      <c r="K91" s="397" t="s">
        <v>2297</v>
      </c>
      <c r="L91" s="397" t="s">
        <v>2297</v>
      </c>
      <c r="M91" s="397" t="s">
        <v>2297</v>
      </c>
      <c r="N91" s="397" t="s">
        <v>2297</v>
      </c>
      <c r="O91" s="397" t="s">
        <v>2297</v>
      </c>
      <c r="P91" s="397" t="s">
        <v>2297</v>
      </c>
      <c r="Q91" s="397" t="s">
        <v>2297</v>
      </c>
      <c r="R91" s="397" t="s">
        <v>2297</v>
      </c>
      <c r="S91" s="400" t="s">
        <v>2297</v>
      </c>
      <c r="T91" s="397" t="s">
        <v>2297</v>
      </c>
      <c r="U91" s="397" t="s">
        <v>2297</v>
      </c>
      <c r="V91" s="400" t="s">
        <v>2297</v>
      </c>
      <c r="W91" s="397">
        <v>27</v>
      </c>
      <c r="X91" s="397">
        <v>14</v>
      </c>
      <c r="Y91" s="398">
        <v>41</v>
      </c>
      <c r="Z91" s="397" t="s">
        <v>2297</v>
      </c>
      <c r="AA91" s="397" t="s">
        <v>2297</v>
      </c>
      <c r="AB91" s="398" t="s">
        <v>2297</v>
      </c>
      <c r="AC91" s="397" t="s">
        <v>2297</v>
      </c>
      <c r="AD91" s="397" t="s">
        <v>2297</v>
      </c>
      <c r="AE91" s="398" t="s">
        <v>2297</v>
      </c>
      <c r="AF91" s="397">
        <v>8</v>
      </c>
      <c r="AG91" s="397">
        <v>15</v>
      </c>
      <c r="AH91" s="398">
        <v>23</v>
      </c>
      <c r="AI91" s="397" t="s">
        <v>2297</v>
      </c>
      <c r="AJ91" s="397" t="s">
        <v>2297</v>
      </c>
      <c r="AK91" s="398" t="s">
        <v>2297</v>
      </c>
      <c r="AL91" s="397">
        <v>93</v>
      </c>
      <c r="AM91" s="397">
        <v>112</v>
      </c>
      <c r="AN91" s="398">
        <v>205</v>
      </c>
      <c r="AO91" s="397" t="s">
        <v>2297</v>
      </c>
      <c r="AP91" s="397" t="s">
        <v>2297</v>
      </c>
      <c r="AQ91" s="398" t="s">
        <v>2297</v>
      </c>
      <c r="AR91" s="397" t="s">
        <v>2297</v>
      </c>
      <c r="AS91" s="397" t="s">
        <v>2297</v>
      </c>
      <c r="AT91" s="398" t="s">
        <v>2297</v>
      </c>
      <c r="AU91" s="397" t="s">
        <v>2297</v>
      </c>
      <c r="AV91" s="397" t="s">
        <v>2297</v>
      </c>
      <c r="AW91" s="398" t="s">
        <v>2297</v>
      </c>
      <c r="AX91" s="397">
        <v>128</v>
      </c>
      <c r="AY91" s="397">
        <v>141</v>
      </c>
      <c r="AZ91" s="398">
        <v>269</v>
      </c>
    </row>
    <row r="92" spans="1:52">
      <c r="A92" s="335" t="s">
        <v>438</v>
      </c>
      <c r="B92" s="335" t="s">
        <v>439</v>
      </c>
      <c r="C92" s="336" t="s">
        <v>2300</v>
      </c>
      <c r="D92" s="397">
        <v>494</v>
      </c>
      <c r="E92" s="397">
        <v>6</v>
      </c>
      <c r="F92" s="398">
        <v>500</v>
      </c>
      <c r="G92" s="397" t="s">
        <v>2297</v>
      </c>
      <c r="H92" s="397">
        <v>5</v>
      </c>
      <c r="I92" s="397" t="s">
        <v>2297</v>
      </c>
      <c r="J92" s="397">
        <v>7</v>
      </c>
      <c r="K92" s="397">
        <v>28</v>
      </c>
      <c r="L92" s="397">
        <v>65</v>
      </c>
      <c r="M92" s="397" t="s">
        <v>2297</v>
      </c>
      <c r="N92" s="397" t="s">
        <v>2297</v>
      </c>
      <c r="O92" s="397">
        <v>7</v>
      </c>
      <c r="P92" s="397">
        <v>6</v>
      </c>
      <c r="Q92" s="397">
        <v>8</v>
      </c>
      <c r="R92" s="397">
        <v>22</v>
      </c>
      <c r="S92" s="400">
        <v>151</v>
      </c>
      <c r="T92" s="397">
        <v>56</v>
      </c>
      <c r="U92" s="397" t="s">
        <v>2297</v>
      </c>
      <c r="V92" s="400">
        <v>56</v>
      </c>
      <c r="W92" s="407" t="s">
        <v>2297</v>
      </c>
      <c r="X92" s="397" t="s">
        <v>2297</v>
      </c>
      <c r="Y92" s="398">
        <v>62</v>
      </c>
      <c r="Z92" s="397">
        <v>67</v>
      </c>
      <c r="AA92" s="397" t="s">
        <v>2297</v>
      </c>
      <c r="AB92" s="398">
        <v>67</v>
      </c>
      <c r="AC92" s="397">
        <v>11</v>
      </c>
      <c r="AD92" s="397" t="s">
        <v>2297</v>
      </c>
      <c r="AE92" s="398">
        <v>11</v>
      </c>
      <c r="AF92" s="397">
        <v>31</v>
      </c>
      <c r="AG92" s="397" t="s">
        <v>2297</v>
      </c>
      <c r="AH92" s="398">
        <v>31</v>
      </c>
      <c r="AI92" s="397" t="s">
        <v>2297</v>
      </c>
      <c r="AJ92" s="397" t="s">
        <v>2297</v>
      </c>
      <c r="AK92" s="398" t="s">
        <v>2297</v>
      </c>
      <c r="AL92" s="407" t="s">
        <v>2297</v>
      </c>
      <c r="AM92" s="397" t="s">
        <v>2297</v>
      </c>
      <c r="AN92" s="398">
        <v>86</v>
      </c>
      <c r="AO92" s="397">
        <v>35</v>
      </c>
      <c r="AP92" s="397" t="s">
        <v>2297</v>
      </c>
      <c r="AQ92" s="398">
        <v>35</v>
      </c>
      <c r="AR92" s="397" t="s">
        <v>2297</v>
      </c>
      <c r="AS92" s="397" t="s">
        <v>2297</v>
      </c>
      <c r="AT92" s="398" t="s">
        <v>2297</v>
      </c>
      <c r="AU92" s="397" t="s">
        <v>2297</v>
      </c>
      <c r="AV92" s="397" t="s">
        <v>2297</v>
      </c>
      <c r="AW92" s="398" t="s">
        <v>2297</v>
      </c>
      <c r="AX92" s="397">
        <v>343</v>
      </c>
      <c r="AY92" s="397">
        <v>6</v>
      </c>
      <c r="AZ92" s="398">
        <v>349</v>
      </c>
    </row>
    <row r="93" spans="1:52">
      <c r="A93" s="335" t="s">
        <v>440</v>
      </c>
      <c r="B93" s="335" t="s">
        <v>441</v>
      </c>
      <c r="C93" s="336" t="s">
        <v>2300</v>
      </c>
      <c r="D93" s="397">
        <v>281</v>
      </c>
      <c r="E93" s="397">
        <v>79</v>
      </c>
      <c r="F93" s="398">
        <v>360</v>
      </c>
      <c r="G93" s="397" t="s">
        <v>2297</v>
      </c>
      <c r="H93" s="397" t="s">
        <v>2297</v>
      </c>
      <c r="I93" s="397" t="s">
        <v>2297</v>
      </c>
      <c r="J93" s="397" t="s">
        <v>2297</v>
      </c>
      <c r="K93" s="397">
        <v>125</v>
      </c>
      <c r="L93" s="397">
        <v>7</v>
      </c>
      <c r="M93" s="397" t="s">
        <v>2297</v>
      </c>
      <c r="N93" s="397" t="s">
        <v>2297</v>
      </c>
      <c r="O93" s="397">
        <v>11</v>
      </c>
      <c r="P93" s="397" t="s">
        <v>2297</v>
      </c>
      <c r="Q93" s="397" t="s">
        <v>2297</v>
      </c>
      <c r="R93" s="397" t="s">
        <v>2297</v>
      </c>
      <c r="S93" s="400">
        <v>152</v>
      </c>
      <c r="T93" s="407" t="s">
        <v>2297</v>
      </c>
      <c r="U93" s="397" t="s">
        <v>2297</v>
      </c>
      <c r="V93" s="400">
        <v>22</v>
      </c>
      <c r="W93" s="397" t="s">
        <v>2297</v>
      </c>
      <c r="X93" s="397" t="s">
        <v>2297</v>
      </c>
      <c r="Y93" s="398" t="s">
        <v>2297</v>
      </c>
      <c r="Z93" s="397">
        <v>7</v>
      </c>
      <c r="AA93" s="397" t="s">
        <v>2297</v>
      </c>
      <c r="AB93" s="398">
        <v>7</v>
      </c>
      <c r="AC93" s="397" t="s">
        <v>2297</v>
      </c>
      <c r="AD93" s="397" t="s">
        <v>2297</v>
      </c>
      <c r="AE93" s="398" t="s">
        <v>2297</v>
      </c>
      <c r="AF93" s="407" t="s">
        <v>2297</v>
      </c>
      <c r="AG93" s="397" t="s">
        <v>2297</v>
      </c>
      <c r="AH93" s="398">
        <v>11</v>
      </c>
      <c r="AI93" s="397">
        <v>31</v>
      </c>
      <c r="AJ93" s="397">
        <v>9</v>
      </c>
      <c r="AK93" s="398">
        <v>40</v>
      </c>
      <c r="AL93" s="397">
        <v>58</v>
      </c>
      <c r="AM93" s="397">
        <v>61</v>
      </c>
      <c r="AN93" s="398">
        <v>119</v>
      </c>
      <c r="AO93" s="397" t="s">
        <v>2297</v>
      </c>
      <c r="AP93" s="407" t="s">
        <v>2297</v>
      </c>
      <c r="AQ93" s="398">
        <v>9</v>
      </c>
      <c r="AR93" s="397" t="s">
        <v>2297</v>
      </c>
      <c r="AS93" s="397" t="s">
        <v>2297</v>
      </c>
      <c r="AT93" s="398" t="s">
        <v>2297</v>
      </c>
      <c r="AU93" s="397" t="s">
        <v>2297</v>
      </c>
      <c r="AV93" s="397" t="s">
        <v>2297</v>
      </c>
      <c r="AW93" s="398" t="s">
        <v>2297</v>
      </c>
      <c r="AX93" s="397">
        <v>129</v>
      </c>
      <c r="AY93" s="397">
        <v>79</v>
      </c>
      <c r="AZ93" s="398">
        <v>208</v>
      </c>
    </row>
    <row r="94" spans="1:52">
      <c r="A94" s="335" t="s">
        <v>442</v>
      </c>
      <c r="B94" s="335" t="s">
        <v>443</v>
      </c>
      <c r="C94" s="336" t="s">
        <v>2303</v>
      </c>
      <c r="D94" s="397">
        <v>158</v>
      </c>
      <c r="E94" s="397">
        <v>24</v>
      </c>
      <c r="F94" s="398">
        <v>182</v>
      </c>
      <c r="G94" s="397" t="s">
        <v>2297</v>
      </c>
      <c r="H94" s="397" t="s">
        <v>2297</v>
      </c>
      <c r="I94" s="397" t="s">
        <v>2297</v>
      </c>
      <c r="J94" s="397" t="s">
        <v>2297</v>
      </c>
      <c r="K94" s="397" t="s">
        <v>2297</v>
      </c>
      <c r="L94" s="397" t="s">
        <v>2297</v>
      </c>
      <c r="M94" s="397">
        <v>152</v>
      </c>
      <c r="N94" s="397" t="s">
        <v>2297</v>
      </c>
      <c r="O94" s="397" t="s">
        <v>2297</v>
      </c>
      <c r="P94" s="397" t="s">
        <v>2297</v>
      </c>
      <c r="Q94" s="397" t="s">
        <v>2297</v>
      </c>
      <c r="R94" s="397" t="s">
        <v>2297</v>
      </c>
      <c r="S94" s="400">
        <v>153</v>
      </c>
      <c r="T94" s="397" t="s">
        <v>2297</v>
      </c>
      <c r="U94" s="397" t="s">
        <v>2297</v>
      </c>
      <c r="V94" s="400" t="s">
        <v>2297</v>
      </c>
      <c r="W94" s="397" t="s">
        <v>2297</v>
      </c>
      <c r="X94" s="407" t="s">
        <v>2297</v>
      </c>
      <c r="Y94" s="398">
        <v>12</v>
      </c>
      <c r="Z94" s="397" t="s">
        <v>2297</v>
      </c>
      <c r="AA94" s="397" t="s">
        <v>2297</v>
      </c>
      <c r="AB94" s="398" t="s">
        <v>2297</v>
      </c>
      <c r="AC94" s="397" t="s">
        <v>2297</v>
      </c>
      <c r="AD94" s="397" t="s">
        <v>2297</v>
      </c>
      <c r="AE94" s="398" t="s">
        <v>2297</v>
      </c>
      <c r="AF94" s="397" t="s">
        <v>2297</v>
      </c>
      <c r="AG94" s="397" t="s">
        <v>2297</v>
      </c>
      <c r="AH94" s="398" t="s">
        <v>2297</v>
      </c>
      <c r="AI94" s="397" t="s">
        <v>2297</v>
      </c>
      <c r="AJ94" s="397" t="s">
        <v>2297</v>
      </c>
      <c r="AK94" s="398" t="s">
        <v>2297</v>
      </c>
      <c r="AL94" s="407" t="s">
        <v>2297</v>
      </c>
      <c r="AM94" s="407" t="s">
        <v>2297</v>
      </c>
      <c r="AN94" s="398">
        <v>15</v>
      </c>
      <c r="AO94" s="397" t="s">
        <v>2297</v>
      </c>
      <c r="AP94" s="397" t="s">
        <v>2297</v>
      </c>
      <c r="AQ94" s="398" t="s">
        <v>2297</v>
      </c>
      <c r="AR94" s="397" t="s">
        <v>2297</v>
      </c>
      <c r="AS94" s="397" t="s">
        <v>2297</v>
      </c>
      <c r="AT94" s="398" t="s">
        <v>2297</v>
      </c>
      <c r="AU94" s="397" t="s">
        <v>2297</v>
      </c>
      <c r="AV94" s="397" t="s">
        <v>2297</v>
      </c>
      <c r="AW94" s="398" t="s">
        <v>2297</v>
      </c>
      <c r="AX94" s="397">
        <v>5</v>
      </c>
      <c r="AY94" s="397">
        <v>24</v>
      </c>
      <c r="AZ94" s="398">
        <v>29</v>
      </c>
    </row>
    <row r="95" spans="1:52">
      <c r="A95" s="335" t="s">
        <v>444</v>
      </c>
      <c r="B95" s="335" t="s">
        <v>445</v>
      </c>
      <c r="C95" s="336" t="s">
        <v>2305</v>
      </c>
      <c r="D95" s="397">
        <v>32</v>
      </c>
      <c r="E95" s="397">
        <v>11</v>
      </c>
      <c r="F95" s="398">
        <v>43</v>
      </c>
      <c r="G95" s="397" t="s">
        <v>2297</v>
      </c>
      <c r="H95" s="397" t="s">
        <v>2297</v>
      </c>
      <c r="I95" s="397" t="s">
        <v>2297</v>
      </c>
      <c r="J95" s="397" t="s">
        <v>2297</v>
      </c>
      <c r="K95" s="397" t="s">
        <v>2297</v>
      </c>
      <c r="L95" s="397" t="s">
        <v>2297</v>
      </c>
      <c r="M95" s="397" t="s">
        <v>2297</v>
      </c>
      <c r="N95" s="397" t="s">
        <v>2297</v>
      </c>
      <c r="O95" s="397" t="s">
        <v>2297</v>
      </c>
      <c r="P95" s="397" t="s">
        <v>2297</v>
      </c>
      <c r="Q95" s="397" t="s">
        <v>2297</v>
      </c>
      <c r="R95" s="397" t="s">
        <v>2297</v>
      </c>
      <c r="S95" s="400">
        <v>12</v>
      </c>
      <c r="T95" s="397" t="s">
        <v>2297</v>
      </c>
      <c r="U95" s="397" t="s">
        <v>2297</v>
      </c>
      <c r="V95" s="400" t="s">
        <v>2297</v>
      </c>
      <c r="W95" s="397" t="s">
        <v>2297</v>
      </c>
      <c r="X95" s="397" t="s">
        <v>2297</v>
      </c>
      <c r="Y95" s="398" t="s">
        <v>2297</v>
      </c>
      <c r="Z95" s="397" t="s">
        <v>2297</v>
      </c>
      <c r="AA95" s="397" t="s">
        <v>2297</v>
      </c>
      <c r="AB95" s="398" t="s">
        <v>2297</v>
      </c>
      <c r="AC95" s="397" t="s">
        <v>2297</v>
      </c>
      <c r="AD95" s="397" t="s">
        <v>2297</v>
      </c>
      <c r="AE95" s="398" t="s">
        <v>2297</v>
      </c>
      <c r="AF95" s="407" t="s">
        <v>2297</v>
      </c>
      <c r="AG95" s="397" t="s">
        <v>2297</v>
      </c>
      <c r="AH95" s="398">
        <v>9</v>
      </c>
      <c r="AI95" s="397" t="s">
        <v>2297</v>
      </c>
      <c r="AJ95" s="397" t="s">
        <v>2297</v>
      </c>
      <c r="AK95" s="398" t="s">
        <v>2297</v>
      </c>
      <c r="AL95" s="397" t="s">
        <v>2297</v>
      </c>
      <c r="AM95" s="397" t="s">
        <v>2297</v>
      </c>
      <c r="AN95" s="398" t="s">
        <v>2297</v>
      </c>
      <c r="AO95" s="407" t="s">
        <v>2297</v>
      </c>
      <c r="AP95" s="397" t="s">
        <v>2297</v>
      </c>
      <c r="AQ95" s="398">
        <v>10</v>
      </c>
      <c r="AR95" s="397" t="s">
        <v>2297</v>
      </c>
      <c r="AS95" s="397" t="s">
        <v>2297</v>
      </c>
      <c r="AT95" s="398" t="s">
        <v>2297</v>
      </c>
      <c r="AU95" s="397" t="s">
        <v>2297</v>
      </c>
      <c r="AV95" s="397" t="s">
        <v>2297</v>
      </c>
      <c r="AW95" s="398" t="s">
        <v>2297</v>
      </c>
      <c r="AX95" s="397">
        <v>20</v>
      </c>
      <c r="AY95" s="397">
        <v>11</v>
      </c>
      <c r="AZ95" s="398">
        <v>31</v>
      </c>
    </row>
    <row r="96" spans="1:52">
      <c r="A96" s="335" t="s">
        <v>446</v>
      </c>
      <c r="B96" s="335" t="s">
        <v>447</v>
      </c>
      <c r="C96" s="336" t="s">
        <v>2298</v>
      </c>
      <c r="D96" s="397">
        <v>186</v>
      </c>
      <c r="E96" s="397">
        <v>78</v>
      </c>
      <c r="F96" s="398">
        <v>264</v>
      </c>
      <c r="G96" s="397" t="s">
        <v>2297</v>
      </c>
      <c r="H96" s="397">
        <v>15</v>
      </c>
      <c r="I96" s="397" t="s">
        <v>2297</v>
      </c>
      <c r="J96" s="397" t="s">
        <v>2297</v>
      </c>
      <c r="K96" s="397" t="s">
        <v>2297</v>
      </c>
      <c r="L96" s="397" t="s">
        <v>2297</v>
      </c>
      <c r="M96" s="397" t="s">
        <v>2297</v>
      </c>
      <c r="N96" s="397">
        <v>6</v>
      </c>
      <c r="O96" s="397">
        <v>13</v>
      </c>
      <c r="P96" s="397">
        <v>18</v>
      </c>
      <c r="Q96" s="397" t="s">
        <v>2297</v>
      </c>
      <c r="R96" s="397" t="s">
        <v>2297</v>
      </c>
      <c r="S96" s="400">
        <v>62</v>
      </c>
      <c r="T96" s="397" t="s">
        <v>2297</v>
      </c>
      <c r="U96" s="397" t="s">
        <v>2297</v>
      </c>
      <c r="V96" s="400" t="s">
        <v>2297</v>
      </c>
      <c r="W96" s="397">
        <v>57</v>
      </c>
      <c r="X96" s="397">
        <v>30</v>
      </c>
      <c r="Y96" s="398">
        <v>87</v>
      </c>
      <c r="Z96" s="397">
        <v>30</v>
      </c>
      <c r="AA96" s="397">
        <v>29</v>
      </c>
      <c r="AB96" s="398">
        <v>59</v>
      </c>
      <c r="AC96" s="397">
        <v>5</v>
      </c>
      <c r="AD96" s="397">
        <v>6</v>
      </c>
      <c r="AE96" s="398">
        <v>11</v>
      </c>
      <c r="AF96" s="397">
        <v>18</v>
      </c>
      <c r="AG96" s="397">
        <v>8</v>
      </c>
      <c r="AH96" s="398">
        <v>26</v>
      </c>
      <c r="AI96" s="397" t="s">
        <v>2297</v>
      </c>
      <c r="AJ96" s="397" t="s">
        <v>2297</v>
      </c>
      <c r="AK96" s="398" t="s">
        <v>2297</v>
      </c>
      <c r="AL96" s="397">
        <v>10</v>
      </c>
      <c r="AM96" s="397" t="s">
        <v>2297</v>
      </c>
      <c r="AN96" s="398">
        <v>10</v>
      </c>
      <c r="AO96" s="397" t="s">
        <v>2297</v>
      </c>
      <c r="AP96" s="397" t="s">
        <v>2297</v>
      </c>
      <c r="AQ96" s="398" t="s">
        <v>2297</v>
      </c>
      <c r="AR96" s="397" t="s">
        <v>2297</v>
      </c>
      <c r="AS96" s="397" t="s">
        <v>2297</v>
      </c>
      <c r="AT96" s="398" t="s">
        <v>2297</v>
      </c>
      <c r="AU96" s="397" t="s">
        <v>2297</v>
      </c>
      <c r="AV96" s="397" t="s">
        <v>2297</v>
      </c>
      <c r="AW96" s="398" t="s">
        <v>2297</v>
      </c>
      <c r="AX96" s="397">
        <v>124</v>
      </c>
      <c r="AY96" s="397">
        <v>78</v>
      </c>
      <c r="AZ96" s="398">
        <v>202</v>
      </c>
    </row>
    <row r="97" spans="1:52">
      <c r="A97" s="335" t="s">
        <v>448</v>
      </c>
      <c r="B97" s="335" t="s">
        <v>449</v>
      </c>
      <c r="C97" s="336" t="s">
        <v>2298</v>
      </c>
      <c r="D97" s="407" t="s">
        <v>2297</v>
      </c>
      <c r="E97" s="397" t="s">
        <v>2297</v>
      </c>
      <c r="F97" s="398">
        <v>177</v>
      </c>
      <c r="G97" s="397" t="s">
        <v>2297</v>
      </c>
      <c r="H97" s="397" t="s">
        <v>2297</v>
      </c>
      <c r="I97" s="397">
        <v>7</v>
      </c>
      <c r="J97" s="397" t="s">
        <v>2297</v>
      </c>
      <c r="K97" s="397" t="s">
        <v>2297</v>
      </c>
      <c r="L97" s="397" t="s">
        <v>2297</v>
      </c>
      <c r="M97" s="397" t="s">
        <v>2297</v>
      </c>
      <c r="N97" s="397" t="s">
        <v>2297</v>
      </c>
      <c r="O97" s="397" t="s">
        <v>2297</v>
      </c>
      <c r="P97" s="397" t="s">
        <v>2297</v>
      </c>
      <c r="Q97" s="397" t="s">
        <v>2297</v>
      </c>
      <c r="R97" s="397">
        <v>11</v>
      </c>
      <c r="S97" s="400">
        <v>26</v>
      </c>
      <c r="T97" s="397" t="s">
        <v>2297</v>
      </c>
      <c r="U97" s="397" t="s">
        <v>2297</v>
      </c>
      <c r="V97" s="400" t="s">
        <v>2297</v>
      </c>
      <c r="W97" s="407" t="s">
        <v>2297</v>
      </c>
      <c r="X97" s="397" t="s">
        <v>2297</v>
      </c>
      <c r="Y97" s="398">
        <v>90</v>
      </c>
      <c r="Z97" s="397">
        <v>15</v>
      </c>
      <c r="AA97" s="397" t="s">
        <v>2297</v>
      </c>
      <c r="AB97" s="398">
        <v>15</v>
      </c>
      <c r="AC97" s="397" t="s">
        <v>2297</v>
      </c>
      <c r="AD97" s="397" t="s">
        <v>2297</v>
      </c>
      <c r="AE97" s="398" t="s">
        <v>2297</v>
      </c>
      <c r="AF97" s="397">
        <v>13</v>
      </c>
      <c r="AG97" s="397" t="s">
        <v>2297</v>
      </c>
      <c r="AH97" s="398">
        <v>13</v>
      </c>
      <c r="AI97" s="397" t="s">
        <v>2297</v>
      </c>
      <c r="AJ97" s="397" t="s">
        <v>2297</v>
      </c>
      <c r="AK97" s="398" t="s">
        <v>2297</v>
      </c>
      <c r="AL97" s="397">
        <v>9</v>
      </c>
      <c r="AM97" s="397" t="s">
        <v>2297</v>
      </c>
      <c r="AN97" s="398">
        <v>9</v>
      </c>
      <c r="AO97" s="397">
        <v>23</v>
      </c>
      <c r="AP97" s="397" t="s">
        <v>2297</v>
      </c>
      <c r="AQ97" s="398">
        <v>23</v>
      </c>
      <c r="AR97" s="397" t="s">
        <v>2297</v>
      </c>
      <c r="AS97" s="397" t="s">
        <v>2297</v>
      </c>
      <c r="AT97" s="398" t="s">
        <v>2297</v>
      </c>
      <c r="AU97" s="397" t="s">
        <v>2297</v>
      </c>
      <c r="AV97" s="397" t="s">
        <v>2297</v>
      </c>
      <c r="AW97" s="398" t="s">
        <v>2297</v>
      </c>
      <c r="AX97" s="407" t="s">
        <v>2297</v>
      </c>
      <c r="AY97" s="397" t="s">
        <v>2297</v>
      </c>
      <c r="AZ97" s="398">
        <v>151</v>
      </c>
    </row>
    <row r="98" spans="1:52">
      <c r="A98" s="335" t="s">
        <v>450</v>
      </c>
      <c r="B98" s="335" t="s">
        <v>451</v>
      </c>
      <c r="C98" s="336" t="s">
        <v>2299</v>
      </c>
      <c r="D98" s="397">
        <v>72</v>
      </c>
      <c r="E98" s="397">
        <v>6</v>
      </c>
      <c r="F98" s="398">
        <v>78</v>
      </c>
      <c r="G98" s="397" t="s">
        <v>2297</v>
      </c>
      <c r="H98" s="397" t="s">
        <v>2297</v>
      </c>
      <c r="I98" s="397" t="s">
        <v>2297</v>
      </c>
      <c r="J98" s="397" t="s">
        <v>2297</v>
      </c>
      <c r="K98" s="397" t="s">
        <v>2297</v>
      </c>
      <c r="L98" s="397" t="s">
        <v>2297</v>
      </c>
      <c r="M98" s="397" t="s">
        <v>2297</v>
      </c>
      <c r="N98" s="397" t="s">
        <v>2297</v>
      </c>
      <c r="O98" s="397" t="s">
        <v>2297</v>
      </c>
      <c r="P98" s="397" t="s">
        <v>2297</v>
      </c>
      <c r="Q98" s="397" t="s">
        <v>2297</v>
      </c>
      <c r="R98" s="397" t="s">
        <v>2297</v>
      </c>
      <c r="S98" s="400" t="s">
        <v>2297</v>
      </c>
      <c r="T98" s="397" t="s">
        <v>2297</v>
      </c>
      <c r="U98" s="397" t="s">
        <v>2297</v>
      </c>
      <c r="V98" s="400" t="s">
        <v>2297</v>
      </c>
      <c r="W98" s="397" t="s">
        <v>2297</v>
      </c>
      <c r="X98" s="397" t="s">
        <v>2297</v>
      </c>
      <c r="Y98" s="398" t="s">
        <v>2297</v>
      </c>
      <c r="Z98" s="407" t="s">
        <v>2297</v>
      </c>
      <c r="AA98" s="397" t="s">
        <v>2297</v>
      </c>
      <c r="AB98" s="398">
        <v>16</v>
      </c>
      <c r="AC98" s="397" t="s">
        <v>2297</v>
      </c>
      <c r="AD98" s="397" t="s">
        <v>2297</v>
      </c>
      <c r="AE98" s="398" t="s">
        <v>2297</v>
      </c>
      <c r="AF98" s="397" t="s">
        <v>2297</v>
      </c>
      <c r="AG98" s="397" t="s">
        <v>2297</v>
      </c>
      <c r="AH98" s="398" t="s">
        <v>2297</v>
      </c>
      <c r="AI98" s="397" t="s">
        <v>2297</v>
      </c>
      <c r="AJ98" s="397" t="s">
        <v>2297</v>
      </c>
      <c r="AK98" s="398" t="s">
        <v>2297</v>
      </c>
      <c r="AL98" s="407" t="s">
        <v>2297</v>
      </c>
      <c r="AM98" s="397" t="s">
        <v>2297</v>
      </c>
      <c r="AN98" s="398">
        <v>54</v>
      </c>
      <c r="AO98" s="397" t="s">
        <v>2297</v>
      </c>
      <c r="AP98" s="397" t="s">
        <v>2297</v>
      </c>
      <c r="AQ98" s="398" t="s">
        <v>2297</v>
      </c>
      <c r="AR98" s="397" t="s">
        <v>2297</v>
      </c>
      <c r="AS98" s="397" t="s">
        <v>2297</v>
      </c>
      <c r="AT98" s="398" t="s">
        <v>2297</v>
      </c>
      <c r="AU98" s="397" t="s">
        <v>2297</v>
      </c>
      <c r="AV98" s="397" t="s">
        <v>2297</v>
      </c>
      <c r="AW98" s="398" t="s">
        <v>2297</v>
      </c>
      <c r="AX98" s="397">
        <v>69</v>
      </c>
      <c r="AY98" s="397">
        <v>6</v>
      </c>
      <c r="AZ98" s="398">
        <v>75</v>
      </c>
    </row>
    <row r="99" spans="1:52">
      <c r="A99" s="335" t="s">
        <v>452</v>
      </c>
      <c r="B99" s="335" t="s">
        <v>453</v>
      </c>
      <c r="C99" s="336" t="s">
        <v>2298</v>
      </c>
      <c r="D99" s="407" t="s">
        <v>2297</v>
      </c>
      <c r="E99" s="397" t="s">
        <v>2297</v>
      </c>
      <c r="F99" s="398">
        <v>245</v>
      </c>
      <c r="G99" s="397" t="s">
        <v>2297</v>
      </c>
      <c r="H99" s="397">
        <v>10</v>
      </c>
      <c r="I99" s="397" t="s">
        <v>2297</v>
      </c>
      <c r="J99" s="397" t="s">
        <v>2297</v>
      </c>
      <c r="K99" s="397">
        <v>34</v>
      </c>
      <c r="L99" s="397">
        <v>29</v>
      </c>
      <c r="M99" s="397">
        <v>5</v>
      </c>
      <c r="N99" s="397" t="s">
        <v>2297</v>
      </c>
      <c r="O99" s="397">
        <v>5</v>
      </c>
      <c r="P99" s="397" t="s">
        <v>2297</v>
      </c>
      <c r="Q99" s="397" t="s">
        <v>2297</v>
      </c>
      <c r="R99" s="397" t="s">
        <v>2297</v>
      </c>
      <c r="S99" s="400">
        <v>87</v>
      </c>
      <c r="T99" s="397" t="s">
        <v>2297</v>
      </c>
      <c r="U99" s="397" t="s">
        <v>2297</v>
      </c>
      <c r="V99" s="400" t="s">
        <v>2297</v>
      </c>
      <c r="W99" s="407" t="s">
        <v>2297</v>
      </c>
      <c r="X99" s="397" t="s">
        <v>2297</v>
      </c>
      <c r="Y99" s="398">
        <v>31</v>
      </c>
      <c r="Z99" s="407" t="s">
        <v>2297</v>
      </c>
      <c r="AA99" s="397" t="s">
        <v>2297</v>
      </c>
      <c r="AB99" s="398">
        <v>51</v>
      </c>
      <c r="AC99" s="397">
        <v>14</v>
      </c>
      <c r="AD99" s="397" t="s">
        <v>2297</v>
      </c>
      <c r="AE99" s="398">
        <v>14</v>
      </c>
      <c r="AF99" s="397">
        <v>19</v>
      </c>
      <c r="AG99" s="397" t="s">
        <v>2297</v>
      </c>
      <c r="AH99" s="398">
        <v>19</v>
      </c>
      <c r="AI99" s="397" t="s">
        <v>2297</v>
      </c>
      <c r="AJ99" s="397" t="s">
        <v>2297</v>
      </c>
      <c r="AK99" s="398" t="s">
        <v>2297</v>
      </c>
      <c r="AL99" s="397">
        <v>35</v>
      </c>
      <c r="AM99" s="397" t="s">
        <v>2297</v>
      </c>
      <c r="AN99" s="398">
        <v>35</v>
      </c>
      <c r="AO99" s="397" t="s">
        <v>2297</v>
      </c>
      <c r="AP99" s="397" t="s">
        <v>2297</v>
      </c>
      <c r="AQ99" s="398" t="s">
        <v>2297</v>
      </c>
      <c r="AR99" s="397" t="s">
        <v>2297</v>
      </c>
      <c r="AS99" s="397" t="s">
        <v>2297</v>
      </c>
      <c r="AT99" s="398" t="s">
        <v>2297</v>
      </c>
      <c r="AU99" s="397" t="s">
        <v>2297</v>
      </c>
      <c r="AV99" s="397" t="s">
        <v>2297</v>
      </c>
      <c r="AW99" s="398" t="s">
        <v>2297</v>
      </c>
      <c r="AX99" s="407" t="s">
        <v>2297</v>
      </c>
      <c r="AY99" s="397" t="s">
        <v>2297</v>
      </c>
      <c r="AZ99" s="398">
        <v>158</v>
      </c>
    </row>
    <row r="100" spans="1:52">
      <c r="A100" s="335" t="s">
        <v>454</v>
      </c>
      <c r="B100" s="335" t="s">
        <v>455</v>
      </c>
      <c r="C100" s="336" t="s">
        <v>2302</v>
      </c>
      <c r="D100" s="397">
        <v>926</v>
      </c>
      <c r="E100" s="397">
        <v>8</v>
      </c>
      <c r="F100" s="398">
        <v>934</v>
      </c>
      <c r="G100" s="397" t="s">
        <v>2297</v>
      </c>
      <c r="H100" s="397" t="s">
        <v>2297</v>
      </c>
      <c r="I100" s="397" t="s">
        <v>2297</v>
      </c>
      <c r="J100" s="397" t="s">
        <v>2297</v>
      </c>
      <c r="K100" s="397">
        <v>74</v>
      </c>
      <c r="L100" s="397">
        <v>173</v>
      </c>
      <c r="M100" s="397">
        <v>77</v>
      </c>
      <c r="N100" s="397" t="s">
        <v>2297</v>
      </c>
      <c r="O100" s="397">
        <v>47</v>
      </c>
      <c r="P100" s="397" t="s">
        <v>2297</v>
      </c>
      <c r="Q100" s="397" t="s">
        <v>2297</v>
      </c>
      <c r="R100" s="397" t="s">
        <v>2297</v>
      </c>
      <c r="S100" s="400">
        <v>374</v>
      </c>
      <c r="T100" s="397" t="s">
        <v>2297</v>
      </c>
      <c r="U100" s="397">
        <v>8</v>
      </c>
      <c r="V100" s="400">
        <v>8</v>
      </c>
      <c r="W100" s="397">
        <v>510</v>
      </c>
      <c r="X100" s="397" t="s">
        <v>2297</v>
      </c>
      <c r="Y100" s="398">
        <v>510</v>
      </c>
      <c r="Z100" s="397">
        <v>42</v>
      </c>
      <c r="AA100" s="397" t="s">
        <v>2297</v>
      </c>
      <c r="AB100" s="398">
        <v>42</v>
      </c>
      <c r="AC100" s="397" t="s">
        <v>2297</v>
      </c>
      <c r="AD100" s="397" t="s">
        <v>2297</v>
      </c>
      <c r="AE100" s="398" t="s">
        <v>2297</v>
      </c>
      <c r="AF100" s="397" t="s">
        <v>2297</v>
      </c>
      <c r="AG100" s="397" t="s">
        <v>2297</v>
      </c>
      <c r="AH100" s="398" t="s">
        <v>2297</v>
      </c>
      <c r="AI100" s="397" t="s">
        <v>2297</v>
      </c>
      <c r="AJ100" s="397" t="s">
        <v>2297</v>
      </c>
      <c r="AK100" s="398" t="s">
        <v>2297</v>
      </c>
      <c r="AL100" s="397" t="s">
        <v>2297</v>
      </c>
      <c r="AM100" s="397" t="s">
        <v>2297</v>
      </c>
      <c r="AN100" s="398" t="s">
        <v>2297</v>
      </c>
      <c r="AO100" s="397" t="s">
        <v>2297</v>
      </c>
      <c r="AP100" s="397" t="s">
        <v>2297</v>
      </c>
      <c r="AQ100" s="398" t="s">
        <v>2297</v>
      </c>
      <c r="AR100" s="397" t="s">
        <v>2297</v>
      </c>
      <c r="AS100" s="397" t="s">
        <v>2297</v>
      </c>
      <c r="AT100" s="398" t="s">
        <v>2297</v>
      </c>
      <c r="AU100" s="397" t="s">
        <v>2297</v>
      </c>
      <c r="AV100" s="397" t="s">
        <v>2297</v>
      </c>
      <c r="AW100" s="398" t="s">
        <v>2297</v>
      </c>
      <c r="AX100" s="397">
        <v>552</v>
      </c>
      <c r="AY100" s="397">
        <v>8</v>
      </c>
      <c r="AZ100" s="398">
        <v>560</v>
      </c>
    </row>
    <row r="101" spans="1:52">
      <c r="A101" s="335" t="s">
        <v>456</v>
      </c>
      <c r="B101" s="335" t="s">
        <v>457</v>
      </c>
      <c r="C101" s="336" t="s">
        <v>2301</v>
      </c>
      <c r="D101" s="397">
        <v>317</v>
      </c>
      <c r="E101" s="397">
        <v>186</v>
      </c>
      <c r="F101" s="398">
        <v>503</v>
      </c>
      <c r="G101" s="397" t="s">
        <v>2297</v>
      </c>
      <c r="H101" s="397" t="s">
        <v>2297</v>
      </c>
      <c r="I101" s="397" t="s">
        <v>2297</v>
      </c>
      <c r="J101" s="397" t="s">
        <v>2297</v>
      </c>
      <c r="K101" s="397">
        <v>7</v>
      </c>
      <c r="L101" s="397">
        <v>6</v>
      </c>
      <c r="M101" s="397" t="s">
        <v>2297</v>
      </c>
      <c r="N101" s="397" t="s">
        <v>2297</v>
      </c>
      <c r="O101" s="397">
        <v>8</v>
      </c>
      <c r="P101" s="397">
        <v>27</v>
      </c>
      <c r="Q101" s="397">
        <v>5</v>
      </c>
      <c r="R101" s="397">
        <v>237</v>
      </c>
      <c r="S101" s="400">
        <v>297</v>
      </c>
      <c r="T101" s="397" t="s">
        <v>2297</v>
      </c>
      <c r="U101" s="397">
        <v>5</v>
      </c>
      <c r="V101" s="400">
        <v>5</v>
      </c>
      <c r="W101" s="397" t="s">
        <v>2297</v>
      </c>
      <c r="X101" s="407" t="s">
        <v>2297</v>
      </c>
      <c r="Y101" s="398">
        <v>48</v>
      </c>
      <c r="Z101" s="407" t="s">
        <v>2297</v>
      </c>
      <c r="AA101" s="407" t="s">
        <v>2297</v>
      </c>
      <c r="AB101" s="398">
        <v>53</v>
      </c>
      <c r="AC101" s="397">
        <v>7</v>
      </c>
      <c r="AD101" s="397">
        <v>30</v>
      </c>
      <c r="AE101" s="398">
        <v>37</v>
      </c>
      <c r="AF101" s="397" t="s">
        <v>2297</v>
      </c>
      <c r="AG101" s="407" t="s">
        <v>2297</v>
      </c>
      <c r="AH101" s="398">
        <v>12</v>
      </c>
      <c r="AI101" s="397" t="s">
        <v>2297</v>
      </c>
      <c r="AJ101" s="397" t="s">
        <v>2297</v>
      </c>
      <c r="AK101" s="398" t="s">
        <v>2297</v>
      </c>
      <c r="AL101" s="397" t="s">
        <v>2297</v>
      </c>
      <c r="AM101" s="407" t="s">
        <v>2297</v>
      </c>
      <c r="AN101" s="398">
        <v>31</v>
      </c>
      <c r="AO101" s="397" t="s">
        <v>2297</v>
      </c>
      <c r="AP101" s="397" t="s">
        <v>2297</v>
      </c>
      <c r="AQ101" s="398" t="s">
        <v>2297</v>
      </c>
      <c r="AR101" s="397" t="s">
        <v>2297</v>
      </c>
      <c r="AS101" s="397" t="s">
        <v>2297</v>
      </c>
      <c r="AT101" s="398" t="s">
        <v>2297</v>
      </c>
      <c r="AU101" s="397">
        <v>5</v>
      </c>
      <c r="AV101" s="397">
        <v>9</v>
      </c>
      <c r="AW101" s="398">
        <v>14</v>
      </c>
      <c r="AX101" s="397">
        <v>20</v>
      </c>
      <c r="AY101" s="397">
        <v>186</v>
      </c>
      <c r="AZ101" s="398">
        <v>206</v>
      </c>
    </row>
    <row r="102" spans="1:52">
      <c r="A102" s="335" t="s">
        <v>458</v>
      </c>
      <c r="B102" s="335" t="s">
        <v>2060</v>
      </c>
      <c r="C102" s="336" t="s">
        <v>2298</v>
      </c>
      <c r="D102" s="397">
        <v>206</v>
      </c>
      <c r="E102" s="397">
        <v>6</v>
      </c>
      <c r="F102" s="398">
        <v>212</v>
      </c>
      <c r="G102" s="397" t="s">
        <v>2297</v>
      </c>
      <c r="H102" s="397" t="s">
        <v>2297</v>
      </c>
      <c r="I102" s="397" t="s">
        <v>2297</v>
      </c>
      <c r="J102" s="397" t="s">
        <v>2297</v>
      </c>
      <c r="K102" s="397" t="s">
        <v>2297</v>
      </c>
      <c r="L102" s="397" t="s">
        <v>2297</v>
      </c>
      <c r="M102" s="397" t="s">
        <v>2297</v>
      </c>
      <c r="N102" s="397" t="s">
        <v>2297</v>
      </c>
      <c r="O102" s="397" t="s">
        <v>2297</v>
      </c>
      <c r="P102" s="397">
        <v>129</v>
      </c>
      <c r="Q102" s="397" t="s">
        <v>2297</v>
      </c>
      <c r="R102" s="397" t="s">
        <v>2297</v>
      </c>
      <c r="S102" s="400">
        <v>138</v>
      </c>
      <c r="T102" s="397" t="s">
        <v>2297</v>
      </c>
      <c r="U102" s="397" t="s">
        <v>2297</v>
      </c>
      <c r="V102" s="400" t="s">
        <v>2297</v>
      </c>
      <c r="W102" s="397">
        <v>42</v>
      </c>
      <c r="X102" s="397">
        <v>6</v>
      </c>
      <c r="Y102" s="398">
        <v>48</v>
      </c>
      <c r="Z102" s="397">
        <v>5</v>
      </c>
      <c r="AA102" s="397" t="s">
        <v>2297</v>
      </c>
      <c r="AB102" s="398">
        <v>5</v>
      </c>
      <c r="AC102" s="397" t="s">
        <v>2297</v>
      </c>
      <c r="AD102" s="397" t="s">
        <v>2297</v>
      </c>
      <c r="AE102" s="398" t="s">
        <v>2297</v>
      </c>
      <c r="AF102" s="397">
        <v>9</v>
      </c>
      <c r="AG102" s="397" t="s">
        <v>2297</v>
      </c>
      <c r="AH102" s="398">
        <v>9</v>
      </c>
      <c r="AI102" s="397" t="s">
        <v>2297</v>
      </c>
      <c r="AJ102" s="397" t="s">
        <v>2297</v>
      </c>
      <c r="AK102" s="398" t="s">
        <v>2297</v>
      </c>
      <c r="AL102" s="397">
        <v>12</v>
      </c>
      <c r="AM102" s="397" t="s">
        <v>2297</v>
      </c>
      <c r="AN102" s="398">
        <v>12</v>
      </c>
      <c r="AO102" s="397" t="s">
        <v>2297</v>
      </c>
      <c r="AP102" s="397" t="s">
        <v>2297</v>
      </c>
      <c r="AQ102" s="398" t="s">
        <v>2297</v>
      </c>
      <c r="AR102" s="397" t="s">
        <v>2297</v>
      </c>
      <c r="AS102" s="397" t="s">
        <v>2297</v>
      </c>
      <c r="AT102" s="398" t="s">
        <v>2297</v>
      </c>
      <c r="AU102" s="397" t="s">
        <v>2297</v>
      </c>
      <c r="AV102" s="397" t="s">
        <v>2297</v>
      </c>
      <c r="AW102" s="398" t="s">
        <v>2297</v>
      </c>
      <c r="AX102" s="397">
        <v>68</v>
      </c>
      <c r="AY102" s="397">
        <v>6</v>
      </c>
      <c r="AZ102" s="398">
        <v>74</v>
      </c>
    </row>
    <row r="103" spans="1:52">
      <c r="A103" s="335" t="s">
        <v>459</v>
      </c>
      <c r="B103" s="335" t="s">
        <v>460</v>
      </c>
      <c r="C103" s="336" t="s">
        <v>2300</v>
      </c>
      <c r="D103" s="397">
        <v>248</v>
      </c>
      <c r="E103" s="397">
        <v>11</v>
      </c>
      <c r="F103" s="398">
        <v>259</v>
      </c>
      <c r="G103" s="397" t="s">
        <v>2297</v>
      </c>
      <c r="H103" s="397" t="s">
        <v>2297</v>
      </c>
      <c r="I103" s="397" t="s">
        <v>2297</v>
      </c>
      <c r="J103" s="397" t="s">
        <v>2297</v>
      </c>
      <c r="K103" s="397" t="s">
        <v>2297</v>
      </c>
      <c r="L103" s="397">
        <v>5</v>
      </c>
      <c r="M103" s="397" t="s">
        <v>2297</v>
      </c>
      <c r="N103" s="397" t="s">
        <v>2297</v>
      </c>
      <c r="O103" s="397">
        <v>6</v>
      </c>
      <c r="P103" s="397" t="s">
        <v>2297</v>
      </c>
      <c r="Q103" s="397" t="s">
        <v>2297</v>
      </c>
      <c r="R103" s="397" t="s">
        <v>2297</v>
      </c>
      <c r="S103" s="400">
        <v>29</v>
      </c>
      <c r="T103" s="407" t="s">
        <v>2297</v>
      </c>
      <c r="U103" s="397" t="s">
        <v>2297</v>
      </c>
      <c r="V103" s="400">
        <v>39</v>
      </c>
      <c r="W103" s="397">
        <v>12</v>
      </c>
      <c r="X103" s="397" t="s">
        <v>2297</v>
      </c>
      <c r="Y103" s="398">
        <v>12</v>
      </c>
      <c r="Z103" s="407" t="s">
        <v>2297</v>
      </c>
      <c r="AA103" s="397" t="s">
        <v>2297</v>
      </c>
      <c r="AB103" s="398">
        <v>32</v>
      </c>
      <c r="AC103" s="407" t="s">
        <v>2297</v>
      </c>
      <c r="AD103" s="397" t="s">
        <v>2297</v>
      </c>
      <c r="AE103" s="398">
        <v>8</v>
      </c>
      <c r="AF103" s="407" t="s">
        <v>2297</v>
      </c>
      <c r="AG103" s="397" t="s">
        <v>2297</v>
      </c>
      <c r="AH103" s="398">
        <v>17</v>
      </c>
      <c r="AI103" s="397" t="s">
        <v>2297</v>
      </c>
      <c r="AJ103" s="397" t="s">
        <v>2297</v>
      </c>
      <c r="AK103" s="398" t="s">
        <v>2297</v>
      </c>
      <c r="AL103" s="407" t="s">
        <v>2297</v>
      </c>
      <c r="AM103" s="397" t="s">
        <v>2297</v>
      </c>
      <c r="AN103" s="398">
        <v>103</v>
      </c>
      <c r="AO103" s="397">
        <v>18</v>
      </c>
      <c r="AP103" s="397" t="s">
        <v>2297</v>
      </c>
      <c r="AQ103" s="398">
        <v>18</v>
      </c>
      <c r="AR103" s="397" t="s">
        <v>2297</v>
      </c>
      <c r="AS103" s="397" t="s">
        <v>2297</v>
      </c>
      <c r="AT103" s="398" t="s">
        <v>2297</v>
      </c>
      <c r="AU103" s="397" t="s">
        <v>2297</v>
      </c>
      <c r="AV103" s="397" t="s">
        <v>2297</v>
      </c>
      <c r="AW103" s="398" t="s">
        <v>2297</v>
      </c>
      <c r="AX103" s="397">
        <v>219</v>
      </c>
      <c r="AY103" s="397">
        <v>11</v>
      </c>
      <c r="AZ103" s="398">
        <v>230</v>
      </c>
    </row>
    <row r="104" spans="1:52">
      <c r="A104" s="335" t="s">
        <v>461</v>
      </c>
      <c r="B104" s="335" t="s">
        <v>462</v>
      </c>
      <c r="C104" s="336" t="s">
        <v>2304</v>
      </c>
      <c r="D104" s="397">
        <v>392</v>
      </c>
      <c r="E104" s="397">
        <v>134</v>
      </c>
      <c r="F104" s="398">
        <v>526</v>
      </c>
      <c r="G104" s="397">
        <v>36</v>
      </c>
      <c r="H104" s="397">
        <v>10</v>
      </c>
      <c r="I104" s="397" t="s">
        <v>2297</v>
      </c>
      <c r="J104" s="397" t="s">
        <v>2297</v>
      </c>
      <c r="K104" s="397" t="s">
        <v>2297</v>
      </c>
      <c r="L104" s="397">
        <v>6</v>
      </c>
      <c r="M104" s="397">
        <v>7</v>
      </c>
      <c r="N104" s="397">
        <v>6</v>
      </c>
      <c r="O104" s="397" t="s">
        <v>2297</v>
      </c>
      <c r="P104" s="397">
        <v>24</v>
      </c>
      <c r="Q104" s="397" t="s">
        <v>2297</v>
      </c>
      <c r="R104" s="397" t="s">
        <v>2297</v>
      </c>
      <c r="S104" s="400">
        <v>99</v>
      </c>
      <c r="T104" s="397">
        <v>23</v>
      </c>
      <c r="U104" s="397">
        <v>7</v>
      </c>
      <c r="V104" s="400">
        <v>30</v>
      </c>
      <c r="W104" s="397">
        <v>36</v>
      </c>
      <c r="X104" s="397">
        <v>13</v>
      </c>
      <c r="Y104" s="398">
        <v>49</v>
      </c>
      <c r="Z104" s="397">
        <v>48</v>
      </c>
      <c r="AA104" s="397">
        <v>24</v>
      </c>
      <c r="AB104" s="398">
        <v>72</v>
      </c>
      <c r="AC104" s="397">
        <v>26</v>
      </c>
      <c r="AD104" s="397">
        <v>8</v>
      </c>
      <c r="AE104" s="398">
        <v>34</v>
      </c>
      <c r="AF104" s="397">
        <v>88</v>
      </c>
      <c r="AG104" s="397">
        <v>56</v>
      </c>
      <c r="AH104" s="398">
        <v>144</v>
      </c>
      <c r="AI104" s="407" t="s">
        <v>2297</v>
      </c>
      <c r="AJ104" s="397" t="s">
        <v>2297</v>
      </c>
      <c r="AK104" s="398">
        <v>6</v>
      </c>
      <c r="AL104" s="397">
        <v>34</v>
      </c>
      <c r="AM104" s="397">
        <v>18</v>
      </c>
      <c r="AN104" s="398">
        <v>52</v>
      </c>
      <c r="AO104" s="397">
        <v>33</v>
      </c>
      <c r="AP104" s="397">
        <v>7</v>
      </c>
      <c r="AQ104" s="398">
        <v>40</v>
      </c>
      <c r="AR104" s="397" t="s">
        <v>2297</v>
      </c>
      <c r="AS104" s="397" t="s">
        <v>2297</v>
      </c>
      <c r="AT104" s="398" t="s">
        <v>2297</v>
      </c>
      <c r="AU104" s="397" t="s">
        <v>2297</v>
      </c>
      <c r="AV104" s="397" t="s">
        <v>2297</v>
      </c>
      <c r="AW104" s="398" t="s">
        <v>2297</v>
      </c>
      <c r="AX104" s="397">
        <v>293</v>
      </c>
      <c r="AY104" s="397">
        <v>134</v>
      </c>
      <c r="AZ104" s="398">
        <v>427</v>
      </c>
    </row>
    <row r="105" spans="1:52">
      <c r="A105" s="335" t="s">
        <v>463</v>
      </c>
      <c r="B105" s="335" t="s">
        <v>464</v>
      </c>
      <c r="C105" s="336" t="s">
        <v>2298</v>
      </c>
      <c r="D105" s="397">
        <v>121</v>
      </c>
      <c r="E105" s="397" t="s">
        <v>2297</v>
      </c>
      <c r="F105" s="398">
        <v>121</v>
      </c>
      <c r="G105" s="397" t="s">
        <v>2297</v>
      </c>
      <c r="H105" s="397" t="s">
        <v>2297</v>
      </c>
      <c r="I105" s="397" t="s">
        <v>2297</v>
      </c>
      <c r="J105" s="397" t="s">
        <v>2297</v>
      </c>
      <c r="K105" s="397" t="s">
        <v>2297</v>
      </c>
      <c r="L105" s="397" t="s">
        <v>2297</v>
      </c>
      <c r="M105" s="397" t="s">
        <v>2297</v>
      </c>
      <c r="N105" s="397" t="s">
        <v>2297</v>
      </c>
      <c r="O105" s="397" t="s">
        <v>2297</v>
      </c>
      <c r="P105" s="397" t="s">
        <v>2297</v>
      </c>
      <c r="Q105" s="397" t="s">
        <v>2297</v>
      </c>
      <c r="R105" s="397" t="s">
        <v>2297</v>
      </c>
      <c r="S105" s="400">
        <v>12</v>
      </c>
      <c r="T105" s="397" t="s">
        <v>2297</v>
      </c>
      <c r="U105" s="397" t="s">
        <v>2297</v>
      </c>
      <c r="V105" s="400" t="s">
        <v>2297</v>
      </c>
      <c r="W105" s="397">
        <v>34</v>
      </c>
      <c r="X105" s="397" t="s">
        <v>2297</v>
      </c>
      <c r="Y105" s="398">
        <v>34</v>
      </c>
      <c r="Z105" s="397">
        <v>8</v>
      </c>
      <c r="AA105" s="397" t="s">
        <v>2297</v>
      </c>
      <c r="AB105" s="398">
        <v>8</v>
      </c>
      <c r="AC105" s="397" t="s">
        <v>2297</v>
      </c>
      <c r="AD105" s="397" t="s">
        <v>2297</v>
      </c>
      <c r="AE105" s="398" t="s">
        <v>2297</v>
      </c>
      <c r="AF105" s="397">
        <v>7</v>
      </c>
      <c r="AG105" s="397" t="s">
        <v>2297</v>
      </c>
      <c r="AH105" s="398">
        <v>7</v>
      </c>
      <c r="AI105" s="397" t="s">
        <v>2297</v>
      </c>
      <c r="AJ105" s="397" t="s">
        <v>2297</v>
      </c>
      <c r="AK105" s="398" t="s">
        <v>2297</v>
      </c>
      <c r="AL105" s="397">
        <v>45</v>
      </c>
      <c r="AM105" s="397" t="s">
        <v>2297</v>
      </c>
      <c r="AN105" s="398">
        <v>45</v>
      </c>
      <c r="AO105" s="397">
        <v>7</v>
      </c>
      <c r="AP105" s="397" t="s">
        <v>2297</v>
      </c>
      <c r="AQ105" s="398">
        <v>7</v>
      </c>
      <c r="AR105" s="397" t="s">
        <v>2297</v>
      </c>
      <c r="AS105" s="397" t="s">
        <v>2297</v>
      </c>
      <c r="AT105" s="398" t="s">
        <v>2297</v>
      </c>
      <c r="AU105" s="397">
        <v>6</v>
      </c>
      <c r="AV105" s="397" t="s">
        <v>2297</v>
      </c>
      <c r="AW105" s="398">
        <v>6</v>
      </c>
      <c r="AX105" s="397">
        <v>109</v>
      </c>
      <c r="AY105" s="397" t="s">
        <v>2297</v>
      </c>
      <c r="AZ105" s="398">
        <v>109</v>
      </c>
    </row>
    <row r="106" spans="1:52">
      <c r="A106" s="335" t="s">
        <v>465</v>
      </c>
      <c r="B106" s="335" t="s">
        <v>466</v>
      </c>
      <c r="C106" s="336" t="s">
        <v>2301</v>
      </c>
      <c r="D106" s="397">
        <v>101</v>
      </c>
      <c r="E106" s="397" t="s">
        <v>2297</v>
      </c>
      <c r="F106" s="398">
        <v>101</v>
      </c>
      <c r="G106" s="397" t="s">
        <v>2297</v>
      </c>
      <c r="H106" s="397">
        <v>7</v>
      </c>
      <c r="I106" s="397" t="s">
        <v>2297</v>
      </c>
      <c r="J106" s="397">
        <v>11</v>
      </c>
      <c r="K106" s="397" t="s">
        <v>2297</v>
      </c>
      <c r="L106" s="397">
        <v>7</v>
      </c>
      <c r="M106" s="397" t="s">
        <v>2297</v>
      </c>
      <c r="N106" s="397" t="s">
        <v>2297</v>
      </c>
      <c r="O106" s="397" t="s">
        <v>2297</v>
      </c>
      <c r="P106" s="397" t="s">
        <v>2297</v>
      </c>
      <c r="Q106" s="397" t="s">
        <v>2297</v>
      </c>
      <c r="R106" s="397" t="s">
        <v>2297</v>
      </c>
      <c r="S106" s="400">
        <v>33</v>
      </c>
      <c r="T106" s="397" t="s">
        <v>2297</v>
      </c>
      <c r="U106" s="397" t="s">
        <v>2297</v>
      </c>
      <c r="V106" s="400" t="s">
        <v>2297</v>
      </c>
      <c r="W106" s="397" t="s">
        <v>2297</v>
      </c>
      <c r="X106" s="397" t="s">
        <v>2297</v>
      </c>
      <c r="Y106" s="398" t="s">
        <v>2297</v>
      </c>
      <c r="Z106" s="397">
        <v>10</v>
      </c>
      <c r="AA106" s="397" t="s">
        <v>2297</v>
      </c>
      <c r="AB106" s="398">
        <v>10</v>
      </c>
      <c r="AC106" s="397" t="s">
        <v>2297</v>
      </c>
      <c r="AD106" s="397" t="s">
        <v>2297</v>
      </c>
      <c r="AE106" s="398" t="s">
        <v>2297</v>
      </c>
      <c r="AF106" s="397">
        <v>37</v>
      </c>
      <c r="AG106" s="397" t="s">
        <v>2297</v>
      </c>
      <c r="AH106" s="398">
        <v>37</v>
      </c>
      <c r="AI106" s="397" t="s">
        <v>2297</v>
      </c>
      <c r="AJ106" s="397" t="s">
        <v>2297</v>
      </c>
      <c r="AK106" s="398" t="s">
        <v>2297</v>
      </c>
      <c r="AL106" s="397">
        <v>12</v>
      </c>
      <c r="AM106" s="397" t="s">
        <v>2297</v>
      </c>
      <c r="AN106" s="398">
        <v>12</v>
      </c>
      <c r="AO106" s="397" t="s">
        <v>2297</v>
      </c>
      <c r="AP106" s="397" t="s">
        <v>2297</v>
      </c>
      <c r="AQ106" s="398" t="s">
        <v>2297</v>
      </c>
      <c r="AR106" s="397" t="s">
        <v>2297</v>
      </c>
      <c r="AS106" s="397" t="s">
        <v>2297</v>
      </c>
      <c r="AT106" s="398" t="s">
        <v>2297</v>
      </c>
      <c r="AU106" s="397" t="s">
        <v>2297</v>
      </c>
      <c r="AV106" s="397" t="s">
        <v>2297</v>
      </c>
      <c r="AW106" s="398" t="s">
        <v>2297</v>
      </c>
      <c r="AX106" s="397">
        <v>68</v>
      </c>
      <c r="AY106" s="397" t="s">
        <v>2297</v>
      </c>
      <c r="AZ106" s="398">
        <v>68</v>
      </c>
    </row>
    <row r="107" spans="1:52">
      <c r="A107" s="335" t="s">
        <v>467</v>
      </c>
      <c r="B107" s="335" t="s">
        <v>468</v>
      </c>
      <c r="C107" s="336" t="s">
        <v>2301</v>
      </c>
      <c r="D107" s="397">
        <v>59</v>
      </c>
      <c r="E107" s="397">
        <v>19</v>
      </c>
      <c r="F107" s="398">
        <v>78</v>
      </c>
      <c r="G107" s="397" t="s">
        <v>2297</v>
      </c>
      <c r="H107" s="397" t="s">
        <v>2297</v>
      </c>
      <c r="I107" s="397" t="s">
        <v>2297</v>
      </c>
      <c r="J107" s="397" t="s">
        <v>2297</v>
      </c>
      <c r="K107" s="397" t="s">
        <v>2297</v>
      </c>
      <c r="L107" s="397" t="s">
        <v>2297</v>
      </c>
      <c r="M107" s="397" t="s">
        <v>2297</v>
      </c>
      <c r="N107" s="397" t="s">
        <v>2297</v>
      </c>
      <c r="O107" s="397" t="s">
        <v>2297</v>
      </c>
      <c r="P107" s="397">
        <v>7</v>
      </c>
      <c r="Q107" s="397" t="s">
        <v>2297</v>
      </c>
      <c r="R107" s="397">
        <v>11</v>
      </c>
      <c r="S107" s="400">
        <v>25</v>
      </c>
      <c r="T107" s="397" t="s">
        <v>2297</v>
      </c>
      <c r="U107" s="397" t="s">
        <v>2297</v>
      </c>
      <c r="V107" s="400" t="s">
        <v>2297</v>
      </c>
      <c r="W107" s="397" t="s">
        <v>2297</v>
      </c>
      <c r="X107" s="407" t="s">
        <v>2297</v>
      </c>
      <c r="Y107" s="398">
        <v>12</v>
      </c>
      <c r="Z107" s="397" t="s">
        <v>2297</v>
      </c>
      <c r="AA107" s="397" t="s">
        <v>2297</v>
      </c>
      <c r="AB107" s="398">
        <v>8</v>
      </c>
      <c r="AC107" s="397" t="s">
        <v>2297</v>
      </c>
      <c r="AD107" s="397" t="s">
        <v>2297</v>
      </c>
      <c r="AE107" s="398" t="s">
        <v>2297</v>
      </c>
      <c r="AF107" s="397" t="s">
        <v>2297</v>
      </c>
      <c r="AG107" s="397" t="s">
        <v>2297</v>
      </c>
      <c r="AH107" s="398" t="s">
        <v>2297</v>
      </c>
      <c r="AI107" s="397" t="s">
        <v>2297</v>
      </c>
      <c r="AJ107" s="397" t="s">
        <v>2297</v>
      </c>
      <c r="AK107" s="398" t="s">
        <v>2297</v>
      </c>
      <c r="AL107" s="407" t="s">
        <v>2297</v>
      </c>
      <c r="AM107" s="397" t="s">
        <v>2297</v>
      </c>
      <c r="AN107" s="398">
        <v>18</v>
      </c>
      <c r="AO107" s="397" t="s">
        <v>2297</v>
      </c>
      <c r="AP107" s="397" t="s">
        <v>2297</v>
      </c>
      <c r="AQ107" s="398" t="s">
        <v>2297</v>
      </c>
      <c r="AR107" s="397" t="s">
        <v>2297</v>
      </c>
      <c r="AS107" s="397" t="s">
        <v>2297</v>
      </c>
      <c r="AT107" s="398" t="s">
        <v>2297</v>
      </c>
      <c r="AU107" s="407" t="s">
        <v>2297</v>
      </c>
      <c r="AV107" s="397" t="s">
        <v>2297</v>
      </c>
      <c r="AW107" s="398">
        <v>9</v>
      </c>
      <c r="AX107" s="397">
        <v>34</v>
      </c>
      <c r="AY107" s="397">
        <v>19</v>
      </c>
      <c r="AZ107" s="398">
        <v>53</v>
      </c>
    </row>
    <row r="108" spans="1:52">
      <c r="A108" s="335" t="s">
        <v>469</v>
      </c>
      <c r="B108" s="335" t="s">
        <v>470</v>
      </c>
      <c r="C108" s="336" t="s">
        <v>2304</v>
      </c>
      <c r="D108" s="397">
        <v>199</v>
      </c>
      <c r="E108" s="397">
        <v>6</v>
      </c>
      <c r="F108" s="398">
        <v>205</v>
      </c>
      <c r="G108" s="397" t="s">
        <v>2297</v>
      </c>
      <c r="H108" s="397" t="s">
        <v>2297</v>
      </c>
      <c r="I108" s="397" t="s">
        <v>2297</v>
      </c>
      <c r="J108" s="397" t="s">
        <v>2297</v>
      </c>
      <c r="K108" s="397" t="s">
        <v>2297</v>
      </c>
      <c r="L108" s="397" t="s">
        <v>2297</v>
      </c>
      <c r="M108" s="397" t="s">
        <v>2297</v>
      </c>
      <c r="N108" s="397" t="s">
        <v>2297</v>
      </c>
      <c r="O108" s="397" t="s">
        <v>2297</v>
      </c>
      <c r="P108" s="397" t="s">
        <v>2297</v>
      </c>
      <c r="Q108" s="397" t="s">
        <v>2297</v>
      </c>
      <c r="R108" s="397" t="s">
        <v>2297</v>
      </c>
      <c r="S108" s="400">
        <v>9</v>
      </c>
      <c r="T108" s="407" t="s">
        <v>2297</v>
      </c>
      <c r="U108" s="397" t="s">
        <v>2297</v>
      </c>
      <c r="V108" s="400">
        <v>7</v>
      </c>
      <c r="W108" s="397" t="s">
        <v>2297</v>
      </c>
      <c r="X108" s="397" t="s">
        <v>2297</v>
      </c>
      <c r="Y108" s="398" t="s">
        <v>2297</v>
      </c>
      <c r="Z108" s="397">
        <v>10</v>
      </c>
      <c r="AA108" s="397" t="s">
        <v>2297</v>
      </c>
      <c r="AB108" s="398">
        <v>10</v>
      </c>
      <c r="AC108" s="397" t="s">
        <v>2297</v>
      </c>
      <c r="AD108" s="397" t="s">
        <v>2297</v>
      </c>
      <c r="AE108" s="398" t="s">
        <v>2297</v>
      </c>
      <c r="AF108" s="397">
        <v>7</v>
      </c>
      <c r="AG108" s="397" t="s">
        <v>2297</v>
      </c>
      <c r="AH108" s="398">
        <v>7</v>
      </c>
      <c r="AI108" s="397" t="s">
        <v>2297</v>
      </c>
      <c r="AJ108" s="397" t="s">
        <v>2297</v>
      </c>
      <c r="AK108" s="398" t="s">
        <v>2297</v>
      </c>
      <c r="AL108" s="407" t="s">
        <v>2297</v>
      </c>
      <c r="AM108" s="397" t="s">
        <v>2297</v>
      </c>
      <c r="AN108" s="398">
        <v>168</v>
      </c>
      <c r="AO108" s="397" t="s">
        <v>2297</v>
      </c>
      <c r="AP108" s="397" t="s">
        <v>2297</v>
      </c>
      <c r="AQ108" s="398" t="s">
        <v>2297</v>
      </c>
      <c r="AR108" s="397" t="s">
        <v>2297</v>
      </c>
      <c r="AS108" s="397" t="s">
        <v>2297</v>
      </c>
      <c r="AT108" s="398" t="s">
        <v>2297</v>
      </c>
      <c r="AU108" s="397" t="s">
        <v>2297</v>
      </c>
      <c r="AV108" s="397" t="s">
        <v>2297</v>
      </c>
      <c r="AW108" s="398" t="s">
        <v>2297</v>
      </c>
      <c r="AX108" s="397">
        <v>190</v>
      </c>
      <c r="AY108" s="397">
        <v>6</v>
      </c>
      <c r="AZ108" s="398">
        <v>196</v>
      </c>
    </row>
    <row r="109" spans="1:52">
      <c r="A109" s="335" t="s">
        <v>471</v>
      </c>
      <c r="B109" s="335" t="s">
        <v>472</v>
      </c>
      <c r="C109" s="336" t="s">
        <v>2299</v>
      </c>
      <c r="D109" s="407" t="s">
        <v>2297</v>
      </c>
      <c r="E109" s="397" t="s">
        <v>2297</v>
      </c>
      <c r="F109" s="398">
        <v>59</v>
      </c>
      <c r="G109" s="397" t="s">
        <v>2297</v>
      </c>
      <c r="H109" s="397" t="s">
        <v>2297</v>
      </c>
      <c r="I109" s="397" t="s">
        <v>2297</v>
      </c>
      <c r="J109" s="397" t="s">
        <v>2297</v>
      </c>
      <c r="K109" s="397" t="s">
        <v>2297</v>
      </c>
      <c r="L109" s="397" t="s">
        <v>2297</v>
      </c>
      <c r="M109" s="397" t="s">
        <v>2297</v>
      </c>
      <c r="N109" s="397" t="s">
        <v>2297</v>
      </c>
      <c r="O109" s="397">
        <v>5</v>
      </c>
      <c r="P109" s="397">
        <v>5</v>
      </c>
      <c r="Q109" s="397" t="s">
        <v>2297</v>
      </c>
      <c r="R109" s="397" t="s">
        <v>2297</v>
      </c>
      <c r="S109" s="400">
        <v>22</v>
      </c>
      <c r="T109" s="397" t="s">
        <v>2297</v>
      </c>
      <c r="U109" s="397" t="s">
        <v>2297</v>
      </c>
      <c r="V109" s="400" t="s">
        <v>2297</v>
      </c>
      <c r="W109" s="407" t="s">
        <v>2297</v>
      </c>
      <c r="X109" s="397" t="s">
        <v>2297</v>
      </c>
      <c r="Y109" s="398">
        <v>18</v>
      </c>
      <c r="Z109" s="397">
        <v>7</v>
      </c>
      <c r="AA109" s="397" t="s">
        <v>2297</v>
      </c>
      <c r="AB109" s="398">
        <v>7</v>
      </c>
      <c r="AC109" s="397" t="s">
        <v>2297</v>
      </c>
      <c r="AD109" s="397" t="s">
        <v>2297</v>
      </c>
      <c r="AE109" s="398" t="s">
        <v>2297</v>
      </c>
      <c r="AF109" s="397" t="s">
        <v>2297</v>
      </c>
      <c r="AG109" s="397" t="s">
        <v>2297</v>
      </c>
      <c r="AH109" s="398" t="s">
        <v>2297</v>
      </c>
      <c r="AI109" s="397" t="s">
        <v>2297</v>
      </c>
      <c r="AJ109" s="397" t="s">
        <v>2297</v>
      </c>
      <c r="AK109" s="398" t="s">
        <v>2297</v>
      </c>
      <c r="AL109" s="397">
        <v>5</v>
      </c>
      <c r="AM109" s="397" t="s">
        <v>2297</v>
      </c>
      <c r="AN109" s="398">
        <v>5</v>
      </c>
      <c r="AO109" s="397" t="s">
        <v>2297</v>
      </c>
      <c r="AP109" s="397" t="s">
        <v>2297</v>
      </c>
      <c r="AQ109" s="398" t="s">
        <v>2297</v>
      </c>
      <c r="AR109" s="397" t="s">
        <v>2297</v>
      </c>
      <c r="AS109" s="397" t="s">
        <v>2297</v>
      </c>
      <c r="AT109" s="398" t="s">
        <v>2297</v>
      </c>
      <c r="AU109" s="397" t="s">
        <v>2297</v>
      </c>
      <c r="AV109" s="397" t="s">
        <v>2297</v>
      </c>
      <c r="AW109" s="398" t="s">
        <v>2297</v>
      </c>
      <c r="AX109" s="407" t="s">
        <v>2297</v>
      </c>
      <c r="AY109" s="397" t="s">
        <v>2297</v>
      </c>
      <c r="AZ109" s="398">
        <v>37</v>
      </c>
    </row>
    <row r="110" spans="1:52">
      <c r="A110" s="335" t="s">
        <v>473</v>
      </c>
      <c r="B110" s="335" t="s">
        <v>474</v>
      </c>
      <c r="C110" s="336" t="s">
        <v>2306</v>
      </c>
      <c r="D110" s="397">
        <v>4643</v>
      </c>
      <c r="E110" s="397" t="s">
        <v>2297</v>
      </c>
      <c r="F110" s="398">
        <v>4643</v>
      </c>
      <c r="G110" s="397" t="s">
        <v>2297</v>
      </c>
      <c r="H110" s="397">
        <v>10</v>
      </c>
      <c r="I110" s="397">
        <v>10</v>
      </c>
      <c r="J110" s="397">
        <v>65</v>
      </c>
      <c r="K110" s="397">
        <v>6</v>
      </c>
      <c r="L110" s="397">
        <v>28</v>
      </c>
      <c r="M110" s="397">
        <v>140</v>
      </c>
      <c r="N110" s="397" t="s">
        <v>2297</v>
      </c>
      <c r="O110" s="397">
        <v>22</v>
      </c>
      <c r="P110" s="397">
        <v>3683</v>
      </c>
      <c r="Q110" s="397" t="s">
        <v>2297</v>
      </c>
      <c r="R110" s="397" t="s">
        <v>2297</v>
      </c>
      <c r="S110" s="400">
        <v>3967</v>
      </c>
      <c r="T110" s="397">
        <v>34</v>
      </c>
      <c r="U110" s="397" t="s">
        <v>2297</v>
      </c>
      <c r="V110" s="400">
        <v>34</v>
      </c>
      <c r="W110" s="397">
        <v>14</v>
      </c>
      <c r="X110" s="397" t="s">
        <v>2297</v>
      </c>
      <c r="Y110" s="398">
        <v>14</v>
      </c>
      <c r="Z110" s="397">
        <v>46</v>
      </c>
      <c r="AA110" s="397" t="s">
        <v>2297</v>
      </c>
      <c r="AB110" s="398">
        <v>46</v>
      </c>
      <c r="AC110" s="397" t="s">
        <v>2297</v>
      </c>
      <c r="AD110" s="397" t="s">
        <v>2297</v>
      </c>
      <c r="AE110" s="398" t="s">
        <v>2297</v>
      </c>
      <c r="AF110" s="397">
        <v>100</v>
      </c>
      <c r="AG110" s="397" t="s">
        <v>2297</v>
      </c>
      <c r="AH110" s="398">
        <v>100</v>
      </c>
      <c r="AI110" s="397" t="s">
        <v>2297</v>
      </c>
      <c r="AJ110" s="397" t="s">
        <v>2297</v>
      </c>
      <c r="AK110" s="398" t="s">
        <v>2297</v>
      </c>
      <c r="AL110" s="397">
        <v>394</v>
      </c>
      <c r="AM110" s="397" t="s">
        <v>2297</v>
      </c>
      <c r="AN110" s="398">
        <v>394</v>
      </c>
      <c r="AO110" s="397">
        <v>79</v>
      </c>
      <c r="AP110" s="397" t="s">
        <v>2297</v>
      </c>
      <c r="AQ110" s="398">
        <v>79</v>
      </c>
      <c r="AR110" s="397" t="s">
        <v>2297</v>
      </c>
      <c r="AS110" s="397" t="s">
        <v>2297</v>
      </c>
      <c r="AT110" s="398" t="s">
        <v>2297</v>
      </c>
      <c r="AU110" s="397" t="s">
        <v>2297</v>
      </c>
      <c r="AV110" s="397" t="s">
        <v>2297</v>
      </c>
      <c r="AW110" s="398" t="s">
        <v>2297</v>
      </c>
      <c r="AX110" s="397">
        <v>676</v>
      </c>
      <c r="AY110" s="397" t="s">
        <v>2297</v>
      </c>
      <c r="AZ110" s="398">
        <v>676</v>
      </c>
    </row>
    <row r="111" spans="1:52">
      <c r="A111" s="335" t="s">
        <v>475</v>
      </c>
      <c r="B111" s="335" t="s">
        <v>476</v>
      </c>
      <c r="C111" s="336" t="s">
        <v>2300</v>
      </c>
      <c r="D111" s="397">
        <v>171</v>
      </c>
      <c r="E111" s="397">
        <v>16</v>
      </c>
      <c r="F111" s="398">
        <v>187</v>
      </c>
      <c r="G111" s="397" t="s">
        <v>2297</v>
      </c>
      <c r="H111" s="397">
        <v>5</v>
      </c>
      <c r="I111" s="397" t="s">
        <v>2297</v>
      </c>
      <c r="J111" s="397" t="s">
        <v>2297</v>
      </c>
      <c r="K111" s="397" t="s">
        <v>2297</v>
      </c>
      <c r="L111" s="397" t="s">
        <v>2297</v>
      </c>
      <c r="M111" s="397" t="s">
        <v>2297</v>
      </c>
      <c r="N111" s="397" t="s">
        <v>2297</v>
      </c>
      <c r="O111" s="397" t="s">
        <v>2297</v>
      </c>
      <c r="P111" s="397">
        <v>6</v>
      </c>
      <c r="Q111" s="397" t="s">
        <v>2297</v>
      </c>
      <c r="R111" s="397">
        <v>9</v>
      </c>
      <c r="S111" s="400">
        <v>28</v>
      </c>
      <c r="T111" s="397" t="s">
        <v>2297</v>
      </c>
      <c r="U111" s="397" t="s">
        <v>2297</v>
      </c>
      <c r="V111" s="400" t="s">
        <v>2297</v>
      </c>
      <c r="W111" s="407" t="s">
        <v>2297</v>
      </c>
      <c r="X111" s="397" t="s">
        <v>2297</v>
      </c>
      <c r="Y111" s="398">
        <v>14</v>
      </c>
      <c r="Z111" s="407" t="s">
        <v>2297</v>
      </c>
      <c r="AA111" s="397" t="s">
        <v>2297</v>
      </c>
      <c r="AB111" s="398">
        <v>50</v>
      </c>
      <c r="AC111" s="397" t="s">
        <v>2297</v>
      </c>
      <c r="AD111" s="397" t="s">
        <v>2297</v>
      </c>
      <c r="AE111" s="398" t="s">
        <v>2297</v>
      </c>
      <c r="AF111" s="407" t="s">
        <v>2297</v>
      </c>
      <c r="AG111" s="397" t="s">
        <v>2297</v>
      </c>
      <c r="AH111" s="398">
        <v>24</v>
      </c>
      <c r="AI111" s="397" t="s">
        <v>2297</v>
      </c>
      <c r="AJ111" s="397" t="s">
        <v>2297</v>
      </c>
      <c r="AK111" s="398" t="s">
        <v>2297</v>
      </c>
      <c r="AL111" s="397">
        <v>44</v>
      </c>
      <c r="AM111" s="397">
        <v>8</v>
      </c>
      <c r="AN111" s="398">
        <v>52</v>
      </c>
      <c r="AO111" s="407" t="s">
        <v>2297</v>
      </c>
      <c r="AP111" s="397" t="s">
        <v>2297</v>
      </c>
      <c r="AQ111" s="398">
        <v>7</v>
      </c>
      <c r="AR111" s="397" t="s">
        <v>2297</v>
      </c>
      <c r="AS111" s="397" t="s">
        <v>2297</v>
      </c>
      <c r="AT111" s="398" t="s">
        <v>2297</v>
      </c>
      <c r="AU111" s="397" t="s">
        <v>2297</v>
      </c>
      <c r="AV111" s="397" t="s">
        <v>2297</v>
      </c>
      <c r="AW111" s="398" t="s">
        <v>2297</v>
      </c>
      <c r="AX111" s="397">
        <v>143</v>
      </c>
      <c r="AY111" s="397">
        <v>16</v>
      </c>
      <c r="AZ111" s="398">
        <v>159</v>
      </c>
    </row>
    <row r="112" spans="1:52">
      <c r="A112" s="335" t="s">
        <v>477</v>
      </c>
      <c r="B112" s="335" t="s">
        <v>478</v>
      </c>
      <c r="C112" s="336" t="s">
        <v>2304</v>
      </c>
      <c r="D112" s="397">
        <v>374</v>
      </c>
      <c r="E112" s="397">
        <v>217</v>
      </c>
      <c r="F112" s="398">
        <v>591</v>
      </c>
      <c r="G112" s="397" t="s">
        <v>2297</v>
      </c>
      <c r="H112" s="397">
        <v>5</v>
      </c>
      <c r="I112" s="397" t="s">
        <v>2297</v>
      </c>
      <c r="J112" s="397" t="s">
        <v>2297</v>
      </c>
      <c r="K112" s="397">
        <v>9</v>
      </c>
      <c r="L112" s="397">
        <v>9</v>
      </c>
      <c r="M112" s="397">
        <v>35</v>
      </c>
      <c r="N112" s="397" t="s">
        <v>2297</v>
      </c>
      <c r="O112" s="397">
        <v>14</v>
      </c>
      <c r="P112" s="397">
        <v>20</v>
      </c>
      <c r="Q112" s="397" t="s">
        <v>2297</v>
      </c>
      <c r="R112" s="397">
        <v>6</v>
      </c>
      <c r="S112" s="400">
        <v>108</v>
      </c>
      <c r="T112" s="397" t="s">
        <v>2297</v>
      </c>
      <c r="U112" s="397" t="s">
        <v>2297</v>
      </c>
      <c r="V112" s="400" t="s">
        <v>2297</v>
      </c>
      <c r="W112" s="397">
        <v>74</v>
      </c>
      <c r="X112" s="397">
        <v>40</v>
      </c>
      <c r="Y112" s="398">
        <v>114</v>
      </c>
      <c r="Z112" s="397">
        <v>57</v>
      </c>
      <c r="AA112" s="397">
        <v>27</v>
      </c>
      <c r="AB112" s="398">
        <v>84</v>
      </c>
      <c r="AC112" s="407" t="s">
        <v>2297</v>
      </c>
      <c r="AD112" s="397" t="s">
        <v>2297</v>
      </c>
      <c r="AE112" s="398">
        <v>8</v>
      </c>
      <c r="AF112" s="397">
        <v>88</v>
      </c>
      <c r="AG112" s="397">
        <v>132</v>
      </c>
      <c r="AH112" s="398">
        <v>220</v>
      </c>
      <c r="AI112" s="397" t="s">
        <v>2297</v>
      </c>
      <c r="AJ112" s="397" t="s">
        <v>2297</v>
      </c>
      <c r="AK112" s="398" t="s">
        <v>2297</v>
      </c>
      <c r="AL112" s="397">
        <v>19</v>
      </c>
      <c r="AM112" s="397">
        <v>15</v>
      </c>
      <c r="AN112" s="398">
        <v>34</v>
      </c>
      <c r="AO112" s="397">
        <v>11</v>
      </c>
      <c r="AP112" s="397" t="s">
        <v>2297</v>
      </c>
      <c r="AQ112" s="398">
        <v>11</v>
      </c>
      <c r="AR112" s="397" t="s">
        <v>2297</v>
      </c>
      <c r="AS112" s="397" t="s">
        <v>2297</v>
      </c>
      <c r="AT112" s="398" t="s">
        <v>2297</v>
      </c>
      <c r="AU112" s="397" t="s">
        <v>2297</v>
      </c>
      <c r="AV112" s="397" t="s">
        <v>2297</v>
      </c>
      <c r="AW112" s="398">
        <v>5</v>
      </c>
      <c r="AX112" s="397">
        <v>266</v>
      </c>
      <c r="AY112" s="397">
        <v>217</v>
      </c>
      <c r="AZ112" s="398">
        <v>483</v>
      </c>
    </row>
    <row r="113" spans="1:52">
      <c r="A113" s="335" t="s">
        <v>479</v>
      </c>
      <c r="B113" s="335" t="s">
        <v>480</v>
      </c>
      <c r="C113" s="336" t="s">
        <v>2298</v>
      </c>
      <c r="D113" s="397">
        <v>382</v>
      </c>
      <c r="E113" s="397" t="s">
        <v>2297</v>
      </c>
      <c r="F113" s="398">
        <v>382</v>
      </c>
      <c r="G113" s="397">
        <v>14</v>
      </c>
      <c r="H113" s="397" t="s">
        <v>2297</v>
      </c>
      <c r="I113" s="397">
        <v>18</v>
      </c>
      <c r="J113" s="397">
        <v>28</v>
      </c>
      <c r="K113" s="397" t="s">
        <v>2297</v>
      </c>
      <c r="L113" s="397">
        <v>10</v>
      </c>
      <c r="M113" s="397" t="s">
        <v>2297</v>
      </c>
      <c r="N113" s="397">
        <v>6</v>
      </c>
      <c r="O113" s="397" t="s">
        <v>2297</v>
      </c>
      <c r="P113" s="397">
        <v>33</v>
      </c>
      <c r="Q113" s="397" t="s">
        <v>2297</v>
      </c>
      <c r="R113" s="397">
        <v>5</v>
      </c>
      <c r="S113" s="400">
        <v>121</v>
      </c>
      <c r="T113" s="397">
        <v>11</v>
      </c>
      <c r="U113" s="397" t="s">
        <v>2297</v>
      </c>
      <c r="V113" s="400">
        <v>11</v>
      </c>
      <c r="W113" s="397">
        <v>47</v>
      </c>
      <c r="X113" s="397" t="s">
        <v>2297</v>
      </c>
      <c r="Y113" s="398">
        <v>47</v>
      </c>
      <c r="Z113" s="397">
        <v>47</v>
      </c>
      <c r="AA113" s="397" t="s">
        <v>2297</v>
      </c>
      <c r="AB113" s="398">
        <v>47</v>
      </c>
      <c r="AC113" s="397">
        <v>52</v>
      </c>
      <c r="AD113" s="397" t="s">
        <v>2297</v>
      </c>
      <c r="AE113" s="398">
        <v>52</v>
      </c>
      <c r="AF113" s="397">
        <v>34</v>
      </c>
      <c r="AG113" s="397" t="s">
        <v>2297</v>
      </c>
      <c r="AH113" s="398">
        <v>34</v>
      </c>
      <c r="AI113" s="397" t="s">
        <v>2297</v>
      </c>
      <c r="AJ113" s="397" t="s">
        <v>2297</v>
      </c>
      <c r="AK113" s="398" t="s">
        <v>2297</v>
      </c>
      <c r="AL113" s="397">
        <v>55</v>
      </c>
      <c r="AM113" s="397" t="s">
        <v>2297</v>
      </c>
      <c r="AN113" s="398">
        <v>55</v>
      </c>
      <c r="AO113" s="397" t="s">
        <v>2297</v>
      </c>
      <c r="AP113" s="397" t="s">
        <v>2297</v>
      </c>
      <c r="AQ113" s="398" t="s">
        <v>2297</v>
      </c>
      <c r="AR113" s="397" t="s">
        <v>2297</v>
      </c>
      <c r="AS113" s="397" t="s">
        <v>2297</v>
      </c>
      <c r="AT113" s="398" t="s">
        <v>2297</v>
      </c>
      <c r="AU113" s="397">
        <v>14</v>
      </c>
      <c r="AV113" s="397" t="s">
        <v>2297</v>
      </c>
      <c r="AW113" s="398">
        <v>14</v>
      </c>
      <c r="AX113" s="397">
        <v>261</v>
      </c>
      <c r="AY113" s="397" t="s">
        <v>2297</v>
      </c>
      <c r="AZ113" s="398">
        <v>261</v>
      </c>
    </row>
    <row r="114" spans="1:52">
      <c r="A114" s="335" t="s">
        <v>481</v>
      </c>
      <c r="B114" s="335" t="s">
        <v>482</v>
      </c>
      <c r="C114" s="336" t="s">
        <v>2298</v>
      </c>
      <c r="D114" s="397">
        <v>144</v>
      </c>
      <c r="E114" s="397" t="s">
        <v>2297</v>
      </c>
      <c r="F114" s="398">
        <v>144</v>
      </c>
      <c r="G114" s="397" t="s">
        <v>2297</v>
      </c>
      <c r="H114" s="397" t="s">
        <v>2297</v>
      </c>
      <c r="I114" s="397">
        <v>6</v>
      </c>
      <c r="J114" s="397" t="s">
        <v>2297</v>
      </c>
      <c r="K114" s="397" t="s">
        <v>2297</v>
      </c>
      <c r="L114" s="397">
        <v>5</v>
      </c>
      <c r="M114" s="397" t="s">
        <v>2297</v>
      </c>
      <c r="N114" s="397" t="s">
        <v>2297</v>
      </c>
      <c r="O114" s="397">
        <v>7</v>
      </c>
      <c r="P114" s="397">
        <v>32</v>
      </c>
      <c r="Q114" s="397" t="s">
        <v>2297</v>
      </c>
      <c r="R114" s="397" t="s">
        <v>2297</v>
      </c>
      <c r="S114" s="400">
        <v>60</v>
      </c>
      <c r="T114" s="397">
        <v>6</v>
      </c>
      <c r="U114" s="397" t="s">
        <v>2297</v>
      </c>
      <c r="V114" s="400">
        <v>6</v>
      </c>
      <c r="W114" s="397">
        <v>34</v>
      </c>
      <c r="X114" s="397" t="s">
        <v>2297</v>
      </c>
      <c r="Y114" s="398">
        <v>34</v>
      </c>
      <c r="Z114" s="397" t="s">
        <v>2297</v>
      </c>
      <c r="AA114" s="397" t="s">
        <v>2297</v>
      </c>
      <c r="AB114" s="398" t="s">
        <v>2297</v>
      </c>
      <c r="AC114" s="397">
        <v>17</v>
      </c>
      <c r="AD114" s="397" t="s">
        <v>2297</v>
      </c>
      <c r="AE114" s="398">
        <v>17</v>
      </c>
      <c r="AF114" s="397" t="s">
        <v>2297</v>
      </c>
      <c r="AG114" s="397" t="s">
        <v>2297</v>
      </c>
      <c r="AH114" s="398" t="s">
        <v>2297</v>
      </c>
      <c r="AI114" s="397" t="s">
        <v>2297</v>
      </c>
      <c r="AJ114" s="397" t="s">
        <v>2297</v>
      </c>
      <c r="AK114" s="398" t="s">
        <v>2297</v>
      </c>
      <c r="AL114" s="397">
        <v>7</v>
      </c>
      <c r="AM114" s="397" t="s">
        <v>2297</v>
      </c>
      <c r="AN114" s="398">
        <v>7</v>
      </c>
      <c r="AO114" s="397">
        <v>14</v>
      </c>
      <c r="AP114" s="397" t="s">
        <v>2297</v>
      </c>
      <c r="AQ114" s="398">
        <v>14</v>
      </c>
      <c r="AR114" s="397" t="s">
        <v>2297</v>
      </c>
      <c r="AS114" s="397" t="s">
        <v>2297</v>
      </c>
      <c r="AT114" s="398" t="s">
        <v>2297</v>
      </c>
      <c r="AU114" s="397" t="s">
        <v>2297</v>
      </c>
      <c r="AV114" s="397" t="s">
        <v>2297</v>
      </c>
      <c r="AW114" s="398" t="s">
        <v>2297</v>
      </c>
      <c r="AX114" s="397">
        <v>84</v>
      </c>
      <c r="AY114" s="397" t="s">
        <v>2297</v>
      </c>
      <c r="AZ114" s="398">
        <v>84</v>
      </c>
    </row>
    <row r="115" spans="1:52">
      <c r="A115" s="335" t="s">
        <v>483</v>
      </c>
      <c r="B115" s="335" t="s">
        <v>484</v>
      </c>
      <c r="C115" s="336" t="s">
        <v>2301</v>
      </c>
      <c r="D115" s="397">
        <v>46</v>
      </c>
      <c r="E115" s="397">
        <v>72</v>
      </c>
      <c r="F115" s="398">
        <v>118</v>
      </c>
      <c r="G115" s="397" t="s">
        <v>2297</v>
      </c>
      <c r="H115" s="397" t="s">
        <v>2297</v>
      </c>
      <c r="I115" s="397" t="s">
        <v>2297</v>
      </c>
      <c r="J115" s="397" t="s">
        <v>2297</v>
      </c>
      <c r="K115" s="397" t="s">
        <v>2297</v>
      </c>
      <c r="L115" s="397" t="s">
        <v>2297</v>
      </c>
      <c r="M115" s="397" t="s">
        <v>2297</v>
      </c>
      <c r="N115" s="397" t="s">
        <v>2297</v>
      </c>
      <c r="O115" s="397" t="s">
        <v>2297</v>
      </c>
      <c r="P115" s="397" t="s">
        <v>2297</v>
      </c>
      <c r="Q115" s="397" t="s">
        <v>2297</v>
      </c>
      <c r="R115" s="397" t="s">
        <v>2297</v>
      </c>
      <c r="S115" s="400" t="s">
        <v>2297</v>
      </c>
      <c r="T115" s="397" t="s">
        <v>2297</v>
      </c>
      <c r="U115" s="397">
        <v>7</v>
      </c>
      <c r="V115" s="400">
        <v>7</v>
      </c>
      <c r="W115" s="397" t="s">
        <v>2297</v>
      </c>
      <c r="X115" s="397" t="s">
        <v>2297</v>
      </c>
      <c r="Y115" s="398">
        <v>5</v>
      </c>
      <c r="Z115" s="397" t="s">
        <v>2297</v>
      </c>
      <c r="AA115" s="397" t="s">
        <v>2297</v>
      </c>
      <c r="AB115" s="398" t="s">
        <v>2297</v>
      </c>
      <c r="AC115" s="397" t="s">
        <v>2297</v>
      </c>
      <c r="AD115" s="397" t="s">
        <v>2297</v>
      </c>
      <c r="AE115" s="398" t="s">
        <v>2297</v>
      </c>
      <c r="AF115" s="397">
        <v>9</v>
      </c>
      <c r="AG115" s="397">
        <v>8</v>
      </c>
      <c r="AH115" s="398">
        <v>17</v>
      </c>
      <c r="AI115" s="397" t="s">
        <v>2297</v>
      </c>
      <c r="AJ115" s="397" t="s">
        <v>2297</v>
      </c>
      <c r="AK115" s="398" t="s">
        <v>2297</v>
      </c>
      <c r="AL115" s="397">
        <v>9</v>
      </c>
      <c r="AM115" s="397">
        <v>46</v>
      </c>
      <c r="AN115" s="398">
        <v>55</v>
      </c>
      <c r="AO115" s="397" t="s">
        <v>2297</v>
      </c>
      <c r="AP115" s="397" t="s">
        <v>2297</v>
      </c>
      <c r="AQ115" s="398" t="s">
        <v>2297</v>
      </c>
      <c r="AR115" s="397" t="s">
        <v>2297</v>
      </c>
      <c r="AS115" s="397" t="s">
        <v>2297</v>
      </c>
      <c r="AT115" s="398" t="s">
        <v>2297</v>
      </c>
      <c r="AU115" s="407" t="s">
        <v>2297</v>
      </c>
      <c r="AV115" s="397" t="s">
        <v>2297</v>
      </c>
      <c r="AW115" s="398">
        <v>25</v>
      </c>
      <c r="AX115" s="397">
        <v>43</v>
      </c>
      <c r="AY115" s="397">
        <v>72</v>
      </c>
      <c r="AZ115" s="398">
        <v>115</v>
      </c>
    </row>
    <row r="116" spans="1:52">
      <c r="A116" s="335" t="s">
        <v>485</v>
      </c>
      <c r="B116" s="335" t="s">
        <v>486</v>
      </c>
      <c r="C116" s="336" t="s">
        <v>2302</v>
      </c>
      <c r="D116" s="397">
        <v>1759</v>
      </c>
      <c r="E116" s="397" t="s">
        <v>2297</v>
      </c>
      <c r="F116" s="398">
        <v>1759</v>
      </c>
      <c r="G116" s="397">
        <v>9</v>
      </c>
      <c r="H116" s="397">
        <v>95</v>
      </c>
      <c r="I116" s="397">
        <v>13</v>
      </c>
      <c r="J116" s="397">
        <v>277</v>
      </c>
      <c r="K116" s="397">
        <v>330</v>
      </c>
      <c r="L116" s="397">
        <v>113</v>
      </c>
      <c r="M116" s="397">
        <v>67</v>
      </c>
      <c r="N116" s="397">
        <v>17</v>
      </c>
      <c r="O116" s="397">
        <v>81</v>
      </c>
      <c r="P116" s="397">
        <v>75</v>
      </c>
      <c r="Q116" s="397" t="s">
        <v>2297</v>
      </c>
      <c r="R116" s="397" t="s">
        <v>2297</v>
      </c>
      <c r="S116" s="400">
        <v>1079</v>
      </c>
      <c r="T116" s="397">
        <v>83</v>
      </c>
      <c r="U116" s="397" t="s">
        <v>2297</v>
      </c>
      <c r="V116" s="400">
        <v>83</v>
      </c>
      <c r="W116" s="397">
        <v>95</v>
      </c>
      <c r="X116" s="397" t="s">
        <v>2297</v>
      </c>
      <c r="Y116" s="398">
        <v>95</v>
      </c>
      <c r="Z116" s="397">
        <v>70</v>
      </c>
      <c r="AA116" s="397" t="s">
        <v>2297</v>
      </c>
      <c r="AB116" s="398">
        <v>70</v>
      </c>
      <c r="AC116" s="397">
        <v>32</v>
      </c>
      <c r="AD116" s="397" t="s">
        <v>2297</v>
      </c>
      <c r="AE116" s="398">
        <v>32</v>
      </c>
      <c r="AF116" s="397">
        <v>196</v>
      </c>
      <c r="AG116" s="397" t="s">
        <v>2297</v>
      </c>
      <c r="AH116" s="398">
        <v>196</v>
      </c>
      <c r="AI116" s="397" t="s">
        <v>2297</v>
      </c>
      <c r="AJ116" s="397" t="s">
        <v>2297</v>
      </c>
      <c r="AK116" s="398" t="s">
        <v>2297</v>
      </c>
      <c r="AL116" s="397">
        <v>133</v>
      </c>
      <c r="AM116" s="397" t="s">
        <v>2297</v>
      </c>
      <c r="AN116" s="398">
        <v>133</v>
      </c>
      <c r="AO116" s="397">
        <v>67</v>
      </c>
      <c r="AP116" s="397" t="s">
        <v>2297</v>
      </c>
      <c r="AQ116" s="398">
        <v>67</v>
      </c>
      <c r="AR116" s="397" t="s">
        <v>2297</v>
      </c>
      <c r="AS116" s="397" t="s">
        <v>2297</v>
      </c>
      <c r="AT116" s="398" t="s">
        <v>2297</v>
      </c>
      <c r="AU116" s="397" t="s">
        <v>2297</v>
      </c>
      <c r="AV116" s="397" t="s">
        <v>2297</v>
      </c>
      <c r="AW116" s="398" t="s">
        <v>2297</v>
      </c>
      <c r="AX116" s="397">
        <v>680</v>
      </c>
      <c r="AY116" s="397" t="s">
        <v>2297</v>
      </c>
      <c r="AZ116" s="398">
        <v>680</v>
      </c>
    </row>
    <row r="117" spans="1:52">
      <c r="A117" s="335" t="s">
        <v>487</v>
      </c>
      <c r="B117" s="335" t="s">
        <v>488</v>
      </c>
      <c r="C117" s="336" t="s">
        <v>2298</v>
      </c>
      <c r="D117" s="407" t="s">
        <v>2297</v>
      </c>
      <c r="E117" s="397" t="s">
        <v>2297</v>
      </c>
      <c r="F117" s="398">
        <v>396</v>
      </c>
      <c r="G117" s="397" t="s">
        <v>2297</v>
      </c>
      <c r="H117" s="397" t="s">
        <v>2297</v>
      </c>
      <c r="I117" s="397">
        <v>5</v>
      </c>
      <c r="J117" s="397">
        <v>53</v>
      </c>
      <c r="K117" s="397">
        <v>65</v>
      </c>
      <c r="L117" s="397">
        <v>49</v>
      </c>
      <c r="M117" s="397">
        <v>9</v>
      </c>
      <c r="N117" s="397" t="s">
        <v>2297</v>
      </c>
      <c r="O117" s="397">
        <v>12</v>
      </c>
      <c r="P117" s="397" t="s">
        <v>2297</v>
      </c>
      <c r="Q117" s="397" t="s">
        <v>2297</v>
      </c>
      <c r="R117" s="397" t="s">
        <v>2297</v>
      </c>
      <c r="S117" s="400">
        <v>205</v>
      </c>
      <c r="T117" s="407" t="s">
        <v>2297</v>
      </c>
      <c r="U117" s="397" t="s">
        <v>2297</v>
      </c>
      <c r="V117" s="400">
        <v>71</v>
      </c>
      <c r="W117" s="397">
        <v>56</v>
      </c>
      <c r="X117" s="397" t="s">
        <v>2297</v>
      </c>
      <c r="Y117" s="398">
        <v>56</v>
      </c>
      <c r="Z117" s="397" t="s">
        <v>2297</v>
      </c>
      <c r="AA117" s="397" t="s">
        <v>2297</v>
      </c>
      <c r="AB117" s="398" t="s">
        <v>2297</v>
      </c>
      <c r="AC117" s="397" t="s">
        <v>2297</v>
      </c>
      <c r="AD117" s="397" t="s">
        <v>2297</v>
      </c>
      <c r="AE117" s="398" t="s">
        <v>2297</v>
      </c>
      <c r="AF117" s="397">
        <v>29</v>
      </c>
      <c r="AG117" s="397" t="s">
        <v>2297</v>
      </c>
      <c r="AH117" s="398">
        <v>29</v>
      </c>
      <c r="AI117" s="397" t="s">
        <v>2297</v>
      </c>
      <c r="AJ117" s="397" t="s">
        <v>2297</v>
      </c>
      <c r="AK117" s="398" t="s">
        <v>2297</v>
      </c>
      <c r="AL117" s="397">
        <v>24</v>
      </c>
      <c r="AM117" s="397" t="s">
        <v>2297</v>
      </c>
      <c r="AN117" s="398">
        <v>24</v>
      </c>
      <c r="AO117" s="397">
        <v>9</v>
      </c>
      <c r="AP117" s="397" t="s">
        <v>2297</v>
      </c>
      <c r="AQ117" s="398">
        <v>9</v>
      </c>
      <c r="AR117" s="397" t="s">
        <v>2297</v>
      </c>
      <c r="AS117" s="397" t="s">
        <v>2297</v>
      </c>
      <c r="AT117" s="398" t="s">
        <v>2297</v>
      </c>
      <c r="AU117" s="397" t="s">
        <v>2297</v>
      </c>
      <c r="AV117" s="397" t="s">
        <v>2297</v>
      </c>
      <c r="AW117" s="398" t="s">
        <v>2297</v>
      </c>
      <c r="AX117" s="407" t="s">
        <v>2297</v>
      </c>
      <c r="AY117" s="397" t="s">
        <v>2297</v>
      </c>
      <c r="AZ117" s="398">
        <v>191</v>
      </c>
    </row>
    <row r="118" spans="1:52">
      <c r="A118" s="335" t="s">
        <v>489</v>
      </c>
      <c r="B118" s="335" t="s">
        <v>490</v>
      </c>
      <c r="C118" s="336" t="s">
        <v>2302</v>
      </c>
      <c r="D118" s="397">
        <v>1022</v>
      </c>
      <c r="E118" s="397">
        <v>89</v>
      </c>
      <c r="F118" s="398">
        <v>1111</v>
      </c>
      <c r="G118" s="397">
        <v>23</v>
      </c>
      <c r="H118" s="397">
        <v>32</v>
      </c>
      <c r="I118" s="397">
        <v>17</v>
      </c>
      <c r="J118" s="397">
        <v>119</v>
      </c>
      <c r="K118" s="397">
        <v>412</v>
      </c>
      <c r="L118" s="397">
        <v>31</v>
      </c>
      <c r="M118" s="397" t="s">
        <v>2297</v>
      </c>
      <c r="N118" s="397" t="s">
        <v>2297</v>
      </c>
      <c r="O118" s="397">
        <v>119</v>
      </c>
      <c r="P118" s="397">
        <v>84</v>
      </c>
      <c r="Q118" s="397">
        <v>11</v>
      </c>
      <c r="R118" s="397">
        <v>5</v>
      </c>
      <c r="S118" s="400">
        <v>858</v>
      </c>
      <c r="T118" s="397">
        <v>83</v>
      </c>
      <c r="U118" s="397">
        <v>10</v>
      </c>
      <c r="V118" s="400">
        <v>93</v>
      </c>
      <c r="W118" s="397">
        <v>24</v>
      </c>
      <c r="X118" s="397">
        <v>34</v>
      </c>
      <c r="Y118" s="398">
        <v>58</v>
      </c>
      <c r="Z118" s="397">
        <v>6</v>
      </c>
      <c r="AA118" s="397">
        <v>8</v>
      </c>
      <c r="AB118" s="398">
        <v>14</v>
      </c>
      <c r="AC118" s="397" t="s">
        <v>2297</v>
      </c>
      <c r="AD118" s="397" t="s">
        <v>2297</v>
      </c>
      <c r="AE118" s="398" t="s">
        <v>2297</v>
      </c>
      <c r="AF118" s="397">
        <v>24</v>
      </c>
      <c r="AG118" s="397">
        <v>23</v>
      </c>
      <c r="AH118" s="398">
        <v>47</v>
      </c>
      <c r="AI118" s="407" t="s">
        <v>2297</v>
      </c>
      <c r="AJ118" s="397" t="s">
        <v>2297</v>
      </c>
      <c r="AK118" s="398">
        <v>14</v>
      </c>
      <c r="AL118" s="397">
        <v>5</v>
      </c>
      <c r="AM118" s="397">
        <v>6</v>
      </c>
      <c r="AN118" s="398">
        <v>11</v>
      </c>
      <c r="AO118" s="397">
        <v>8</v>
      </c>
      <c r="AP118" s="397" t="s">
        <v>2297</v>
      </c>
      <c r="AQ118" s="398">
        <v>8</v>
      </c>
      <c r="AR118" s="397" t="s">
        <v>2297</v>
      </c>
      <c r="AS118" s="397" t="s">
        <v>2297</v>
      </c>
      <c r="AT118" s="398" t="s">
        <v>2297</v>
      </c>
      <c r="AU118" s="397" t="s">
        <v>2297</v>
      </c>
      <c r="AV118" s="397" t="s">
        <v>2297</v>
      </c>
      <c r="AW118" s="398" t="s">
        <v>2297</v>
      </c>
      <c r="AX118" s="397">
        <v>164</v>
      </c>
      <c r="AY118" s="397">
        <v>89</v>
      </c>
      <c r="AZ118" s="398">
        <v>253</v>
      </c>
    </row>
    <row r="119" spans="1:52">
      <c r="A119" s="335" t="s">
        <v>491</v>
      </c>
      <c r="B119" s="335" t="s">
        <v>492</v>
      </c>
      <c r="C119" s="336" t="s">
        <v>2299</v>
      </c>
      <c r="D119" s="397" t="s">
        <v>294</v>
      </c>
      <c r="E119" s="397" t="s">
        <v>294</v>
      </c>
      <c r="F119" s="398" t="s">
        <v>294</v>
      </c>
      <c r="G119" s="397" t="s">
        <v>294</v>
      </c>
      <c r="H119" s="397" t="s">
        <v>294</v>
      </c>
      <c r="I119" s="397" t="s">
        <v>294</v>
      </c>
      <c r="J119" s="397" t="s">
        <v>294</v>
      </c>
      <c r="K119" s="397" t="s">
        <v>294</v>
      </c>
      <c r="L119" s="397" t="s">
        <v>294</v>
      </c>
      <c r="M119" s="397" t="s">
        <v>294</v>
      </c>
      <c r="N119" s="397" t="s">
        <v>294</v>
      </c>
      <c r="O119" s="397" t="s">
        <v>294</v>
      </c>
      <c r="P119" s="397" t="s">
        <v>294</v>
      </c>
      <c r="Q119" s="397" t="s">
        <v>294</v>
      </c>
      <c r="R119" s="397" t="s">
        <v>294</v>
      </c>
      <c r="S119" s="400" t="s">
        <v>294</v>
      </c>
      <c r="T119" s="397" t="s">
        <v>294</v>
      </c>
      <c r="U119" s="397" t="s">
        <v>294</v>
      </c>
      <c r="V119" s="400" t="s">
        <v>294</v>
      </c>
      <c r="W119" s="397" t="s">
        <v>294</v>
      </c>
      <c r="X119" s="397" t="s">
        <v>294</v>
      </c>
      <c r="Y119" s="398" t="s">
        <v>294</v>
      </c>
      <c r="Z119" s="397" t="s">
        <v>294</v>
      </c>
      <c r="AA119" s="397" t="s">
        <v>294</v>
      </c>
      <c r="AB119" s="398" t="s">
        <v>294</v>
      </c>
      <c r="AC119" s="397" t="s">
        <v>294</v>
      </c>
      <c r="AD119" s="397" t="s">
        <v>294</v>
      </c>
      <c r="AE119" s="398" t="s">
        <v>294</v>
      </c>
      <c r="AF119" s="397" t="s">
        <v>294</v>
      </c>
      <c r="AG119" s="397" t="s">
        <v>294</v>
      </c>
      <c r="AH119" s="398" t="s">
        <v>294</v>
      </c>
      <c r="AI119" s="397" t="s">
        <v>294</v>
      </c>
      <c r="AJ119" s="397" t="s">
        <v>294</v>
      </c>
      <c r="AK119" s="398" t="s">
        <v>294</v>
      </c>
      <c r="AL119" s="397" t="s">
        <v>294</v>
      </c>
      <c r="AM119" s="397" t="s">
        <v>294</v>
      </c>
      <c r="AN119" s="398" t="s">
        <v>294</v>
      </c>
      <c r="AO119" s="397" t="s">
        <v>294</v>
      </c>
      <c r="AP119" s="397" t="s">
        <v>294</v>
      </c>
      <c r="AQ119" s="398" t="s">
        <v>294</v>
      </c>
      <c r="AR119" s="397" t="s">
        <v>294</v>
      </c>
      <c r="AS119" s="397" t="s">
        <v>294</v>
      </c>
      <c r="AT119" s="398" t="s">
        <v>294</v>
      </c>
      <c r="AU119" s="397" t="s">
        <v>294</v>
      </c>
      <c r="AV119" s="397" t="s">
        <v>294</v>
      </c>
      <c r="AW119" s="398" t="s">
        <v>294</v>
      </c>
      <c r="AX119" s="397" t="s">
        <v>294</v>
      </c>
      <c r="AY119" s="397" t="s">
        <v>294</v>
      </c>
      <c r="AZ119" s="398" t="s">
        <v>294</v>
      </c>
    </row>
    <row r="120" spans="1:52">
      <c r="A120" s="335" t="s">
        <v>493</v>
      </c>
      <c r="B120" s="335" t="s">
        <v>494</v>
      </c>
      <c r="C120" s="336" t="s">
        <v>2303</v>
      </c>
      <c r="D120" s="407" t="s">
        <v>2297</v>
      </c>
      <c r="E120" s="397" t="s">
        <v>2297</v>
      </c>
      <c r="F120" s="398">
        <v>581</v>
      </c>
      <c r="G120" s="397">
        <v>19</v>
      </c>
      <c r="H120" s="397" t="s">
        <v>2297</v>
      </c>
      <c r="I120" s="397" t="s">
        <v>2297</v>
      </c>
      <c r="J120" s="397">
        <v>180</v>
      </c>
      <c r="K120" s="397">
        <v>172</v>
      </c>
      <c r="L120" s="397">
        <v>20</v>
      </c>
      <c r="M120" s="397" t="s">
        <v>2297</v>
      </c>
      <c r="N120" s="397" t="s">
        <v>2297</v>
      </c>
      <c r="O120" s="397">
        <v>5</v>
      </c>
      <c r="P120" s="397">
        <v>19</v>
      </c>
      <c r="Q120" s="397" t="s">
        <v>2297</v>
      </c>
      <c r="R120" s="397">
        <v>7</v>
      </c>
      <c r="S120" s="400">
        <v>428</v>
      </c>
      <c r="T120" s="397" t="s">
        <v>2297</v>
      </c>
      <c r="U120" s="397" t="s">
        <v>2297</v>
      </c>
      <c r="V120" s="400" t="s">
        <v>2297</v>
      </c>
      <c r="W120" s="407" t="s">
        <v>2297</v>
      </c>
      <c r="X120" s="397" t="s">
        <v>2297</v>
      </c>
      <c r="Y120" s="398">
        <v>27</v>
      </c>
      <c r="Z120" s="397">
        <v>12</v>
      </c>
      <c r="AA120" s="397" t="s">
        <v>2297</v>
      </c>
      <c r="AB120" s="398">
        <v>12</v>
      </c>
      <c r="AC120" s="397" t="s">
        <v>2297</v>
      </c>
      <c r="AD120" s="397" t="s">
        <v>2297</v>
      </c>
      <c r="AE120" s="398" t="s">
        <v>2297</v>
      </c>
      <c r="AF120" s="397">
        <v>31</v>
      </c>
      <c r="AG120" s="397" t="s">
        <v>2297</v>
      </c>
      <c r="AH120" s="398">
        <v>31</v>
      </c>
      <c r="AI120" s="397" t="s">
        <v>2297</v>
      </c>
      <c r="AJ120" s="397" t="s">
        <v>2297</v>
      </c>
      <c r="AK120" s="398" t="s">
        <v>2297</v>
      </c>
      <c r="AL120" s="397">
        <v>51</v>
      </c>
      <c r="AM120" s="397" t="s">
        <v>2297</v>
      </c>
      <c r="AN120" s="398">
        <v>51</v>
      </c>
      <c r="AO120" s="397">
        <v>21</v>
      </c>
      <c r="AP120" s="397" t="s">
        <v>2297</v>
      </c>
      <c r="AQ120" s="398">
        <v>21</v>
      </c>
      <c r="AR120" s="397" t="s">
        <v>2297</v>
      </c>
      <c r="AS120" s="397" t="s">
        <v>2297</v>
      </c>
      <c r="AT120" s="398" t="s">
        <v>2297</v>
      </c>
      <c r="AU120" s="397" t="s">
        <v>2297</v>
      </c>
      <c r="AV120" s="397" t="s">
        <v>2297</v>
      </c>
      <c r="AW120" s="398" t="s">
        <v>2297</v>
      </c>
      <c r="AX120" s="407" t="s">
        <v>2297</v>
      </c>
      <c r="AY120" s="397" t="s">
        <v>2297</v>
      </c>
      <c r="AZ120" s="398">
        <v>153</v>
      </c>
    </row>
    <row r="121" spans="1:52">
      <c r="A121" s="335" t="s">
        <v>495</v>
      </c>
      <c r="B121" s="335" t="s">
        <v>2061</v>
      </c>
      <c r="C121" s="336" t="s">
        <v>2302</v>
      </c>
      <c r="D121" s="397">
        <v>261</v>
      </c>
      <c r="E121" s="397" t="s">
        <v>2297</v>
      </c>
      <c r="F121" s="398">
        <v>261</v>
      </c>
      <c r="G121" s="397" t="s">
        <v>2297</v>
      </c>
      <c r="H121" s="397" t="s">
        <v>2297</v>
      </c>
      <c r="I121" s="397" t="s">
        <v>2297</v>
      </c>
      <c r="J121" s="397" t="s">
        <v>2297</v>
      </c>
      <c r="K121" s="397" t="s">
        <v>2297</v>
      </c>
      <c r="L121" s="397" t="s">
        <v>2297</v>
      </c>
      <c r="M121" s="397">
        <v>38</v>
      </c>
      <c r="N121" s="397" t="s">
        <v>2297</v>
      </c>
      <c r="O121" s="397" t="s">
        <v>2297</v>
      </c>
      <c r="P121" s="397">
        <v>46</v>
      </c>
      <c r="Q121" s="397" t="s">
        <v>2297</v>
      </c>
      <c r="R121" s="397" t="s">
        <v>2297</v>
      </c>
      <c r="S121" s="400">
        <v>84</v>
      </c>
      <c r="T121" s="397" t="s">
        <v>2297</v>
      </c>
      <c r="U121" s="397" t="s">
        <v>2297</v>
      </c>
      <c r="V121" s="400" t="s">
        <v>2297</v>
      </c>
      <c r="W121" s="397">
        <v>58</v>
      </c>
      <c r="X121" s="397" t="s">
        <v>2297</v>
      </c>
      <c r="Y121" s="398">
        <v>58</v>
      </c>
      <c r="Z121" s="397" t="s">
        <v>2297</v>
      </c>
      <c r="AA121" s="397" t="s">
        <v>2297</v>
      </c>
      <c r="AB121" s="398" t="s">
        <v>2297</v>
      </c>
      <c r="AC121" s="397" t="s">
        <v>2297</v>
      </c>
      <c r="AD121" s="397" t="s">
        <v>2297</v>
      </c>
      <c r="AE121" s="398" t="s">
        <v>2297</v>
      </c>
      <c r="AF121" s="397">
        <v>100</v>
      </c>
      <c r="AG121" s="397" t="s">
        <v>2297</v>
      </c>
      <c r="AH121" s="398">
        <v>100</v>
      </c>
      <c r="AI121" s="397" t="s">
        <v>2297</v>
      </c>
      <c r="AJ121" s="397" t="s">
        <v>2297</v>
      </c>
      <c r="AK121" s="398" t="s">
        <v>2297</v>
      </c>
      <c r="AL121" s="397">
        <v>19</v>
      </c>
      <c r="AM121" s="397" t="s">
        <v>2297</v>
      </c>
      <c r="AN121" s="398">
        <v>19</v>
      </c>
      <c r="AO121" s="397" t="s">
        <v>2297</v>
      </c>
      <c r="AP121" s="397" t="s">
        <v>2297</v>
      </c>
      <c r="AQ121" s="398" t="s">
        <v>2297</v>
      </c>
      <c r="AR121" s="397" t="s">
        <v>2297</v>
      </c>
      <c r="AS121" s="397" t="s">
        <v>2297</v>
      </c>
      <c r="AT121" s="398" t="s">
        <v>2297</v>
      </c>
      <c r="AU121" s="397" t="s">
        <v>2297</v>
      </c>
      <c r="AV121" s="397" t="s">
        <v>2297</v>
      </c>
      <c r="AW121" s="398" t="s">
        <v>2297</v>
      </c>
      <c r="AX121" s="397">
        <v>177</v>
      </c>
      <c r="AY121" s="397" t="s">
        <v>2297</v>
      </c>
      <c r="AZ121" s="398">
        <v>177</v>
      </c>
    </row>
    <row r="122" spans="1:52">
      <c r="A122" s="335" t="s">
        <v>496</v>
      </c>
      <c r="B122" s="335" t="s">
        <v>497</v>
      </c>
      <c r="C122" s="336" t="s">
        <v>2300</v>
      </c>
      <c r="D122" s="397">
        <v>62</v>
      </c>
      <c r="E122" s="397">
        <v>11</v>
      </c>
      <c r="F122" s="398">
        <v>73</v>
      </c>
      <c r="G122" s="397" t="s">
        <v>2297</v>
      </c>
      <c r="H122" s="397" t="s">
        <v>2297</v>
      </c>
      <c r="I122" s="397" t="s">
        <v>2297</v>
      </c>
      <c r="J122" s="397" t="s">
        <v>2297</v>
      </c>
      <c r="K122" s="397" t="s">
        <v>2297</v>
      </c>
      <c r="L122" s="397">
        <v>12</v>
      </c>
      <c r="M122" s="397" t="s">
        <v>2297</v>
      </c>
      <c r="N122" s="397" t="s">
        <v>2297</v>
      </c>
      <c r="O122" s="397" t="s">
        <v>2297</v>
      </c>
      <c r="P122" s="397" t="s">
        <v>2297</v>
      </c>
      <c r="Q122" s="397" t="s">
        <v>2297</v>
      </c>
      <c r="R122" s="397" t="s">
        <v>2297</v>
      </c>
      <c r="S122" s="400">
        <v>20</v>
      </c>
      <c r="T122" s="407" t="s">
        <v>2297</v>
      </c>
      <c r="U122" s="397" t="s">
        <v>2297</v>
      </c>
      <c r="V122" s="400">
        <v>10</v>
      </c>
      <c r="W122" s="397" t="s">
        <v>2297</v>
      </c>
      <c r="X122" s="397" t="s">
        <v>2297</v>
      </c>
      <c r="Y122" s="398" t="s">
        <v>2297</v>
      </c>
      <c r="Z122" s="397" t="s">
        <v>2297</v>
      </c>
      <c r="AA122" s="397" t="s">
        <v>2297</v>
      </c>
      <c r="AB122" s="398" t="s">
        <v>2297</v>
      </c>
      <c r="AC122" s="397" t="s">
        <v>2297</v>
      </c>
      <c r="AD122" s="397" t="s">
        <v>2297</v>
      </c>
      <c r="AE122" s="398" t="s">
        <v>2297</v>
      </c>
      <c r="AF122" s="397" t="s">
        <v>2297</v>
      </c>
      <c r="AG122" s="397" t="s">
        <v>2297</v>
      </c>
      <c r="AH122" s="398" t="s">
        <v>2297</v>
      </c>
      <c r="AI122" s="397" t="s">
        <v>2297</v>
      </c>
      <c r="AJ122" s="397" t="s">
        <v>2297</v>
      </c>
      <c r="AK122" s="398" t="s">
        <v>2297</v>
      </c>
      <c r="AL122" s="397">
        <v>31</v>
      </c>
      <c r="AM122" s="397">
        <v>6</v>
      </c>
      <c r="AN122" s="398">
        <v>37</v>
      </c>
      <c r="AO122" s="397" t="s">
        <v>2297</v>
      </c>
      <c r="AP122" s="397" t="s">
        <v>2297</v>
      </c>
      <c r="AQ122" s="398" t="s">
        <v>2297</v>
      </c>
      <c r="AR122" s="397" t="s">
        <v>2297</v>
      </c>
      <c r="AS122" s="397" t="s">
        <v>2297</v>
      </c>
      <c r="AT122" s="398" t="s">
        <v>2297</v>
      </c>
      <c r="AU122" s="397" t="s">
        <v>2297</v>
      </c>
      <c r="AV122" s="397" t="s">
        <v>2297</v>
      </c>
      <c r="AW122" s="398" t="s">
        <v>2297</v>
      </c>
      <c r="AX122" s="397">
        <v>42</v>
      </c>
      <c r="AY122" s="397">
        <v>11</v>
      </c>
      <c r="AZ122" s="398">
        <v>53</v>
      </c>
    </row>
    <row r="123" spans="1:52">
      <c r="A123" s="335" t="s">
        <v>498</v>
      </c>
      <c r="B123" s="335" t="s">
        <v>499</v>
      </c>
      <c r="C123" s="336" t="s">
        <v>2302</v>
      </c>
      <c r="D123" s="397">
        <v>716</v>
      </c>
      <c r="E123" s="397">
        <v>49</v>
      </c>
      <c r="F123" s="398">
        <v>765</v>
      </c>
      <c r="G123" s="397" t="s">
        <v>2297</v>
      </c>
      <c r="H123" s="397">
        <v>11</v>
      </c>
      <c r="I123" s="397">
        <v>20</v>
      </c>
      <c r="J123" s="397" t="s">
        <v>2297</v>
      </c>
      <c r="K123" s="397">
        <v>36</v>
      </c>
      <c r="L123" s="397">
        <v>5</v>
      </c>
      <c r="M123" s="397">
        <v>33</v>
      </c>
      <c r="N123" s="397" t="s">
        <v>2297</v>
      </c>
      <c r="O123" s="397">
        <v>116</v>
      </c>
      <c r="P123" s="397">
        <v>55</v>
      </c>
      <c r="Q123" s="397" t="s">
        <v>2297</v>
      </c>
      <c r="R123" s="397" t="s">
        <v>2297</v>
      </c>
      <c r="S123" s="400">
        <v>281</v>
      </c>
      <c r="T123" s="407" t="s">
        <v>2297</v>
      </c>
      <c r="U123" s="397" t="s">
        <v>2297</v>
      </c>
      <c r="V123" s="400">
        <v>67</v>
      </c>
      <c r="W123" s="397">
        <v>119</v>
      </c>
      <c r="X123" s="397" t="s">
        <v>2297</v>
      </c>
      <c r="Y123" s="398">
        <v>119</v>
      </c>
      <c r="Z123" s="397">
        <v>9</v>
      </c>
      <c r="AA123" s="397">
        <v>5</v>
      </c>
      <c r="AB123" s="398">
        <v>14</v>
      </c>
      <c r="AC123" s="407" t="s">
        <v>2297</v>
      </c>
      <c r="AD123" s="397" t="s">
        <v>2297</v>
      </c>
      <c r="AE123" s="398">
        <v>8</v>
      </c>
      <c r="AF123" s="397">
        <v>202</v>
      </c>
      <c r="AG123" s="397">
        <v>36</v>
      </c>
      <c r="AH123" s="398">
        <v>238</v>
      </c>
      <c r="AI123" s="397">
        <v>12</v>
      </c>
      <c r="AJ123" s="397" t="s">
        <v>2297</v>
      </c>
      <c r="AK123" s="398">
        <v>12</v>
      </c>
      <c r="AL123" s="397">
        <v>13</v>
      </c>
      <c r="AM123" s="397" t="s">
        <v>2297</v>
      </c>
      <c r="AN123" s="398">
        <v>13</v>
      </c>
      <c r="AO123" s="397" t="s">
        <v>2297</v>
      </c>
      <c r="AP123" s="397" t="s">
        <v>2297</v>
      </c>
      <c r="AQ123" s="398" t="s">
        <v>2297</v>
      </c>
      <c r="AR123" s="397" t="s">
        <v>2297</v>
      </c>
      <c r="AS123" s="397" t="s">
        <v>2297</v>
      </c>
      <c r="AT123" s="398" t="s">
        <v>2297</v>
      </c>
      <c r="AU123" s="407" t="s">
        <v>2297</v>
      </c>
      <c r="AV123" s="397" t="s">
        <v>2297</v>
      </c>
      <c r="AW123" s="398">
        <v>12</v>
      </c>
      <c r="AX123" s="397">
        <v>435</v>
      </c>
      <c r="AY123" s="397">
        <v>49</v>
      </c>
      <c r="AZ123" s="398">
        <v>484</v>
      </c>
    </row>
    <row r="124" spans="1:52">
      <c r="A124" s="335" t="s">
        <v>500</v>
      </c>
      <c r="B124" s="335" t="s">
        <v>501</v>
      </c>
      <c r="C124" s="336" t="s">
        <v>2301</v>
      </c>
      <c r="D124" s="397">
        <v>217</v>
      </c>
      <c r="E124" s="397" t="s">
        <v>2297</v>
      </c>
      <c r="F124" s="398">
        <v>217</v>
      </c>
      <c r="G124" s="397" t="s">
        <v>2297</v>
      </c>
      <c r="H124" s="397">
        <v>6</v>
      </c>
      <c r="I124" s="397">
        <v>6</v>
      </c>
      <c r="J124" s="397" t="s">
        <v>2297</v>
      </c>
      <c r="K124" s="397">
        <v>22</v>
      </c>
      <c r="L124" s="397" t="s">
        <v>2297</v>
      </c>
      <c r="M124" s="397" t="s">
        <v>2297</v>
      </c>
      <c r="N124" s="397" t="s">
        <v>2297</v>
      </c>
      <c r="O124" s="397">
        <v>10</v>
      </c>
      <c r="P124" s="397" t="s">
        <v>2297</v>
      </c>
      <c r="Q124" s="397" t="s">
        <v>2297</v>
      </c>
      <c r="R124" s="397" t="s">
        <v>2297</v>
      </c>
      <c r="S124" s="400">
        <v>61</v>
      </c>
      <c r="T124" s="397">
        <v>5</v>
      </c>
      <c r="U124" s="397" t="s">
        <v>2297</v>
      </c>
      <c r="V124" s="400">
        <v>5</v>
      </c>
      <c r="W124" s="397">
        <v>47</v>
      </c>
      <c r="X124" s="397" t="s">
        <v>2297</v>
      </c>
      <c r="Y124" s="398">
        <v>47</v>
      </c>
      <c r="Z124" s="397">
        <v>14</v>
      </c>
      <c r="AA124" s="397" t="s">
        <v>2297</v>
      </c>
      <c r="AB124" s="398">
        <v>14</v>
      </c>
      <c r="AC124" s="397">
        <v>44</v>
      </c>
      <c r="AD124" s="397" t="s">
        <v>2297</v>
      </c>
      <c r="AE124" s="398">
        <v>44</v>
      </c>
      <c r="AF124" s="397">
        <v>17</v>
      </c>
      <c r="AG124" s="397" t="s">
        <v>2297</v>
      </c>
      <c r="AH124" s="398">
        <v>17</v>
      </c>
      <c r="AI124" s="397" t="s">
        <v>2297</v>
      </c>
      <c r="AJ124" s="397" t="s">
        <v>2297</v>
      </c>
      <c r="AK124" s="398" t="s">
        <v>2297</v>
      </c>
      <c r="AL124" s="397">
        <v>8</v>
      </c>
      <c r="AM124" s="397" t="s">
        <v>2297</v>
      </c>
      <c r="AN124" s="398">
        <v>8</v>
      </c>
      <c r="AO124" s="397" t="s">
        <v>2297</v>
      </c>
      <c r="AP124" s="397" t="s">
        <v>2297</v>
      </c>
      <c r="AQ124" s="398" t="s">
        <v>2297</v>
      </c>
      <c r="AR124" s="397" t="s">
        <v>2297</v>
      </c>
      <c r="AS124" s="397" t="s">
        <v>2297</v>
      </c>
      <c r="AT124" s="398" t="s">
        <v>2297</v>
      </c>
      <c r="AU124" s="397">
        <v>21</v>
      </c>
      <c r="AV124" s="397" t="s">
        <v>2297</v>
      </c>
      <c r="AW124" s="398">
        <v>21</v>
      </c>
      <c r="AX124" s="397">
        <v>156</v>
      </c>
      <c r="AY124" s="397" t="s">
        <v>2297</v>
      </c>
      <c r="AZ124" s="398">
        <v>156</v>
      </c>
    </row>
    <row r="125" spans="1:52">
      <c r="A125" s="335" t="s">
        <v>502</v>
      </c>
      <c r="B125" s="335" t="s">
        <v>503</v>
      </c>
      <c r="C125" s="336" t="s">
        <v>2303</v>
      </c>
      <c r="D125" s="407" t="s">
        <v>2297</v>
      </c>
      <c r="E125" s="397" t="s">
        <v>2297</v>
      </c>
      <c r="F125" s="398">
        <v>585</v>
      </c>
      <c r="G125" s="397" t="s">
        <v>2297</v>
      </c>
      <c r="H125" s="397" t="s">
        <v>2297</v>
      </c>
      <c r="I125" s="397">
        <v>9</v>
      </c>
      <c r="J125" s="397" t="s">
        <v>2297</v>
      </c>
      <c r="K125" s="397">
        <v>133</v>
      </c>
      <c r="L125" s="397" t="s">
        <v>2297</v>
      </c>
      <c r="M125" s="397">
        <v>33</v>
      </c>
      <c r="N125" s="397" t="s">
        <v>2297</v>
      </c>
      <c r="O125" s="397" t="s">
        <v>2297</v>
      </c>
      <c r="P125" s="397">
        <v>201</v>
      </c>
      <c r="Q125" s="397" t="s">
        <v>2297</v>
      </c>
      <c r="R125" s="397" t="s">
        <v>2297</v>
      </c>
      <c r="S125" s="400">
        <v>380</v>
      </c>
      <c r="T125" s="397">
        <v>80</v>
      </c>
      <c r="U125" s="397" t="s">
        <v>2297</v>
      </c>
      <c r="V125" s="400">
        <v>80</v>
      </c>
      <c r="W125" s="407" t="s">
        <v>2297</v>
      </c>
      <c r="X125" s="397" t="s">
        <v>2297</v>
      </c>
      <c r="Y125" s="398">
        <v>50</v>
      </c>
      <c r="Z125" s="397">
        <v>30</v>
      </c>
      <c r="AA125" s="397" t="s">
        <v>2297</v>
      </c>
      <c r="AB125" s="398">
        <v>30</v>
      </c>
      <c r="AC125" s="397">
        <v>17</v>
      </c>
      <c r="AD125" s="397" t="s">
        <v>2297</v>
      </c>
      <c r="AE125" s="398">
        <v>17</v>
      </c>
      <c r="AF125" s="397">
        <v>15</v>
      </c>
      <c r="AG125" s="397" t="s">
        <v>2297</v>
      </c>
      <c r="AH125" s="398">
        <v>15</v>
      </c>
      <c r="AI125" s="397" t="s">
        <v>2297</v>
      </c>
      <c r="AJ125" s="397" t="s">
        <v>2297</v>
      </c>
      <c r="AK125" s="398" t="s">
        <v>2297</v>
      </c>
      <c r="AL125" s="397">
        <v>10</v>
      </c>
      <c r="AM125" s="397" t="s">
        <v>2297</v>
      </c>
      <c r="AN125" s="398">
        <v>10</v>
      </c>
      <c r="AO125" s="397" t="s">
        <v>2297</v>
      </c>
      <c r="AP125" s="397" t="s">
        <v>2297</v>
      </c>
      <c r="AQ125" s="398" t="s">
        <v>2297</v>
      </c>
      <c r="AR125" s="397" t="s">
        <v>2297</v>
      </c>
      <c r="AS125" s="397" t="s">
        <v>2297</v>
      </c>
      <c r="AT125" s="398" t="s">
        <v>2297</v>
      </c>
      <c r="AU125" s="397" t="s">
        <v>2297</v>
      </c>
      <c r="AV125" s="397" t="s">
        <v>2297</v>
      </c>
      <c r="AW125" s="398" t="s">
        <v>2297</v>
      </c>
      <c r="AX125" s="407" t="s">
        <v>2297</v>
      </c>
      <c r="AY125" s="397" t="s">
        <v>2297</v>
      </c>
      <c r="AZ125" s="398">
        <v>205</v>
      </c>
    </row>
    <row r="126" spans="1:52">
      <c r="A126" s="335" t="s">
        <v>504</v>
      </c>
      <c r="B126" s="335" t="s">
        <v>505</v>
      </c>
      <c r="C126" s="336" t="s">
        <v>2302</v>
      </c>
      <c r="D126" s="397">
        <v>743</v>
      </c>
      <c r="E126" s="397">
        <v>75</v>
      </c>
      <c r="F126" s="398">
        <v>818</v>
      </c>
      <c r="G126" s="397">
        <v>6</v>
      </c>
      <c r="H126" s="397">
        <v>10</v>
      </c>
      <c r="I126" s="397">
        <v>157</v>
      </c>
      <c r="J126" s="397">
        <v>8</v>
      </c>
      <c r="K126" s="397">
        <v>52</v>
      </c>
      <c r="L126" s="397" t="s">
        <v>2297</v>
      </c>
      <c r="M126" s="397" t="s">
        <v>2297</v>
      </c>
      <c r="N126" s="397">
        <v>14</v>
      </c>
      <c r="O126" s="397">
        <v>278</v>
      </c>
      <c r="P126" s="397">
        <v>136</v>
      </c>
      <c r="Q126" s="397" t="s">
        <v>2297</v>
      </c>
      <c r="R126" s="397" t="s">
        <v>2297</v>
      </c>
      <c r="S126" s="400">
        <v>665</v>
      </c>
      <c r="T126" s="397">
        <v>75</v>
      </c>
      <c r="U126" s="397">
        <v>75</v>
      </c>
      <c r="V126" s="400">
        <v>150</v>
      </c>
      <c r="W126" s="397" t="s">
        <v>2297</v>
      </c>
      <c r="X126" s="397" t="s">
        <v>2297</v>
      </c>
      <c r="Y126" s="398" t="s">
        <v>2297</v>
      </c>
      <c r="Z126" s="397" t="s">
        <v>2297</v>
      </c>
      <c r="AA126" s="397" t="s">
        <v>2297</v>
      </c>
      <c r="AB126" s="398" t="s">
        <v>2297</v>
      </c>
      <c r="AC126" s="397" t="s">
        <v>2297</v>
      </c>
      <c r="AD126" s="397" t="s">
        <v>2297</v>
      </c>
      <c r="AE126" s="398" t="s">
        <v>2297</v>
      </c>
      <c r="AF126" s="397" t="s">
        <v>2297</v>
      </c>
      <c r="AG126" s="397" t="s">
        <v>2297</v>
      </c>
      <c r="AH126" s="398" t="s">
        <v>2297</v>
      </c>
      <c r="AI126" s="397" t="s">
        <v>2297</v>
      </c>
      <c r="AJ126" s="397" t="s">
        <v>2297</v>
      </c>
      <c r="AK126" s="398" t="s">
        <v>2297</v>
      </c>
      <c r="AL126" s="397" t="s">
        <v>2297</v>
      </c>
      <c r="AM126" s="397" t="s">
        <v>2297</v>
      </c>
      <c r="AN126" s="398" t="s">
        <v>2297</v>
      </c>
      <c r="AO126" s="397" t="s">
        <v>2297</v>
      </c>
      <c r="AP126" s="397" t="s">
        <v>2297</v>
      </c>
      <c r="AQ126" s="398" t="s">
        <v>2297</v>
      </c>
      <c r="AR126" s="397" t="s">
        <v>2297</v>
      </c>
      <c r="AS126" s="397" t="s">
        <v>2297</v>
      </c>
      <c r="AT126" s="398" t="s">
        <v>2297</v>
      </c>
      <c r="AU126" s="397" t="s">
        <v>2297</v>
      </c>
      <c r="AV126" s="397" t="s">
        <v>2297</v>
      </c>
      <c r="AW126" s="398" t="s">
        <v>2297</v>
      </c>
      <c r="AX126" s="397">
        <v>78</v>
      </c>
      <c r="AY126" s="397">
        <v>75</v>
      </c>
      <c r="AZ126" s="398">
        <v>153</v>
      </c>
    </row>
    <row r="127" spans="1:52">
      <c r="A127" s="335" t="s">
        <v>506</v>
      </c>
      <c r="B127" s="335" t="s">
        <v>507</v>
      </c>
      <c r="C127" s="336" t="s">
        <v>2298</v>
      </c>
      <c r="D127" s="397">
        <v>151</v>
      </c>
      <c r="E127" s="397" t="s">
        <v>2297</v>
      </c>
      <c r="F127" s="398">
        <v>151</v>
      </c>
      <c r="G127" s="397" t="s">
        <v>2297</v>
      </c>
      <c r="H127" s="397" t="s">
        <v>2297</v>
      </c>
      <c r="I127" s="397" t="s">
        <v>2297</v>
      </c>
      <c r="J127" s="397" t="s">
        <v>2297</v>
      </c>
      <c r="K127" s="397" t="s">
        <v>2297</v>
      </c>
      <c r="L127" s="397">
        <v>11</v>
      </c>
      <c r="M127" s="397" t="s">
        <v>2297</v>
      </c>
      <c r="N127" s="397" t="s">
        <v>2297</v>
      </c>
      <c r="O127" s="397" t="s">
        <v>2297</v>
      </c>
      <c r="P127" s="397" t="s">
        <v>2297</v>
      </c>
      <c r="Q127" s="397">
        <v>5</v>
      </c>
      <c r="R127" s="397" t="s">
        <v>2297</v>
      </c>
      <c r="S127" s="400">
        <v>33</v>
      </c>
      <c r="T127" s="397" t="s">
        <v>2297</v>
      </c>
      <c r="U127" s="397" t="s">
        <v>2297</v>
      </c>
      <c r="V127" s="400" t="s">
        <v>2297</v>
      </c>
      <c r="W127" s="397">
        <v>36</v>
      </c>
      <c r="X127" s="397" t="s">
        <v>2297</v>
      </c>
      <c r="Y127" s="398">
        <v>36</v>
      </c>
      <c r="Z127" s="397">
        <v>35</v>
      </c>
      <c r="AA127" s="397" t="s">
        <v>2297</v>
      </c>
      <c r="AB127" s="398">
        <v>35</v>
      </c>
      <c r="AC127" s="397" t="s">
        <v>2297</v>
      </c>
      <c r="AD127" s="397" t="s">
        <v>2297</v>
      </c>
      <c r="AE127" s="398" t="s">
        <v>2297</v>
      </c>
      <c r="AF127" s="397">
        <v>11</v>
      </c>
      <c r="AG127" s="397" t="s">
        <v>2297</v>
      </c>
      <c r="AH127" s="398">
        <v>11</v>
      </c>
      <c r="AI127" s="397" t="s">
        <v>2297</v>
      </c>
      <c r="AJ127" s="397" t="s">
        <v>2297</v>
      </c>
      <c r="AK127" s="398" t="s">
        <v>2297</v>
      </c>
      <c r="AL127" s="397">
        <v>33</v>
      </c>
      <c r="AM127" s="397" t="s">
        <v>2297</v>
      </c>
      <c r="AN127" s="398">
        <v>33</v>
      </c>
      <c r="AO127" s="397" t="s">
        <v>2297</v>
      </c>
      <c r="AP127" s="397" t="s">
        <v>2297</v>
      </c>
      <c r="AQ127" s="398" t="s">
        <v>2297</v>
      </c>
      <c r="AR127" s="397" t="s">
        <v>2297</v>
      </c>
      <c r="AS127" s="397" t="s">
        <v>2297</v>
      </c>
      <c r="AT127" s="398" t="s">
        <v>2297</v>
      </c>
      <c r="AU127" s="397" t="s">
        <v>2297</v>
      </c>
      <c r="AV127" s="397" t="s">
        <v>2297</v>
      </c>
      <c r="AW127" s="398" t="s">
        <v>2297</v>
      </c>
      <c r="AX127" s="397">
        <v>118</v>
      </c>
      <c r="AY127" s="397" t="s">
        <v>2297</v>
      </c>
      <c r="AZ127" s="398">
        <v>118</v>
      </c>
    </row>
    <row r="128" spans="1:52">
      <c r="A128" s="335" t="s">
        <v>508</v>
      </c>
      <c r="B128" s="335" t="s">
        <v>509</v>
      </c>
      <c r="C128" s="336" t="s">
        <v>2306</v>
      </c>
      <c r="D128" s="397">
        <v>252</v>
      </c>
      <c r="E128" s="397">
        <v>7</v>
      </c>
      <c r="F128" s="398">
        <v>259</v>
      </c>
      <c r="G128" s="397">
        <v>13</v>
      </c>
      <c r="H128" s="397" t="s">
        <v>2297</v>
      </c>
      <c r="I128" s="397" t="s">
        <v>2297</v>
      </c>
      <c r="J128" s="397" t="s">
        <v>2297</v>
      </c>
      <c r="K128" s="397">
        <v>10</v>
      </c>
      <c r="L128" s="397">
        <v>10</v>
      </c>
      <c r="M128" s="397" t="s">
        <v>2297</v>
      </c>
      <c r="N128" s="397" t="s">
        <v>2297</v>
      </c>
      <c r="O128" s="397" t="s">
        <v>2297</v>
      </c>
      <c r="P128" s="397">
        <v>6</v>
      </c>
      <c r="Q128" s="397" t="s">
        <v>2297</v>
      </c>
      <c r="R128" s="397" t="s">
        <v>2297</v>
      </c>
      <c r="S128" s="400">
        <v>49</v>
      </c>
      <c r="T128" s="397" t="s">
        <v>2297</v>
      </c>
      <c r="U128" s="397" t="s">
        <v>2297</v>
      </c>
      <c r="V128" s="400" t="s">
        <v>2297</v>
      </c>
      <c r="W128" s="397">
        <v>5</v>
      </c>
      <c r="X128" s="397" t="s">
        <v>2297</v>
      </c>
      <c r="Y128" s="398">
        <v>5</v>
      </c>
      <c r="Z128" s="407" t="s">
        <v>2297</v>
      </c>
      <c r="AA128" s="397" t="s">
        <v>2297</v>
      </c>
      <c r="AB128" s="398">
        <v>30</v>
      </c>
      <c r="AC128" s="397" t="s">
        <v>2297</v>
      </c>
      <c r="AD128" s="397" t="s">
        <v>2297</v>
      </c>
      <c r="AE128" s="398" t="s">
        <v>2297</v>
      </c>
      <c r="AF128" s="407" t="s">
        <v>2297</v>
      </c>
      <c r="AG128" s="397" t="s">
        <v>2297</v>
      </c>
      <c r="AH128" s="398">
        <v>9</v>
      </c>
      <c r="AI128" s="397" t="s">
        <v>2297</v>
      </c>
      <c r="AJ128" s="397" t="s">
        <v>2297</v>
      </c>
      <c r="AK128" s="398" t="s">
        <v>2297</v>
      </c>
      <c r="AL128" s="397">
        <v>20</v>
      </c>
      <c r="AM128" s="397" t="s">
        <v>2297</v>
      </c>
      <c r="AN128" s="398">
        <v>20</v>
      </c>
      <c r="AO128" s="397">
        <v>138</v>
      </c>
      <c r="AP128" s="397" t="s">
        <v>2297</v>
      </c>
      <c r="AQ128" s="398">
        <v>138</v>
      </c>
      <c r="AR128" s="397" t="s">
        <v>2297</v>
      </c>
      <c r="AS128" s="397" t="s">
        <v>2297</v>
      </c>
      <c r="AT128" s="398" t="s">
        <v>2297</v>
      </c>
      <c r="AU128" s="397">
        <v>5</v>
      </c>
      <c r="AV128" s="397" t="s">
        <v>2297</v>
      </c>
      <c r="AW128" s="398">
        <v>5</v>
      </c>
      <c r="AX128" s="397">
        <v>203</v>
      </c>
      <c r="AY128" s="397">
        <v>7</v>
      </c>
      <c r="AZ128" s="398">
        <v>210</v>
      </c>
    </row>
    <row r="129" spans="1:52">
      <c r="A129" s="335" t="s">
        <v>510</v>
      </c>
      <c r="B129" s="335" t="s">
        <v>511</v>
      </c>
      <c r="C129" s="336" t="s">
        <v>2298</v>
      </c>
      <c r="D129" s="397">
        <v>1670</v>
      </c>
      <c r="E129" s="397">
        <v>143</v>
      </c>
      <c r="F129" s="398">
        <v>1813</v>
      </c>
      <c r="G129" s="397" t="s">
        <v>2297</v>
      </c>
      <c r="H129" s="397">
        <v>33</v>
      </c>
      <c r="I129" s="397" t="s">
        <v>2297</v>
      </c>
      <c r="J129" s="397">
        <v>63</v>
      </c>
      <c r="K129" s="397">
        <v>235</v>
      </c>
      <c r="L129" s="397">
        <v>38</v>
      </c>
      <c r="M129" s="397">
        <v>65</v>
      </c>
      <c r="N129" s="397">
        <v>32</v>
      </c>
      <c r="O129" s="397">
        <v>129</v>
      </c>
      <c r="P129" s="397">
        <v>419</v>
      </c>
      <c r="Q129" s="397">
        <v>5</v>
      </c>
      <c r="R129" s="397">
        <v>16</v>
      </c>
      <c r="S129" s="400">
        <v>1040</v>
      </c>
      <c r="T129" s="407" t="s">
        <v>2297</v>
      </c>
      <c r="U129" s="397" t="s">
        <v>2297</v>
      </c>
      <c r="V129" s="400">
        <v>30</v>
      </c>
      <c r="W129" s="397">
        <v>124</v>
      </c>
      <c r="X129" s="397">
        <v>21</v>
      </c>
      <c r="Y129" s="398">
        <v>145</v>
      </c>
      <c r="Z129" s="397">
        <v>157</v>
      </c>
      <c r="AA129" s="397">
        <v>15</v>
      </c>
      <c r="AB129" s="398">
        <v>172</v>
      </c>
      <c r="AC129" s="397">
        <v>97</v>
      </c>
      <c r="AD129" s="397">
        <v>13</v>
      </c>
      <c r="AE129" s="398">
        <v>110</v>
      </c>
      <c r="AF129" s="397">
        <v>119</v>
      </c>
      <c r="AG129" s="397">
        <v>24</v>
      </c>
      <c r="AH129" s="398">
        <v>143</v>
      </c>
      <c r="AI129" s="397">
        <v>6</v>
      </c>
      <c r="AJ129" s="397" t="s">
        <v>2297</v>
      </c>
      <c r="AK129" s="398">
        <v>6</v>
      </c>
      <c r="AL129" s="397">
        <v>79</v>
      </c>
      <c r="AM129" s="397">
        <v>60</v>
      </c>
      <c r="AN129" s="398">
        <v>139</v>
      </c>
      <c r="AO129" s="407" t="s">
        <v>2297</v>
      </c>
      <c r="AP129" s="397" t="s">
        <v>2297</v>
      </c>
      <c r="AQ129" s="398">
        <v>9</v>
      </c>
      <c r="AR129" s="397" t="s">
        <v>2297</v>
      </c>
      <c r="AS129" s="397" t="s">
        <v>2297</v>
      </c>
      <c r="AT129" s="398" t="s">
        <v>2297</v>
      </c>
      <c r="AU129" s="397">
        <v>14</v>
      </c>
      <c r="AV129" s="397">
        <v>5</v>
      </c>
      <c r="AW129" s="398">
        <v>19</v>
      </c>
      <c r="AX129" s="397">
        <v>630</v>
      </c>
      <c r="AY129" s="397">
        <v>143</v>
      </c>
      <c r="AZ129" s="398">
        <v>773</v>
      </c>
    </row>
    <row r="130" spans="1:52">
      <c r="A130" s="335" t="s">
        <v>512</v>
      </c>
      <c r="B130" s="335" t="s">
        <v>513</v>
      </c>
      <c r="C130" s="336" t="s">
        <v>2298</v>
      </c>
      <c r="D130" s="397">
        <v>975</v>
      </c>
      <c r="E130" s="397">
        <v>110</v>
      </c>
      <c r="F130" s="398">
        <v>1085</v>
      </c>
      <c r="G130" s="397">
        <v>111</v>
      </c>
      <c r="H130" s="397">
        <v>37</v>
      </c>
      <c r="I130" s="397" t="s">
        <v>2297</v>
      </c>
      <c r="J130" s="397">
        <v>11</v>
      </c>
      <c r="K130" s="397">
        <v>192</v>
      </c>
      <c r="L130" s="397">
        <v>57</v>
      </c>
      <c r="M130" s="397" t="s">
        <v>2297</v>
      </c>
      <c r="N130" s="397">
        <v>7</v>
      </c>
      <c r="O130" s="397">
        <v>13</v>
      </c>
      <c r="P130" s="397">
        <v>157</v>
      </c>
      <c r="Q130" s="397" t="s">
        <v>2297</v>
      </c>
      <c r="R130" s="397" t="s">
        <v>2297</v>
      </c>
      <c r="S130" s="400">
        <v>588</v>
      </c>
      <c r="T130" s="397">
        <v>14</v>
      </c>
      <c r="U130" s="397">
        <v>13</v>
      </c>
      <c r="V130" s="400">
        <v>27</v>
      </c>
      <c r="W130" s="397">
        <v>38</v>
      </c>
      <c r="X130" s="397">
        <v>8</v>
      </c>
      <c r="Y130" s="398">
        <v>46</v>
      </c>
      <c r="Z130" s="397">
        <v>93</v>
      </c>
      <c r="AA130" s="397">
        <v>25</v>
      </c>
      <c r="AB130" s="398">
        <v>118</v>
      </c>
      <c r="AC130" s="397">
        <v>54</v>
      </c>
      <c r="AD130" s="397">
        <v>34</v>
      </c>
      <c r="AE130" s="398">
        <v>88</v>
      </c>
      <c r="AF130" s="397">
        <v>21</v>
      </c>
      <c r="AG130" s="397">
        <v>5</v>
      </c>
      <c r="AH130" s="398">
        <v>26</v>
      </c>
      <c r="AI130" s="397" t="s">
        <v>2297</v>
      </c>
      <c r="AJ130" s="397" t="s">
        <v>2297</v>
      </c>
      <c r="AK130" s="398">
        <v>6</v>
      </c>
      <c r="AL130" s="397">
        <v>70</v>
      </c>
      <c r="AM130" s="397">
        <v>23</v>
      </c>
      <c r="AN130" s="398">
        <v>93</v>
      </c>
      <c r="AO130" s="397">
        <v>12</v>
      </c>
      <c r="AP130" s="397" t="s">
        <v>2297</v>
      </c>
      <c r="AQ130" s="398">
        <v>12</v>
      </c>
      <c r="AR130" s="397">
        <v>81</v>
      </c>
      <c r="AS130" s="397" t="s">
        <v>2297</v>
      </c>
      <c r="AT130" s="398">
        <v>81</v>
      </c>
      <c r="AU130" s="397" t="s">
        <v>2297</v>
      </c>
      <c r="AV130" s="397" t="s">
        <v>2297</v>
      </c>
      <c r="AW130" s="398" t="s">
        <v>2297</v>
      </c>
      <c r="AX130" s="397">
        <v>387</v>
      </c>
      <c r="AY130" s="397">
        <v>110</v>
      </c>
      <c r="AZ130" s="398">
        <v>497</v>
      </c>
    </row>
    <row r="131" spans="1:52">
      <c r="A131" s="335" t="s">
        <v>514</v>
      </c>
      <c r="B131" s="335" t="s">
        <v>515</v>
      </c>
      <c r="C131" s="336" t="s">
        <v>2302</v>
      </c>
      <c r="D131" s="397">
        <v>253</v>
      </c>
      <c r="E131" s="397">
        <v>10</v>
      </c>
      <c r="F131" s="398">
        <v>263</v>
      </c>
      <c r="G131" s="397" t="s">
        <v>2297</v>
      </c>
      <c r="H131" s="397" t="s">
        <v>2297</v>
      </c>
      <c r="I131" s="397">
        <v>11</v>
      </c>
      <c r="J131" s="397" t="s">
        <v>2297</v>
      </c>
      <c r="K131" s="397">
        <v>5</v>
      </c>
      <c r="L131" s="397">
        <v>6</v>
      </c>
      <c r="M131" s="397" t="s">
        <v>2297</v>
      </c>
      <c r="N131" s="397" t="s">
        <v>2297</v>
      </c>
      <c r="O131" s="397">
        <v>12</v>
      </c>
      <c r="P131" s="397">
        <v>8</v>
      </c>
      <c r="Q131" s="397" t="s">
        <v>2297</v>
      </c>
      <c r="R131" s="397" t="s">
        <v>2297</v>
      </c>
      <c r="S131" s="400">
        <v>52</v>
      </c>
      <c r="T131" s="397">
        <v>77</v>
      </c>
      <c r="U131" s="397" t="s">
        <v>2297</v>
      </c>
      <c r="V131" s="400">
        <v>77</v>
      </c>
      <c r="W131" s="397">
        <v>84</v>
      </c>
      <c r="X131" s="397" t="s">
        <v>2297</v>
      </c>
      <c r="Y131" s="398">
        <v>84</v>
      </c>
      <c r="Z131" s="397">
        <v>22</v>
      </c>
      <c r="AA131" s="397" t="s">
        <v>2297</v>
      </c>
      <c r="AB131" s="398">
        <v>22</v>
      </c>
      <c r="AC131" s="397">
        <v>13</v>
      </c>
      <c r="AD131" s="397">
        <v>10</v>
      </c>
      <c r="AE131" s="398">
        <v>23</v>
      </c>
      <c r="AF131" s="397" t="s">
        <v>2297</v>
      </c>
      <c r="AG131" s="397" t="s">
        <v>2297</v>
      </c>
      <c r="AH131" s="398" t="s">
        <v>2297</v>
      </c>
      <c r="AI131" s="397" t="s">
        <v>2297</v>
      </c>
      <c r="AJ131" s="397" t="s">
        <v>2297</v>
      </c>
      <c r="AK131" s="398" t="s">
        <v>2297</v>
      </c>
      <c r="AL131" s="397" t="s">
        <v>2297</v>
      </c>
      <c r="AM131" s="397" t="s">
        <v>2297</v>
      </c>
      <c r="AN131" s="398" t="s">
        <v>2297</v>
      </c>
      <c r="AO131" s="397" t="s">
        <v>2297</v>
      </c>
      <c r="AP131" s="397" t="s">
        <v>2297</v>
      </c>
      <c r="AQ131" s="398" t="s">
        <v>2297</v>
      </c>
      <c r="AR131" s="397" t="s">
        <v>2297</v>
      </c>
      <c r="AS131" s="397" t="s">
        <v>2297</v>
      </c>
      <c r="AT131" s="398" t="s">
        <v>2297</v>
      </c>
      <c r="AU131" s="397" t="s">
        <v>2297</v>
      </c>
      <c r="AV131" s="397" t="s">
        <v>2297</v>
      </c>
      <c r="AW131" s="398" t="s">
        <v>2297</v>
      </c>
      <c r="AX131" s="397">
        <v>201</v>
      </c>
      <c r="AY131" s="397">
        <v>10</v>
      </c>
      <c r="AZ131" s="398">
        <v>211</v>
      </c>
    </row>
    <row r="132" spans="1:52">
      <c r="A132" s="335" t="s">
        <v>516</v>
      </c>
      <c r="B132" s="335" t="s">
        <v>2062</v>
      </c>
      <c r="C132" s="336" t="s">
        <v>2305</v>
      </c>
      <c r="D132" s="397">
        <v>605</v>
      </c>
      <c r="E132" s="397">
        <v>6</v>
      </c>
      <c r="F132" s="398">
        <v>611</v>
      </c>
      <c r="G132" s="397" t="s">
        <v>2297</v>
      </c>
      <c r="H132" s="397">
        <v>5</v>
      </c>
      <c r="I132" s="397" t="s">
        <v>2297</v>
      </c>
      <c r="J132" s="397">
        <v>7</v>
      </c>
      <c r="K132" s="397">
        <v>7</v>
      </c>
      <c r="L132" s="397">
        <v>19</v>
      </c>
      <c r="M132" s="397" t="s">
        <v>2297</v>
      </c>
      <c r="N132" s="397">
        <v>23</v>
      </c>
      <c r="O132" s="397">
        <v>11</v>
      </c>
      <c r="P132" s="397">
        <v>35</v>
      </c>
      <c r="Q132" s="397" t="s">
        <v>2297</v>
      </c>
      <c r="R132" s="397" t="s">
        <v>2297</v>
      </c>
      <c r="S132" s="400">
        <v>115</v>
      </c>
      <c r="T132" s="397" t="s">
        <v>2297</v>
      </c>
      <c r="U132" s="397" t="s">
        <v>2297</v>
      </c>
      <c r="V132" s="400" t="s">
        <v>2297</v>
      </c>
      <c r="W132" s="407" t="s">
        <v>2297</v>
      </c>
      <c r="X132" s="397" t="s">
        <v>2297</v>
      </c>
      <c r="Y132" s="398">
        <v>51</v>
      </c>
      <c r="Z132" s="397">
        <v>61</v>
      </c>
      <c r="AA132" s="397" t="s">
        <v>2297</v>
      </c>
      <c r="AB132" s="398">
        <v>61</v>
      </c>
      <c r="AC132" s="407" t="s">
        <v>2297</v>
      </c>
      <c r="AD132" s="397" t="s">
        <v>2297</v>
      </c>
      <c r="AE132" s="398">
        <v>22</v>
      </c>
      <c r="AF132" s="407" t="s">
        <v>2297</v>
      </c>
      <c r="AG132" s="397" t="s">
        <v>2297</v>
      </c>
      <c r="AH132" s="398">
        <v>37</v>
      </c>
      <c r="AI132" s="397" t="s">
        <v>2297</v>
      </c>
      <c r="AJ132" s="397" t="s">
        <v>2297</v>
      </c>
      <c r="AK132" s="398" t="s">
        <v>2297</v>
      </c>
      <c r="AL132" s="397">
        <v>301</v>
      </c>
      <c r="AM132" s="397" t="s">
        <v>2297</v>
      </c>
      <c r="AN132" s="398">
        <v>301</v>
      </c>
      <c r="AO132" s="407" t="s">
        <v>2297</v>
      </c>
      <c r="AP132" s="397" t="s">
        <v>2297</v>
      </c>
      <c r="AQ132" s="398">
        <v>15</v>
      </c>
      <c r="AR132" s="397" t="s">
        <v>2297</v>
      </c>
      <c r="AS132" s="397" t="s">
        <v>2297</v>
      </c>
      <c r="AT132" s="398" t="s">
        <v>2297</v>
      </c>
      <c r="AU132" s="397" t="s">
        <v>2297</v>
      </c>
      <c r="AV132" s="397" t="s">
        <v>2297</v>
      </c>
      <c r="AW132" s="398" t="s">
        <v>2297</v>
      </c>
      <c r="AX132" s="397">
        <v>490</v>
      </c>
      <c r="AY132" s="397">
        <v>6</v>
      </c>
      <c r="AZ132" s="398">
        <v>496</v>
      </c>
    </row>
    <row r="133" spans="1:52">
      <c r="A133" s="335" t="s">
        <v>517</v>
      </c>
      <c r="B133" s="335" t="s">
        <v>518</v>
      </c>
      <c r="C133" s="336" t="s">
        <v>2301</v>
      </c>
      <c r="D133" s="397">
        <v>494</v>
      </c>
      <c r="E133" s="397">
        <v>21</v>
      </c>
      <c r="F133" s="398">
        <v>515</v>
      </c>
      <c r="G133" s="397" t="s">
        <v>2297</v>
      </c>
      <c r="H133" s="397">
        <v>8</v>
      </c>
      <c r="I133" s="397" t="s">
        <v>2297</v>
      </c>
      <c r="J133" s="397" t="s">
        <v>2297</v>
      </c>
      <c r="K133" s="397" t="s">
        <v>2297</v>
      </c>
      <c r="L133" s="397" t="s">
        <v>2297</v>
      </c>
      <c r="M133" s="397" t="s">
        <v>2297</v>
      </c>
      <c r="N133" s="397" t="s">
        <v>2297</v>
      </c>
      <c r="O133" s="397">
        <v>21</v>
      </c>
      <c r="P133" s="397" t="s">
        <v>2297</v>
      </c>
      <c r="Q133" s="397" t="s">
        <v>2297</v>
      </c>
      <c r="R133" s="397" t="s">
        <v>2297</v>
      </c>
      <c r="S133" s="400">
        <v>34</v>
      </c>
      <c r="T133" s="407" t="s">
        <v>2297</v>
      </c>
      <c r="U133" s="397" t="s">
        <v>2297</v>
      </c>
      <c r="V133" s="400">
        <v>183</v>
      </c>
      <c r="W133" s="397">
        <v>6</v>
      </c>
      <c r="X133" s="397" t="s">
        <v>2297</v>
      </c>
      <c r="Y133" s="398">
        <v>6</v>
      </c>
      <c r="Z133" s="397" t="s">
        <v>2297</v>
      </c>
      <c r="AA133" s="397" t="s">
        <v>2297</v>
      </c>
      <c r="AB133" s="398" t="s">
        <v>2297</v>
      </c>
      <c r="AC133" s="397">
        <v>208</v>
      </c>
      <c r="AD133" s="397">
        <v>11</v>
      </c>
      <c r="AE133" s="398">
        <v>219</v>
      </c>
      <c r="AF133" s="407" t="s">
        <v>2297</v>
      </c>
      <c r="AG133" s="397" t="s">
        <v>2297</v>
      </c>
      <c r="AH133" s="398">
        <v>68</v>
      </c>
      <c r="AI133" s="397" t="s">
        <v>2297</v>
      </c>
      <c r="AJ133" s="397" t="s">
        <v>2297</v>
      </c>
      <c r="AK133" s="398" t="s">
        <v>2297</v>
      </c>
      <c r="AL133" s="397" t="s">
        <v>2297</v>
      </c>
      <c r="AM133" s="397" t="s">
        <v>2297</v>
      </c>
      <c r="AN133" s="398" t="s">
        <v>2297</v>
      </c>
      <c r="AO133" s="397" t="s">
        <v>2297</v>
      </c>
      <c r="AP133" s="397" t="s">
        <v>2297</v>
      </c>
      <c r="AQ133" s="398" t="s">
        <v>2297</v>
      </c>
      <c r="AR133" s="397" t="s">
        <v>2297</v>
      </c>
      <c r="AS133" s="397" t="s">
        <v>2297</v>
      </c>
      <c r="AT133" s="398" t="s">
        <v>2297</v>
      </c>
      <c r="AU133" s="397" t="s">
        <v>2297</v>
      </c>
      <c r="AV133" s="397" t="s">
        <v>2297</v>
      </c>
      <c r="AW133" s="398" t="s">
        <v>2297</v>
      </c>
      <c r="AX133" s="397">
        <v>460</v>
      </c>
      <c r="AY133" s="397">
        <v>21</v>
      </c>
      <c r="AZ133" s="398">
        <v>481</v>
      </c>
    </row>
    <row r="134" spans="1:52">
      <c r="A134" s="335" t="s">
        <v>519</v>
      </c>
      <c r="B134" s="335" t="s">
        <v>520</v>
      </c>
      <c r="C134" s="336" t="s">
        <v>2300</v>
      </c>
      <c r="D134" s="397">
        <v>176</v>
      </c>
      <c r="E134" s="397">
        <v>18</v>
      </c>
      <c r="F134" s="398">
        <v>194</v>
      </c>
      <c r="G134" s="397" t="s">
        <v>2297</v>
      </c>
      <c r="H134" s="397">
        <v>21</v>
      </c>
      <c r="I134" s="397">
        <v>6</v>
      </c>
      <c r="J134" s="397">
        <v>18</v>
      </c>
      <c r="K134" s="397">
        <v>7</v>
      </c>
      <c r="L134" s="397">
        <v>5</v>
      </c>
      <c r="M134" s="397" t="s">
        <v>2297</v>
      </c>
      <c r="N134" s="397" t="s">
        <v>2297</v>
      </c>
      <c r="O134" s="397">
        <v>13</v>
      </c>
      <c r="P134" s="397" t="s">
        <v>2297</v>
      </c>
      <c r="Q134" s="397" t="s">
        <v>2297</v>
      </c>
      <c r="R134" s="397" t="s">
        <v>2297</v>
      </c>
      <c r="S134" s="400">
        <v>73</v>
      </c>
      <c r="T134" s="397" t="s">
        <v>2297</v>
      </c>
      <c r="U134" s="397" t="s">
        <v>2297</v>
      </c>
      <c r="V134" s="400" t="s">
        <v>2297</v>
      </c>
      <c r="W134" s="397">
        <v>32</v>
      </c>
      <c r="X134" s="397" t="s">
        <v>2297</v>
      </c>
      <c r="Y134" s="398">
        <v>32</v>
      </c>
      <c r="Z134" s="407" t="s">
        <v>2297</v>
      </c>
      <c r="AA134" s="397" t="s">
        <v>2297</v>
      </c>
      <c r="AB134" s="398">
        <v>11</v>
      </c>
      <c r="AC134" s="397" t="s">
        <v>2297</v>
      </c>
      <c r="AD134" s="397" t="s">
        <v>2297</v>
      </c>
      <c r="AE134" s="398" t="s">
        <v>2297</v>
      </c>
      <c r="AF134" s="397">
        <v>11</v>
      </c>
      <c r="AG134" s="397">
        <v>9</v>
      </c>
      <c r="AH134" s="398">
        <v>20</v>
      </c>
      <c r="AI134" s="397" t="s">
        <v>2297</v>
      </c>
      <c r="AJ134" s="397" t="s">
        <v>2297</v>
      </c>
      <c r="AK134" s="398" t="s">
        <v>2297</v>
      </c>
      <c r="AL134" s="407" t="s">
        <v>2297</v>
      </c>
      <c r="AM134" s="397" t="s">
        <v>2297</v>
      </c>
      <c r="AN134" s="398">
        <v>49</v>
      </c>
      <c r="AO134" s="397" t="s">
        <v>2297</v>
      </c>
      <c r="AP134" s="397" t="s">
        <v>2297</v>
      </c>
      <c r="AQ134" s="398" t="s">
        <v>2297</v>
      </c>
      <c r="AR134" s="397" t="s">
        <v>2297</v>
      </c>
      <c r="AS134" s="397" t="s">
        <v>2297</v>
      </c>
      <c r="AT134" s="398" t="s">
        <v>2297</v>
      </c>
      <c r="AU134" s="397" t="s">
        <v>2297</v>
      </c>
      <c r="AV134" s="397" t="s">
        <v>2297</v>
      </c>
      <c r="AW134" s="398" t="s">
        <v>2297</v>
      </c>
      <c r="AX134" s="397">
        <v>103</v>
      </c>
      <c r="AY134" s="397">
        <v>18</v>
      </c>
      <c r="AZ134" s="398">
        <v>121</v>
      </c>
    </row>
    <row r="135" spans="1:52">
      <c r="A135" s="335" t="s">
        <v>521</v>
      </c>
      <c r="B135" s="335" t="s">
        <v>522</v>
      </c>
      <c r="C135" s="336" t="s">
        <v>2302</v>
      </c>
      <c r="D135" s="397">
        <v>700</v>
      </c>
      <c r="E135" s="397">
        <v>253</v>
      </c>
      <c r="F135" s="398">
        <v>953</v>
      </c>
      <c r="G135" s="397">
        <v>26</v>
      </c>
      <c r="H135" s="397">
        <v>211</v>
      </c>
      <c r="I135" s="397">
        <v>6</v>
      </c>
      <c r="J135" s="397" t="s">
        <v>2297</v>
      </c>
      <c r="K135" s="397">
        <v>35</v>
      </c>
      <c r="L135" s="397">
        <v>23</v>
      </c>
      <c r="M135" s="397">
        <v>58</v>
      </c>
      <c r="N135" s="397">
        <v>6</v>
      </c>
      <c r="O135" s="397">
        <v>107</v>
      </c>
      <c r="P135" s="397">
        <v>129</v>
      </c>
      <c r="Q135" s="397" t="s">
        <v>2297</v>
      </c>
      <c r="R135" s="397" t="s">
        <v>2297</v>
      </c>
      <c r="S135" s="400">
        <v>602</v>
      </c>
      <c r="T135" s="397">
        <v>8</v>
      </c>
      <c r="U135" s="397">
        <v>35</v>
      </c>
      <c r="V135" s="400">
        <v>43</v>
      </c>
      <c r="W135" s="397" t="s">
        <v>2297</v>
      </c>
      <c r="X135" s="407" t="s">
        <v>2297</v>
      </c>
      <c r="Y135" s="398">
        <v>9</v>
      </c>
      <c r="Z135" s="397">
        <v>54</v>
      </c>
      <c r="AA135" s="397">
        <v>118</v>
      </c>
      <c r="AB135" s="398">
        <v>172</v>
      </c>
      <c r="AC135" s="397">
        <v>18</v>
      </c>
      <c r="AD135" s="397">
        <v>56</v>
      </c>
      <c r="AE135" s="398">
        <v>74</v>
      </c>
      <c r="AF135" s="397">
        <v>10</v>
      </c>
      <c r="AG135" s="397">
        <v>7</v>
      </c>
      <c r="AH135" s="398">
        <v>17</v>
      </c>
      <c r="AI135" s="397" t="s">
        <v>2297</v>
      </c>
      <c r="AJ135" s="397">
        <v>10</v>
      </c>
      <c r="AK135" s="398">
        <v>10</v>
      </c>
      <c r="AL135" s="397">
        <v>7</v>
      </c>
      <c r="AM135" s="397">
        <v>18</v>
      </c>
      <c r="AN135" s="398">
        <v>25</v>
      </c>
      <c r="AO135" s="397" t="s">
        <v>2297</v>
      </c>
      <c r="AP135" s="397" t="s">
        <v>2297</v>
      </c>
      <c r="AQ135" s="398" t="s">
        <v>2297</v>
      </c>
      <c r="AR135" s="397" t="s">
        <v>2297</v>
      </c>
      <c r="AS135" s="397" t="s">
        <v>2297</v>
      </c>
      <c r="AT135" s="398" t="s">
        <v>2297</v>
      </c>
      <c r="AU135" s="397" t="s">
        <v>2297</v>
      </c>
      <c r="AV135" s="397" t="s">
        <v>2297</v>
      </c>
      <c r="AW135" s="398" t="s">
        <v>2297</v>
      </c>
      <c r="AX135" s="397">
        <v>98</v>
      </c>
      <c r="AY135" s="397">
        <v>253</v>
      </c>
      <c r="AZ135" s="398">
        <v>351</v>
      </c>
    </row>
    <row r="136" spans="1:52">
      <c r="A136" s="335" t="s">
        <v>523</v>
      </c>
      <c r="B136" s="335" t="s">
        <v>2063</v>
      </c>
      <c r="C136" s="336" t="s">
        <v>2300</v>
      </c>
      <c r="D136" s="397">
        <v>257</v>
      </c>
      <c r="E136" s="397">
        <v>189</v>
      </c>
      <c r="F136" s="398">
        <v>446</v>
      </c>
      <c r="G136" s="397" t="s">
        <v>2297</v>
      </c>
      <c r="H136" s="397">
        <v>15</v>
      </c>
      <c r="I136" s="397" t="s">
        <v>2297</v>
      </c>
      <c r="J136" s="397" t="s">
        <v>2297</v>
      </c>
      <c r="K136" s="397">
        <v>14</v>
      </c>
      <c r="L136" s="397">
        <v>18</v>
      </c>
      <c r="M136" s="397">
        <v>5</v>
      </c>
      <c r="N136" s="397">
        <v>8</v>
      </c>
      <c r="O136" s="397">
        <v>17</v>
      </c>
      <c r="P136" s="397">
        <v>71</v>
      </c>
      <c r="Q136" s="397" t="s">
        <v>2297</v>
      </c>
      <c r="R136" s="397">
        <v>5</v>
      </c>
      <c r="S136" s="400">
        <v>159</v>
      </c>
      <c r="T136" s="397">
        <v>11</v>
      </c>
      <c r="U136" s="397">
        <v>31</v>
      </c>
      <c r="V136" s="400">
        <v>42</v>
      </c>
      <c r="W136" s="397">
        <v>14</v>
      </c>
      <c r="X136" s="397">
        <v>10</v>
      </c>
      <c r="Y136" s="398">
        <v>24</v>
      </c>
      <c r="Z136" s="397">
        <v>19</v>
      </c>
      <c r="AA136" s="397">
        <v>29</v>
      </c>
      <c r="AB136" s="398">
        <v>48</v>
      </c>
      <c r="AC136" s="397">
        <v>30</v>
      </c>
      <c r="AD136" s="397">
        <v>93</v>
      </c>
      <c r="AE136" s="398">
        <v>123</v>
      </c>
      <c r="AF136" s="397" t="s">
        <v>2297</v>
      </c>
      <c r="AG136" s="407" t="s">
        <v>2297</v>
      </c>
      <c r="AH136" s="398">
        <v>10</v>
      </c>
      <c r="AI136" s="397" t="s">
        <v>2297</v>
      </c>
      <c r="AJ136" s="397" t="s">
        <v>2297</v>
      </c>
      <c r="AK136" s="398" t="s">
        <v>2297</v>
      </c>
      <c r="AL136" s="397">
        <v>11</v>
      </c>
      <c r="AM136" s="397">
        <v>17</v>
      </c>
      <c r="AN136" s="398">
        <v>28</v>
      </c>
      <c r="AO136" s="397" t="s">
        <v>2297</v>
      </c>
      <c r="AP136" s="397" t="s">
        <v>2297</v>
      </c>
      <c r="AQ136" s="398">
        <v>6</v>
      </c>
      <c r="AR136" s="397" t="s">
        <v>2297</v>
      </c>
      <c r="AS136" s="397" t="s">
        <v>2297</v>
      </c>
      <c r="AT136" s="398" t="s">
        <v>2297</v>
      </c>
      <c r="AU136" s="397" t="s">
        <v>2297</v>
      </c>
      <c r="AV136" s="397" t="s">
        <v>2297</v>
      </c>
      <c r="AW136" s="398" t="s">
        <v>2297</v>
      </c>
      <c r="AX136" s="397">
        <v>98</v>
      </c>
      <c r="AY136" s="397">
        <v>189</v>
      </c>
      <c r="AZ136" s="398">
        <v>287</v>
      </c>
    </row>
    <row r="137" spans="1:52">
      <c r="A137" s="335" t="s">
        <v>524</v>
      </c>
      <c r="B137" s="335" t="s">
        <v>525</v>
      </c>
      <c r="C137" s="336" t="s">
        <v>2298</v>
      </c>
      <c r="D137" s="397">
        <v>204</v>
      </c>
      <c r="E137" s="397" t="s">
        <v>2297</v>
      </c>
      <c r="F137" s="398">
        <v>204</v>
      </c>
      <c r="G137" s="397" t="s">
        <v>2297</v>
      </c>
      <c r="H137" s="397" t="s">
        <v>2297</v>
      </c>
      <c r="I137" s="397" t="s">
        <v>2297</v>
      </c>
      <c r="J137" s="397" t="s">
        <v>2297</v>
      </c>
      <c r="K137" s="397">
        <v>5</v>
      </c>
      <c r="L137" s="397">
        <v>106</v>
      </c>
      <c r="M137" s="397" t="s">
        <v>2297</v>
      </c>
      <c r="N137" s="397" t="s">
        <v>2297</v>
      </c>
      <c r="O137" s="397" t="s">
        <v>2297</v>
      </c>
      <c r="P137" s="397" t="s">
        <v>2297</v>
      </c>
      <c r="Q137" s="397" t="s">
        <v>2297</v>
      </c>
      <c r="R137" s="397" t="s">
        <v>2297</v>
      </c>
      <c r="S137" s="400">
        <v>119</v>
      </c>
      <c r="T137" s="397" t="s">
        <v>2297</v>
      </c>
      <c r="U137" s="397" t="s">
        <v>2297</v>
      </c>
      <c r="V137" s="400" t="s">
        <v>2297</v>
      </c>
      <c r="W137" s="397">
        <v>13</v>
      </c>
      <c r="X137" s="397" t="s">
        <v>2297</v>
      </c>
      <c r="Y137" s="398">
        <v>13</v>
      </c>
      <c r="Z137" s="397" t="s">
        <v>2297</v>
      </c>
      <c r="AA137" s="397" t="s">
        <v>2297</v>
      </c>
      <c r="AB137" s="398" t="s">
        <v>2297</v>
      </c>
      <c r="AC137" s="397" t="s">
        <v>2297</v>
      </c>
      <c r="AD137" s="397" t="s">
        <v>2297</v>
      </c>
      <c r="AE137" s="398" t="s">
        <v>2297</v>
      </c>
      <c r="AF137" s="397" t="s">
        <v>2297</v>
      </c>
      <c r="AG137" s="397" t="s">
        <v>2297</v>
      </c>
      <c r="AH137" s="398" t="s">
        <v>2297</v>
      </c>
      <c r="AI137" s="397" t="s">
        <v>2297</v>
      </c>
      <c r="AJ137" s="397" t="s">
        <v>2297</v>
      </c>
      <c r="AK137" s="398" t="s">
        <v>2297</v>
      </c>
      <c r="AL137" s="397">
        <v>65</v>
      </c>
      <c r="AM137" s="397" t="s">
        <v>2297</v>
      </c>
      <c r="AN137" s="398">
        <v>65</v>
      </c>
      <c r="AO137" s="397" t="s">
        <v>2297</v>
      </c>
      <c r="AP137" s="397" t="s">
        <v>2297</v>
      </c>
      <c r="AQ137" s="398" t="s">
        <v>2297</v>
      </c>
      <c r="AR137" s="397" t="s">
        <v>2297</v>
      </c>
      <c r="AS137" s="397" t="s">
        <v>2297</v>
      </c>
      <c r="AT137" s="398" t="s">
        <v>2297</v>
      </c>
      <c r="AU137" s="397">
        <v>5</v>
      </c>
      <c r="AV137" s="397" t="s">
        <v>2297</v>
      </c>
      <c r="AW137" s="398">
        <v>5</v>
      </c>
      <c r="AX137" s="397">
        <v>85</v>
      </c>
      <c r="AY137" s="397" t="s">
        <v>2297</v>
      </c>
      <c r="AZ137" s="398">
        <v>85</v>
      </c>
    </row>
    <row r="138" spans="1:52">
      <c r="A138" s="335" t="s">
        <v>526</v>
      </c>
      <c r="B138" s="335" t="s">
        <v>527</v>
      </c>
      <c r="C138" s="336" t="s">
        <v>2302</v>
      </c>
      <c r="D138" s="397">
        <v>291</v>
      </c>
      <c r="E138" s="397" t="s">
        <v>2297</v>
      </c>
      <c r="F138" s="398">
        <v>291</v>
      </c>
      <c r="G138" s="397" t="s">
        <v>2297</v>
      </c>
      <c r="H138" s="397">
        <v>6</v>
      </c>
      <c r="I138" s="397" t="s">
        <v>2297</v>
      </c>
      <c r="J138" s="397" t="s">
        <v>2297</v>
      </c>
      <c r="K138" s="397" t="s">
        <v>2297</v>
      </c>
      <c r="L138" s="397" t="s">
        <v>2297</v>
      </c>
      <c r="M138" s="397" t="s">
        <v>2297</v>
      </c>
      <c r="N138" s="397" t="s">
        <v>2297</v>
      </c>
      <c r="O138" s="397">
        <v>42</v>
      </c>
      <c r="P138" s="397">
        <v>17</v>
      </c>
      <c r="Q138" s="397" t="s">
        <v>2297</v>
      </c>
      <c r="R138" s="397">
        <v>23</v>
      </c>
      <c r="S138" s="400">
        <v>91</v>
      </c>
      <c r="T138" s="397" t="s">
        <v>2297</v>
      </c>
      <c r="U138" s="397" t="s">
        <v>2297</v>
      </c>
      <c r="V138" s="400" t="s">
        <v>2297</v>
      </c>
      <c r="W138" s="397">
        <v>129</v>
      </c>
      <c r="X138" s="397" t="s">
        <v>2297</v>
      </c>
      <c r="Y138" s="398">
        <v>129</v>
      </c>
      <c r="Z138" s="397">
        <v>10</v>
      </c>
      <c r="AA138" s="397" t="s">
        <v>2297</v>
      </c>
      <c r="AB138" s="398">
        <v>10</v>
      </c>
      <c r="AC138" s="397">
        <v>16</v>
      </c>
      <c r="AD138" s="397" t="s">
        <v>2297</v>
      </c>
      <c r="AE138" s="398">
        <v>16</v>
      </c>
      <c r="AF138" s="397" t="s">
        <v>2297</v>
      </c>
      <c r="AG138" s="397" t="s">
        <v>2297</v>
      </c>
      <c r="AH138" s="398" t="s">
        <v>2297</v>
      </c>
      <c r="AI138" s="397" t="s">
        <v>2297</v>
      </c>
      <c r="AJ138" s="397" t="s">
        <v>2297</v>
      </c>
      <c r="AK138" s="398" t="s">
        <v>2297</v>
      </c>
      <c r="AL138" s="397">
        <v>8</v>
      </c>
      <c r="AM138" s="397" t="s">
        <v>2297</v>
      </c>
      <c r="AN138" s="398">
        <v>8</v>
      </c>
      <c r="AO138" s="397" t="s">
        <v>2297</v>
      </c>
      <c r="AP138" s="397" t="s">
        <v>2297</v>
      </c>
      <c r="AQ138" s="398" t="s">
        <v>2297</v>
      </c>
      <c r="AR138" s="397" t="s">
        <v>2297</v>
      </c>
      <c r="AS138" s="397" t="s">
        <v>2297</v>
      </c>
      <c r="AT138" s="398" t="s">
        <v>2297</v>
      </c>
      <c r="AU138" s="397">
        <v>31</v>
      </c>
      <c r="AV138" s="397" t="s">
        <v>2297</v>
      </c>
      <c r="AW138" s="398">
        <v>31</v>
      </c>
      <c r="AX138" s="397">
        <v>200</v>
      </c>
      <c r="AY138" s="397" t="s">
        <v>2297</v>
      </c>
      <c r="AZ138" s="398">
        <v>200</v>
      </c>
    </row>
    <row r="139" spans="1:52">
      <c r="A139" s="335" t="s">
        <v>528</v>
      </c>
      <c r="B139" s="335" t="s">
        <v>529</v>
      </c>
      <c r="C139" s="336" t="s">
        <v>2301</v>
      </c>
      <c r="D139" s="397">
        <v>222</v>
      </c>
      <c r="E139" s="397">
        <v>68</v>
      </c>
      <c r="F139" s="398">
        <v>290</v>
      </c>
      <c r="G139" s="397" t="s">
        <v>2297</v>
      </c>
      <c r="H139" s="397">
        <v>7</v>
      </c>
      <c r="I139" s="397" t="s">
        <v>2297</v>
      </c>
      <c r="J139" s="397" t="s">
        <v>2297</v>
      </c>
      <c r="K139" s="397">
        <v>13</v>
      </c>
      <c r="L139" s="397">
        <v>29</v>
      </c>
      <c r="M139" s="397" t="s">
        <v>2297</v>
      </c>
      <c r="N139" s="397" t="s">
        <v>2297</v>
      </c>
      <c r="O139" s="397">
        <v>5</v>
      </c>
      <c r="P139" s="397">
        <v>34</v>
      </c>
      <c r="Q139" s="397" t="s">
        <v>2297</v>
      </c>
      <c r="R139" s="397">
        <v>8</v>
      </c>
      <c r="S139" s="400">
        <v>98</v>
      </c>
      <c r="T139" s="397" t="s">
        <v>2297</v>
      </c>
      <c r="U139" s="397" t="s">
        <v>2297</v>
      </c>
      <c r="V139" s="400" t="s">
        <v>2297</v>
      </c>
      <c r="W139" s="407" t="s">
        <v>2297</v>
      </c>
      <c r="X139" s="397" t="s">
        <v>2297</v>
      </c>
      <c r="Y139" s="398">
        <v>29</v>
      </c>
      <c r="Z139" s="397">
        <v>28</v>
      </c>
      <c r="AA139" s="397">
        <v>12</v>
      </c>
      <c r="AB139" s="398">
        <v>40</v>
      </c>
      <c r="AC139" s="407" t="s">
        <v>2297</v>
      </c>
      <c r="AD139" s="397" t="s">
        <v>2297</v>
      </c>
      <c r="AE139" s="398">
        <v>9</v>
      </c>
      <c r="AF139" s="397">
        <v>14</v>
      </c>
      <c r="AG139" s="397">
        <v>25</v>
      </c>
      <c r="AH139" s="398">
        <v>39</v>
      </c>
      <c r="AI139" s="397" t="s">
        <v>2297</v>
      </c>
      <c r="AJ139" s="397" t="s">
        <v>2297</v>
      </c>
      <c r="AK139" s="398" t="s">
        <v>2297</v>
      </c>
      <c r="AL139" s="397">
        <v>47</v>
      </c>
      <c r="AM139" s="397">
        <v>18</v>
      </c>
      <c r="AN139" s="398">
        <v>65</v>
      </c>
      <c r="AO139" s="397" t="s">
        <v>2297</v>
      </c>
      <c r="AP139" s="397" t="s">
        <v>2297</v>
      </c>
      <c r="AQ139" s="398" t="s">
        <v>2297</v>
      </c>
      <c r="AR139" s="397" t="s">
        <v>2297</v>
      </c>
      <c r="AS139" s="397" t="s">
        <v>2297</v>
      </c>
      <c r="AT139" s="398" t="s">
        <v>2297</v>
      </c>
      <c r="AU139" s="397" t="s">
        <v>2297</v>
      </c>
      <c r="AV139" s="397" t="s">
        <v>2297</v>
      </c>
      <c r="AW139" s="398" t="s">
        <v>2297</v>
      </c>
      <c r="AX139" s="397">
        <v>124</v>
      </c>
      <c r="AY139" s="397">
        <v>68</v>
      </c>
      <c r="AZ139" s="398">
        <v>192</v>
      </c>
    </row>
    <row r="140" spans="1:52">
      <c r="A140" s="335" t="s">
        <v>530</v>
      </c>
      <c r="B140" s="335" t="s">
        <v>531</v>
      </c>
      <c r="C140" s="336" t="s">
        <v>2299</v>
      </c>
      <c r="D140" s="397">
        <v>127</v>
      </c>
      <c r="E140" s="397" t="s">
        <v>2297</v>
      </c>
      <c r="F140" s="398">
        <v>127</v>
      </c>
      <c r="G140" s="397" t="s">
        <v>2297</v>
      </c>
      <c r="H140" s="397" t="s">
        <v>2297</v>
      </c>
      <c r="I140" s="397" t="s">
        <v>2297</v>
      </c>
      <c r="J140" s="397" t="s">
        <v>2297</v>
      </c>
      <c r="K140" s="397" t="s">
        <v>2297</v>
      </c>
      <c r="L140" s="397" t="s">
        <v>2297</v>
      </c>
      <c r="M140" s="397">
        <v>12</v>
      </c>
      <c r="N140" s="397" t="s">
        <v>2297</v>
      </c>
      <c r="O140" s="397" t="s">
        <v>2297</v>
      </c>
      <c r="P140" s="397" t="s">
        <v>2297</v>
      </c>
      <c r="Q140" s="397" t="s">
        <v>2297</v>
      </c>
      <c r="R140" s="397" t="s">
        <v>2297</v>
      </c>
      <c r="S140" s="400">
        <v>21</v>
      </c>
      <c r="T140" s="397" t="s">
        <v>2297</v>
      </c>
      <c r="U140" s="397" t="s">
        <v>2297</v>
      </c>
      <c r="V140" s="400" t="s">
        <v>2297</v>
      </c>
      <c r="W140" s="397">
        <v>17</v>
      </c>
      <c r="X140" s="397" t="s">
        <v>2297</v>
      </c>
      <c r="Y140" s="398">
        <v>17</v>
      </c>
      <c r="Z140" s="397">
        <v>13</v>
      </c>
      <c r="AA140" s="397" t="s">
        <v>2297</v>
      </c>
      <c r="AB140" s="398">
        <v>13</v>
      </c>
      <c r="AC140" s="397" t="s">
        <v>2297</v>
      </c>
      <c r="AD140" s="397" t="s">
        <v>2297</v>
      </c>
      <c r="AE140" s="398" t="s">
        <v>2297</v>
      </c>
      <c r="AF140" s="397">
        <v>10</v>
      </c>
      <c r="AG140" s="397" t="s">
        <v>2297</v>
      </c>
      <c r="AH140" s="398">
        <v>10</v>
      </c>
      <c r="AI140" s="397" t="s">
        <v>2297</v>
      </c>
      <c r="AJ140" s="397" t="s">
        <v>2297</v>
      </c>
      <c r="AK140" s="398" t="s">
        <v>2297</v>
      </c>
      <c r="AL140" s="397">
        <v>5</v>
      </c>
      <c r="AM140" s="397" t="s">
        <v>2297</v>
      </c>
      <c r="AN140" s="398">
        <v>5</v>
      </c>
      <c r="AO140" s="397">
        <v>61</v>
      </c>
      <c r="AP140" s="397" t="s">
        <v>2297</v>
      </c>
      <c r="AQ140" s="398">
        <v>61</v>
      </c>
      <c r="AR140" s="397" t="s">
        <v>2297</v>
      </c>
      <c r="AS140" s="397" t="s">
        <v>2297</v>
      </c>
      <c r="AT140" s="398" t="s">
        <v>2297</v>
      </c>
      <c r="AU140" s="397" t="s">
        <v>2297</v>
      </c>
      <c r="AV140" s="397" t="s">
        <v>2297</v>
      </c>
      <c r="AW140" s="398" t="s">
        <v>2297</v>
      </c>
      <c r="AX140" s="397">
        <v>106</v>
      </c>
      <c r="AY140" s="397" t="s">
        <v>2297</v>
      </c>
      <c r="AZ140" s="398">
        <v>106</v>
      </c>
    </row>
    <row r="141" spans="1:52">
      <c r="A141" s="335" t="s">
        <v>532</v>
      </c>
      <c r="B141" s="335" t="s">
        <v>533</v>
      </c>
      <c r="C141" s="336" t="s">
        <v>2301</v>
      </c>
      <c r="D141" s="397">
        <v>461</v>
      </c>
      <c r="E141" s="397">
        <v>87</v>
      </c>
      <c r="F141" s="398">
        <v>548</v>
      </c>
      <c r="G141" s="397" t="s">
        <v>2297</v>
      </c>
      <c r="H141" s="397" t="s">
        <v>2297</v>
      </c>
      <c r="I141" s="397" t="s">
        <v>2297</v>
      </c>
      <c r="J141" s="397">
        <v>6</v>
      </c>
      <c r="K141" s="397">
        <v>26</v>
      </c>
      <c r="L141" s="397">
        <v>14</v>
      </c>
      <c r="M141" s="397" t="s">
        <v>2297</v>
      </c>
      <c r="N141" s="397" t="s">
        <v>2297</v>
      </c>
      <c r="O141" s="397">
        <v>9</v>
      </c>
      <c r="P141" s="397">
        <v>27</v>
      </c>
      <c r="Q141" s="397" t="s">
        <v>2297</v>
      </c>
      <c r="R141" s="397">
        <v>12</v>
      </c>
      <c r="S141" s="400">
        <v>95</v>
      </c>
      <c r="T141" s="397">
        <v>34</v>
      </c>
      <c r="U141" s="397">
        <v>16</v>
      </c>
      <c r="V141" s="400">
        <v>50</v>
      </c>
      <c r="W141" s="407" t="s">
        <v>2297</v>
      </c>
      <c r="X141" s="397" t="s">
        <v>2297</v>
      </c>
      <c r="Y141" s="398">
        <v>31</v>
      </c>
      <c r="Z141" s="397">
        <v>86</v>
      </c>
      <c r="AA141" s="397">
        <v>16</v>
      </c>
      <c r="AB141" s="398">
        <v>102</v>
      </c>
      <c r="AC141" s="397">
        <v>25</v>
      </c>
      <c r="AD141" s="397">
        <v>9</v>
      </c>
      <c r="AE141" s="398">
        <v>34</v>
      </c>
      <c r="AF141" s="397">
        <v>34</v>
      </c>
      <c r="AG141" s="397">
        <v>5</v>
      </c>
      <c r="AH141" s="398">
        <v>39</v>
      </c>
      <c r="AI141" s="397" t="s">
        <v>2297</v>
      </c>
      <c r="AJ141" s="397" t="s">
        <v>2297</v>
      </c>
      <c r="AK141" s="398" t="s">
        <v>2297</v>
      </c>
      <c r="AL141" s="397">
        <v>116</v>
      </c>
      <c r="AM141" s="397">
        <v>23</v>
      </c>
      <c r="AN141" s="398">
        <v>139</v>
      </c>
      <c r="AO141" s="397">
        <v>39</v>
      </c>
      <c r="AP141" s="397">
        <v>13</v>
      </c>
      <c r="AQ141" s="398">
        <v>52</v>
      </c>
      <c r="AR141" s="397" t="s">
        <v>2297</v>
      </c>
      <c r="AS141" s="397" t="s">
        <v>2297</v>
      </c>
      <c r="AT141" s="398" t="s">
        <v>2297</v>
      </c>
      <c r="AU141" s="397" t="s">
        <v>2297</v>
      </c>
      <c r="AV141" s="397" t="s">
        <v>2297</v>
      </c>
      <c r="AW141" s="398">
        <v>5</v>
      </c>
      <c r="AX141" s="397">
        <v>366</v>
      </c>
      <c r="AY141" s="397">
        <v>87</v>
      </c>
      <c r="AZ141" s="398">
        <v>453</v>
      </c>
    </row>
    <row r="142" spans="1:52">
      <c r="A142" s="335" t="s">
        <v>534</v>
      </c>
      <c r="B142" s="335" t="s">
        <v>535</v>
      </c>
      <c r="C142" s="336" t="s">
        <v>2298</v>
      </c>
      <c r="D142" s="397">
        <v>258</v>
      </c>
      <c r="E142" s="397">
        <v>41</v>
      </c>
      <c r="F142" s="398">
        <v>299</v>
      </c>
      <c r="G142" s="397" t="s">
        <v>2297</v>
      </c>
      <c r="H142" s="397" t="s">
        <v>2297</v>
      </c>
      <c r="I142" s="397" t="s">
        <v>2297</v>
      </c>
      <c r="J142" s="397" t="s">
        <v>2297</v>
      </c>
      <c r="K142" s="397">
        <v>7</v>
      </c>
      <c r="L142" s="397">
        <v>5</v>
      </c>
      <c r="M142" s="397" t="s">
        <v>2297</v>
      </c>
      <c r="N142" s="397" t="s">
        <v>2297</v>
      </c>
      <c r="O142" s="397" t="s">
        <v>2297</v>
      </c>
      <c r="P142" s="397">
        <v>11</v>
      </c>
      <c r="Q142" s="397" t="s">
        <v>2297</v>
      </c>
      <c r="R142" s="397">
        <v>38</v>
      </c>
      <c r="S142" s="400">
        <v>75</v>
      </c>
      <c r="T142" s="397">
        <v>10</v>
      </c>
      <c r="U142" s="397">
        <v>16</v>
      </c>
      <c r="V142" s="400">
        <v>26</v>
      </c>
      <c r="W142" s="397">
        <v>65</v>
      </c>
      <c r="X142" s="397">
        <v>5</v>
      </c>
      <c r="Y142" s="398">
        <v>70</v>
      </c>
      <c r="Z142" s="397">
        <v>61</v>
      </c>
      <c r="AA142" s="397">
        <v>8</v>
      </c>
      <c r="AB142" s="398">
        <v>69</v>
      </c>
      <c r="AC142" s="407" t="s">
        <v>2297</v>
      </c>
      <c r="AD142" s="397" t="s">
        <v>2297</v>
      </c>
      <c r="AE142" s="398">
        <v>10</v>
      </c>
      <c r="AF142" s="397">
        <v>14</v>
      </c>
      <c r="AG142" s="397">
        <v>8</v>
      </c>
      <c r="AH142" s="398">
        <v>22</v>
      </c>
      <c r="AI142" s="397" t="s">
        <v>2297</v>
      </c>
      <c r="AJ142" s="397" t="s">
        <v>2297</v>
      </c>
      <c r="AK142" s="398" t="s">
        <v>2297</v>
      </c>
      <c r="AL142" s="397">
        <v>19</v>
      </c>
      <c r="AM142" s="397" t="s">
        <v>2297</v>
      </c>
      <c r="AN142" s="398">
        <v>19</v>
      </c>
      <c r="AO142" s="397" t="s">
        <v>2297</v>
      </c>
      <c r="AP142" s="397" t="s">
        <v>2297</v>
      </c>
      <c r="AQ142" s="398" t="s">
        <v>2297</v>
      </c>
      <c r="AR142" s="397" t="s">
        <v>2297</v>
      </c>
      <c r="AS142" s="397" t="s">
        <v>2297</v>
      </c>
      <c r="AT142" s="398" t="s">
        <v>2297</v>
      </c>
      <c r="AU142" s="397" t="s">
        <v>2297</v>
      </c>
      <c r="AV142" s="397" t="s">
        <v>2297</v>
      </c>
      <c r="AW142" s="398" t="s">
        <v>2297</v>
      </c>
      <c r="AX142" s="397">
        <v>183</v>
      </c>
      <c r="AY142" s="397">
        <v>41</v>
      </c>
      <c r="AZ142" s="398">
        <v>224</v>
      </c>
    </row>
    <row r="143" spans="1:52">
      <c r="A143" s="335" t="s">
        <v>1567</v>
      </c>
      <c r="B143" s="335" t="s">
        <v>536</v>
      </c>
      <c r="C143" s="336" t="s">
        <v>2304</v>
      </c>
      <c r="D143" s="397" t="s">
        <v>2297</v>
      </c>
      <c r="E143" s="397" t="s">
        <v>2297</v>
      </c>
      <c r="F143" s="398" t="s">
        <v>2297</v>
      </c>
      <c r="G143" s="397" t="s">
        <v>2297</v>
      </c>
      <c r="H143" s="397" t="s">
        <v>2297</v>
      </c>
      <c r="I143" s="397" t="s">
        <v>2297</v>
      </c>
      <c r="J143" s="397" t="s">
        <v>2297</v>
      </c>
      <c r="K143" s="397" t="s">
        <v>2297</v>
      </c>
      <c r="L143" s="397" t="s">
        <v>2297</v>
      </c>
      <c r="M143" s="397" t="s">
        <v>2297</v>
      </c>
      <c r="N143" s="397" t="s">
        <v>2297</v>
      </c>
      <c r="O143" s="397" t="s">
        <v>2297</v>
      </c>
      <c r="P143" s="397" t="s">
        <v>2297</v>
      </c>
      <c r="Q143" s="397" t="s">
        <v>2297</v>
      </c>
      <c r="R143" s="397" t="s">
        <v>2297</v>
      </c>
      <c r="S143" s="400" t="s">
        <v>2297</v>
      </c>
      <c r="T143" s="397" t="s">
        <v>2297</v>
      </c>
      <c r="U143" s="397" t="s">
        <v>2297</v>
      </c>
      <c r="V143" s="400" t="s">
        <v>2297</v>
      </c>
      <c r="W143" s="397" t="s">
        <v>2297</v>
      </c>
      <c r="X143" s="397" t="s">
        <v>2297</v>
      </c>
      <c r="Y143" s="398" t="s">
        <v>2297</v>
      </c>
      <c r="Z143" s="397" t="s">
        <v>2297</v>
      </c>
      <c r="AA143" s="397" t="s">
        <v>2297</v>
      </c>
      <c r="AB143" s="398" t="s">
        <v>2297</v>
      </c>
      <c r="AC143" s="397" t="s">
        <v>2297</v>
      </c>
      <c r="AD143" s="397" t="s">
        <v>2297</v>
      </c>
      <c r="AE143" s="398" t="s">
        <v>2297</v>
      </c>
      <c r="AF143" s="397" t="s">
        <v>2297</v>
      </c>
      <c r="AG143" s="397" t="s">
        <v>2297</v>
      </c>
      <c r="AH143" s="398" t="s">
        <v>2297</v>
      </c>
      <c r="AI143" s="397" t="s">
        <v>2297</v>
      </c>
      <c r="AJ143" s="397" t="s">
        <v>2297</v>
      </c>
      <c r="AK143" s="398" t="s">
        <v>2297</v>
      </c>
      <c r="AL143" s="397" t="s">
        <v>2297</v>
      </c>
      <c r="AM143" s="397" t="s">
        <v>2297</v>
      </c>
      <c r="AN143" s="398" t="s">
        <v>2297</v>
      </c>
      <c r="AO143" s="397" t="s">
        <v>2297</v>
      </c>
      <c r="AP143" s="397" t="s">
        <v>2297</v>
      </c>
      <c r="AQ143" s="398" t="s">
        <v>2297</v>
      </c>
      <c r="AR143" s="397" t="s">
        <v>2297</v>
      </c>
      <c r="AS143" s="397" t="s">
        <v>2297</v>
      </c>
      <c r="AT143" s="398" t="s">
        <v>2297</v>
      </c>
      <c r="AU143" s="397" t="s">
        <v>2297</v>
      </c>
      <c r="AV143" s="397" t="s">
        <v>2297</v>
      </c>
      <c r="AW143" s="398" t="s">
        <v>2297</v>
      </c>
      <c r="AX143" s="397" t="s">
        <v>2297</v>
      </c>
      <c r="AY143" s="397" t="s">
        <v>2297</v>
      </c>
      <c r="AZ143" s="398" t="s">
        <v>2297</v>
      </c>
    </row>
    <row r="144" spans="1:52">
      <c r="A144" s="335" t="s">
        <v>537</v>
      </c>
      <c r="B144" s="335" t="s">
        <v>538</v>
      </c>
      <c r="C144" s="336" t="s">
        <v>2302</v>
      </c>
      <c r="D144" s="397">
        <v>669</v>
      </c>
      <c r="E144" s="397" t="s">
        <v>2297</v>
      </c>
      <c r="F144" s="398">
        <v>669</v>
      </c>
      <c r="G144" s="397">
        <v>21</v>
      </c>
      <c r="H144" s="397">
        <v>8</v>
      </c>
      <c r="I144" s="397">
        <v>64</v>
      </c>
      <c r="J144" s="397" t="s">
        <v>2297</v>
      </c>
      <c r="K144" s="397">
        <v>16</v>
      </c>
      <c r="L144" s="397" t="s">
        <v>2297</v>
      </c>
      <c r="M144" s="397" t="s">
        <v>2297</v>
      </c>
      <c r="N144" s="397" t="s">
        <v>2297</v>
      </c>
      <c r="O144" s="397">
        <v>36</v>
      </c>
      <c r="P144" s="397">
        <v>35</v>
      </c>
      <c r="Q144" s="397" t="s">
        <v>2297</v>
      </c>
      <c r="R144" s="397">
        <v>28</v>
      </c>
      <c r="S144" s="400">
        <v>215</v>
      </c>
      <c r="T144" s="397">
        <v>15</v>
      </c>
      <c r="U144" s="397" t="s">
        <v>2297</v>
      </c>
      <c r="V144" s="400">
        <v>15</v>
      </c>
      <c r="W144" s="397">
        <v>13</v>
      </c>
      <c r="X144" s="397" t="s">
        <v>2297</v>
      </c>
      <c r="Y144" s="398">
        <v>13</v>
      </c>
      <c r="Z144" s="397">
        <v>92</v>
      </c>
      <c r="AA144" s="397" t="s">
        <v>2297</v>
      </c>
      <c r="AB144" s="398">
        <v>92</v>
      </c>
      <c r="AC144" s="397">
        <v>10</v>
      </c>
      <c r="AD144" s="397" t="s">
        <v>2297</v>
      </c>
      <c r="AE144" s="398">
        <v>10</v>
      </c>
      <c r="AF144" s="397">
        <v>323</v>
      </c>
      <c r="AG144" s="397" t="s">
        <v>2297</v>
      </c>
      <c r="AH144" s="398">
        <v>323</v>
      </c>
      <c r="AI144" s="397" t="s">
        <v>2297</v>
      </c>
      <c r="AJ144" s="397" t="s">
        <v>2297</v>
      </c>
      <c r="AK144" s="398" t="s">
        <v>2297</v>
      </c>
      <c r="AL144" s="397" t="s">
        <v>2297</v>
      </c>
      <c r="AM144" s="397" t="s">
        <v>2297</v>
      </c>
      <c r="AN144" s="398" t="s">
        <v>2297</v>
      </c>
      <c r="AO144" s="397" t="s">
        <v>2297</v>
      </c>
      <c r="AP144" s="397" t="s">
        <v>2297</v>
      </c>
      <c r="AQ144" s="398" t="s">
        <v>2297</v>
      </c>
      <c r="AR144" s="397" t="s">
        <v>2297</v>
      </c>
      <c r="AS144" s="397" t="s">
        <v>2297</v>
      </c>
      <c r="AT144" s="398" t="s">
        <v>2297</v>
      </c>
      <c r="AU144" s="397" t="s">
        <v>2297</v>
      </c>
      <c r="AV144" s="397" t="s">
        <v>2297</v>
      </c>
      <c r="AW144" s="398" t="s">
        <v>2297</v>
      </c>
      <c r="AX144" s="397">
        <v>454</v>
      </c>
      <c r="AY144" s="397" t="s">
        <v>2297</v>
      </c>
      <c r="AZ144" s="398">
        <v>454</v>
      </c>
    </row>
    <row r="145" spans="1:55" s="362" customFormat="1">
      <c r="A145" s="360" t="s">
        <v>539</v>
      </c>
      <c r="B145" s="360" t="s">
        <v>2064</v>
      </c>
      <c r="C145" s="361" t="s">
        <v>2302</v>
      </c>
      <c r="D145" s="401" t="s">
        <v>294</v>
      </c>
      <c r="E145" s="401" t="s">
        <v>294</v>
      </c>
      <c r="F145" s="402" t="s">
        <v>294</v>
      </c>
      <c r="G145" s="401" t="s">
        <v>294</v>
      </c>
      <c r="H145" s="401" t="s">
        <v>294</v>
      </c>
      <c r="I145" s="401" t="s">
        <v>294</v>
      </c>
      <c r="J145" s="401" t="s">
        <v>294</v>
      </c>
      <c r="K145" s="401" t="s">
        <v>294</v>
      </c>
      <c r="L145" s="401" t="s">
        <v>294</v>
      </c>
      <c r="M145" s="401" t="s">
        <v>294</v>
      </c>
      <c r="N145" s="401" t="s">
        <v>294</v>
      </c>
      <c r="O145" s="401" t="s">
        <v>294</v>
      </c>
      <c r="P145" s="401" t="s">
        <v>294</v>
      </c>
      <c r="Q145" s="401" t="s">
        <v>294</v>
      </c>
      <c r="R145" s="401" t="s">
        <v>294</v>
      </c>
      <c r="S145" s="403" t="s">
        <v>294</v>
      </c>
      <c r="T145" s="401" t="s">
        <v>294</v>
      </c>
      <c r="U145" s="401" t="s">
        <v>294</v>
      </c>
      <c r="V145" s="403" t="s">
        <v>294</v>
      </c>
      <c r="W145" s="401" t="s">
        <v>294</v>
      </c>
      <c r="X145" s="401" t="s">
        <v>294</v>
      </c>
      <c r="Y145" s="402" t="s">
        <v>294</v>
      </c>
      <c r="Z145" s="401" t="s">
        <v>294</v>
      </c>
      <c r="AA145" s="401" t="s">
        <v>294</v>
      </c>
      <c r="AB145" s="402" t="s">
        <v>294</v>
      </c>
      <c r="AC145" s="401" t="s">
        <v>294</v>
      </c>
      <c r="AD145" s="401" t="s">
        <v>294</v>
      </c>
      <c r="AE145" s="402" t="s">
        <v>294</v>
      </c>
      <c r="AF145" s="401" t="s">
        <v>294</v>
      </c>
      <c r="AG145" s="401" t="s">
        <v>294</v>
      </c>
      <c r="AH145" s="402" t="s">
        <v>294</v>
      </c>
      <c r="AI145" s="401" t="s">
        <v>294</v>
      </c>
      <c r="AJ145" s="401" t="s">
        <v>294</v>
      </c>
      <c r="AK145" s="402" t="s">
        <v>294</v>
      </c>
      <c r="AL145" s="401" t="s">
        <v>294</v>
      </c>
      <c r="AM145" s="401" t="s">
        <v>294</v>
      </c>
      <c r="AN145" s="402" t="s">
        <v>294</v>
      </c>
      <c r="AO145" s="401" t="s">
        <v>294</v>
      </c>
      <c r="AP145" s="401" t="s">
        <v>294</v>
      </c>
      <c r="AQ145" s="402" t="s">
        <v>294</v>
      </c>
      <c r="AR145" s="401" t="s">
        <v>294</v>
      </c>
      <c r="AS145" s="401" t="s">
        <v>294</v>
      </c>
      <c r="AT145" s="402" t="s">
        <v>294</v>
      </c>
      <c r="AU145" s="401" t="s">
        <v>294</v>
      </c>
      <c r="AV145" s="401" t="s">
        <v>294</v>
      </c>
      <c r="AW145" s="402" t="s">
        <v>294</v>
      </c>
      <c r="AX145" s="401" t="s">
        <v>294</v>
      </c>
      <c r="AY145" s="401" t="s">
        <v>294</v>
      </c>
      <c r="AZ145" s="402" t="s">
        <v>294</v>
      </c>
      <c r="BB145" s="337"/>
      <c r="BC145" s="337"/>
    </row>
    <row r="146" spans="1:55">
      <c r="A146" s="335" t="s">
        <v>540</v>
      </c>
      <c r="B146" s="335" t="s">
        <v>541</v>
      </c>
      <c r="C146" s="336" t="s">
        <v>2300</v>
      </c>
      <c r="D146" s="397">
        <v>209</v>
      </c>
      <c r="E146" s="397">
        <v>9</v>
      </c>
      <c r="F146" s="398">
        <v>218</v>
      </c>
      <c r="G146" s="397" t="s">
        <v>2297</v>
      </c>
      <c r="H146" s="397">
        <v>13</v>
      </c>
      <c r="I146" s="397" t="s">
        <v>2297</v>
      </c>
      <c r="J146" s="397" t="s">
        <v>2297</v>
      </c>
      <c r="K146" s="397">
        <v>5</v>
      </c>
      <c r="L146" s="397">
        <v>31</v>
      </c>
      <c r="M146" s="397" t="s">
        <v>2297</v>
      </c>
      <c r="N146" s="397">
        <v>18</v>
      </c>
      <c r="O146" s="397">
        <v>11</v>
      </c>
      <c r="P146" s="397">
        <v>20</v>
      </c>
      <c r="Q146" s="397" t="s">
        <v>2297</v>
      </c>
      <c r="R146" s="397" t="s">
        <v>2297</v>
      </c>
      <c r="S146" s="400">
        <v>103</v>
      </c>
      <c r="T146" s="397" t="s">
        <v>2297</v>
      </c>
      <c r="U146" s="397" t="s">
        <v>2297</v>
      </c>
      <c r="V146" s="400" t="s">
        <v>2297</v>
      </c>
      <c r="W146" s="397">
        <v>8</v>
      </c>
      <c r="X146" s="397" t="s">
        <v>2297</v>
      </c>
      <c r="Y146" s="398">
        <v>8</v>
      </c>
      <c r="Z146" s="407" t="s">
        <v>2297</v>
      </c>
      <c r="AA146" s="397" t="s">
        <v>2297</v>
      </c>
      <c r="AB146" s="398">
        <v>28</v>
      </c>
      <c r="AC146" s="397" t="s">
        <v>2297</v>
      </c>
      <c r="AD146" s="397" t="s">
        <v>2297</v>
      </c>
      <c r="AE146" s="398" t="s">
        <v>2297</v>
      </c>
      <c r="AF146" s="407" t="s">
        <v>2297</v>
      </c>
      <c r="AG146" s="397" t="s">
        <v>2297</v>
      </c>
      <c r="AH146" s="398">
        <v>6</v>
      </c>
      <c r="AI146" s="397" t="s">
        <v>2297</v>
      </c>
      <c r="AJ146" s="397" t="s">
        <v>2297</v>
      </c>
      <c r="AK146" s="398" t="s">
        <v>2297</v>
      </c>
      <c r="AL146" s="397">
        <v>63</v>
      </c>
      <c r="AM146" s="397">
        <v>5</v>
      </c>
      <c r="AN146" s="398">
        <v>68</v>
      </c>
      <c r="AO146" s="397" t="s">
        <v>2297</v>
      </c>
      <c r="AP146" s="397" t="s">
        <v>2297</v>
      </c>
      <c r="AQ146" s="398" t="s">
        <v>2297</v>
      </c>
      <c r="AR146" s="397" t="s">
        <v>2297</v>
      </c>
      <c r="AS146" s="397" t="s">
        <v>2297</v>
      </c>
      <c r="AT146" s="398" t="s">
        <v>2297</v>
      </c>
      <c r="AU146" s="397" t="s">
        <v>2297</v>
      </c>
      <c r="AV146" s="397" t="s">
        <v>2297</v>
      </c>
      <c r="AW146" s="398" t="s">
        <v>2297</v>
      </c>
      <c r="AX146" s="397">
        <v>106</v>
      </c>
      <c r="AY146" s="397">
        <v>9</v>
      </c>
      <c r="AZ146" s="398">
        <v>115</v>
      </c>
    </row>
    <row r="147" spans="1:55">
      <c r="A147" s="335" t="s">
        <v>542</v>
      </c>
      <c r="B147" s="335" t="s">
        <v>2065</v>
      </c>
      <c r="C147" s="336" t="s">
        <v>2301</v>
      </c>
      <c r="D147" s="397" t="s">
        <v>294</v>
      </c>
      <c r="E147" s="397" t="s">
        <v>294</v>
      </c>
      <c r="F147" s="398" t="s">
        <v>294</v>
      </c>
      <c r="G147" s="397" t="s">
        <v>294</v>
      </c>
      <c r="H147" s="397" t="s">
        <v>294</v>
      </c>
      <c r="I147" s="397" t="s">
        <v>294</v>
      </c>
      <c r="J147" s="397" t="s">
        <v>294</v>
      </c>
      <c r="K147" s="397" t="s">
        <v>294</v>
      </c>
      <c r="L147" s="397" t="s">
        <v>294</v>
      </c>
      <c r="M147" s="397" t="s">
        <v>294</v>
      </c>
      <c r="N147" s="397" t="s">
        <v>294</v>
      </c>
      <c r="O147" s="397" t="s">
        <v>294</v>
      </c>
      <c r="P147" s="397" t="s">
        <v>294</v>
      </c>
      <c r="Q147" s="397" t="s">
        <v>294</v>
      </c>
      <c r="R147" s="397" t="s">
        <v>294</v>
      </c>
      <c r="S147" s="400" t="s">
        <v>294</v>
      </c>
      <c r="T147" s="397" t="s">
        <v>294</v>
      </c>
      <c r="U147" s="397" t="s">
        <v>294</v>
      </c>
      <c r="V147" s="400" t="s">
        <v>294</v>
      </c>
      <c r="W147" s="397" t="s">
        <v>294</v>
      </c>
      <c r="X147" s="397" t="s">
        <v>294</v>
      </c>
      <c r="Y147" s="398" t="s">
        <v>294</v>
      </c>
      <c r="Z147" s="397" t="s">
        <v>294</v>
      </c>
      <c r="AA147" s="397" t="s">
        <v>294</v>
      </c>
      <c r="AB147" s="398" t="s">
        <v>294</v>
      </c>
      <c r="AC147" s="397" t="s">
        <v>294</v>
      </c>
      <c r="AD147" s="397" t="s">
        <v>294</v>
      </c>
      <c r="AE147" s="398" t="s">
        <v>294</v>
      </c>
      <c r="AF147" s="397" t="s">
        <v>294</v>
      </c>
      <c r="AG147" s="397" t="s">
        <v>294</v>
      </c>
      <c r="AH147" s="398" t="s">
        <v>294</v>
      </c>
      <c r="AI147" s="397" t="s">
        <v>294</v>
      </c>
      <c r="AJ147" s="397" t="s">
        <v>294</v>
      </c>
      <c r="AK147" s="398" t="s">
        <v>294</v>
      </c>
      <c r="AL147" s="397" t="s">
        <v>294</v>
      </c>
      <c r="AM147" s="397" t="s">
        <v>294</v>
      </c>
      <c r="AN147" s="398" t="s">
        <v>294</v>
      </c>
      <c r="AO147" s="397" t="s">
        <v>294</v>
      </c>
      <c r="AP147" s="397" t="s">
        <v>294</v>
      </c>
      <c r="AQ147" s="398" t="s">
        <v>294</v>
      </c>
      <c r="AR147" s="397" t="s">
        <v>294</v>
      </c>
      <c r="AS147" s="397" t="s">
        <v>294</v>
      </c>
      <c r="AT147" s="398" t="s">
        <v>294</v>
      </c>
      <c r="AU147" s="397" t="s">
        <v>294</v>
      </c>
      <c r="AV147" s="397" t="s">
        <v>294</v>
      </c>
      <c r="AW147" s="398" t="s">
        <v>294</v>
      </c>
      <c r="AX147" s="397" t="s">
        <v>294</v>
      </c>
      <c r="AY147" s="397" t="s">
        <v>294</v>
      </c>
      <c r="AZ147" s="398" t="s">
        <v>294</v>
      </c>
    </row>
    <row r="148" spans="1:55">
      <c r="A148" s="335" t="s">
        <v>543</v>
      </c>
      <c r="B148" s="335" t="s">
        <v>2066</v>
      </c>
      <c r="C148" s="336" t="s">
        <v>2303</v>
      </c>
      <c r="D148" s="397">
        <v>4663</v>
      </c>
      <c r="E148" s="397">
        <v>323</v>
      </c>
      <c r="F148" s="398">
        <v>4986</v>
      </c>
      <c r="G148" s="397" t="s">
        <v>2297</v>
      </c>
      <c r="H148" s="397" t="s">
        <v>2297</v>
      </c>
      <c r="I148" s="397">
        <v>13</v>
      </c>
      <c r="J148" s="397" t="s">
        <v>2297</v>
      </c>
      <c r="K148" s="397">
        <v>9</v>
      </c>
      <c r="L148" s="397">
        <v>6</v>
      </c>
      <c r="M148" s="397">
        <v>575</v>
      </c>
      <c r="N148" s="397">
        <v>6</v>
      </c>
      <c r="O148" s="397">
        <v>36</v>
      </c>
      <c r="P148" s="397">
        <v>3693</v>
      </c>
      <c r="Q148" s="397" t="s">
        <v>2297</v>
      </c>
      <c r="R148" s="397" t="s">
        <v>2297</v>
      </c>
      <c r="S148" s="400">
        <v>4343</v>
      </c>
      <c r="T148" s="397" t="s">
        <v>2297</v>
      </c>
      <c r="U148" s="397">
        <v>266</v>
      </c>
      <c r="V148" s="400">
        <v>266</v>
      </c>
      <c r="W148" s="397">
        <v>21</v>
      </c>
      <c r="X148" s="397">
        <v>16</v>
      </c>
      <c r="Y148" s="398">
        <v>37</v>
      </c>
      <c r="Z148" s="397">
        <v>116</v>
      </c>
      <c r="AA148" s="397" t="s">
        <v>2297</v>
      </c>
      <c r="AB148" s="398">
        <v>116</v>
      </c>
      <c r="AC148" s="397" t="s">
        <v>2297</v>
      </c>
      <c r="AD148" s="397">
        <v>25</v>
      </c>
      <c r="AE148" s="398">
        <v>25</v>
      </c>
      <c r="AF148" s="407" t="s">
        <v>2297</v>
      </c>
      <c r="AG148" s="397" t="s">
        <v>2297</v>
      </c>
      <c r="AH148" s="398">
        <v>22</v>
      </c>
      <c r="AI148" s="397">
        <v>17</v>
      </c>
      <c r="AJ148" s="397">
        <v>7</v>
      </c>
      <c r="AK148" s="398">
        <v>24</v>
      </c>
      <c r="AL148" s="397">
        <v>147</v>
      </c>
      <c r="AM148" s="397" t="s">
        <v>2297</v>
      </c>
      <c r="AN148" s="398">
        <v>147</v>
      </c>
      <c r="AO148" s="397" t="s">
        <v>2297</v>
      </c>
      <c r="AP148" s="397" t="s">
        <v>2297</v>
      </c>
      <c r="AQ148" s="398" t="s">
        <v>2297</v>
      </c>
      <c r="AR148" s="397" t="s">
        <v>2297</v>
      </c>
      <c r="AS148" s="397" t="s">
        <v>2297</v>
      </c>
      <c r="AT148" s="398" t="s">
        <v>2297</v>
      </c>
      <c r="AU148" s="397" t="s">
        <v>2297</v>
      </c>
      <c r="AV148" s="397">
        <v>6</v>
      </c>
      <c r="AW148" s="398">
        <v>6</v>
      </c>
      <c r="AX148" s="397">
        <v>320</v>
      </c>
      <c r="AY148" s="397">
        <v>323</v>
      </c>
      <c r="AZ148" s="398">
        <v>643</v>
      </c>
    </row>
    <row r="149" spans="1:55">
      <c r="A149" s="335" t="s">
        <v>544</v>
      </c>
      <c r="B149" s="335" t="s">
        <v>2067</v>
      </c>
      <c r="C149" s="336" t="s">
        <v>2302</v>
      </c>
      <c r="D149" s="397">
        <v>375</v>
      </c>
      <c r="E149" s="397">
        <v>163</v>
      </c>
      <c r="F149" s="398">
        <v>538</v>
      </c>
      <c r="G149" s="397">
        <v>17</v>
      </c>
      <c r="H149" s="397">
        <v>19</v>
      </c>
      <c r="I149" s="397" t="s">
        <v>2297</v>
      </c>
      <c r="J149" s="397">
        <v>8</v>
      </c>
      <c r="K149" s="397">
        <v>196</v>
      </c>
      <c r="L149" s="397">
        <v>73</v>
      </c>
      <c r="M149" s="397" t="s">
        <v>2297</v>
      </c>
      <c r="N149" s="397" t="s">
        <v>2297</v>
      </c>
      <c r="O149" s="397">
        <v>19</v>
      </c>
      <c r="P149" s="397">
        <v>34</v>
      </c>
      <c r="Q149" s="397" t="s">
        <v>2297</v>
      </c>
      <c r="R149" s="397" t="s">
        <v>2297</v>
      </c>
      <c r="S149" s="400">
        <v>375</v>
      </c>
      <c r="T149" s="397" t="s">
        <v>2297</v>
      </c>
      <c r="U149" s="397">
        <v>79</v>
      </c>
      <c r="V149" s="400">
        <v>79</v>
      </c>
      <c r="W149" s="397" t="s">
        <v>2297</v>
      </c>
      <c r="X149" s="397">
        <v>31</v>
      </c>
      <c r="Y149" s="398">
        <v>31</v>
      </c>
      <c r="Z149" s="397" t="s">
        <v>2297</v>
      </c>
      <c r="AA149" s="397">
        <v>21</v>
      </c>
      <c r="AB149" s="398">
        <v>21</v>
      </c>
      <c r="AC149" s="397" t="s">
        <v>2297</v>
      </c>
      <c r="AD149" s="397">
        <v>6</v>
      </c>
      <c r="AE149" s="398">
        <v>6</v>
      </c>
      <c r="AF149" s="397" t="s">
        <v>2297</v>
      </c>
      <c r="AG149" s="397">
        <v>18</v>
      </c>
      <c r="AH149" s="398">
        <v>18</v>
      </c>
      <c r="AI149" s="397" t="s">
        <v>2297</v>
      </c>
      <c r="AJ149" s="397" t="s">
        <v>2297</v>
      </c>
      <c r="AK149" s="398" t="s">
        <v>2297</v>
      </c>
      <c r="AL149" s="397" t="s">
        <v>2297</v>
      </c>
      <c r="AM149" s="397">
        <v>6</v>
      </c>
      <c r="AN149" s="398">
        <v>6</v>
      </c>
      <c r="AO149" s="397" t="s">
        <v>2297</v>
      </c>
      <c r="AP149" s="397" t="s">
        <v>2297</v>
      </c>
      <c r="AQ149" s="398" t="s">
        <v>2297</v>
      </c>
      <c r="AR149" s="397" t="s">
        <v>2297</v>
      </c>
      <c r="AS149" s="397" t="s">
        <v>2297</v>
      </c>
      <c r="AT149" s="398" t="s">
        <v>2297</v>
      </c>
      <c r="AU149" s="397" t="s">
        <v>2297</v>
      </c>
      <c r="AV149" s="397" t="s">
        <v>2297</v>
      </c>
      <c r="AW149" s="398" t="s">
        <v>2297</v>
      </c>
      <c r="AX149" s="397" t="s">
        <v>2297</v>
      </c>
      <c r="AY149" s="397">
        <v>163</v>
      </c>
      <c r="AZ149" s="398">
        <v>163</v>
      </c>
    </row>
    <row r="150" spans="1:55">
      <c r="A150" s="335" t="s">
        <v>545</v>
      </c>
      <c r="B150" s="335" t="s">
        <v>546</v>
      </c>
      <c r="C150" s="336" t="s">
        <v>2303</v>
      </c>
      <c r="D150" s="397">
        <v>2107</v>
      </c>
      <c r="E150" s="397">
        <v>42</v>
      </c>
      <c r="F150" s="398">
        <v>2149</v>
      </c>
      <c r="G150" s="397">
        <v>14</v>
      </c>
      <c r="H150" s="397">
        <v>38</v>
      </c>
      <c r="I150" s="397">
        <v>11</v>
      </c>
      <c r="J150" s="397">
        <v>89</v>
      </c>
      <c r="K150" s="397">
        <v>41</v>
      </c>
      <c r="L150" s="397">
        <v>10</v>
      </c>
      <c r="M150" s="397">
        <v>224</v>
      </c>
      <c r="N150" s="397" t="s">
        <v>2297</v>
      </c>
      <c r="O150" s="397">
        <v>196</v>
      </c>
      <c r="P150" s="397">
        <v>486</v>
      </c>
      <c r="Q150" s="397" t="s">
        <v>2297</v>
      </c>
      <c r="R150" s="397">
        <v>357</v>
      </c>
      <c r="S150" s="400">
        <v>1471</v>
      </c>
      <c r="T150" s="397">
        <v>174</v>
      </c>
      <c r="U150" s="397">
        <v>12</v>
      </c>
      <c r="V150" s="400">
        <v>186</v>
      </c>
      <c r="W150" s="397">
        <v>103</v>
      </c>
      <c r="X150" s="397" t="s">
        <v>2297</v>
      </c>
      <c r="Y150" s="398">
        <v>103</v>
      </c>
      <c r="Z150" s="397">
        <v>27</v>
      </c>
      <c r="AA150" s="397">
        <v>5</v>
      </c>
      <c r="AB150" s="398">
        <v>32</v>
      </c>
      <c r="AC150" s="407" t="s">
        <v>2297</v>
      </c>
      <c r="AD150" s="397" t="s">
        <v>2297</v>
      </c>
      <c r="AE150" s="398">
        <v>10</v>
      </c>
      <c r="AF150" s="397">
        <v>92</v>
      </c>
      <c r="AG150" s="397">
        <v>6</v>
      </c>
      <c r="AH150" s="398">
        <v>98</v>
      </c>
      <c r="AI150" s="397">
        <v>14</v>
      </c>
      <c r="AJ150" s="397" t="s">
        <v>2297</v>
      </c>
      <c r="AK150" s="398">
        <v>14</v>
      </c>
      <c r="AL150" s="397">
        <v>210</v>
      </c>
      <c r="AM150" s="397">
        <v>15</v>
      </c>
      <c r="AN150" s="398">
        <v>225</v>
      </c>
      <c r="AO150" s="407" t="s">
        <v>2297</v>
      </c>
      <c r="AP150" s="397" t="s">
        <v>2297</v>
      </c>
      <c r="AQ150" s="398">
        <v>6</v>
      </c>
      <c r="AR150" s="397" t="s">
        <v>2297</v>
      </c>
      <c r="AS150" s="397" t="s">
        <v>2297</v>
      </c>
      <c r="AT150" s="398" t="s">
        <v>2297</v>
      </c>
      <c r="AU150" s="397" t="s">
        <v>2297</v>
      </c>
      <c r="AV150" s="397" t="s">
        <v>2297</v>
      </c>
      <c r="AW150" s="398" t="s">
        <v>2297</v>
      </c>
      <c r="AX150" s="397">
        <v>636</v>
      </c>
      <c r="AY150" s="397">
        <v>42</v>
      </c>
      <c r="AZ150" s="398">
        <v>678</v>
      </c>
    </row>
    <row r="151" spans="1:55">
      <c r="A151" s="335" t="s">
        <v>547</v>
      </c>
      <c r="B151" s="335" t="s">
        <v>548</v>
      </c>
      <c r="C151" s="336" t="s">
        <v>2299</v>
      </c>
      <c r="D151" s="397">
        <v>535</v>
      </c>
      <c r="E151" s="397">
        <v>19</v>
      </c>
      <c r="F151" s="398">
        <v>554</v>
      </c>
      <c r="G151" s="397" t="s">
        <v>2297</v>
      </c>
      <c r="H151" s="397">
        <v>13</v>
      </c>
      <c r="I151" s="397" t="s">
        <v>2297</v>
      </c>
      <c r="J151" s="397" t="s">
        <v>2297</v>
      </c>
      <c r="K151" s="397">
        <v>14</v>
      </c>
      <c r="L151" s="397">
        <v>15</v>
      </c>
      <c r="M151" s="397">
        <v>11</v>
      </c>
      <c r="N151" s="397" t="s">
        <v>2297</v>
      </c>
      <c r="O151" s="397" t="s">
        <v>2297</v>
      </c>
      <c r="P151" s="397">
        <v>29</v>
      </c>
      <c r="Q151" s="397">
        <v>5</v>
      </c>
      <c r="R151" s="397">
        <v>8</v>
      </c>
      <c r="S151" s="400">
        <v>99</v>
      </c>
      <c r="T151" s="397">
        <v>24</v>
      </c>
      <c r="U151" s="397" t="s">
        <v>2297</v>
      </c>
      <c r="V151" s="400">
        <v>24</v>
      </c>
      <c r="W151" s="397">
        <v>20</v>
      </c>
      <c r="X151" s="397" t="s">
        <v>2297</v>
      </c>
      <c r="Y151" s="398">
        <v>20</v>
      </c>
      <c r="Z151" s="397">
        <v>43</v>
      </c>
      <c r="AA151" s="397">
        <v>5</v>
      </c>
      <c r="AB151" s="398">
        <v>48</v>
      </c>
      <c r="AC151" s="397">
        <v>5</v>
      </c>
      <c r="AD151" s="397" t="s">
        <v>2297</v>
      </c>
      <c r="AE151" s="398">
        <v>5</v>
      </c>
      <c r="AF151" s="397">
        <v>96</v>
      </c>
      <c r="AG151" s="397">
        <v>12</v>
      </c>
      <c r="AH151" s="398">
        <v>108</v>
      </c>
      <c r="AI151" s="397" t="s">
        <v>2297</v>
      </c>
      <c r="AJ151" s="397" t="s">
        <v>2297</v>
      </c>
      <c r="AK151" s="398" t="s">
        <v>2297</v>
      </c>
      <c r="AL151" s="407" t="s">
        <v>2297</v>
      </c>
      <c r="AM151" s="397" t="s">
        <v>2297</v>
      </c>
      <c r="AN151" s="398">
        <v>153</v>
      </c>
      <c r="AO151" s="397">
        <v>93</v>
      </c>
      <c r="AP151" s="397" t="s">
        <v>2297</v>
      </c>
      <c r="AQ151" s="398">
        <v>93</v>
      </c>
      <c r="AR151" s="397" t="s">
        <v>2297</v>
      </c>
      <c r="AS151" s="397" t="s">
        <v>2297</v>
      </c>
      <c r="AT151" s="398" t="s">
        <v>2297</v>
      </c>
      <c r="AU151" s="397" t="s">
        <v>2297</v>
      </c>
      <c r="AV151" s="397" t="s">
        <v>2297</v>
      </c>
      <c r="AW151" s="398" t="s">
        <v>2297</v>
      </c>
      <c r="AX151" s="397">
        <v>436</v>
      </c>
      <c r="AY151" s="397">
        <v>19</v>
      </c>
      <c r="AZ151" s="398">
        <v>455</v>
      </c>
    </row>
    <row r="152" spans="1:55">
      <c r="A152" s="335" t="s">
        <v>549</v>
      </c>
      <c r="B152" s="335" t="s">
        <v>550</v>
      </c>
      <c r="C152" s="336" t="s">
        <v>2302</v>
      </c>
      <c r="D152" s="397">
        <v>1360</v>
      </c>
      <c r="E152" s="397">
        <v>262</v>
      </c>
      <c r="F152" s="398">
        <v>1622</v>
      </c>
      <c r="G152" s="397">
        <v>17</v>
      </c>
      <c r="H152" s="397">
        <v>249</v>
      </c>
      <c r="I152" s="397" t="s">
        <v>2297</v>
      </c>
      <c r="J152" s="397" t="s">
        <v>2297</v>
      </c>
      <c r="K152" s="397" t="s">
        <v>2297</v>
      </c>
      <c r="L152" s="397">
        <v>26</v>
      </c>
      <c r="M152" s="397">
        <v>116</v>
      </c>
      <c r="N152" s="397" t="s">
        <v>2297</v>
      </c>
      <c r="O152" s="397">
        <v>96</v>
      </c>
      <c r="P152" s="397">
        <v>40</v>
      </c>
      <c r="Q152" s="397" t="s">
        <v>2297</v>
      </c>
      <c r="R152" s="397">
        <v>15</v>
      </c>
      <c r="S152" s="400">
        <v>570</v>
      </c>
      <c r="T152" s="397" t="s">
        <v>2297</v>
      </c>
      <c r="U152" s="397" t="s">
        <v>2297</v>
      </c>
      <c r="V152" s="400" t="s">
        <v>2297</v>
      </c>
      <c r="W152" s="397">
        <v>266</v>
      </c>
      <c r="X152" s="397">
        <v>262</v>
      </c>
      <c r="Y152" s="398">
        <v>528</v>
      </c>
      <c r="Z152" s="397" t="s">
        <v>2297</v>
      </c>
      <c r="AA152" s="397" t="s">
        <v>2297</v>
      </c>
      <c r="AB152" s="398" t="s">
        <v>2297</v>
      </c>
      <c r="AC152" s="397" t="s">
        <v>2297</v>
      </c>
      <c r="AD152" s="397" t="s">
        <v>2297</v>
      </c>
      <c r="AE152" s="398" t="s">
        <v>2297</v>
      </c>
      <c r="AF152" s="397">
        <v>438</v>
      </c>
      <c r="AG152" s="397" t="s">
        <v>2297</v>
      </c>
      <c r="AH152" s="398">
        <v>438</v>
      </c>
      <c r="AI152" s="397" t="s">
        <v>2297</v>
      </c>
      <c r="AJ152" s="397" t="s">
        <v>2297</v>
      </c>
      <c r="AK152" s="398" t="s">
        <v>2297</v>
      </c>
      <c r="AL152" s="397">
        <v>68</v>
      </c>
      <c r="AM152" s="397" t="s">
        <v>2297</v>
      </c>
      <c r="AN152" s="398">
        <v>68</v>
      </c>
      <c r="AO152" s="397" t="s">
        <v>2297</v>
      </c>
      <c r="AP152" s="397" t="s">
        <v>2297</v>
      </c>
      <c r="AQ152" s="398" t="s">
        <v>2297</v>
      </c>
      <c r="AR152" s="397" t="s">
        <v>2297</v>
      </c>
      <c r="AS152" s="397" t="s">
        <v>2297</v>
      </c>
      <c r="AT152" s="398" t="s">
        <v>2297</v>
      </c>
      <c r="AU152" s="397">
        <v>14</v>
      </c>
      <c r="AV152" s="397" t="s">
        <v>2297</v>
      </c>
      <c r="AW152" s="398">
        <v>14</v>
      </c>
      <c r="AX152" s="397">
        <v>790</v>
      </c>
      <c r="AY152" s="397">
        <v>262</v>
      </c>
      <c r="AZ152" s="398">
        <v>1052</v>
      </c>
    </row>
    <row r="153" spans="1:55">
      <c r="A153" s="335" t="s">
        <v>551</v>
      </c>
      <c r="B153" s="335" t="s">
        <v>552</v>
      </c>
      <c r="C153" s="336" t="s">
        <v>2299</v>
      </c>
      <c r="D153" s="397">
        <v>529</v>
      </c>
      <c r="E153" s="397">
        <v>181</v>
      </c>
      <c r="F153" s="398">
        <v>710</v>
      </c>
      <c r="G153" s="397" t="s">
        <v>2297</v>
      </c>
      <c r="H153" s="397">
        <v>25</v>
      </c>
      <c r="I153" s="397" t="s">
        <v>2297</v>
      </c>
      <c r="J153" s="397" t="s">
        <v>2297</v>
      </c>
      <c r="K153" s="397">
        <v>7</v>
      </c>
      <c r="L153" s="397">
        <v>6</v>
      </c>
      <c r="M153" s="397" t="s">
        <v>2297</v>
      </c>
      <c r="N153" s="397">
        <v>15</v>
      </c>
      <c r="O153" s="397">
        <v>9</v>
      </c>
      <c r="P153" s="397">
        <v>58</v>
      </c>
      <c r="Q153" s="397" t="s">
        <v>2297</v>
      </c>
      <c r="R153" s="397" t="s">
        <v>2297</v>
      </c>
      <c r="S153" s="400">
        <v>126</v>
      </c>
      <c r="T153" s="397">
        <v>28</v>
      </c>
      <c r="U153" s="397">
        <v>29</v>
      </c>
      <c r="V153" s="400">
        <v>57</v>
      </c>
      <c r="W153" s="397">
        <v>23</v>
      </c>
      <c r="X153" s="397">
        <v>7</v>
      </c>
      <c r="Y153" s="398">
        <v>30</v>
      </c>
      <c r="Z153" s="397">
        <v>149</v>
      </c>
      <c r="AA153" s="397">
        <v>63</v>
      </c>
      <c r="AB153" s="398">
        <v>212</v>
      </c>
      <c r="AC153" s="397">
        <v>25</v>
      </c>
      <c r="AD153" s="397">
        <v>17</v>
      </c>
      <c r="AE153" s="398">
        <v>42</v>
      </c>
      <c r="AF153" s="397">
        <v>86</v>
      </c>
      <c r="AG153" s="397">
        <v>34</v>
      </c>
      <c r="AH153" s="398">
        <v>120</v>
      </c>
      <c r="AI153" s="397" t="s">
        <v>2297</v>
      </c>
      <c r="AJ153" s="397" t="s">
        <v>2297</v>
      </c>
      <c r="AK153" s="398" t="s">
        <v>2297</v>
      </c>
      <c r="AL153" s="397">
        <v>80</v>
      </c>
      <c r="AM153" s="397">
        <v>18</v>
      </c>
      <c r="AN153" s="398">
        <v>98</v>
      </c>
      <c r="AO153" s="397">
        <v>5</v>
      </c>
      <c r="AP153" s="397" t="s">
        <v>2297</v>
      </c>
      <c r="AQ153" s="398">
        <v>5</v>
      </c>
      <c r="AR153" s="397" t="s">
        <v>2297</v>
      </c>
      <c r="AS153" s="397" t="s">
        <v>2297</v>
      </c>
      <c r="AT153" s="398" t="s">
        <v>2297</v>
      </c>
      <c r="AU153" s="397">
        <v>6</v>
      </c>
      <c r="AV153" s="397">
        <v>12</v>
      </c>
      <c r="AW153" s="398">
        <v>18</v>
      </c>
      <c r="AX153" s="397">
        <v>403</v>
      </c>
      <c r="AY153" s="397">
        <v>181</v>
      </c>
      <c r="AZ153" s="398">
        <v>584</v>
      </c>
    </row>
    <row r="154" spans="1:55">
      <c r="A154" s="335" t="s">
        <v>553</v>
      </c>
      <c r="B154" s="335" t="s">
        <v>554</v>
      </c>
      <c r="C154" s="336" t="s">
        <v>2303</v>
      </c>
      <c r="D154" s="397">
        <v>6601</v>
      </c>
      <c r="E154" s="397">
        <v>469</v>
      </c>
      <c r="F154" s="398">
        <v>7070</v>
      </c>
      <c r="G154" s="397">
        <v>276</v>
      </c>
      <c r="H154" s="397">
        <v>145</v>
      </c>
      <c r="I154" s="397">
        <v>24</v>
      </c>
      <c r="J154" s="397">
        <v>45</v>
      </c>
      <c r="K154" s="397">
        <v>21</v>
      </c>
      <c r="L154" s="397">
        <v>94</v>
      </c>
      <c r="M154" s="397">
        <v>359</v>
      </c>
      <c r="N154" s="397">
        <v>112</v>
      </c>
      <c r="O154" s="397">
        <v>110</v>
      </c>
      <c r="P154" s="397">
        <v>554</v>
      </c>
      <c r="Q154" s="397">
        <v>41</v>
      </c>
      <c r="R154" s="397">
        <v>15</v>
      </c>
      <c r="S154" s="400">
        <v>1796</v>
      </c>
      <c r="T154" s="397" t="s">
        <v>2297</v>
      </c>
      <c r="U154" s="397" t="s">
        <v>2297</v>
      </c>
      <c r="V154" s="400" t="s">
        <v>2297</v>
      </c>
      <c r="W154" s="397">
        <v>558</v>
      </c>
      <c r="X154" s="397">
        <v>26</v>
      </c>
      <c r="Y154" s="398">
        <v>584</v>
      </c>
      <c r="Z154" s="397">
        <v>83</v>
      </c>
      <c r="AA154" s="397">
        <v>5</v>
      </c>
      <c r="AB154" s="398">
        <v>88</v>
      </c>
      <c r="AC154" s="397">
        <v>1312</v>
      </c>
      <c r="AD154" s="397">
        <v>283</v>
      </c>
      <c r="AE154" s="398">
        <v>1595</v>
      </c>
      <c r="AF154" s="397">
        <v>188</v>
      </c>
      <c r="AG154" s="397">
        <v>13</v>
      </c>
      <c r="AH154" s="398">
        <v>201</v>
      </c>
      <c r="AI154" s="397">
        <v>896</v>
      </c>
      <c r="AJ154" s="397">
        <v>24</v>
      </c>
      <c r="AK154" s="398">
        <v>920</v>
      </c>
      <c r="AL154" s="397">
        <v>370</v>
      </c>
      <c r="AM154" s="397" t="s">
        <v>2297</v>
      </c>
      <c r="AN154" s="398">
        <v>370</v>
      </c>
      <c r="AO154" s="407" t="s">
        <v>2297</v>
      </c>
      <c r="AP154" s="397" t="s">
        <v>2297</v>
      </c>
      <c r="AQ154" s="398">
        <v>116</v>
      </c>
      <c r="AR154" s="397" t="s">
        <v>2297</v>
      </c>
      <c r="AS154" s="397" t="s">
        <v>2297</v>
      </c>
      <c r="AT154" s="398" t="s">
        <v>2297</v>
      </c>
      <c r="AU154" s="397">
        <v>1283</v>
      </c>
      <c r="AV154" s="397">
        <v>117</v>
      </c>
      <c r="AW154" s="398">
        <v>1400</v>
      </c>
      <c r="AX154" s="397">
        <v>4805</v>
      </c>
      <c r="AY154" s="397">
        <v>469</v>
      </c>
      <c r="AZ154" s="398">
        <v>5274</v>
      </c>
    </row>
    <row r="155" spans="1:55">
      <c r="A155" s="335" t="s">
        <v>555</v>
      </c>
      <c r="B155" s="335" t="s">
        <v>556</v>
      </c>
      <c r="C155" s="336" t="s">
        <v>2300</v>
      </c>
      <c r="D155" s="397">
        <v>3352</v>
      </c>
      <c r="E155" s="397">
        <v>72</v>
      </c>
      <c r="F155" s="398">
        <v>3424</v>
      </c>
      <c r="G155" s="397">
        <v>22</v>
      </c>
      <c r="H155" s="397">
        <v>33</v>
      </c>
      <c r="I155" s="397">
        <v>23</v>
      </c>
      <c r="J155" s="397">
        <v>15</v>
      </c>
      <c r="K155" s="397">
        <v>362</v>
      </c>
      <c r="L155" s="397">
        <v>501</v>
      </c>
      <c r="M155" s="397">
        <v>58</v>
      </c>
      <c r="N155" s="397" t="s">
        <v>2297</v>
      </c>
      <c r="O155" s="397">
        <v>37</v>
      </c>
      <c r="P155" s="397">
        <v>158</v>
      </c>
      <c r="Q155" s="397" t="s">
        <v>2297</v>
      </c>
      <c r="R155" s="397" t="s">
        <v>2297</v>
      </c>
      <c r="S155" s="400">
        <v>1215</v>
      </c>
      <c r="T155" s="397">
        <v>1065</v>
      </c>
      <c r="U155" s="397">
        <v>71</v>
      </c>
      <c r="V155" s="400">
        <v>1136</v>
      </c>
      <c r="W155" s="407" t="s">
        <v>2297</v>
      </c>
      <c r="X155" s="397" t="s">
        <v>2297</v>
      </c>
      <c r="Y155" s="398">
        <v>127</v>
      </c>
      <c r="Z155" s="397">
        <v>41</v>
      </c>
      <c r="AA155" s="397" t="s">
        <v>2297</v>
      </c>
      <c r="AB155" s="398">
        <v>41</v>
      </c>
      <c r="AC155" s="397">
        <v>26</v>
      </c>
      <c r="AD155" s="397" t="s">
        <v>2297</v>
      </c>
      <c r="AE155" s="398">
        <v>26</v>
      </c>
      <c r="AF155" s="397">
        <v>9</v>
      </c>
      <c r="AG155" s="397" t="s">
        <v>2297</v>
      </c>
      <c r="AH155" s="398">
        <v>9</v>
      </c>
      <c r="AI155" s="397">
        <v>43</v>
      </c>
      <c r="AJ155" s="397" t="s">
        <v>2297</v>
      </c>
      <c r="AK155" s="398">
        <v>43</v>
      </c>
      <c r="AL155" s="397">
        <v>821</v>
      </c>
      <c r="AM155" s="397" t="s">
        <v>2297</v>
      </c>
      <c r="AN155" s="398">
        <v>821</v>
      </c>
      <c r="AO155" s="397">
        <v>6</v>
      </c>
      <c r="AP155" s="397" t="s">
        <v>2297</v>
      </c>
      <c r="AQ155" s="398">
        <v>6</v>
      </c>
      <c r="AR155" s="397" t="s">
        <v>2297</v>
      </c>
      <c r="AS155" s="397" t="s">
        <v>2297</v>
      </c>
      <c r="AT155" s="398" t="s">
        <v>2297</v>
      </c>
      <c r="AU155" s="397" t="s">
        <v>2297</v>
      </c>
      <c r="AV155" s="397" t="s">
        <v>2297</v>
      </c>
      <c r="AW155" s="398" t="s">
        <v>2297</v>
      </c>
      <c r="AX155" s="397">
        <v>2137</v>
      </c>
      <c r="AY155" s="397">
        <v>72</v>
      </c>
      <c r="AZ155" s="398">
        <v>2209</v>
      </c>
    </row>
    <row r="156" spans="1:55">
      <c r="A156" s="335" t="s">
        <v>557</v>
      </c>
      <c r="B156" s="335" t="s">
        <v>558</v>
      </c>
      <c r="C156" s="336" t="s">
        <v>2298</v>
      </c>
      <c r="D156" s="397">
        <v>310</v>
      </c>
      <c r="E156" s="397">
        <v>18</v>
      </c>
      <c r="F156" s="398">
        <v>328</v>
      </c>
      <c r="G156" s="397" t="s">
        <v>2297</v>
      </c>
      <c r="H156" s="397">
        <v>10</v>
      </c>
      <c r="I156" s="397" t="s">
        <v>2297</v>
      </c>
      <c r="J156" s="397">
        <v>19</v>
      </c>
      <c r="K156" s="397">
        <v>67</v>
      </c>
      <c r="L156" s="397">
        <v>24</v>
      </c>
      <c r="M156" s="397" t="s">
        <v>2297</v>
      </c>
      <c r="N156" s="397" t="s">
        <v>2297</v>
      </c>
      <c r="O156" s="397">
        <v>25</v>
      </c>
      <c r="P156" s="397">
        <v>11</v>
      </c>
      <c r="Q156" s="397" t="s">
        <v>2297</v>
      </c>
      <c r="R156" s="397" t="s">
        <v>2297</v>
      </c>
      <c r="S156" s="400">
        <v>160</v>
      </c>
      <c r="T156" s="397">
        <v>13</v>
      </c>
      <c r="U156" s="397">
        <v>5</v>
      </c>
      <c r="V156" s="400">
        <v>18</v>
      </c>
      <c r="W156" s="397">
        <v>35</v>
      </c>
      <c r="X156" s="397" t="s">
        <v>2297</v>
      </c>
      <c r="Y156" s="398">
        <v>35</v>
      </c>
      <c r="Z156" s="397">
        <v>54</v>
      </c>
      <c r="AA156" s="397" t="s">
        <v>2297</v>
      </c>
      <c r="AB156" s="398">
        <v>54</v>
      </c>
      <c r="AC156" s="397">
        <v>17</v>
      </c>
      <c r="AD156" s="397">
        <v>12</v>
      </c>
      <c r="AE156" s="398">
        <v>29</v>
      </c>
      <c r="AF156" s="407" t="s">
        <v>2297</v>
      </c>
      <c r="AG156" s="397" t="s">
        <v>2297</v>
      </c>
      <c r="AH156" s="398">
        <v>12</v>
      </c>
      <c r="AI156" s="397" t="s">
        <v>2297</v>
      </c>
      <c r="AJ156" s="397" t="s">
        <v>2297</v>
      </c>
      <c r="AK156" s="398" t="s">
        <v>2297</v>
      </c>
      <c r="AL156" s="397">
        <v>17</v>
      </c>
      <c r="AM156" s="397" t="s">
        <v>2297</v>
      </c>
      <c r="AN156" s="398">
        <v>17</v>
      </c>
      <c r="AO156" s="397" t="s">
        <v>2297</v>
      </c>
      <c r="AP156" s="397" t="s">
        <v>2297</v>
      </c>
      <c r="AQ156" s="398" t="s">
        <v>2297</v>
      </c>
      <c r="AR156" s="397" t="s">
        <v>2297</v>
      </c>
      <c r="AS156" s="397" t="s">
        <v>2297</v>
      </c>
      <c r="AT156" s="398" t="s">
        <v>2297</v>
      </c>
      <c r="AU156" s="397" t="s">
        <v>2297</v>
      </c>
      <c r="AV156" s="397" t="s">
        <v>2297</v>
      </c>
      <c r="AW156" s="398" t="s">
        <v>2297</v>
      </c>
      <c r="AX156" s="397">
        <v>150</v>
      </c>
      <c r="AY156" s="397">
        <v>18</v>
      </c>
      <c r="AZ156" s="398">
        <v>168</v>
      </c>
    </row>
    <row r="157" spans="1:55">
      <c r="A157" s="335" t="s">
        <v>559</v>
      </c>
      <c r="B157" s="335" t="s">
        <v>560</v>
      </c>
      <c r="C157" s="336" t="s">
        <v>2302</v>
      </c>
      <c r="D157" s="397">
        <v>826</v>
      </c>
      <c r="E157" s="397">
        <v>45</v>
      </c>
      <c r="F157" s="398">
        <v>871</v>
      </c>
      <c r="G157" s="397" t="s">
        <v>2297</v>
      </c>
      <c r="H157" s="397">
        <v>39</v>
      </c>
      <c r="I157" s="397">
        <v>21</v>
      </c>
      <c r="J157" s="397" t="s">
        <v>2297</v>
      </c>
      <c r="K157" s="397">
        <v>13</v>
      </c>
      <c r="L157" s="397">
        <v>10</v>
      </c>
      <c r="M157" s="397" t="s">
        <v>2297</v>
      </c>
      <c r="N157" s="397" t="s">
        <v>2297</v>
      </c>
      <c r="O157" s="397">
        <v>10</v>
      </c>
      <c r="P157" s="397">
        <v>11</v>
      </c>
      <c r="Q157" s="397" t="s">
        <v>2297</v>
      </c>
      <c r="R157" s="397">
        <v>17</v>
      </c>
      <c r="S157" s="400">
        <v>124</v>
      </c>
      <c r="T157" s="397" t="s">
        <v>2297</v>
      </c>
      <c r="U157" s="397" t="s">
        <v>2297</v>
      </c>
      <c r="V157" s="400" t="s">
        <v>2297</v>
      </c>
      <c r="W157" s="397">
        <v>100</v>
      </c>
      <c r="X157" s="397">
        <v>7</v>
      </c>
      <c r="Y157" s="398">
        <v>107</v>
      </c>
      <c r="Z157" s="397">
        <v>90</v>
      </c>
      <c r="AA157" s="397">
        <v>10</v>
      </c>
      <c r="AB157" s="398">
        <v>100</v>
      </c>
      <c r="AC157" s="407" t="s">
        <v>2297</v>
      </c>
      <c r="AD157" s="397" t="s">
        <v>2297</v>
      </c>
      <c r="AE157" s="398">
        <v>50</v>
      </c>
      <c r="AF157" s="397">
        <v>195</v>
      </c>
      <c r="AG157" s="397">
        <v>11</v>
      </c>
      <c r="AH157" s="398">
        <v>206</v>
      </c>
      <c r="AI157" s="397" t="s">
        <v>2297</v>
      </c>
      <c r="AJ157" s="397" t="s">
        <v>2297</v>
      </c>
      <c r="AK157" s="398" t="s">
        <v>2297</v>
      </c>
      <c r="AL157" s="407" t="s">
        <v>2297</v>
      </c>
      <c r="AM157" s="397" t="s">
        <v>2297</v>
      </c>
      <c r="AN157" s="398">
        <v>158</v>
      </c>
      <c r="AO157" s="407" t="s">
        <v>2297</v>
      </c>
      <c r="AP157" s="397" t="s">
        <v>2297</v>
      </c>
      <c r="AQ157" s="398">
        <v>79</v>
      </c>
      <c r="AR157" s="397" t="s">
        <v>2297</v>
      </c>
      <c r="AS157" s="397" t="s">
        <v>2297</v>
      </c>
      <c r="AT157" s="398" t="s">
        <v>2297</v>
      </c>
      <c r="AU157" s="397">
        <v>37</v>
      </c>
      <c r="AV157" s="397">
        <v>9</v>
      </c>
      <c r="AW157" s="398">
        <v>46</v>
      </c>
      <c r="AX157" s="397">
        <v>702</v>
      </c>
      <c r="AY157" s="397">
        <v>45</v>
      </c>
      <c r="AZ157" s="398">
        <v>747</v>
      </c>
    </row>
    <row r="158" spans="1:55">
      <c r="A158" s="335" t="s">
        <v>561</v>
      </c>
      <c r="B158" s="335" t="s">
        <v>562</v>
      </c>
      <c r="C158" s="336" t="s">
        <v>2305</v>
      </c>
      <c r="D158" s="407" t="s">
        <v>2297</v>
      </c>
      <c r="E158" s="397" t="s">
        <v>2297</v>
      </c>
      <c r="F158" s="398">
        <v>183</v>
      </c>
      <c r="G158" s="397" t="s">
        <v>2297</v>
      </c>
      <c r="H158" s="397" t="s">
        <v>2297</v>
      </c>
      <c r="I158" s="397">
        <v>5</v>
      </c>
      <c r="J158" s="397">
        <v>46</v>
      </c>
      <c r="K158" s="397">
        <v>8</v>
      </c>
      <c r="L158" s="397">
        <v>20</v>
      </c>
      <c r="M158" s="397">
        <v>5</v>
      </c>
      <c r="N158" s="397" t="s">
        <v>2297</v>
      </c>
      <c r="O158" s="397" t="s">
        <v>2297</v>
      </c>
      <c r="P158" s="397" t="s">
        <v>2297</v>
      </c>
      <c r="Q158" s="397" t="s">
        <v>2297</v>
      </c>
      <c r="R158" s="397" t="s">
        <v>2297</v>
      </c>
      <c r="S158" s="400">
        <v>92</v>
      </c>
      <c r="T158" s="397" t="s">
        <v>2297</v>
      </c>
      <c r="U158" s="397" t="s">
        <v>2297</v>
      </c>
      <c r="V158" s="400" t="s">
        <v>2297</v>
      </c>
      <c r="W158" s="407" t="s">
        <v>2297</v>
      </c>
      <c r="X158" s="397" t="s">
        <v>2297</v>
      </c>
      <c r="Y158" s="398">
        <v>21</v>
      </c>
      <c r="Z158" s="397">
        <v>14</v>
      </c>
      <c r="AA158" s="397" t="s">
        <v>2297</v>
      </c>
      <c r="AB158" s="398">
        <v>14</v>
      </c>
      <c r="AC158" s="397" t="s">
        <v>2297</v>
      </c>
      <c r="AD158" s="397" t="s">
        <v>2297</v>
      </c>
      <c r="AE158" s="398" t="s">
        <v>2297</v>
      </c>
      <c r="AF158" s="397">
        <v>16</v>
      </c>
      <c r="AG158" s="397" t="s">
        <v>2297</v>
      </c>
      <c r="AH158" s="398">
        <v>16</v>
      </c>
      <c r="AI158" s="397" t="s">
        <v>2297</v>
      </c>
      <c r="AJ158" s="397" t="s">
        <v>2297</v>
      </c>
      <c r="AK158" s="398" t="s">
        <v>2297</v>
      </c>
      <c r="AL158" s="397">
        <v>32</v>
      </c>
      <c r="AM158" s="397" t="s">
        <v>2297</v>
      </c>
      <c r="AN158" s="398">
        <v>32</v>
      </c>
      <c r="AO158" s="397">
        <v>5</v>
      </c>
      <c r="AP158" s="397" t="s">
        <v>2297</v>
      </c>
      <c r="AQ158" s="398">
        <v>5</v>
      </c>
      <c r="AR158" s="397" t="s">
        <v>2297</v>
      </c>
      <c r="AS158" s="397" t="s">
        <v>2297</v>
      </c>
      <c r="AT158" s="398" t="s">
        <v>2297</v>
      </c>
      <c r="AU158" s="397" t="s">
        <v>2297</v>
      </c>
      <c r="AV158" s="397" t="s">
        <v>2297</v>
      </c>
      <c r="AW158" s="398" t="s">
        <v>2297</v>
      </c>
      <c r="AX158" s="407" t="s">
        <v>2297</v>
      </c>
      <c r="AY158" s="397" t="s">
        <v>2297</v>
      </c>
      <c r="AZ158" s="398">
        <v>91</v>
      </c>
    </row>
    <row r="159" spans="1:55">
      <c r="A159" s="335" t="s">
        <v>563</v>
      </c>
      <c r="B159" s="335" t="s">
        <v>564</v>
      </c>
      <c r="C159" s="336" t="s">
        <v>2300</v>
      </c>
      <c r="D159" s="397">
        <v>551</v>
      </c>
      <c r="E159" s="397">
        <v>21</v>
      </c>
      <c r="F159" s="398">
        <v>572</v>
      </c>
      <c r="G159" s="397" t="s">
        <v>2297</v>
      </c>
      <c r="H159" s="397" t="s">
        <v>2297</v>
      </c>
      <c r="I159" s="397" t="s">
        <v>2297</v>
      </c>
      <c r="J159" s="397">
        <v>131</v>
      </c>
      <c r="K159" s="397">
        <v>216</v>
      </c>
      <c r="L159" s="397" t="s">
        <v>2297</v>
      </c>
      <c r="M159" s="397">
        <v>33</v>
      </c>
      <c r="N159" s="397" t="s">
        <v>2297</v>
      </c>
      <c r="O159" s="397" t="s">
        <v>2297</v>
      </c>
      <c r="P159" s="397" t="s">
        <v>2297</v>
      </c>
      <c r="Q159" s="397" t="s">
        <v>2297</v>
      </c>
      <c r="R159" s="397" t="s">
        <v>2297</v>
      </c>
      <c r="S159" s="400">
        <v>388</v>
      </c>
      <c r="T159" s="397" t="s">
        <v>2297</v>
      </c>
      <c r="U159" s="397" t="s">
        <v>2297</v>
      </c>
      <c r="V159" s="400" t="s">
        <v>2297</v>
      </c>
      <c r="W159" s="397">
        <v>29</v>
      </c>
      <c r="X159" s="397">
        <v>6</v>
      </c>
      <c r="Y159" s="398">
        <v>35</v>
      </c>
      <c r="Z159" s="397" t="s">
        <v>2297</v>
      </c>
      <c r="AA159" s="397" t="s">
        <v>2297</v>
      </c>
      <c r="AB159" s="398" t="s">
        <v>2297</v>
      </c>
      <c r="AC159" s="397" t="s">
        <v>2297</v>
      </c>
      <c r="AD159" s="397" t="s">
        <v>2297</v>
      </c>
      <c r="AE159" s="398" t="s">
        <v>2297</v>
      </c>
      <c r="AF159" s="397">
        <v>23</v>
      </c>
      <c r="AG159" s="397">
        <v>5</v>
      </c>
      <c r="AH159" s="398">
        <v>28</v>
      </c>
      <c r="AI159" s="397" t="s">
        <v>2297</v>
      </c>
      <c r="AJ159" s="397" t="s">
        <v>2297</v>
      </c>
      <c r="AK159" s="398" t="s">
        <v>2297</v>
      </c>
      <c r="AL159" s="397">
        <v>111</v>
      </c>
      <c r="AM159" s="397">
        <v>10</v>
      </c>
      <c r="AN159" s="398">
        <v>121</v>
      </c>
      <c r="AO159" s="397" t="s">
        <v>2297</v>
      </c>
      <c r="AP159" s="397" t="s">
        <v>2297</v>
      </c>
      <c r="AQ159" s="398" t="s">
        <v>2297</v>
      </c>
      <c r="AR159" s="397" t="s">
        <v>2297</v>
      </c>
      <c r="AS159" s="397" t="s">
        <v>2297</v>
      </c>
      <c r="AT159" s="398" t="s">
        <v>2297</v>
      </c>
      <c r="AU159" s="397" t="s">
        <v>2297</v>
      </c>
      <c r="AV159" s="397" t="s">
        <v>2297</v>
      </c>
      <c r="AW159" s="398" t="s">
        <v>2297</v>
      </c>
      <c r="AX159" s="397">
        <v>163</v>
      </c>
      <c r="AY159" s="397">
        <v>21</v>
      </c>
      <c r="AZ159" s="398">
        <v>184</v>
      </c>
    </row>
    <row r="160" spans="1:55">
      <c r="A160" s="335" t="s">
        <v>565</v>
      </c>
      <c r="B160" s="335" t="s">
        <v>566</v>
      </c>
      <c r="C160" s="336" t="s">
        <v>2299</v>
      </c>
      <c r="D160" s="397">
        <v>1951</v>
      </c>
      <c r="E160" s="397">
        <v>233</v>
      </c>
      <c r="F160" s="398">
        <v>2184</v>
      </c>
      <c r="G160" s="397">
        <v>5</v>
      </c>
      <c r="H160" s="397">
        <v>7</v>
      </c>
      <c r="I160" s="397" t="s">
        <v>2297</v>
      </c>
      <c r="J160" s="397" t="s">
        <v>2297</v>
      </c>
      <c r="K160" s="397">
        <v>18</v>
      </c>
      <c r="L160" s="397">
        <v>33</v>
      </c>
      <c r="M160" s="397" t="s">
        <v>2297</v>
      </c>
      <c r="N160" s="397">
        <v>6</v>
      </c>
      <c r="O160" s="397">
        <v>28</v>
      </c>
      <c r="P160" s="397">
        <v>196</v>
      </c>
      <c r="Q160" s="397" t="s">
        <v>2297</v>
      </c>
      <c r="R160" s="397">
        <v>164</v>
      </c>
      <c r="S160" s="400">
        <v>460</v>
      </c>
      <c r="T160" s="397">
        <v>284</v>
      </c>
      <c r="U160" s="397">
        <v>85</v>
      </c>
      <c r="V160" s="400">
        <v>369</v>
      </c>
      <c r="W160" s="407" t="s">
        <v>2297</v>
      </c>
      <c r="X160" s="397" t="s">
        <v>2297</v>
      </c>
      <c r="Y160" s="398">
        <v>59</v>
      </c>
      <c r="Z160" s="407" t="s">
        <v>2297</v>
      </c>
      <c r="AA160" s="397" t="s">
        <v>2297</v>
      </c>
      <c r="AB160" s="398">
        <v>314</v>
      </c>
      <c r="AC160" s="397">
        <v>373</v>
      </c>
      <c r="AD160" s="397">
        <v>106</v>
      </c>
      <c r="AE160" s="398">
        <v>479</v>
      </c>
      <c r="AF160" s="407" t="s">
        <v>2297</v>
      </c>
      <c r="AG160" s="397" t="s">
        <v>2297</v>
      </c>
      <c r="AH160" s="398">
        <v>44</v>
      </c>
      <c r="AI160" s="397" t="s">
        <v>2297</v>
      </c>
      <c r="AJ160" s="397" t="s">
        <v>2297</v>
      </c>
      <c r="AK160" s="398" t="s">
        <v>2297</v>
      </c>
      <c r="AL160" s="407" t="s">
        <v>2297</v>
      </c>
      <c r="AM160" s="397" t="s">
        <v>2297</v>
      </c>
      <c r="AN160" s="398">
        <v>177</v>
      </c>
      <c r="AO160" s="397">
        <v>177</v>
      </c>
      <c r="AP160" s="397" t="s">
        <v>2297</v>
      </c>
      <c r="AQ160" s="398">
        <v>177</v>
      </c>
      <c r="AR160" s="397" t="s">
        <v>2297</v>
      </c>
      <c r="AS160" s="397" t="s">
        <v>2297</v>
      </c>
      <c r="AT160" s="398" t="s">
        <v>2297</v>
      </c>
      <c r="AU160" s="397">
        <v>71</v>
      </c>
      <c r="AV160" s="397">
        <v>31</v>
      </c>
      <c r="AW160" s="398">
        <v>102</v>
      </c>
      <c r="AX160" s="397">
        <v>1491</v>
      </c>
      <c r="AY160" s="397">
        <v>233</v>
      </c>
      <c r="AZ160" s="398">
        <v>1724</v>
      </c>
    </row>
    <row r="161" spans="1:52">
      <c r="A161" s="335" t="s">
        <v>567</v>
      </c>
      <c r="B161" s="335" t="s">
        <v>568</v>
      </c>
      <c r="C161" s="336" t="s">
        <v>2301</v>
      </c>
      <c r="D161" s="397">
        <v>904</v>
      </c>
      <c r="E161" s="397">
        <v>210</v>
      </c>
      <c r="F161" s="398">
        <v>1114</v>
      </c>
      <c r="G161" s="397">
        <v>16</v>
      </c>
      <c r="H161" s="397">
        <v>46</v>
      </c>
      <c r="I161" s="397">
        <v>340</v>
      </c>
      <c r="J161" s="397">
        <v>15</v>
      </c>
      <c r="K161" s="397">
        <v>142</v>
      </c>
      <c r="L161" s="397" t="s">
        <v>2297</v>
      </c>
      <c r="M161" s="397">
        <v>67</v>
      </c>
      <c r="N161" s="397">
        <v>7</v>
      </c>
      <c r="O161" s="397">
        <v>39</v>
      </c>
      <c r="P161" s="397">
        <v>202</v>
      </c>
      <c r="Q161" s="397" t="s">
        <v>2297</v>
      </c>
      <c r="R161" s="397" t="s">
        <v>2297</v>
      </c>
      <c r="S161" s="400">
        <v>876</v>
      </c>
      <c r="T161" s="397">
        <v>16</v>
      </c>
      <c r="U161" s="397">
        <v>85</v>
      </c>
      <c r="V161" s="400">
        <v>101</v>
      </c>
      <c r="W161" s="397" t="s">
        <v>2297</v>
      </c>
      <c r="X161" s="407" t="s">
        <v>2297</v>
      </c>
      <c r="Y161" s="398">
        <v>87</v>
      </c>
      <c r="Z161" s="397" t="s">
        <v>2297</v>
      </c>
      <c r="AA161" s="397" t="s">
        <v>2297</v>
      </c>
      <c r="AB161" s="398" t="s">
        <v>2297</v>
      </c>
      <c r="AC161" s="397" t="s">
        <v>2297</v>
      </c>
      <c r="AD161" s="397" t="s">
        <v>2297</v>
      </c>
      <c r="AE161" s="398" t="s">
        <v>2297</v>
      </c>
      <c r="AF161" s="397" t="s">
        <v>2297</v>
      </c>
      <c r="AG161" s="397">
        <v>15</v>
      </c>
      <c r="AH161" s="398">
        <v>15</v>
      </c>
      <c r="AI161" s="397" t="s">
        <v>2297</v>
      </c>
      <c r="AJ161" s="397" t="s">
        <v>2297</v>
      </c>
      <c r="AK161" s="398" t="s">
        <v>2297</v>
      </c>
      <c r="AL161" s="397">
        <v>8</v>
      </c>
      <c r="AM161" s="397">
        <v>21</v>
      </c>
      <c r="AN161" s="398">
        <v>29</v>
      </c>
      <c r="AO161" s="397" t="s">
        <v>2297</v>
      </c>
      <c r="AP161" s="397" t="s">
        <v>2297</v>
      </c>
      <c r="AQ161" s="398" t="s">
        <v>2297</v>
      </c>
      <c r="AR161" s="397" t="s">
        <v>2297</v>
      </c>
      <c r="AS161" s="397" t="s">
        <v>2297</v>
      </c>
      <c r="AT161" s="398" t="s">
        <v>2297</v>
      </c>
      <c r="AU161" s="397" t="s">
        <v>2297</v>
      </c>
      <c r="AV161" s="397" t="s">
        <v>2297</v>
      </c>
      <c r="AW161" s="398" t="s">
        <v>2297</v>
      </c>
      <c r="AX161" s="397">
        <v>28</v>
      </c>
      <c r="AY161" s="397">
        <v>210</v>
      </c>
      <c r="AZ161" s="398">
        <v>238</v>
      </c>
    </row>
    <row r="162" spans="1:52">
      <c r="A162" s="335" t="s">
        <v>569</v>
      </c>
      <c r="B162" s="335" t="s">
        <v>570</v>
      </c>
      <c r="C162" s="336" t="s">
        <v>2298</v>
      </c>
      <c r="D162" s="397">
        <v>249</v>
      </c>
      <c r="E162" s="397">
        <v>145</v>
      </c>
      <c r="F162" s="398">
        <v>394</v>
      </c>
      <c r="G162" s="397" t="s">
        <v>2297</v>
      </c>
      <c r="H162" s="397">
        <v>16</v>
      </c>
      <c r="I162" s="397">
        <v>104</v>
      </c>
      <c r="J162" s="397" t="s">
        <v>2297</v>
      </c>
      <c r="K162" s="397">
        <v>8</v>
      </c>
      <c r="L162" s="397">
        <v>16</v>
      </c>
      <c r="M162" s="397">
        <v>31</v>
      </c>
      <c r="N162" s="397">
        <v>32</v>
      </c>
      <c r="O162" s="397">
        <v>15</v>
      </c>
      <c r="P162" s="397" t="s">
        <v>2297</v>
      </c>
      <c r="Q162" s="397" t="s">
        <v>2297</v>
      </c>
      <c r="R162" s="397" t="s">
        <v>2297</v>
      </c>
      <c r="S162" s="400">
        <v>230</v>
      </c>
      <c r="T162" s="397" t="s">
        <v>2297</v>
      </c>
      <c r="U162" s="397">
        <v>21</v>
      </c>
      <c r="V162" s="400">
        <v>21</v>
      </c>
      <c r="W162" s="397" t="s">
        <v>2297</v>
      </c>
      <c r="X162" s="397" t="s">
        <v>2297</v>
      </c>
      <c r="Y162" s="398">
        <v>25</v>
      </c>
      <c r="Z162" s="397">
        <v>6</v>
      </c>
      <c r="AA162" s="397">
        <v>14</v>
      </c>
      <c r="AB162" s="398">
        <v>20</v>
      </c>
      <c r="AC162" s="397" t="s">
        <v>2297</v>
      </c>
      <c r="AD162" s="407" t="s">
        <v>2297</v>
      </c>
      <c r="AE162" s="398">
        <v>19</v>
      </c>
      <c r="AF162" s="397" t="s">
        <v>2297</v>
      </c>
      <c r="AG162" s="407" t="s">
        <v>2297</v>
      </c>
      <c r="AH162" s="398">
        <v>36</v>
      </c>
      <c r="AI162" s="397" t="s">
        <v>2297</v>
      </c>
      <c r="AJ162" s="397" t="s">
        <v>2297</v>
      </c>
      <c r="AK162" s="398" t="s">
        <v>2297</v>
      </c>
      <c r="AL162" s="407" t="s">
        <v>2297</v>
      </c>
      <c r="AM162" s="407" t="s">
        <v>2297</v>
      </c>
      <c r="AN162" s="398">
        <v>38</v>
      </c>
      <c r="AO162" s="397" t="s">
        <v>2297</v>
      </c>
      <c r="AP162" s="397" t="s">
        <v>2297</v>
      </c>
      <c r="AQ162" s="398" t="s">
        <v>2297</v>
      </c>
      <c r="AR162" s="397" t="s">
        <v>2297</v>
      </c>
      <c r="AS162" s="397" t="s">
        <v>2297</v>
      </c>
      <c r="AT162" s="398" t="s">
        <v>2297</v>
      </c>
      <c r="AU162" s="397" t="s">
        <v>2297</v>
      </c>
      <c r="AV162" s="397" t="s">
        <v>2297</v>
      </c>
      <c r="AW162" s="398" t="s">
        <v>2297</v>
      </c>
      <c r="AX162" s="397">
        <v>19</v>
      </c>
      <c r="AY162" s="397">
        <v>145</v>
      </c>
      <c r="AZ162" s="398">
        <v>164</v>
      </c>
    </row>
    <row r="163" spans="1:52">
      <c r="A163" s="335" t="s">
        <v>571</v>
      </c>
      <c r="B163" s="335" t="s">
        <v>572</v>
      </c>
      <c r="C163" s="336" t="s">
        <v>2301</v>
      </c>
      <c r="D163" s="397">
        <v>87</v>
      </c>
      <c r="E163" s="397">
        <v>6</v>
      </c>
      <c r="F163" s="398">
        <v>93</v>
      </c>
      <c r="G163" s="397" t="s">
        <v>2297</v>
      </c>
      <c r="H163" s="397" t="s">
        <v>2297</v>
      </c>
      <c r="I163" s="397" t="s">
        <v>2297</v>
      </c>
      <c r="J163" s="397" t="s">
        <v>2297</v>
      </c>
      <c r="K163" s="397" t="s">
        <v>2297</v>
      </c>
      <c r="L163" s="397">
        <v>11</v>
      </c>
      <c r="M163" s="397" t="s">
        <v>2297</v>
      </c>
      <c r="N163" s="397" t="s">
        <v>2297</v>
      </c>
      <c r="O163" s="397" t="s">
        <v>2297</v>
      </c>
      <c r="P163" s="397">
        <v>8</v>
      </c>
      <c r="Q163" s="397" t="s">
        <v>2297</v>
      </c>
      <c r="R163" s="397">
        <v>9</v>
      </c>
      <c r="S163" s="400">
        <v>37</v>
      </c>
      <c r="T163" s="397" t="s">
        <v>2297</v>
      </c>
      <c r="U163" s="397" t="s">
        <v>2297</v>
      </c>
      <c r="V163" s="400" t="s">
        <v>2297</v>
      </c>
      <c r="W163" s="407" t="s">
        <v>2297</v>
      </c>
      <c r="X163" s="397" t="s">
        <v>2297</v>
      </c>
      <c r="Y163" s="398">
        <v>9</v>
      </c>
      <c r="Z163" s="397" t="s">
        <v>2297</v>
      </c>
      <c r="AA163" s="397" t="s">
        <v>2297</v>
      </c>
      <c r="AB163" s="398" t="s">
        <v>2297</v>
      </c>
      <c r="AC163" s="397" t="s">
        <v>2297</v>
      </c>
      <c r="AD163" s="397" t="s">
        <v>2297</v>
      </c>
      <c r="AE163" s="398" t="s">
        <v>2297</v>
      </c>
      <c r="AF163" s="397" t="s">
        <v>2297</v>
      </c>
      <c r="AG163" s="397" t="s">
        <v>2297</v>
      </c>
      <c r="AH163" s="398" t="s">
        <v>2297</v>
      </c>
      <c r="AI163" s="397" t="s">
        <v>2297</v>
      </c>
      <c r="AJ163" s="397" t="s">
        <v>2297</v>
      </c>
      <c r="AK163" s="398" t="s">
        <v>2297</v>
      </c>
      <c r="AL163" s="407" t="s">
        <v>2297</v>
      </c>
      <c r="AM163" s="397" t="s">
        <v>2297</v>
      </c>
      <c r="AN163" s="398">
        <v>27</v>
      </c>
      <c r="AO163" s="407" t="s">
        <v>2297</v>
      </c>
      <c r="AP163" s="397" t="s">
        <v>2297</v>
      </c>
      <c r="AQ163" s="398">
        <v>6</v>
      </c>
      <c r="AR163" s="397" t="s">
        <v>2297</v>
      </c>
      <c r="AS163" s="397" t="s">
        <v>2297</v>
      </c>
      <c r="AT163" s="398" t="s">
        <v>2297</v>
      </c>
      <c r="AU163" s="397" t="s">
        <v>2297</v>
      </c>
      <c r="AV163" s="397" t="s">
        <v>2297</v>
      </c>
      <c r="AW163" s="398" t="s">
        <v>2297</v>
      </c>
      <c r="AX163" s="397">
        <v>50</v>
      </c>
      <c r="AY163" s="397">
        <v>6</v>
      </c>
      <c r="AZ163" s="398">
        <v>56</v>
      </c>
    </row>
    <row r="164" spans="1:52">
      <c r="A164" s="335" t="s">
        <v>573</v>
      </c>
      <c r="B164" s="335" t="s">
        <v>574</v>
      </c>
      <c r="C164" s="336" t="s">
        <v>2305</v>
      </c>
      <c r="D164" s="397">
        <v>183</v>
      </c>
      <c r="E164" s="397" t="s">
        <v>2297</v>
      </c>
      <c r="F164" s="398">
        <v>183</v>
      </c>
      <c r="G164" s="397" t="s">
        <v>2297</v>
      </c>
      <c r="H164" s="397">
        <v>6</v>
      </c>
      <c r="I164" s="397" t="s">
        <v>2297</v>
      </c>
      <c r="J164" s="397" t="s">
        <v>2297</v>
      </c>
      <c r="K164" s="397" t="s">
        <v>2297</v>
      </c>
      <c r="L164" s="397" t="s">
        <v>2297</v>
      </c>
      <c r="M164" s="397" t="s">
        <v>2297</v>
      </c>
      <c r="N164" s="397" t="s">
        <v>2297</v>
      </c>
      <c r="O164" s="397" t="s">
        <v>2297</v>
      </c>
      <c r="P164" s="397" t="s">
        <v>2297</v>
      </c>
      <c r="Q164" s="397" t="s">
        <v>2297</v>
      </c>
      <c r="R164" s="397" t="s">
        <v>2297</v>
      </c>
      <c r="S164" s="400">
        <v>11</v>
      </c>
      <c r="T164" s="397" t="s">
        <v>2297</v>
      </c>
      <c r="U164" s="397" t="s">
        <v>2297</v>
      </c>
      <c r="V164" s="400" t="s">
        <v>2297</v>
      </c>
      <c r="W164" s="397" t="s">
        <v>2297</v>
      </c>
      <c r="X164" s="397" t="s">
        <v>2297</v>
      </c>
      <c r="Y164" s="398" t="s">
        <v>2297</v>
      </c>
      <c r="Z164" s="397">
        <v>6</v>
      </c>
      <c r="AA164" s="397" t="s">
        <v>2297</v>
      </c>
      <c r="AB164" s="398">
        <v>6</v>
      </c>
      <c r="AC164" s="397">
        <v>5</v>
      </c>
      <c r="AD164" s="397" t="s">
        <v>2297</v>
      </c>
      <c r="AE164" s="398">
        <v>5</v>
      </c>
      <c r="AF164" s="397">
        <v>27</v>
      </c>
      <c r="AG164" s="397" t="s">
        <v>2297</v>
      </c>
      <c r="AH164" s="398">
        <v>27</v>
      </c>
      <c r="AI164" s="397">
        <v>9</v>
      </c>
      <c r="AJ164" s="397" t="s">
        <v>2297</v>
      </c>
      <c r="AK164" s="398">
        <v>9</v>
      </c>
      <c r="AL164" s="397">
        <v>117</v>
      </c>
      <c r="AM164" s="397" t="s">
        <v>2297</v>
      </c>
      <c r="AN164" s="398">
        <v>117</v>
      </c>
      <c r="AO164" s="397" t="s">
        <v>2297</v>
      </c>
      <c r="AP164" s="397" t="s">
        <v>2297</v>
      </c>
      <c r="AQ164" s="398" t="s">
        <v>2297</v>
      </c>
      <c r="AR164" s="397" t="s">
        <v>2297</v>
      </c>
      <c r="AS164" s="397" t="s">
        <v>2297</v>
      </c>
      <c r="AT164" s="398" t="s">
        <v>2297</v>
      </c>
      <c r="AU164" s="397" t="s">
        <v>2297</v>
      </c>
      <c r="AV164" s="397" t="s">
        <v>2297</v>
      </c>
      <c r="AW164" s="398" t="s">
        <v>2297</v>
      </c>
      <c r="AX164" s="397">
        <v>172</v>
      </c>
      <c r="AY164" s="397" t="s">
        <v>2297</v>
      </c>
      <c r="AZ164" s="398">
        <v>172</v>
      </c>
    </row>
    <row r="165" spans="1:52">
      <c r="A165" s="335" t="s">
        <v>575</v>
      </c>
      <c r="B165" s="335" t="s">
        <v>576</v>
      </c>
      <c r="C165" s="336" t="s">
        <v>2299</v>
      </c>
      <c r="D165" s="407" t="s">
        <v>2297</v>
      </c>
      <c r="E165" s="397" t="s">
        <v>2297</v>
      </c>
      <c r="F165" s="398">
        <v>1631</v>
      </c>
      <c r="G165" s="397">
        <v>29</v>
      </c>
      <c r="H165" s="397">
        <v>110</v>
      </c>
      <c r="I165" s="397" t="s">
        <v>2297</v>
      </c>
      <c r="J165" s="397">
        <v>6</v>
      </c>
      <c r="K165" s="397">
        <v>35</v>
      </c>
      <c r="L165" s="397" t="s">
        <v>2297</v>
      </c>
      <c r="M165" s="397">
        <v>68</v>
      </c>
      <c r="N165" s="397">
        <v>5</v>
      </c>
      <c r="O165" s="397">
        <v>299</v>
      </c>
      <c r="P165" s="397">
        <v>89</v>
      </c>
      <c r="Q165" s="397">
        <v>5</v>
      </c>
      <c r="R165" s="397">
        <v>47</v>
      </c>
      <c r="S165" s="400">
        <v>698</v>
      </c>
      <c r="T165" s="407" t="s">
        <v>2297</v>
      </c>
      <c r="U165" s="397" t="s">
        <v>2297</v>
      </c>
      <c r="V165" s="400">
        <v>197</v>
      </c>
      <c r="W165" s="397">
        <v>19</v>
      </c>
      <c r="X165" s="397" t="s">
        <v>2297</v>
      </c>
      <c r="Y165" s="398">
        <v>19</v>
      </c>
      <c r="Z165" s="397">
        <v>26</v>
      </c>
      <c r="AA165" s="397" t="s">
        <v>2297</v>
      </c>
      <c r="AB165" s="398">
        <v>26</v>
      </c>
      <c r="AC165" s="407" t="s">
        <v>2297</v>
      </c>
      <c r="AD165" s="397" t="s">
        <v>2297</v>
      </c>
      <c r="AE165" s="398">
        <v>211</v>
      </c>
      <c r="AF165" s="397">
        <v>342</v>
      </c>
      <c r="AG165" s="397" t="s">
        <v>2297</v>
      </c>
      <c r="AH165" s="398">
        <v>342</v>
      </c>
      <c r="AI165" s="397" t="s">
        <v>2297</v>
      </c>
      <c r="AJ165" s="397" t="s">
        <v>2297</v>
      </c>
      <c r="AK165" s="398" t="s">
        <v>2297</v>
      </c>
      <c r="AL165" s="397">
        <v>8</v>
      </c>
      <c r="AM165" s="397" t="s">
        <v>2297</v>
      </c>
      <c r="AN165" s="398">
        <v>8</v>
      </c>
      <c r="AO165" s="397" t="s">
        <v>2297</v>
      </c>
      <c r="AP165" s="397" t="s">
        <v>2297</v>
      </c>
      <c r="AQ165" s="398" t="s">
        <v>2297</v>
      </c>
      <c r="AR165" s="397" t="s">
        <v>2297</v>
      </c>
      <c r="AS165" s="397" t="s">
        <v>2297</v>
      </c>
      <c r="AT165" s="398" t="s">
        <v>2297</v>
      </c>
      <c r="AU165" s="397">
        <v>125</v>
      </c>
      <c r="AV165" s="397" t="s">
        <v>2297</v>
      </c>
      <c r="AW165" s="398">
        <v>125</v>
      </c>
      <c r="AX165" s="407" t="s">
        <v>2297</v>
      </c>
      <c r="AY165" s="397" t="s">
        <v>2297</v>
      </c>
      <c r="AZ165" s="398">
        <v>933</v>
      </c>
    </row>
    <row r="166" spans="1:52">
      <c r="A166" s="335" t="s">
        <v>577</v>
      </c>
      <c r="B166" s="335" t="s">
        <v>578</v>
      </c>
      <c r="C166" s="336" t="s">
        <v>2300</v>
      </c>
      <c r="D166" s="407" t="s">
        <v>2297</v>
      </c>
      <c r="E166" s="397" t="s">
        <v>2297</v>
      </c>
      <c r="F166" s="398">
        <v>780</v>
      </c>
      <c r="G166" s="397" t="s">
        <v>2297</v>
      </c>
      <c r="H166" s="397">
        <v>9</v>
      </c>
      <c r="I166" s="397" t="s">
        <v>2297</v>
      </c>
      <c r="J166" s="397">
        <v>192</v>
      </c>
      <c r="K166" s="397">
        <v>20</v>
      </c>
      <c r="L166" s="397">
        <v>5</v>
      </c>
      <c r="M166" s="397" t="s">
        <v>2297</v>
      </c>
      <c r="N166" s="397">
        <v>92</v>
      </c>
      <c r="O166" s="397">
        <v>28</v>
      </c>
      <c r="P166" s="397">
        <v>43</v>
      </c>
      <c r="Q166" s="397" t="s">
        <v>2297</v>
      </c>
      <c r="R166" s="397">
        <v>253</v>
      </c>
      <c r="S166" s="400">
        <v>644</v>
      </c>
      <c r="T166" s="397">
        <v>9</v>
      </c>
      <c r="U166" s="397" t="s">
        <v>2297</v>
      </c>
      <c r="V166" s="400">
        <v>9</v>
      </c>
      <c r="W166" s="397" t="s">
        <v>2297</v>
      </c>
      <c r="X166" s="397" t="s">
        <v>2297</v>
      </c>
      <c r="Y166" s="398" t="s">
        <v>2297</v>
      </c>
      <c r="Z166" s="397">
        <v>6</v>
      </c>
      <c r="AA166" s="397" t="s">
        <v>2297</v>
      </c>
      <c r="AB166" s="398">
        <v>6</v>
      </c>
      <c r="AC166" s="397" t="s">
        <v>2297</v>
      </c>
      <c r="AD166" s="397" t="s">
        <v>2297</v>
      </c>
      <c r="AE166" s="398" t="s">
        <v>2297</v>
      </c>
      <c r="AF166" s="397">
        <v>25</v>
      </c>
      <c r="AG166" s="397" t="s">
        <v>2297</v>
      </c>
      <c r="AH166" s="398">
        <v>25</v>
      </c>
      <c r="AI166" s="397" t="s">
        <v>2297</v>
      </c>
      <c r="AJ166" s="397" t="s">
        <v>2297</v>
      </c>
      <c r="AK166" s="398" t="s">
        <v>2297</v>
      </c>
      <c r="AL166" s="407" t="s">
        <v>2297</v>
      </c>
      <c r="AM166" s="397" t="s">
        <v>2297</v>
      </c>
      <c r="AN166" s="398">
        <v>93</v>
      </c>
      <c r="AO166" s="397" t="s">
        <v>2297</v>
      </c>
      <c r="AP166" s="397" t="s">
        <v>2297</v>
      </c>
      <c r="AQ166" s="398" t="s">
        <v>2297</v>
      </c>
      <c r="AR166" s="397" t="s">
        <v>2297</v>
      </c>
      <c r="AS166" s="397" t="s">
        <v>2297</v>
      </c>
      <c r="AT166" s="398" t="s">
        <v>2297</v>
      </c>
      <c r="AU166" s="397" t="s">
        <v>2297</v>
      </c>
      <c r="AV166" s="397" t="s">
        <v>2297</v>
      </c>
      <c r="AW166" s="398" t="s">
        <v>2297</v>
      </c>
      <c r="AX166" s="407" t="s">
        <v>2297</v>
      </c>
      <c r="AY166" s="397" t="s">
        <v>2297</v>
      </c>
      <c r="AZ166" s="398">
        <v>136</v>
      </c>
    </row>
    <row r="167" spans="1:52">
      <c r="A167" s="335" t="s">
        <v>579</v>
      </c>
      <c r="B167" s="335" t="s">
        <v>2026</v>
      </c>
      <c r="C167" s="336" t="s">
        <v>2298</v>
      </c>
      <c r="D167" s="407" t="s">
        <v>2297</v>
      </c>
      <c r="E167" s="397" t="s">
        <v>2297</v>
      </c>
      <c r="F167" s="398">
        <v>561</v>
      </c>
      <c r="G167" s="397" t="s">
        <v>2297</v>
      </c>
      <c r="H167" s="397">
        <v>20</v>
      </c>
      <c r="I167" s="397">
        <v>14</v>
      </c>
      <c r="J167" s="397" t="s">
        <v>2297</v>
      </c>
      <c r="K167" s="397">
        <v>8</v>
      </c>
      <c r="L167" s="397">
        <v>27</v>
      </c>
      <c r="M167" s="397" t="s">
        <v>2297</v>
      </c>
      <c r="N167" s="397" t="s">
        <v>2297</v>
      </c>
      <c r="O167" s="397">
        <v>23</v>
      </c>
      <c r="P167" s="397">
        <v>18</v>
      </c>
      <c r="Q167" s="397">
        <v>6</v>
      </c>
      <c r="R167" s="397">
        <v>125</v>
      </c>
      <c r="S167" s="400">
        <v>243</v>
      </c>
      <c r="T167" s="397" t="s">
        <v>2297</v>
      </c>
      <c r="U167" s="397" t="s">
        <v>2297</v>
      </c>
      <c r="V167" s="400" t="s">
        <v>2297</v>
      </c>
      <c r="W167" s="407" t="s">
        <v>2297</v>
      </c>
      <c r="X167" s="397" t="s">
        <v>2297</v>
      </c>
      <c r="Y167" s="398">
        <v>99</v>
      </c>
      <c r="Z167" s="407" t="s">
        <v>2297</v>
      </c>
      <c r="AA167" s="397" t="s">
        <v>2297</v>
      </c>
      <c r="AB167" s="398">
        <v>50</v>
      </c>
      <c r="AC167" s="397">
        <v>20</v>
      </c>
      <c r="AD167" s="397" t="s">
        <v>2297</v>
      </c>
      <c r="AE167" s="398">
        <v>20</v>
      </c>
      <c r="AF167" s="397">
        <v>31</v>
      </c>
      <c r="AG167" s="397" t="s">
        <v>2297</v>
      </c>
      <c r="AH167" s="398">
        <v>31</v>
      </c>
      <c r="AI167" s="397" t="s">
        <v>2297</v>
      </c>
      <c r="AJ167" s="397" t="s">
        <v>2297</v>
      </c>
      <c r="AK167" s="398" t="s">
        <v>2297</v>
      </c>
      <c r="AL167" s="397">
        <v>29</v>
      </c>
      <c r="AM167" s="397" t="s">
        <v>2297</v>
      </c>
      <c r="AN167" s="398">
        <v>29</v>
      </c>
      <c r="AO167" s="397" t="s">
        <v>2297</v>
      </c>
      <c r="AP167" s="397" t="s">
        <v>2297</v>
      </c>
      <c r="AQ167" s="398" t="s">
        <v>2297</v>
      </c>
      <c r="AR167" s="397" t="s">
        <v>2297</v>
      </c>
      <c r="AS167" s="397" t="s">
        <v>2297</v>
      </c>
      <c r="AT167" s="398" t="s">
        <v>2297</v>
      </c>
      <c r="AU167" s="397">
        <v>85</v>
      </c>
      <c r="AV167" s="397" t="s">
        <v>2297</v>
      </c>
      <c r="AW167" s="398">
        <v>85</v>
      </c>
      <c r="AX167" s="407" t="s">
        <v>2297</v>
      </c>
      <c r="AY167" s="397" t="s">
        <v>2297</v>
      </c>
      <c r="AZ167" s="398">
        <v>318</v>
      </c>
    </row>
    <row r="168" spans="1:52">
      <c r="A168" s="335" t="s">
        <v>580</v>
      </c>
      <c r="B168" s="335" t="s">
        <v>581</v>
      </c>
      <c r="C168" s="336" t="s">
        <v>2300</v>
      </c>
      <c r="D168" s="397">
        <v>71</v>
      </c>
      <c r="E168" s="397" t="s">
        <v>2297</v>
      </c>
      <c r="F168" s="398">
        <v>71</v>
      </c>
      <c r="G168" s="397" t="s">
        <v>2297</v>
      </c>
      <c r="H168" s="397">
        <v>7</v>
      </c>
      <c r="I168" s="397" t="s">
        <v>2297</v>
      </c>
      <c r="J168" s="397" t="s">
        <v>2297</v>
      </c>
      <c r="K168" s="397" t="s">
        <v>2297</v>
      </c>
      <c r="L168" s="397" t="s">
        <v>2297</v>
      </c>
      <c r="M168" s="397" t="s">
        <v>2297</v>
      </c>
      <c r="N168" s="397" t="s">
        <v>2297</v>
      </c>
      <c r="O168" s="397" t="s">
        <v>2297</v>
      </c>
      <c r="P168" s="397">
        <v>25</v>
      </c>
      <c r="Q168" s="397" t="s">
        <v>2297</v>
      </c>
      <c r="R168" s="397" t="s">
        <v>2297</v>
      </c>
      <c r="S168" s="400">
        <v>37</v>
      </c>
      <c r="T168" s="397">
        <v>7</v>
      </c>
      <c r="U168" s="397" t="s">
        <v>2297</v>
      </c>
      <c r="V168" s="400">
        <v>7</v>
      </c>
      <c r="W168" s="397" t="s">
        <v>2297</v>
      </c>
      <c r="X168" s="397" t="s">
        <v>2297</v>
      </c>
      <c r="Y168" s="398" t="s">
        <v>2297</v>
      </c>
      <c r="Z168" s="397" t="s">
        <v>2297</v>
      </c>
      <c r="AA168" s="397" t="s">
        <v>2297</v>
      </c>
      <c r="AB168" s="398" t="s">
        <v>2297</v>
      </c>
      <c r="AC168" s="397" t="s">
        <v>2297</v>
      </c>
      <c r="AD168" s="397" t="s">
        <v>2297</v>
      </c>
      <c r="AE168" s="398" t="s">
        <v>2297</v>
      </c>
      <c r="AF168" s="397">
        <v>7</v>
      </c>
      <c r="AG168" s="397" t="s">
        <v>2297</v>
      </c>
      <c r="AH168" s="398">
        <v>7</v>
      </c>
      <c r="AI168" s="397" t="s">
        <v>2297</v>
      </c>
      <c r="AJ168" s="397" t="s">
        <v>2297</v>
      </c>
      <c r="AK168" s="398" t="s">
        <v>2297</v>
      </c>
      <c r="AL168" s="397">
        <v>15</v>
      </c>
      <c r="AM168" s="397" t="s">
        <v>2297</v>
      </c>
      <c r="AN168" s="398">
        <v>15</v>
      </c>
      <c r="AO168" s="397" t="s">
        <v>2297</v>
      </c>
      <c r="AP168" s="397" t="s">
        <v>2297</v>
      </c>
      <c r="AQ168" s="398" t="s">
        <v>2297</v>
      </c>
      <c r="AR168" s="397" t="s">
        <v>2297</v>
      </c>
      <c r="AS168" s="397" t="s">
        <v>2297</v>
      </c>
      <c r="AT168" s="398" t="s">
        <v>2297</v>
      </c>
      <c r="AU168" s="397" t="s">
        <v>2297</v>
      </c>
      <c r="AV168" s="397" t="s">
        <v>2297</v>
      </c>
      <c r="AW168" s="398" t="s">
        <v>2297</v>
      </c>
      <c r="AX168" s="397">
        <v>34</v>
      </c>
      <c r="AY168" s="397" t="s">
        <v>2297</v>
      </c>
      <c r="AZ168" s="398">
        <v>34</v>
      </c>
    </row>
    <row r="169" spans="1:52">
      <c r="A169" s="335" t="s">
        <v>582</v>
      </c>
      <c r="B169" s="335" t="s">
        <v>583</v>
      </c>
      <c r="C169" s="336" t="s">
        <v>2304</v>
      </c>
      <c r="D169" s="397">
        <v>283</v>
      </c>
      <c r="E169" s="397">
        <v>30</v>
      </c>
      <c r="F169" s="398">
        <v>313</v>
      </c>
      <c r="G169" s="397">
        <v>17</v>
      </c>
      <c r="H169" s="397" t="s">
        <v>2297</v>
      </c>
      <c r="I169" s="397" t="s">
        <v>2297</v>
      </c>
      <c r="J169" s="397" t="s">
        <v>2297</v>
      </c>
      <c r="K169" s="397">
        <v>9</v>
      </c>
      <c r="L169" s="397" t="s">
        <v>2297</v>
      </c>
      <c r="M169" s="397" t="s">
        <v>2297</v>
      </c>
      <c r="N169" s="397" t="s">
        <v>2297</v>
      </c>
      <c r="O169" s="397">
        <v>9</v>
      </c>
      <c r="P169" s="397">
        <v>14</v>
      </c>
      <c r="Q169" s="397" t="s">
        <v>2297</v>
      </c>
      <c r="R169" s="397">
        <v>24</v>
      </c>
      <c r="S169" s="400">
        <v>81</v>
      </c>
      <c r="T169" s="397" t="s">
        <v>2297</v>
      </c>
      <c r="U169" s="397" t="s">
        <v>2297</v>
      </c>
      <c r="V169" s="400" t="s">
        <v>2297</v>
      </c>
      <c r="W169" s="397">
        <v>40</v>
      </c>
      <c r="X169" s="397">
        <v>24</v>
      </c>
      <c r="Y169" s="398">
        <v>64</v>
      </c>
      <c r="Z169" s="397">
        <v>32</v>
      </c>
      <c r="AA169" s="397" t="s">
        <v>2297</v>
      </c>
      <c r="AB169" s="398">
        <v>32</v>
      </c>
      <c r="AC169" s="397" t="s">
        <v>2297</v>
      </c>
      <c r="AD169" s="397" t="s">
        <v>2297</v>
      </c>
      <c r="AE169" s="398" t="s">
        <v>2297</v>
      </c>
      <c r="AF169" s="407" t="s">
        <v>2297</v>
      </c>
      <c r="AG169" s="397" t="s">
        <v>2297</v>
      </c>
      <c r="AH169" s="398">
        <v>16</v>
      </c>
      <c r="AI169" s="397" t="s">
        <v>2297</v>
      </c>
      <c r="AJ169" s="397" t="s">
        <v>2297</v>
      </c>
      <c r="AK169" s="398" t="s">
        <v>2297</v>
      </c>
      <c r="AL169" s="407" t="s">
        <v>2297</v>
      </c>
      <c r="AM169" s="397" t="s">
        <v>2297</v>
      </c>
      <c r="AN169" s="398">
        <v>84</v>
      </c>
      <c r="AO169" s="397">
        <v>23</v>
      </c>
      <c r="AP169" s="397" t="s">
        <v>2297</v>
      </c>
      <c r="AQ169" s="398">
        <v>23</v>
      </c>
      <c r="AR169" s="397" t="s">
        <v>2297</v>
      </c>
      <c r="AS169" s="397" t="s">
        <v>2297</v>
      </c>
      <c r="AT169" s="398" t="s">
        <v>2297</v>
      </c>
      <c r="AU169" s="407" t="s">
        <v>2297</v>
      </c>
      <c r="AV169" s="397" t="s">
        <v>2297</v>
      </c>
      <c r="AW169" s="398">
        <v>8</v>
      </c>
      <c r="AX169" s="397">
        <v>202</v>
      </c>
      <c r="AY169" s="397">
        <v>30</v>
      </c>
      <c r="AZ169" s="398">
        <v>232</v>
      </c>
    </row>
    <row r="170" spans="1:52">
      <c r="A170" s="335" t="s">
        <v>584</v>
      </c>
      <c r="B170" s="335" t="s">
        <v>585</v>
      </c>
      <c r="C170" s="336" t="s">
        <v>2302</v>
      </c>
      <c r="D170" s="397">
        <v>443</v>
      </c>
      <c r="E170" s="397">
        <v>5</v>
      </c>
      <c r="F170" s="398">
        <v>448</v>
      </c>
      <c r="G170" s="397">
        <v>8</v>
      </c>
      <c r="H170" s="397" t="s">
        <v>2297</v>
      </c>
      <c r="I170" s="397">
        <v>17</v>
      </c>
      <c r="J170" s="397" t="s">
        <v>2297</v>
      </c>
      <c r="K170" s="397" t="s">
        <v>2297</v>
      </c>
      <c r="L170" s="397" t="s">
        <v>2297</v>
      </c>
      <c r="M170" s="397" t="s">
        <v>2297</v>
      </c>
      <c r="N170" s="397" t="s">
        <v>2297</v>
      </c>
      <c r="O170" s="397">
        <v>119</v>
      </c>
      <c r="P170" s="397" t="s">
        <v>2297</v>
      </c>
      <c r="Q170" s="397" t="s">
        <v>2297</v>
      </c>
      <c r="R170" s="397">
        <v>15</v>
      </c>
      <c r="S170" s="400">
        <v>177</v>
      </c>
      <c r="T170" s="397">
        <v>40</v>
      </c>
      <c r="U170" s="397" t="s">
        <v>2297</v>
      </c>
      <c r="V170" s="400">
        <v>40</v>
      </c>
      <c r="W170" s="407" t="s">
        <v>2297</v>
      </c>
      <c r="X170" s="397" t="s">
        <v>2297</v>
      </c>
      <c r="Y170" s="398">
        <v>68</v>
      </c>
      <c r="Z170" s="397" t="s">
        <v>2297</v>
      </c>
      <c r="AA170" s="397" t="s">
        <v>2297</v>
      </c>
      <c r="AB170" s="398">
        <v>6</v>
      </c>
      <c r="AC170" s="397" t="s">
        <v>2297</v>
      </c>
      <c r="AD170" s="397" t="s">
        <v>2297</v>
      </c>
      <c r="AE170" s="398" t="s">
        <v>2297</v>
      </c>
      <c r="AF170" s="397" t="s">
        <v>2297</v>
      </c>
      <c r="AG170" s="397" t="s">
        <v>2297</v>
      </c>
      <c r="AH170" s="398" t="s">
        <v>2297</v>
      </c>
      <c r="AI170" s="397" t="s">
        <v>2297</v>
      </c>
      <c r="AJ170" s="397" t="s">
        <v>2297</v>
      </c>
      <c r="AK170" s="398" t="s">
        <v>2297</v>
      </c>
      <c r="AL170" s="397">
        <v>151</v>
      </c>
      <c r="AM170" s="397" t="s">
        <v>2297</v>
      </c>
      <c r="AN170" s="398">
        <v>151</v>
      </c>
      <c r="AO170" s="397" t="s">
        <v>2297</v>
      </c>
      <c r="AP170" s="397" t="s">
        <v>2297</v>
      </c>
      <c r="AQ170" s="398" t="s">
        <v>2297</v>
      </c>
      <c r="AR170" s="397" t="s">
        <v>2297</v>
      </c>
      <c r="AS170" s="397" t="s">
        <v>2297</v>
      </c>
      <c r="AT170" s="398" t="s">
        <v>2297</v>
      </c>
      <c r="AU170" s="397" t="s">
        <v>2297</v>
      </c>
      <c r="AV170" s="397" t="s">
        <v>2297</v>
      </c>
      <c r="AW170" s="398" t="s">
        <v>2297</v>
      </c>
      <c r="AX170" s="397">
        <v>266</v>
      </c>
      <c r="AY170" s="397">
        <v>5</v>
      </c>
      <c r="AZ170" s="398">
        <v>271</v>
      </c>
    </row>
    <row r="171" spans="1:52">
      <c r="A171" s="335" t="s">
        <v>586</v>
      </c>
      <c r="B171" s="335" t="s">
        <v>587</v>
      </c>
      <c r="C171" s="336" t="s">
        <v>2304</v>
      </c>
      <c r="D171" s="397">
        <v>262</v>
      </c>
      <c r="E171" s="397">
        <v>33</v>
      </c>
      <c r="F171" s="398">
        <v>295</v>
      </c>
      <c r="G171" s="397" t="s">
        <v>2297</v>
      </c>
      <c r="H171" s="397">
        <v>5</v>
      </c>
      <c r="I171" s="397" t="s">
        <v>2297</v>
      </c>
      <c r="J171" s="397" t="s">
        <v>2297</v>
      </c>
      <c r="K171" s="397">
        <v>65</v>
      </c>
      <c r="L171" s="397" t="s">
        <v>2297</v>
      </c>
      <c r="M171" s="397">
        <v>8</v>
      </c>
      <c r="N171" s="397">
        <v>20</v>
      </c>
      <c r="O171" s="397">
        <v>10</v>
      </c>
      <c r="P171" s="397">
        <v>38</v>
      </c>
      <c r="Q171" s="397" t="s">
        <v>2297</v>
      </c>
      <c r="R171" s="397" t="s">
        <v>2297</v>
      </c>
      <c r="S171" s="400">
        <v>157</v>
      </c>
      <c r="T171" s="397" t="s">
        <v>2297</v>
      </c>
      <c r="U171" s="397" t="s">
        <v>2297</v>
      </c>
      <c r="V171" s="400">
        <v>6</v>
      </c>
      <c r="W171" s="397">
        <v>27</v>
      </c>
      <c r="X171" s="397">
        <v>9</v>
      </c>
      <c r="Y171" s="398">
        <v>36</v>
      </c>
      <c r="Z171" s="407" t="s">
        <v>2297</v>
      </c>
      <c r="AA171" s="397" t="s">
        <v>2297</v>
      </c>
      <c r="AB171" s="398">
        <v>19</v>
      </c>
      <c r="AC171" s="407" t="s">
        <v>2297</v>
      </c>
      <c r="AD171" s="397" t="s">
        <v>2297</v>
      </c>
      <c r="AE171" s="398">
        <v>11</v>
      </c>
      <c r="AF171" s="407" t="s">
        <v>2297</v>
      </c>
      <c r="AG171" s="397" t="s">
        <v>2297</v>
      </c>
      <c r="AH171" s="398">
        <v>16</v>
      </c>
      <c r="AI171" s="397" t="s">
        <v>2297</v>
      </c>
      <c r="AJ171" s="397" t="s">
        <v>2297</v>
      </c>
      <c r="AK171" s="398" t="s">
        <v>2297</v>
      </c>
      <c r="AL171" s="397">
        <v>35</v>
      </c>
      <c r="AM171" s="397">
        <v>10</v>
      </c>
      <c r="AN171" s="398">
        <v>45</v>
      </c>
      <c r="AO171" s="397" t="s">
        <v>2297</v>
      </c>
      <c r="AP171" s="397" t="s">
        <v>2297</v>
      </c>
      <c r="AQ171" s="398" t="s">
        <v>2297</v>
      </c>
      <c r="AR171" s="397" t="s">
        <v>2297</v>
      </c>
      <c r="AS171" s="397" t="s">
        <v>2297</v>
      </c>
      <c r="AT171" s="398" t="s">
        <v>2297</v>
      </c>
      <c r="AU171" s="397" t="s">
        <v>2297</v>
      </c>
      <c r="AV171" s="397" t="s">
        <v>2297</v>
      </c>
      <c r="AW171" s="398" t="s">
        <v>2297</v>
      </c>
      <c r="AX171" s="397">
        <v>105</v>
      </c>
      <c r="AY171" s="397">
        <v>33</v>
      </c>
      <c r="AZ171" s="398">
        <v>138</v>
      </c>
    </row>
    <row r="172" spans="1:52">
      <c r="A172" s="335" t="s">
        <v>588</v>
      </c>
      <c r="B172" s="335" t="s">
        <v>589</v>
      </c>
      <c r="C172" s="336" t="s">
        <v>2301</v>
      </c>
      <c r="D172" s="397">
        <v>99</v>
      </c>
      <c r="E172" s="397" t="s">
        <v>2297</v>
      </c>
      <c r="F172" s="398">
        <v>99</v>
      </c>
      <c r="G172" s="397" t="s">
        <v>2297</v>
      </c>
      <c r="H172" s="397">
        <v>5</v>
      </c>
      <c r="I172" s="397" t="s">
        <v>2297</v>
      </c>
      <c r="J172" s="397" t="s">
        <v>2297</v>
      </c>
      <c r="K172" s="397">
        <v>60</v>
      </c>
      <c r="L172" s="397" t="s">
        <v>2297</v>
      </c>
      <c r="M172" s="397" t="s">
        <v>2297</v>
      </c>
      <c r="N172" s="397" t="s">
        <v>2297</v>
      </c>
      <c r="O172" s="397" t="s">
        <v>2297</v>
      </c>
      <c r="P172" s="397">
        <v>24</v>
      </c>
      <c r="Q172" s="397" t="s">
        <v>2297</v>
      </c>
      <c r="R172" s="397" t="s">
        <v>2297</v>
      </c>
      <c r="S172" s="400">
        <v>90</v>
      </c>
      <c r="T172" s="397" t="s">
        <v>2297</v>
      </c>
      <c r="U172" s="397" t="s">
        <v>2297</v>
      </c>
      <c r="V172" s="400" t="s">
        <v>2297</v>
      </c>
      <c r="W172" s="397" t="s">
        <v>2297</v>
      </c>
      <c r="X172" s="397" t="s">
        <v>2297</v>
      </c>
      <c r="Y172" s="398" t="s">
        <v>2297</v>
      </c>
      <c r="Z172" s="397" t="s">
        <v>2297</v>
      </c>
      <c r="AA172" s="397" t="s">
        <v>2297</v>
      </c>
      <c r="AB172" s="398" t="s">
        <v>2297</v>
      </c>
      <c r="AC172" s="397" t="s">
        <v>2297</v>
      </c>
      <c r="AD172" s="397" t="s">
        <v>2297</v>
      </c>
      <c r="AE172" s="398" t="s">
        <v>2297</v>
      </c>
      <c r="AF172" s="397" t="s">
        <v>2297</v>
      </c>
      <c r="AG172" s="397" t="s">
        <v>2297</v>
      </c>
      <c r="AH172" s="398" t="s">
        <v>2297</v>
      </c>
      <c r="AI172" s="397" t="s">
        <v>2297</v>
      </c>
      <c r="AJ172" s="397" t="s">
        <v>2297</v>
      </c>
      <c r="AK172" s="398" t="s">
        <v>2297</v>
      </c>
      <c r="AL172" s="397" t="s">
        <v>2297</v>
      </c>
      <c r="AM172" s="397" t="s">
        <v>2297</v>
      </c>
      <c r="AN172" s="398" t="s">
        <v>2297</v>
      </c>
      <c r="AO172" s="397" t="s">
        <v>2297</v>
      </c>
      <c r="AP172" s="397" t="s">
        <v>2297</v>
      </c>
      <c r="AQ172" s="398" t="s">
        <v>2297</v>
      </c>
      <c r="AR172" s="397" t="s">
        <v>2297</v>
      </c>
      <c r="AS172" s="397" t="s">
        <v>2297</v>
      </c>
      <c r="AT172" s="398" t="s">
        <v>2297</v>
      </c>
      <c r="AU172" s="397" t="s">
        <v>2297</v>
      </c>
      <c r="AV172" s="397" t="s">
        <v>2297</v>
      </c>
      <c r="AW172" s="398" t="s">
        <v>2297</v>
      </c>
      <c r="AX172" s="397">
        <v>9</v>
      </c>
      <c r="AY172" s="397" t="s">
        <v>2297</v>
      </c>
      <c r="AZ172" s="398">
        <v>9</v>
      </c>
    </row>
    <row r="173" spans="1:52">
      <c r="A173" s="335" t="s">
        <v>590</v>
      </c>
      <c r="B173" s="335" t="s">
        <v>591</v>
      </c>
      <c r="C173" s="336" t="s">
        <v>2298</v>
      </c>
      <c r="D173" s="397">
        <v>128</v>
      </c>
      <c r="E173" s="397">
        <v>26</v>
      </c>
      <c r="F173" s="398">
        <v>154</v>
      </c>
      <c r="G173" s="397" t="s">
        <v>2297</v>
      </c>
      <c r="H173" s="397">
        <v>6</v>
      </c>
      <c r="I173" s="397" t="s">
        <v>2297</v>
      </c>
      <c r="J173" s="397" t="s">
        <v>2297</v>
      </c>
      <c r="K173" s="397">
        <v>12</v>
      </c>
      <c r="L173" s="397" t="s">
        <v>2297</v>
      </c>
      <c r="M173" s="397" t="s">
        <v>2297</v>
      </c>
      <c r="N173" s="397" t="s">
        <v>2297</v>
      </c>
      <c r="O173" s="397" t="s">
        <v>2297</v>
      </c>
      <c r="P173" s="397" t="s">
        <v>2297</v>
      </c>
      <c r="Q173" s="397" t="s">
        <v>2297</v>
      </c>
      <c r="R173" s="397" t="s">
        <v>2297</v>
      </c>
      <c r="S173" s="400">
        <v>25</v>
      </c>
      <c r="T173" s="397" t="s">
        <v>2297</v>
      </c>
      <c r="U173" s="397" t="s">
        <v>2297</v>
      </c>
      <c r="V173" s="400" t="s">
        <v>2297</v>
      </c>
      <c r="W173" s="397">
        <v>78</v>
      </c>
      <c r="X173" s="397">
        <v>12</v>
      </c>
      <c r="Y173" s="398">
        <v>90</v>
      </c>
      <c r="Z173" s="407" t="s">
        <v>2297</v>
      </c>
      <c r="AA173" s="397" t="s">
        <v>2297</v>
      </c>
      <c r="AB173" s="398">
        <v>8</v>
      </c>
      <c r="AC173" s="397" t="s">
        <v>2297</v>
      </c>
      <c r="AD173" s="397" t="s">
        <v>2297</v>
      </c>
      <c r="AE173" s="398" t="s">
        <v>2297</v>
      </c>
      <c r="AF173" s="397" t="s">
        <v>2297</v>
      </c>
      <c r="AG173" s="407" t="s">
        <v>2297</v>
      </c>
      <c r="AH173" s="398">
        <v>9</v>
      </c>
      <c r="AI173" s="397" t="s">
        <v>2297</v>
      </c>
      <c r="AJ173" s="397" t="s">
        <v>2297</v>
      </c>
      <c r="AK173" s="398" t="s">
        <v>2297</v>
      </c>
      <c r="AL173" s="397" t="s">
        <v>2297</v>
      </c>
      <c r="AM173" s="397" t="s">
        <v>2297</v>
      </c>
      <c r="AN173" s="398" t="s">
        <v>2297</v>
      </c>
      <c r="AO173" s="397" t="s">
        <v>2297</v>
      </c>
      <c r="AP173" s="397" t="s">
        <v>2297</v>
      </c>
      <c r="AQ173" s="398" t="s">
        <v>2297</v>
      </c>
      <c r="AR173" s="397" t="s">
        <v>2297</v>
      </c>
      <c r="AS173" s="397" t="s">
        <v>2297</v>
      </c>
      <c r="AT173" s="398" t="s">
        <v>2297</v>
      </c>
      <c r="AU173" s="397">
        <v>13</v>
      </c>
      <c r="AV173" s="397">
        <v>8</v>
      </c>
      <c r="AW173" s="398">
        <v>21</v>
      </c>
      <c r="AX173" s="397">
        <v>103</v>
      </c>
      <c r="AY173" s="397">
        <v>26</v>
      </c>
      <c r="AZ173" s="398">
        <v>129</v>
      </c>
    </row>
    <row r="174" spans="1:52">
      <c r="A174" s="335" t="s">
        <v>592</v>
      </c>
      <c r="B174" s="335" t="s">
        <v>593</v>
      </c>
      <c r="C174" s="336" t="s">
        <v>2306</v>
      </c>
      <c r="D174" s="397">
        <v>387</v>
      </c>
      <c r="E174" s="397" t="s">
        <v>2297</v>
      </c>
      <c r="F174" s="398">
        <v>387</v>
      </c>
      <c r="G174" s="397" t="s">
        <v>2297</v>
      </c>
      <c r="H174" s="397" t="s">
        <v>2297</v>
      </c>
      <c r="I174" s="397" t="s">
        <v>2297</v>
      </c>
      <c r="J174" s="397" t="s">
        <v>2297</v>
      </c>
      <c r="K174" s="397" t="s">
        <v>2297</v>
      </c>
      <c r="L174" s="397">
        <v>11</v>
      </c>
      <c r="M174" s="397" t="s">
        <v>2297</v>
      </c>
      <c r="N174" s="397" t="s">
        <v>2297</v>
      </c>
      <c r="O174" s="397" t="s">
        <v>2297</v>
      </c>
      <c r="P174" s="397" t="s">
        <v>2297</v>
      </c>
      <c r="Q174" s="397" t="s">
        <v>2297</v>
      </c>
      <c r="R174" s="397" t="s">
        <v>2297</v>
      </c>
      <c r="S174" s="400">
        <v>16</v>
      </c>
      <c r="T174" s="397">
        <v>29</v>
      </c>
      <c r="U174" s="397" t="s">
        <v>2297</v>
      </c>
      <c r="V174" s="400">
        <v>29</v>
      </c>
      <c r="W174" s="397">
        <v>14</v>
      </c>
      <c r="X174" s="397" t="s">
        <v>2297</v>
      </c>
      <c r="Y174" s="398">
        <v>14</v>
      </c>
      <c r="Z174" s="397">
        <v>37</v>
      </c>
      <c r="AA174" s="397" t="s">
        <v>2297</v>
      </c>
      <c r="AB174" s="398">
        <v>37</v>
      </c>
      <c r="AC174" s="397" t="s">
        <v>2297</v>
      </c>
      <c r="AD174" s="397" t="s">
        <v>2297</v>
      </c>
      <c r="AE174" s="398" t="s">
        <v>2297</v>
      </c>
      <c r="AF174" s="397">
        <v>95</v>
      </c>
      <c r="AG174" s="397" t="s">
        <v>2297</v>
      </c>
      <c r="AH174" s="398">
        <v>95</v>
      </c>
      <c r="AI174" s="397" t="s">
        <v>2297</v>
      </c>
      <c r="AJ174" s="397" t="s">
        <v>2297</v>
      </c>
      <c r="AK174" s="398" t="s">
        <v>2297</v>
      </c>
      <c r="AL174" s="397">
        <v>182</v>
      </c>
      <c r="AM174" s="397" t="s">
        <v>2297</v>
      </c>
      <c r="AN174" s="398">
        <v>182</v>
      </c>
      <c r="AO174" s="397">
        <v>13</v>
      </c>
      <c r="AP174" s="397" t="s">
        <v>2297</v>
      </c>
      <c r="AQ174" s="398">
        <v>13</v>
      </c>
      <c r="AR174" s="397" t="s">
        <v>2297</v>
      </c>
      <c r="AS174" s="397" t="s">
        <v>2297</v>
      </c>
      <c r="AT174" s="398" t="s">
        <v>2297</v>
      </c>
      <c r="AU174" s="397" t="s">
        <v>2297</v>
      </c>
      <c r="AV174" s="397" t="s">
        <v>2297</v>
      </c>
      <c r="AW174" s="398" t="s">
        <v>2297</v>
      </c>
      <c r="AX174" s="397">
        <v>371</v>
      </c>
      <c r="AY174" s="397" t="s">
        <v>2297</v>
      </c>
      <c r="AZ174" s="398">
        <v>371</v>
      </c>
    </row>
    <row r="175" spans="1:52">
      <c r="A175" s="335" t="s">
        <v>594</v>
      </c>
      <c r="B175" s="335" t="s">
        <v>595</v>
      </c>
      <c r="C175" s="336" t="s">
        <v>2298</v>
      </c>
      <c r="D175" s="397">
        <v>236</v>
      </c>
      <c r="E175" s="397">
        <v>165</v>
      </c>
      <c r="F175" s="398">
        <v>401</v>
      </c>
      <c r="G175" s="397">
        <v>5</v>
      </c>
      <c r="H175" s="397" t="s">
        <v>2297</v>
      </c>
      <c r="I175" s="397">
        <v>9</v>
      </c>
      <c r="J175" s="397" t="s">
        <v>2297</v>
      </c>
      <c r="K175" s="397">
        <v>13</v>
      </c>
      <c r="L175" s="397">
        <v>10</v>
      </c>
      <c r="M175" s="397" t="s">
        <v>2297</v>
      </c>
      <c r="N175" s="397">
        <v>5</v>
      </c>
      <c r="O175" s="397" t="s">
        <v>2297</v>
      </c>
      <c r="P175" s="397">
        <v>138</v>
      </c>
      <c r="Q175" s="397" t="s">
        <v>2297</v>
      </c>
      <c r="R175" s="397">
        <v>11</v>
      </c>
      <c r="S175" s="400">
        <v>196</v>
      </c>
      <c r="T175" s="397" t="s">
        <v>2297</v>
      </c>
      <c r="U175" s="397" t="s">
        <v>2297</v>
      </c>
      <c r="V175" s="400" t="s">
        <v>2297</v>
      </c>
      <c r="W175" s="397" t="s">
        <v>2297</v>
      </c>
      <c r="X175" s="407" t="s">
        <v>2297</v>
      </c>
      <c r="Y175" s="398">
        <v>32</v>
      </c>
      <c r="Z175" s="397">
        <v>8</v>
      </c>
      <c r="AA175" s="397">
        <v>6</v>
      </c>
      <c r="AB175" s="398">
        <v>14</v>
      </c>
      <c r="AC175" s="397" t="s">
        <v>2297</v>
      </c>
      <c r="AD175" s="397" t="s">
        <v>2297</v>
      </c>
      <c r="AE175" s="398" t="s">
        <v>2297</v>
      </c>
      <c r="AF175" s="397" t="s">
        <v>2297</v>
      </c>
      <c r="AG175" s="397">
        <v>7</v>
      </c>
      <c r="AH175" s="398">
        <v>7</v>
      </c>
      <c r="AI175" s="397" t="s">
        <v>2297</v>
      </c>
      <c r="AJ175" s="397" t="s">
        <v>2297</v>
      </c>
      <c r="AK175" s="398" t="s">
        <v>2297</v>
      </c>
      <c r="AL175" s="397">
        <v>18</v>
      </c>
      <c r="AM175" s="397">
        <v>96</v>
      </c>
      <c r="AN175" s="398">
        <v>114</v>
      </c>
      <c r="AO175" s="397" t="s">
        <v>2297</v>
      </c>
      <c r="AP175" s="407" t="s">
        <v>2297</v>
      </c>
      <c r="AQ175" s="398">
        <v>12</v>
      </c>
      <c r="AR175" s="397" t="s">
        <v>2297</v>
      </c>
      <c r="AS175" s="397" t="s">
        <v>2297</v>
      </c>
      <c r="AT175" s="398" t="s">
        <v>2297</v>
      </c>
      <c r="AU175" s="397">
        <v>9</v>
      </c>
      <c r="AV175" s="397">
        <v>12</v>
      </c>
      <c r="AW175" s="398">
        <v>21</v>
      </c>
      <c r="AX175" s="397">
        <v>40</v>
      </c>
      <c r="AY175" s="397">
        <v>165</v>
      </c>
      <c r="AZ175" s="398">
        <v>205</v>
      </c>
    </row>
    <row r="176" spans="1:52">
      <c r="A176" s="335" t="s">
        <v>596</v>
      </c>
      <c r="B176" s="335" t="s">
        <v>597</v>
      </c>
      <c r="C176" s="336" t="s">
        <v>2298</v>
      </c>
      <c r="D176" s="397">
        <v>131</v>
      </c>
      <c r="E176" s="397">
        <v>8</v>
      </c>
      <c r="F176" s="398">
        <v>139</v>
      </c>
      <c r="G176" s="397" t="s">
        <v>2297</v>
      </c>
      <c r="H176" s="397" t="s">
        <v>2297</v>
      </c>
      <c r="I176" s="397" t="s">
        <v>2297</v>
      </c>
      <c r="J176" s="397" t="s">
        <v>2297</v>
      </c>
      <c r="K176" s="397" t="s">
        <v>2297</v>
      </c>
      <c r="L176" s="397" t="s">
        <v>2297</v>
      </c>
      <c r="M176" s="397" t="s">
        <v>2297</v>
      </c>
      <c r="N176" s="397" t="s">
        <v>2297</v>
      </c>
      <c r="O176" s="397" t="s">
        <v>2297</v>
      </c>
      <c r="P176" s="397" t="s">
        <v>2297</v>
      </c>
      <c r="Q176" s="397" t="s">
        <v>2297</v>
      </c>
      <c r="R176" s="397" t="s">
        <v>2297</v>
      </c>
      <c r="S176" s="400" t="s">
        <v>2297</v>
      </c>
      <c r="T176" s="397" t="s">
        <v>2297</v>
      </c>
      <c r="U176" s="397" t="s">
        <v>2297</v>
      </c>
      <c r="V176" s="400" t="s">
        <v>2297</v>
      </c>
      <c r="W176" s="407" t="s">
        <v>2297</v>
      </c>
      <c r="X176" s="397" t="s">
        <v>2297</v>
      </c>
      <c r="Y176" s="398">
        <v>30</v>
      </c>
      <c r="Z176" s="397">
        <v>6</v>
      </c>
      <c r="AA176" s="397" t="s">
        <v>2297</v>
      </c>
      <c r="AB176" s="398">
        <v>6</v>
      </c>
      <c r="AC176" s="397" t="s">
        <v>2297</v>
      </c>
      <c r="AD176" s="397" t="s">
        <v>2297</v>
      </c>
      <c r="AE176" s="398" t="s">
        <v>2297</v>
      </c>
      <c r="AF176" s="407" t="s">
        <v>2297</v>
      </c>
      <c r="AG176" s="397" t="s">
        <v>2297</v>
      </c>
      <c r="AH176" s="398">
        <v>47</v>
      </c>
      <c r="AI176" s="397" t="s">
        <v>2297</v>
      </c>
      <c r="AJ176" s="397" t="s">
        <v>2297</v>
      </c>
      <c r="AK176" s="398" t="s">
        <v>2297</v>
      </c>
      <c r="AL176" s="407" t="s">
        <v>2297</v>
      </c>
      <c r="AM176" s="397" t="s">
        <v>2297</v>
      </c>
      <c r="AN176" s="398">
        <v>25</v>
      </c>
      <c r="AO176" s="397" t="s">
        <v>2297</v>
      </c>
      <c r="AP176" s="397" t="s">
        <v>2297</v>
      </c>
      <c r="AQ176" s="398" t="s">
        <v>2297</v>
      </c>
      <c r="AR176" s="397" t="s">
        <v>2297</v>
      </c>
      <c r="AS176" s="397" t="s">
        <v>2297</v>
      </c>
      <c r="AT176" s="398" t="s">
        <v>2297</v>
      </c>
      <c r="AU176" s="407" t="s">
        <v>2297</v>
      </c>
      <c r="AV176" s="397" t="s">
        <v>2297</v>
      </c>
      <c r="AW176" s="398">
        <v>17</v>
      </c>
      <c r="AX176" s="397">
        <v>127</v>
      </c>
      <c r="AY176" s="397">
        <v>8</v>
      </c>
      <c r="AZ176" s="398">
        <v>135</v>
      </c>
    </row>
    <row r="177" spans="1:52">
      <c r="A177" s="335" t="s">
        <v>598</v>
      </c>
      <c r="B177" s="335" t="s">
        <v>599</v>
      </c>
      <c r="C177" s="336" t="s">
        <v>2298</v>
      </c>
      <c r="D177" s="397">
        <v>141</v>
      </c>
      <c r="E177" s="397">
        <v>5</v>
      </c>
      <c r="F177" s="398">
        <v>146</v>
      </c>
      <c r="G177" s="397" t="s">
        <v>2297</v>
      </c>
      <c r="H177" s="397" t="s">
        <v>2297</v>
      </c>
      <c r="I177" s="397" t="s">
        <v>2297</v>
      </c>
      <c r="J177" s="397" t="s">
        <v>2297</v>
      </c>
      <c r="K177" s="397" t="s">
        <v>2297</v>
      </c>
      <c r="L177" s="397" t="s">
        <v>2297</v>
      </c>
      <c r="M177" s="397">
        <v>5</v>
      </c>
      <c r="N177" s="397" t="s">
        <v>2297</v>
      </c>
      <c r="O177" s="397" t="s">
        <v>2297</v>
      </c>
      <c r="P177" s="397" t="s">
        <v>2297</v>
      </c>
      <c r="Q177" s="397" t="s">
        <v>2297</v>
      </c>
      <c r="R177" s="397" t="s">
        <v>2297</v>
      </c>
      <c r="S177" s="400">
        <v>15</v>
      </c>
      <c r="T177" s="397" t="s">
        <v>2297</v>
      </c>
      <c r="U177" s="397" t="s">
        <v>2297</v>
      </c>
      <c r="V177" s="400" t="s">
        <v>2297</v>
      </c>
      <c r="W177" s="397">
        <v>88</v>
      </c>
      <c r="X177" s="397" t="s">
        <v>2297</v>
      </c>
      <c r="Y177" s="398">
        <v>88</v>
      </c>
      <c r="Z177" s="407" t="s">
        <v>2297</v>
      </c>
      <c r="AA177" s="397" t="s">
        <v>2297</v>
      </c>
      <c r="AB177" s="398">
        <v>11</v>
      </c>
      <c r="AC177" s="397" t="s">
        <v>2297</v>
      </c>
      <c r="AD177" s="397" t="s">
        <v>2297</v>
      </c>
      <c r="AE177" s="398" t="s">
        <v>2297</v>
      </c>
      <c r="AF177" s="397" t="s">
        <v>2297</v>
      </c>
      <c r="AG177" s="397" t="s">
        <v>2297</v>
      </c>
      <c r="AH177" s="398" t="s">
        <v>2297</v>
      </c>
      <c r="AI177" s="397" t="s">
        <v>2297</v>
      </c>
      <c r="AJ177" s="397" t="s">
        <v>2297</v>
      </c>
      <c r="AK177" s="398" t="s">
        <v>2297</v>
      </c>
      <c r="AL177" s="407" t="s">
        <v>2297</v>
      </c>
      <c r="AM177" s="397" t="s">
        <v>2297</v>
      </c>
      <c r="AN177" s="398">
        <v>25</v>
      </c>
      <c r="AO177" s="397">
        <v>5</v>
      </c>
      <c r="AP177" s="397" t="s">
        <v>2297</v>
      </c>
      <c r="AQ177" s="398">
        <v>5</v>
      </c>
      <c r="AR177" s="397" t="s">
        <v>2297</v>
      </c>
      <c r="AS177" s="397" t="s">
        <v>2297</v>
      </c>
      <c r="AT177" s="398" t="s">
        <v>2297</v>
      </c>
      <c r="AU177" s="397" t="s">
        <v>2297</v>
      </c>
      <c r="AV177" s="397" t="s">
        <v>2297</v>
      </c>
      <c r="AW177" s="398" t="s">
        <v>2297</v>
      </c>
      <c r="AX177" s="397">
        <v>126</v>
      </c>
      <c r="AY177" s="397">
        <v>5</v>
      </c>
      <c r="AZ177" s="398">
        <v>131</v>
      </c>
    </row>
    <row r="178" spans="1:52">
      <c r="A178" s="335" t="s">
        <v>600</v>
      </c>
      <c r="B178" s="335" t="s">
        <v>2068</v>
      </c>
      <c r="C178" s="336" t="s">
        <v>2300</v>
      </c>
      <c r="D178" s="397">
        <v>64</v>
      </c>
      <c r="E178" s="397">
        <v>40</v>
      </c>
      <c r="F178" s="398">
        <v>104</v>
      </c>
      <c r="G178" s="397" t="s">
        <v>2297</v>
      </c>
      <c r="H178" s="397" t="s">
        <v>2297</v>
      </c>
      <c r="I178" s="397" t="s">
        <v>2297</v>
      </c>
      <c r="J178" s="397">
        <v>43</v>
      </c>
      <c r="K178" s="397">
        <v>6</v>
      </c>
      <c r="L178" s="397">
        <v>7</v>
      </c>
      <c r="M178" s="397" t="s">
        <v>2297</v>
      </c>
      <c r="N178" s="397">
        <v>7</v>
      </c>
      <c r="O178" s="397" t="s">
        <v>2297</v>
      </c>
      <c r="P178" s="397" t="s">
        <v>2297</v>
      </c>
      <c r="Q178" s="397" t="s">
        <v>2297</v>
      </c>
      <c r="R178" s="397" t="s">
        <v>2297</v>
      </c>
      <c r="S178" s="400">
        <v>64</v>
      </c>
      <c r="T178" s="397" t="s">
        <v>2297</v>
      </c>
      <c r="U178" s="397" t="s">
        <v>2297</v>
      </c>
      <c r="V178" s="400" t="s">
        <v>2297</v>
      </c>
      <c r="W178" s="397" t="s">
        <v>2297</v>
      </c>
      <c r="X178" s="397" t="s">
        <v>2297</v>
      </c>
      <c r="Y178" s="398" t="s">
        <v>2297</v>
      </c>
      <c r="Z178" s="397" t="s">
        <v>2297</v>
      </c>
      <c r="AA178" s="397" t="s">
        <v>2297</v>
      </c>
      <c r="AB178" s="398" t="s">
        <v>2297</v>
      </c>
      <c r="AC178" s="397" t="s">
        <v>2297</v>
      </c>
      <c r="AD178" s="397" t="s">
        <v>2297</v>
      </c>
      <c r="AE178" s="398" t="s">
        <v>2297</v>
      </c>
      <c r="AF178" s="397" t="s">
        <v>2297</v>
      </c>
      <c r="AG178" s="397" t="s">
        <v>2297</v>
      </c>
      <c r="AH178" s="398" t="s">
        <v>2297</v>
      </c>
      <c r="AI178" s="397" t="s">
        <v>2297</v>
      </c>
      <c r="AJ178" s="397" t="s">
        <v>2297</v>
      </c>
      <c r="AK178" s="398" t="s">
        <v>2297</v>
      </c>
      <c r="AL178" s="397" t="s">
        <v>2297</v>
      </c>
      <c r="AM178" s="397">
        <v>33</v>
      </c>
      <c r="AN178" s="398">
        <v>33</v>
      </c>
      <c r="AO178" s="397" t="s">
        <v>2297</v>
      </c>
      <c r="AP178" s="397" t="s">
        <v>2297</v>
      </c>
      <c r="AQ178" s="398" t="s">
        <v>2297</v>
      </c>
      <c r="AR178" s="397" t="s">
        <v>2297</v>
      </c>
      <c r="AS178" s="397" t="s">
        <v>2297</v>
      </c>
      <c r="AT178" s="398" t="s">
        <v>2297</v>
      </c>
      <c r="AU178" s="397" t="s">
        <v>2297</v>
      </c>
      <c r="AV178" s="397" t="s">
        <v>2297</v>
      </c>
      <c r="AW178" s="398" t="s">
        <v>2297</v>
      </c>
      <c r="AX178" s="397" t="s">
        <v>2297</v>
      </c>
      <c r="AY178" s="397">
        <v>40</v>
      </c>
      <c r="AZ178" s="398">
        <v>40</v>
      </c>
    </row>
    <row r="179" spans="1:52">
      <c r="A179" s="335" t="s">
        <v>601</v>
      </c>
      <c r="B179" s="335" t="s">
        <v>2069</v>
      </c>
      <c r="C179" s="336" t="s">
        <v>2306</v>
      </c>
      <c r="D179" s="397">
        <v>3975</v>
      </c>
      <c r="E179" s="397">
        <v>189</v>
      </c>
      <c r="F179" s="398">
        <v>4164</v>
      </c>
      <c r="G179" s="397" t="s">
        <v>2297</v>
      </c>
      <c r="H179" s="397">
        <v>20</v>
      </c>
      <c r="I179" s="397">
        <v>19</v>
      </c>
      <c r="J179" s="397">
        <v>282</v>
      </c>
      <c r="K179" s="397">
        <v>759</v>
      </c>
      <c r="L179" s="397">
        <v>1057</v>
      </c>
      <c r="M179" s="397" t="s">
        <v>2297</v>
      </c>
      <c r="N179" s="397" t="s">
        <v>2297</v>
      </c>
      <c r="O179" s="397">
        <v>5</v>
      </c>
      <c r="P179" s="397">
        <v>18</v>
      </c>
      <c r="Q179" s="397" t="s">
        <v>2297</v>
      </c>
      <c r="R179" s="397">
        <v>36</v>
      </c>
      <c r="S179" s="400">
        <v>2199</v>
      </c>
      <c r="T179" s="397">
        <v>64</v>
      </c>
      <c r="U179" s="397">
        <v>48</v>
      </c>
      <c r="V179" s="400">
        <v>112</v>
      </c>
      <c r="W179" s="397">
        <v>23</v>
      </c>
      <c r="X179" s="397" t="s">
        <v>2297</v>
      </c>
      <c r="Y179" s="398">
        <v>23</v>
      </c>
      <c r="Z179" s="407" t="s">
        <v>2297</v>
      </c>
      <c r="AA179" s="397" t="s">
        <v>2297</v>
      </c>
      <c r="AB179" s="398">
        <v>16</v>
      </c>
      <c r="AC179" s="407" t="s">
        <v>2297</v>
      </c>
      <c r="AD179" s="397" t="s">
        <v>2297</v>
      </c>
      <c r="AE179" s="398">
        <v>29</v>
      </c>
      <c r="AF179" s="397">
        <v>1138</v>
      </c>
      <c r="AG179" s="397">
        <v>116</v>
      </c>
      <c r="AH179" s="398">
        <v>1254</v>
      </c>
      <c r="AI179" s="397">
        <v>5</v>
      </c>
      <c r="AJ179" s="397" t="s">
        <v>2297</v>
      </c>
      <c r="AK179" s="398">
        <v>5</v>
      </c>
      <c r="AL179" s="397">
        <v>464</v>
      </c>
      <c r="AM179" s="397">
        <v>13</v>
      </c>
      <c r="AN179" s="398">
        <v>477</v>
      </c>
      <c r="AO179" s="397" t="s">
        <v>2297</v>
      </c>
      <c r="AP179" s="397" t="s">
        <v>2297</v>
      </c>
      <c r="AQ179" s="398">
        <v>5</v>
      </c>
      <c r="AR179" s="397" t="s">
        <v>2297</v>
      </c>
      <c r="AS179" s="397" t="s">
        <v>2297</v>
      </c>
      <c r="AT179" s="398" t="s">
        <v>2297</v>
      </c>
      <c r="AU179" s="397">
        <v>38</v>
      </c>
      <c r="AV179" s="397">
        <v>6</v>
      </c>
      <c r="AW179" s="398">
        <v>44</v>
      </c>
      <c r="AX179" s="397">
        <v>1776</v>
      </c>
      <c r="AY179" s="397">
        <v>189</v>
      </c>
      <c r="AZ179" s="398">
        <v>1965</v>
      </c>
    </row>
    <row r="180" spans="1:52">
      <c r="A180" s="335" t="s">
        <v>602</v>
      </c>
      <c r="B180" s="335" t="s">
        <v>603</v>
      </c>
      <c r="C180" s="336" t="s">
        <v>2305</v>
      </c>
      <c r="D180" s="397">
        <v>565</v>
      </c>
      <c r="E180" s="397">
        <v>5</v>
      </c>
      <c r="F180" s="398">
        <v>570</v>
      </c>
      <c r="G180" s="397" t="s">
        <v>2297</v>
      </c>
      <c r="H180" s="397" t="s">
        <v>2297</v>
      </c>
      <c r="I180" s="397" t="s">
        <v>2297</v>
      </c>
      <c r="J180" s="397">
        <v>27</v>
      </c>
      <c r="K180" s="397">
        <v>351</v>
      </c>
      <c r="L180" s="397">
        <v>11</v>
      </c>
      <c r="M180" s="397" t="s">
        <v>2297</v>
      </c>
      <c r="N180" s="397" t="s">
        <v>2297</v>
      </c>
      <c r="O180" s="397" t="s">
        <v>2297</v>
      </c>
      <c r="P180" s="397">
        <v>5</v>
      </c>
      <c r="Q180" s="397" t="s">
        <v>2297</v>
      </c>
      <c r="R180" s="397" t="s">
        <v>2297</v>
      </c>
      <c r="S180" s="400">
        <v>401</v>
      </c>
      <c r="T180" s="397" t="s">
        <v>2297</v>
      </c>
      <c r="U180" s="397" t="s">
        <v>2297</v>
      </c>
      <c r="V180" s="400">
        <v>5</v>
      </c>
      <c r="W180" s="407" t="s">
        <v>2297</v>
      </c>
      <c r="X180" s="397" t="s">
        <v>2297</v>
      </c>
      <c r="Y180" s="398">
        <v>8</v>
      </c>
      <c r="Z180" s="397">
        <v>12</v>
      </c>
      <c r="AA180" s="397" t="s">
        <v>2297</v>
      </c>
      <c r="AB180" s="398">
        <v>12</v>
      </c>
      <c r="AC180" s="397" t="s">
        <v>2297</v>
      </c>
      <c r="AD180" s="397" t="s">
        <v>2297</v>
      </c>
      <c r="AE180" s="398" t="s">
        <v>2297</v>
      </c>
      <c r="AF180" s="397">
        <v>6</v>
      </c>
      <c r="AG180" s="397" t="s">
        <v>2297</v>
      </c>
      <c r="AH180" s="398">
        <v>6</v>
      </c>
      <c r="AI180" s="397" t="s">
        <v>2297</v>
      </c>
      <c r="AJ180" s="397" t="s">
        <v>2297</v>
      </c>
      <c r="AK180" s="398" t="s">
        <v>2297</v>
      </c>
      <c r="AL180" s="397">
        <v>125</v>
      </c>
      <c r="AM180" s="397" t="s">
        <v>2297</v>
      </c>
      <c r="AN180" s="398">
        <v>125</v>
      </c>
      <c r="AO180" s="407" t="s">
        <v>2297</v>
      </c>
      <c r="AP180" s="397" t="s">
        <v>2297</v>
      </c>
      <c r="AQ180" s="398">
        <v>8</v>
      </c>
      <c r="AR180" s="397" t="s">
        <v>2297</v>
      </c>
      <c r="AS180" s="397" t="s">
        <v>2297</v>
      </c>
      <c r="AT180" s="398" t="s">
        <v>2297</v>
      </c>
      <c r="AU180" s="397" t="s">
        <v>2297</v>
      </c>
      <c r="AV180" s="397" t="s">
        <v>2297</v>
      </c>
      <c r="AW180" s="398" t="s">
        <v>2297</v>
      </c>
      <c r="AX180" s="397">
        <v>164</v>
      </c>
      <c r="AY180" s="397">
        <v>5</v>
      </c>
      <c r="AZ180" s="398">
        <v>169</v>
      </c>
    </row>
    <row r="181" spans="1:52">
      <c r="A181" s="335" t="s">
        <v>604</v>
      </c>
      <c r="B181" s="335" t="s">
        <v>605</v>
      </c>
      <c r="C181" s="336" t="s">
        <v>2302</v>
      </c>
      <c r="D181" s="397">
        <v>591</v>
      </c>
      <c r="E181" s="397">
        <v>18</v>
      </c>
      <c r="F181" s="398">
        <v>609</v>
      </c>
      <c r="G181" s="397" t="s">
        <v>2297</v>
      </c>
      <c r="H181" s="397">
        <v>79</v>
      </c>
      <c r="I181" s="397">
        <v>43</v>
      </c>
      <c r="J181" s="397" t="s">
        <v>2297</v>
      </c>
      <c r="K181" s="397" t="s">
        <v>2297</v>
      </c>
      <c r="L181" s="397">
        <v>9</v>
      </c>
      <c r="M181" s="397" t="s">
        <v>2297</v>
      </c>
      <c r="N181" s="397" t="s">
        <v>2297</v>
      </c>
      <c r="O181" s="397">
        <v>266</v>
      </c>
      <c r="P181" s="397">
        <v>43</v>
      </c>
      <c r="Q181" s="397" t="s">
        <v>2297</v>
      </c>
      <c r="R181" s="397">
        <v>5</v>
      </c>
      <c r="S181" s="400">
        <v>447</v>
      </c>
      <c r="T181" s="407" t="s">
        <v>2297</v>
      </c>
      <c r="U181" s="397" t="s">
        <v>2297</v>
      </c>
      <c r="V181" s="400">
        <v>39</v>
      </c>
      <c r="W181" s="397">
        <v>18</v>
      </c>
      <c r="X181" s="397" t="s">
        <v>2297</v>
      </c>
      <c r="Y181" s="398">
        <v>18</v>
      </c>
      <c r="Z181" s="397">
        <v>44</v>
      </c>
      <c r="AA181" s="397">
        <v>9</v>
      </c>
      <c r="AB181" s="398">
        <v>53</v>
      </c>
      <c r="AC181" s="407" t="s">
        <v>2297</v>
      </c>
      <c r="AD181" s="397" t="s">
        <v>2297</v>
      </c>
      <c r="AE181" s="398">
        <v>16</v>
      </c>
      <c r="AF181" s="407" t="s">
        <v>2297</v>
      </c>
      <c r="AG181" s="397" t="s">
        <v>2297</v>
      </c>
      <c r="AH181" s="398">
        <v>9</v>
      </c>
      <c r="AI181" s="397" t="s">
        <v>2297</v>
      </c>
      <c r="AJ181" s="397" t="s">
        <v>2297</v>
      </c>
      <c r="AK181" s="398" t="s">
        <v>2297</v>
      </c>
      <c r="AL181" s="407" t="s">
        <v>2297</v>
      </c>
      <c r="AM181" s="397" t="s">
        <v>2297</v>
      </c>
      <c r="AN181" s="398">
        <v>25</v>
      </c>
      <c r="AO181" s="397" t="s">
        <v>2297</v>
      </c>
      <c r="AP181" s="397" t="s">
        <v>2297</v>
      </c>
      <c r="AQ181" s="398" t="s">
        <v>2297</v>
      </c>
      <c r="AR181" s="397" t="s">
        <v>2297</v>
      </c>
      <c r="AS181" s="397" t="s">
        <v>2297</v>
      </c>
      <c r="AT181" s="398" t="s">
        <v>2297</v>
      </c>
      <c r="AU181" s="397" t="s">
        <v>2297</v>
      </c>
      <c r="AV181" s="397" t="s">
        <v>2297</v>
      </c>
      <c r="AW181" s="398" t="s">
        <v>2297</v>
      </c>
      <c r="AX181" s="397">
        <v>144</v>
      </c>
      <c r="AY181" s="397">
        <v>18</v>
      </c>
      <c r="AZ181" s="398">
        <v>162</v>
      </c>
    </row>
    <row r="182" spans="1:52">
      <c r="A182" s="335" t="s">
        <v>606</v>
      </c>
      <c r="B182" s="335" t="s">
        <v>607</v>
      </c>
      <c r="C182" s="336" t="s">
        <v>2304</v>
      </c>
      <c r="D182" s="397">
        <v>466</v>
      </c>
      <c r="E182" s="397">
        <v>26</v>
      </c>
      <c r="F182" s="398">
        <v>492</v>
      </c>
      <c r="G182" s="397">
        <v>12</v>
      </c>
      <c r="H182" s="397">
        <v>7</v>
      </c>
      <c r="I182" s="397">
        <v>30</v>
      </c>
      <c r="J182" s="397">
        <v>7</v>
      </c>
      <c r="K182" s="397">
        <v>16</v>
      </c>
      <c r="L182" s="397">
        <v>12</v>
      </c>
      <c r="M182" s="397" t="s">
        <v>2297</v>
      </c>
      <c r="N182" s="397" t="s">
        <v>2297</v>
      </c>
      <c r="O182" s="397" t="s">
        <v>2297</v>
      </c>
      <c r="P182" s="397">
        <v>11</v>
      </c>
      <c r="Q182" s="397" t="s">
        <v>2297</v>
      </c>
      <c r="R182" s="397">
        <v>6</v>
      </c>
      <c r="S182" s="400">
        <v>104</v>
      </c>
      <c r="T182" s="397" t="s">
        <v>2297</v>
      </c>
      <c r="U182" s="397" t="s">
        <v>2297</v>
      </c>
      <c r="V182" s="400" t="s">
        <v>2297</v>
      </c>
      <c r="W182" s="397">
        <v>102</v>
      </c>
      <c r="X182" s="397">
        <v>6</v>
      </c>
      <c r="Y182" s="398">
        <v>108</v>
      </c>
      <c r="Z182" s="407" t="s">
        <v>2297</v>
      </c>
      <c r="AA182" s="397" t="s">
        <v>2297</v>
      </c>
      <c r="AB182" s="398">
        <v>78</v>
      </c>
      <c r="AC182" s="397">
        <v>13</v>
      </c>
      <c r="AD182" s="397" t="s">
        <v>2297</v>
      </c>
      <c r="AE182" s="398">
        <v>13</v>
      </c>
      <c r="AF182" s="397">
        <v>81</v>
      </c>
      <c r="AG182" s="397">
        <v>10</v>
      </c>
      <c r="AH182" s="398">
        <v>91</v>
      </c>
      <c r="AI182" s="397" t="s">
        <v>2297</v>
      </c>
      <c r="AJ182" s="397" t="s">
        <v>2297</v>
      </c>
      <c r="AK182" s="398" t="s">
        <v>2297</v>
      </c>
      <c r="AL182" s="397">
        <v>54</v>
      </c>
      <c r="AM182" s="397">
        <v>6</v>
      </c>
      <c r="AN182" s="398">
        <v>60</v>
      </c>
      <c r="AO182" s="397">
        <v>31</v>
      </c>
      <c r="AP182" s="397" t="s">
        <v>2297</v>
      </c>
      <c r="AQ182" s="398">
        <v>31</v>
      </c>
      <c r="AR182" s="397" t="s">
        <v>2297</v>
      </c>
      <c r="AS182" s="397" t="s">
        <v>2297</v>
      </c>
      <c r="AT182" s="398" t="s">
        <v>2297</v>
      </c>
      <c r="AU182" s="397" t="s">
        <v>2297</v>
      </c>
      <c r="AV182" s="397" t="s">
        <v>2297</v>
      </c>
      <c r="AW182" s="398">
        <v>5</v>
      </c>
      <c r="AX182" s="397">
        <v>362</v>
      </c>
      <c r="AY182" s="397">
        <v>26</v>
      </c>
      <c r="AZ182" s="398">
        <v>388</v>
      </c>
    </row>
    <row r="183" spans="1:52">
      <c r="A183" s="335" t="s">
        <v>608</v>
      </c>
      <c r="B183" s="335" t="s">
        <v>609</v>
      </c>
      <c r="C183" s="336" t="s">
        <v>2304</v>
      </c>
      <c r="D183" s="397">
        <v>70</v>
      </c>
      <c r="E183" s="397">
        <v>33</v>
      </c>
      <c r="F183" s="398">
        <v>103</v>
      </c>
      <c r="G183" s="397" t="s">
        <v>2297</v>
      </c>
      <c r="H183" s="397">
        <v>5</v>
      </c>
      <c r="I183" s="397" t="s">
        <v>2297</v>
      </c>
      <c r="J183" s="397" t="s">
        <v>2297</v>
      </c>
      <c r="K183" s="397" t="s">
        <v>2297</v>
      </c>
      <c r="L183" s="397" t="s">
        <v>2297</v>
      </c>
      <c r="M183" s="397" t="s">
        <v>2297</v>
      </c>
      <c r="N183" s="397" t="s">
        <v>2297</v>
      </c>
      <c r="O183" s="397">
        <v>6</v>
      </c>
      <c r="P183" s="397">
        <v>6</v>
      </c>
      <c r="Q183" s="397" t="s">
        <v>2297</v>
      </c>
      <c r="R183" s="397" t="s">
        <v>2297</v>
      </c>
      <c r="S183" s="400">
        <v>26</v>
      </c>
      <c r="T183" s="397" t="s">
        <v>2297</v>
      </c>
      <c r="U183" s="397" t="s">
        <v>2297</v>
      </c>
      <c r="V183" s="400" t="s">
        <v>2297</v>
      </c>
      <c r="W183" s="397" t="s">
        <v>2297</v>
      </c>
      <c r="X183" s="397" t="s">
        <v>2297</v>
      </c>
      <c r="Y183" s="398" t="s">
        <v>2297</v>
      </c>
      <c r="Z183" s="397">
        <v>8</v>
      </c>
      <c r="AA183" s="397">
        <v>10</v>
      </c>
      <c r="AB183" s="398">
        <v>18</v>
      </c>
      <c r="AC183" s="397" t="s">
        <v>2297</v>
      </c>
      <c r="AD183" s="397" t="s">
        <v>2297</v>
      </c>
      <c r="AE183" s="398" t="s">
        <v>2297</v>
      </c>
      <c r="AF183" s="397" t="s">
        <v>2297</v>
      </c>
      <c r="AG183" s="397" t="s">
        <v>2297</v>
      </c>
      <c r="AH183" s="398">
        <v>6</v>
      </c>
      <c r="AI183" s="407" t="s">
        <v>2297</v>
      </c>
      <c r="AJ183" s="397" t="s">
        <v>2297</v>
      </c>
      <c r="AK183" s="398">
        <v>11</v>
      </c>
      <c r="AL183" s="397">
        <v>19</v>
      </c>
      <c r="AM183" s="397">
        <v>11</v>
      </c>
      <c r="AN183" s="398">
        <v>30</v>
      </c>
      <c r="AO183" s="397" t="s">
        <v>2297</v>
      </c>
      <c r="AP183" s="397" t="s">
        <v>2297</v>
      </c>
      <c r="AQ183" s="398">
        <v>6</v>
      </c>
      <c r="AR183" s="397" t="s">
        <v>2297</v>
      </c>
      <c r="AS183" s="397" t="s">
        <v>2297</v>
      </c>
      <c r="AT183" s="398" t="s">
        <v>2297</v>
      </c>
      <c r="AU183" s="397" t="s">
        <v>2297</v>
      </c>
      <c r="AV183" s="397" t="s">
        <v>2297</v>
      </c>
      <c r="AW183" s="398" t="s">
        <v>2297</v>
      </c>
      <c r="AX183" s="397">
        <v>44</v>
      </c>
      <c r="AY183" s="397">
        <v>33</v>
      </c>
      <c r="AZ183" s="398">
        <v>77</v>
      </c>
    </row>
    <row r="184" spans="1:52">
      <c r="A184" s="335" t="s">
        <v>610</v>
      </c>
      <c r="B184" s="335" t="s">
        <v>611</v>
      </c>
      <c r="C184" s="336" t="s">
        <v>2300</v>
      </c>
      <c r="D184" s="397">
        <v>153</v>
      </c>
      <c r="E184" s="397">
        <v>65</v>
      </c>
      <c r="F184" s="398">
        <v>218</v>
      </c>
      <c r="G184" s="397" t="s">
        <v>2297</v>
      </c>
      <c r="H184" s="397" t="s">
        <v>2297</v>
      </c>
      <c r="I184" s="397" t="s">
        <v>2297</v>
      </c>
      <c r="J184" s="397">
        <v>34</v>
      </c>
      <c r="K184" s="397">
        <v>40</v>
      </c>
      <c r="L184" s="397">
        <v>33</v>
      </c>
      <c r="M184" s="397" t="s">
        <v>2297</v>
      </c>
      <c r="N184" s="397" t="s">
        <v>2297</v>
      </c>
      <c r="O184" s="397">
        <v>6</v>
      </c>
      <c r="P184" s="397">
        <v>20</v>
      </c>
      <c r="Q184" s="397">
        <v>5</v>
      </c>
      <c r="R184" s="397">
        <v>7</v>
      </c>
      <c r="S184" s="400">
        <v>148</v>
      </c>
      <c r="T184" s="397" t="s">
        <v>2297</v>
      </c>
      <c r="U184" s="397" t="s">
        <v>2297</v>
      </c>
      <c r="V184" s="400" t="s">
        <v>2297</v>
      </c>
      <c r="W184" s="397" t="s">
        <v>2297</v>
      </c>
      <c r="X184" s="407" t="s">
        <v>2297</v>
      </c>
      <c r="Y184" s="398">
        <v>8</v>
      </c>
      <c r="Z184" s="397" t="s">
        <v>2297</v>
      </c>
      <c r="AA184" s="397" t="s">
        <v>2297</v>
      </c>
      <c r="AB184" s="398" t="s">
        <v>2297</v>
      </c>
      <c r="AC184" s="397" t="s">
        <v>2297</v>
      </c>
      <c r="AD184" s="407" t="s">
        <v>2297</v>
      </c>
      <c r="AE184" s="398">
        <v>11</v>
      </c>
      <c r="AF184" s="397" t="s">
        <v>2297</v>
      </c>
      <c r="AG184" s="397" t="s">
        <v>2297</v>
      </c>
      <c r="AH184" s="398" t="s">
        <v>2297</v>
      </c>
      <c r="AI184" s="397" t="s">
        <v>2297</v>
      </c>
      <c r="AJ184" s="397" t="s">
        <v>2297</v>
      </c>
      <c r="AK184" s="398" t="s">
        <v>2297</v>
      </c>
      <c r="AL184" s="397" t="s">
        <v>2297</v>
      </c>
      <c r="AM184" s="407" t="s">
        <v>2297</v>
      </c>
      <c r="AN184" s="398">
        <v>33</v>
      </c>
      <c r="AO184" s="397" t="s">
        <v>2297</v>
      </c>
      <c r="AP184" s="397">
        <v>10</v>
      </c>
      <c r="AQ184" s="398">
        <v>10</v>
      </c>
      <c r="AR184" s="397" t="s">
        <v>2297</v>
      </c>
      <c r="AS184" s="397" t="s">
        <v>2297</v>
      </c>
      <c r="AT184" s="398" t="s">
        <v>2297</v>
      </c>
      <c r="AU184" s="397" t="s">
        <v>2297</v>
      </c>
      <c r="AV184" s="397" t="s">
        <v>2297</v>
      </c>
      <c r="AW184" s="398" t="s">
        <v>2297</v>
      </c>
      <c r="AX184" s="397">
        <v>5</v>
      </c>
      <c r="AY184" s="397">
        <v>65</v>
      </c>
      <c r="AZ184" s="398">
        <v>70</v>
      </c>
    </row>
    <row r="185" spans="1:52">
      <c r="A185" s="335" t="s">
        <v>612</v>
      </c>
      <c r="B185" s="335" t="s">
        <v>613</v>
      </c>
      <c r="C185" s="336" t="s">
        <v>2303</v>
      </c>
      <c r="D185" s="397">
        <v>645</v>
      </c>
      <c r="E185" s="397">
        <v>124</v>
      </c>
      <c r="F185" s="398">
        <v>769</v>
      </c>
      <c r="G185" s="397" t="s">
        <v>2297</v>
      </c>
      <c r="H185" s="397">
        <v>12</v>
      </c>
      <c r="I185" s="397">
        <v>17</v>
      </c>
      <c r="J185" s="397">
        <v>23</v>
      </c>
      <c r="K185" s="397">
        <v>10</v>
      </c>
      <c r="L185" s="397">
        <v>14</v>
      </c>
      <c r="M185" s="397" t="s">
        <v>2297</v>
      </c>
      <c r="N185" s="397">
        <v>45</v>
      </c>
      <c r="O185" s="397">
        <v>42</v>
      </c>
      <c r="P185" s="397" t="s">
        <v>2297</v>
      </c>
      <c r="Q185" s="397" t="s">
        <v>2297</v>
      </c>
      <c r="R185" s="397" t="s">
        <v>2297</v>
      </c>
      <c r="S185" s="400">
        <v>172</v>
      </c>
      <c r="T185" s="397">
        <v>189</v>
      </c>
      <c r="U185" s="397">
        <v>96</v>
      </c>
      <c r="V185" s="400">
        <v>285</v>
      </c>
      <c r="W185" s="407" t="s">
        <v>2297</v>
      </c>
      <c r="X185" s="397" t="s">
        <v>2297</v>
      </c>
      <c r="Y185" s="398">
        <v>37</v>
      </c>
      <c r="Z185" s="397">
        <v>33</v>
      </c>
      <c r="AA185" s="397">
        <v>10</v>
      </c>
      <c r="AB185" s="398">
        <v>43</v>
      </c>
      <c r="AC185" s="407" t="s">
        <v>2297</v>
      </c>
      <c r="AD185" s="397" t="s">
        <v>2297</v>
      </c>
      <c r="AE185" s="398">
        <v>19</v>
      </c>
      <c r="AF185" s="407" t="s">
        <v>2297</v>
      </c>
      <c r="AG185" s="397" t="s">
        <v>2297</v>
      </c>
      <c r="AH185" s="398">
        <v>16</v>
      </c>
      <c r="AI185" s="397" t="s">
        <v>2297</v>
      </c>
      <c r="AJ185" s="397" t="s">
        <v>2297</v>
      </c>
      <c r="AK185" s="398" t="s">
        <v>2297</v>
      </c>
      <c r="AL185" s="407" t="s">
        <v>2297</v>
      </c>
      <c r="AM185" s="397" t="s">
        <v>2297</v>
      </c>
      <c r="AN185" s="398">
        <v>101</v>
      </c>
      <c r="AO185" s="397">
        <v>87</v>
      </c>
      <c r="AP185" s="397">
        <v>6</v>
      </c>
      <c r="AQ185" s="398">
        <v>93</v>
      </c>
      <c r="AR185" s="397" t="s">
        <v>2297</v>
      </c>
      <c r="AS185" s="397" t="s">
        <v>2297</v>
      </c>
      <c r="AT185" s="398" t="s">
        <v>2297</v>
      </c>
      <c r="AU185" s="397" t="s">
        <v>2297</v>
      </c>
      <c r="AV185" s="397" t="s">
        <v>2297</v>
      </c>
      <c r="AW185" s="398" t="s">
        <v>2297</v>
      </c>
      <c r="AX185" s="397">
        <v>473</v>
      </c>
      <c r="AY185" s="397">
        <v>124</v>
      </c>
      <c r="AZ185" s="398">
        <v>597</v>
      </c>
    </row>
    <row r="186" spans="1:52">
      <c r="A186" s="335" t="s">
        <v>614</v>
      </c>
      <c r="B186" s="335" t="s">
        <v>615</v>
      </c>
      <c r="C186" s="336" t="s">
        <v>2301</v>
      </c>
      <c r="D186" s="407" t="s">
        <v>2297</v>
      </c>
      <c r="E186" s="397" t="s">
        <v>2297</v>
      </c>
      <c r="F186" s="398">
        <v>164</v>
      </c>
      <c r="G186" s="397">
        <v>8</v>
      </c>
      <c r="H186" s="397">
        <v>7</v>
      </c>
      <c r="I186" s="397" t="s">
        <v>2297</v>
      </c>
      <c r="J186" s="397" t="s">
        <v>2297</v>
      </c>
      <c r="K186" s="397" t="s">
        <v>2297</v>
      </c>
      <c r="L186" s="397" t="s">
        <v>2297</v>
      </c>
      <c r="M186" s="397" t="s">
        <v>2297</v>
      </c>
      <c r="N186" s="397">
        <v>8</v>
      </c>
      <c r="O186" s="397" t="s">
        <v>2297</v>
      </c>
      <c r="P186" s="397">
        <v>7</v>
      </c>
      <c r="Q186" s="397" t="s">
        <v>2297</v>
      </c>
      <c r="R186" s="397">
        <v>42</v>
      </c>
      <c r="S186" s="400">
        <v>79</v>
      </c>
      <c r="T186" s="397" t="s">
        <v>2297</v>
      </c>
      <c r="U186" s="397" t="s">
        <v>2297</v>
      </c>
      <c r="V186" s="400" t="s">
        <v>2297</v>
      </c>
      <c r="W186" s="397" t="s">
        <v>2297</v>
      </c>
      <c r="X186" s="397" t="s">
        <v>2297</v>
      </c>
      <c r="Y186" s="398" t="s">
        <v>2297</v>
      </c>
      <c r="Z186" s="407" t="s">
        <v>2297</v>
      </c>
      <c r="AA186" s="397" t="s">
        <v>2297</v>
      </c>
      <c r="AB186" s="398">
        <v>25</v>
      </c>
      <c r="AC186" s="397">
        <v>27</v>
      </c>
      <c r="AD186" s="397" t="s">
        <v>2297</v>
      </c>
      <c r="AE186" s="398">
        <v>27</v>
      </c>
      <c r="AF186" s="397">
        <v>12</v>
      </c>
      <c r="AG186" s="397" t="s">
        <v>2297</v>
      </c>
      <c r="AH186" s="398">
        <v>12</v>
      </c>
      <c r="AI186" s="397" t="s">
        <v>2297</v>
      </c>
      <c r="AJ186" s="397" t="s">
        <v>2297</v>
      </c>
      <c r="AK186" s="398" t="s">
        <v>2297</v>
      </c>
      <c r="AL186" s="397">
        <v>15</v>
      </c>
      <c r="AM186" s="397" t="s">
        <v>2297</v>
      </c>
      <c r="AN186" s="398">
        <v>15</v>
      </c>
      <c r="AO186" s="397" t="s">
        <v>2297</v>
      </c>
      <c r="AP186" s="397" t="s">
        <v>2297</v>
      </c>
      <c r="AQ186" s="398" t="s">
        <v>2297</v>
      </c>
      <c r="AR186" s="397" t="s">
        <v>2297</v>
      </c>
      <c r="AS186" s="397" t="s">
        <v>2297</v>
      </c>
      <c r="AT186" s="398" t="s">
        <v>2297</v>
      </c>
      <c r="AU186" s="397" t="s">
        <v>2297</v>
      </c>
      <c r="AV186" s="397" t="s">
        <v>2297</v>
      </c>
      <c r="AW186" s="398" t="s">
        <v>2297</v>
      </c>
      <c r="AX186" s="407" t="s">
        <v>2297</v>
      </c>
      <c r="AY186" s="397" t="s">
        <v>2297</v>
      </c>
      <c r="AZ186" s="398">
        <v>85</v>
      </c>
    </row>
    <row r="187" spans="1:52">
      <c r="A187" s="335" t="s">
        <v>616</v>
      </c>
      <c r="B187" s="335" t="s">
        <v>617</v>
      </c>
      <c r="C187" s="336" t="s">
        <v>2300</v>
      </c>
      <c r="D187" s="397" t="s">
        <v>294</v>
      </c>
      <c r="E187" s="397" t="s">
        <v>294</v>
      </c>
      <c r="F187" s="398" t="s">
        <v>294</v>
      </c>
      <c r="G187" s="397" t="s">
        <v>294</v>
      </c>
      <c r="H187" s="397" t="s">
        <v>294</v>
      </c>
      <c r="I187" s="397" t="s">
        <v>294</v>
      </c>
      <c r="J187" s="397" t="s">
        <v>294</v>
      </c>
      <c r="K187" s="397" t="s">
        <v>294</v>
      </c>
      <c r="L187" s="397" t="s">
        <v>294</v>
      </c>
      <c r="M187" s="397" t="s">
        <v>294</v>
      </c>
      <c r="N187" s="397" t="s">
        <v>294</v>
      </c>
      <c r="O187" s="397" t="s">
        <v>294</v>
      </c>
      <c r="P187" s="397" t="s">
        <v>294</v>
      </c>
      <c r="Q187" s="397" t="s">
        <v>294</v>
      </c>
      <c r="R187" s="397" t="s">
        <v>294</v>
      </c>
      <c r="S187" s="400" t="s">
        <v>294</v>
      </c>
      <c r="T187" s="397" t="s">
        <v>294</v>
      </c>
      <c r="U187" s="397" t="s">
        <v>294</v>
      </c>
      <c r="V187" s="400" t="s">
        <v>294</v>
      </c>
      <c r="W187" s="397" t="s">
        <v>294</v>
      </c>
      <c r="X187" s="397" t="s">
        <v>294</v>
      </c>
      <c r="Y187" s="398" t="s">
        <v>294</v>
      </c>
      <c r="Z187" s="397" t="s">
        <v>294</v>
      </c>
      <c r="AA187" s="397" t="s">
        <v>294</v>
      </c>
      <c r="AB187" s="398" t="s">
        <v>294</v>
      </c>
      <c r="AC187" s="397" t="s">
        <v>294</v>
      </c>
      <c r="AD187" s="397" t="s">
        <v>294</v>
      </c>
      <c r="AE187" s="398" t="s">
        <v>294</v>
      </c>
      <c r="AF187" s="397" t="s">
        <v>294</v>
      </c>
      <c r="AG187" s="397" t="s">
        <v>294</v>
      </c>
      <c r="AH187" s="398" t="s">
        <v>294</v>
      </c>
      <c r="AI187" s="397" t="s">
        <v>294</v>
      </c>
      <c r="AJ187" s="397" t="s">
        <v>294</v>
      </c>
      <c r="AK187" s="398" t="s">
        <v>294</v>
      </c>
      <c r="AL187" s="397" t="s">
        <v>294</v>
      </c>
      <c r="AM187" s="397" t="s">
        <v>294</v>
      </c>
      <c r="AN187" s="398" t="s">
        <v>294</v>
      </c>
      <c r="AO187" s="397" t="s">
        <v>294</v>
      </c>
      <c r="AP187" s="397" t="s">
        <v>294</v>
      </c>
      <c r="AQ187" s="398" t="s">
        <v>294</v>
      </c>
      <c r="AR187" s="397" t="s">
        <v>294</v>
      </c>
      <c r="AS187" s="397" t="s">
        <v>294</v>
      </c>
      <c r="AT187" s="398" t="s">
        <v>294</v>
      </c>
      <c r="AU187" s="397" t="s">
        <v>294</v>
      </c>
      <c r="AV187" s="397" t="s">
        <v>294</v>
      </c>
      <c r="AW187" s="398" t="s">
        <v>294</v>
      </c>
      <c r="AX187" s="397" t="s">
        <v>294</v>
      </c>
      <c r="AY187" s="397" t="s">
        <v>294</v>
      </c>
      <c r="AZ187" s="398" t="s">
        <v>294</v>
      </c>
    </row>
    <row r="188" spans="1:52">
      <c r="A188" s="335" t="s">
        <v>618</v>
      </c>
      <c r="B188" s="335" t="s">
        <v>619</v>
      </c>
      <c r="C188" s="336" t="s">
        <v>2303</v>
      </c>
      <c r="D188" s="407" t="s">
        <v>2297</v>
      </c>
      <c r="E188" s="397" t="s">
        <v>2297</v>
      </c>
      <c r="F188" s="398">
        <v>798</v>
      </c>
      <c r="G188" s="397" t="s">
        <v>2297</v>
      </c>
      <c r="H188" s="397">
        <v>34</v>
      </c>
      <c r="I188" s="397" t="s">
        <v>2297</v>
      </c>
      <c r="J188" s="397">
        <v>14</v>
      </c>
      <c r="K188" s="397">
        <v>5</v>
      </c>
      <c r="L188" s="397">
        <v>8</v>
      </c>
      <c r="M188" s="397" t="s">
        <v>2297</v>
      </c>
      <c r="N188" s="397">
        <v>5</v>
      </c>
      <c r="O188" s="397">
        <v>23</v>
      </c>
      <c r="P188" s="397">
        <v>136</v>
      </c>
      <c r="Q188" s="397" t="s">
        <v>2297</v>
      </c>
      <c r="R188" s="397">
        <v>14</v>
      </c>
      <c r="S188" s="400">
        <v>243</v>
      </c>
      <c r="T188" s="397">
        <v>48</v>
      </c>
      <c r="U188" s="397" t="s">
        <v>2297</v>
      </c>
      <c r="V188" s="400">
        <v>48</v>
      </c>
      <c r="W188" s="397">
        <v>19</v>
      </c>
      <c r="X188" s="397" t="s">
        <v>2297</v>
      </c>
      <c r="Y188" s="398">
        <v>19</v>
      </c>
      <c r="Z188" s="407" t="s">
        <v>2297</v>
      </c>
      <c r="AA188" s="397" t="s">
        <v>2297</v>
      </c>
      <c r="AB188" s="398">
        <v>101</v>
      </c>
      <c r="AC188" s="397">
        <v>94</v>
      </c>
      <c r="AD188" s="397" t="s">
        <v>2297</v>
      </c>
      <c r="AE188" s="398">
        <v>94</v>
      </c>
      <c r="AF188" s="397">
        <v>59</v>
      </c>
      <c r="AG188" s="397" t="s">
        <v>2297</v>
      </c>
      <c r="AH188" s="398">
        <v>59</v>
      </c>
      <c r="AI188" s="397">
        <v>7</v>
      </c>
      <c r="AJ188" s="397" t="s">
        <v>2297</v>
      </c>
      <c r="AK188" s="398">
        <v>7</v>
      </c>
      <c r="AL188" s="397">
        <v>207</v>
      </c>
      <c r="AM188" s="397" t="s">
        <v>2297</v>
      </c>
      <c r="AN188" s="398">
        <v>207</v>
      </c>
      <c r="AO188" s="397">
        <v>10</v>
      </c>
      <c r="AP188" s="397" t="s">
        <v>2297</v>
      </c>
      <c r="AQ188" s="398">
        <v>10</v>
      </c>
      <c r="AR188" s="397" t="s">
        <v>2297</v>
      </c>
      <c r="AS188" s="397" t="s">
        <v>2297</v>
      </c>
      <c r="AT188" s="398" t="s">
        <v>2297</v>
      </c>
      <c r="AU188" s="407" t="s">
        <v>2297</v>
      </c>
      <c r="AV188" s="397" t="s">
        <v>2297</v>
      </c>
      <c r="AW188" s="398">
        <v>9</v>
      </c>
      <c r="AX188" s="407" t="s">
        <v>2297</v>
      </c>
      <c r="AY188" s="397" t="s">
        <v>2297</v>
      </c>
      <c r="AZ188" s="398">
        <v>555</v>
      </c>
    </row>
    <row r="189" spans="1:52">
      <c r="A189" s="335" t="s">
        <v>620</v>
      </c>
      <c r="B189" s="335" t="s">
        <v>621</v>
      </c>
      <c r="C189" s="336" t="s">
        <v>2301</v>
      </c>
      <c r="D189" s="407" t="s">
        <v>2297</v>
      </c>
      <c r="E189" s="397" t="s">
        <v>2297</v>
      </c>
      <c r="F189" s="398">
        <v>61</v>
      </c>
      <c r="G189" s="397" t="s">
        <v>2297</v>
      </c>
      <c r="H189" s="397" t="s">
        <v>2297</v>
      </c>
      <c r="I189" s="397" t="s">
        <v>2297</v>
      </c>
      <c r="J189" s="397" t="s">
        <v>2297</v>
      </c>
      <c r="K189" s="397" t="s">
        <v>2297</v>
      </c>
      <c r="L189" s="397" t="s">
        <v>2297</v>
      </c>
      <c r="M189" s="397" t="s">
        <v>2297</v>
      </c>
      <c r="N189" s="397" t="s">
        <v>2297</v>
      </c>
      <c r="O189" s="397" t="s">
        <v>2297</v>
      </c>
      <c r="P189" s="397" t="s">
        <v>2297</v>
      </c>
      <c r="Q189" s="397" t="s">
        <v>2297</v>
      </c>
      <c r="R189" s="397">
        <v>7</v>
      </c>
      <c r="S189" s="400">
        <v>15</v>
      </c>
      <c r="T189" s="397" t="s">
        <v>2297</v>
      </c>
      <c r="U189" s="397" t="s">
        <v>2297</v>
      </c>
      <c r="V189" s="400" t="s">
        <v>2297</v>
      </c>
      <c r="W189" s="397">
        <v>11</v>
      </c>
      <c r="X189" s="397" t="s">
        <v>2297</v>
      </c>
      <c r="Y189" s="398">
        <v>11</v>
      </c>
      <c r="Z189" s="397">
        <v>18</v>
      </c>
      <c r="AA189" s="397" t="s">
        <v>2297</v>
      </c>
      <c r="AB189" s="398">
        <v>18</v>
      </c>
      <c r="AC189" s="397" t="s">
        <v>2297</v>
      </c>
      <c r="AD189" s="397" t="s">
        <v>2297</v>
      </c>
      <c r="AE189" s="398" t="s">
        <v>2297</v>
      </c>
      <c r="AF189" s="397">
        <v>6</v>
      </c>
      <c r="AG189" s="397" t="s">
        <v>2297</v>
      </c>
      <c r="AH189" s="398">
        <v>6</v>
      </c>
      <c r="AI189" s="397" t="s">
        <v>2297</v>
      </c>
      <c r="AJ189" s="397" t="s">
        <v>2297</v>
      </c>
      <c r="AK189" s="398" t="s">
        <v>2297</v>
      </c>
      <c r="AL189" s="397" t="s">
        <v>2297</v>
      </c>
      <c r="AM189" s="397" t="s">
        <v>2297</v>
      </c>
      <c r="AN189" s="398" t="s">
        <v>2297</v>
      </c>
      <c r="AO189" s="397" t="s">
        <v>2297</v>
      </c>
      <c r="AP189" s="397" t="s">
        <v>2297</v>
      </c>
      <c r="AQ189" s="398" t="s">
        <v>2297</v>
      </c>
      <c r="AR189" s="397" t="s">
        <v>2297</v>
      </c>
      <c r="AS189" s="397" t="s">
        <v>2297</v>
      </c>
      <c r="AT189" s="398" t="s">
        <v>2297</v>
      </c>
      <c r="AU189" s="407" t="s">
        <v>2297</v>
      </c>
      <c r="AV189" s="397" t="s">
        <v>2297</v>
      </c>
      <c r="AW189" s="398">
        <v>6</v>
      </c>
      <c r="AX189" s="407" t="s">
        <v>2297</v>
      </c>
      <c r="AY189" s="397" t="s">
        <v>2297</v>
      </c>
      <c r="AZ189" s="398">
        <v>46</v>
      </c>
    </row>
    <row r="190" spans="1:52">
      <c r="A190" s="335" t="s">
        <v>622</v>
      </c>
      <c r="B190" s="335" t="s">
        <v>623</v>
      </c>
      <c r="C190" s="336" t="s">
        <v>2304</v>
      </c>
      <c r="D190" s="397">
        <v>608</v>
      </c>
      <c r="E190" s="397">
        <v>25</v>
      </c>
      <c r="F190" s="398">
        <v>633</v>
      </c>
      <c r="G190" s="397">
        <v>6</v>
      </c>
      <c r="H190" s="397">
        <v>20</v>
      </c>
      <c r="I190" s="397">
        <v>6</v>
      </c>
      <c r="J190" s="397" t="s">
        <v>2297</v>
      </c>
      <c r="K190" s="397">
        <v>38</v>
      </c>
      <c r="L190" s="397">
        <v>6</v>
      </c>
      <c r="M190" s="397" t="s">
        <v>2297</v>
      </c>
      <c r="N190" s="397">
        <v>11</v>
      </c>
      <c r="O190" s="397">
        <v>13</v>
      </c>
      <c r="P190" s="397">
        <v>22</v>
      </c>
      <c r="Q190" s="397" t="s">
        <v>2297</v>
      </c>
      <c r="R190" s="397">
        <v>12</v>
      </c>
      <c r="S190" s="400">
        <v>138</v>
      </c>
      <c r="T190" s="397">
        <v>14</v>
      </c>
      <c r="U190" s="397" t="s">
        <v>2297</v>
      </c>
      <c r="V190" s="400">
        <v>14</v>
      </c>
      <c r="W190" s="407" t="s">
        <v>2297</v>
      </c>
      <c r="X190" s="397" t="s">
        <v>2297</v>
      </c>
      <c r="Y190" s="398">
        <v>64</v>
      </c>
      <c r="Z190" s="397">
        <v>79</v>
      </c>
      <c r="AA190" s="397">
        <v>10</v>
      </c>
      <c r="AB190" s="398">
        <v>89</v>
      </c>
      <c r="AC190" s="407" t="s">
        <v>2297</v>
      </c>
      <c r="AD190" s="397" t="s">
        <v>2297</v>
      </c>
      <c r="AE190" s="398">
        <v>21</v>
      </c>
      <c r="AF190" s="397">
        <v>94</v>
      </c>
      <c r="AG190" s="397">
        <v>9</v>
      </c>
      <c r="AH190" s="398">
        <v>103</v>
      </c>
      <c r="AI190" s="397" t="s">
        <v>2297</v>
      </c>
      <c r="AJ190" s="397" t="s">
        <v>2297</v>
      </c>
      <c r="AK190" s="398" t="s">
        <v>2297</v>
      </c>
      <c r="AL190" s="407" t="s">
        <v>2297</v>
      </c>
      <c r="AM190" s="397" t="s">
        <v>2297</v>
      </c>
      <c r="AN190" s="398">
        <v>183</v>
      </c>
      <c r="AO190" s="397" t="s">
        <v>2297</v>
      </c>
      <c r="AP190" s="397" t="s">
        <v>2297</v>
      </c>
      <c r="AQ190" s="398" t="s">
        <v>2297</v>
      </c>
      <c r="AR190" s="397" t="s">
        <v>2297</v>
      </c>
      <c r="AS190" s="397" t="s">
        <v>2297</v>
      </c>
      <c r="AT190" s="398" t="s">
        <v>2297</v>
      </c>
      <c r="AU190" s="397">
        <v>18</v>
      </c>
      <c r="AV190" s="397" t="s">
        <v>2297</v>
      </c>
      <c r="AW190" s="398">
        <v>18</v>
      </c>
      <c r="AX190" s="397">
        <v>470</v>
      </c>
      <c r="AY190" s="397">
        <v>25</v>
      </c>
      <c r="AZ190" s="398">
        <v>495</v>
      </c>
    </row>
    <row r="191" spans="1:52">
      <c r="A191" s="335" t="s">
        <v>624</v>
      </c>
      <c r="B191" s="335" t="s">
        <v>625</v>
      </c>
      <c r="C191" s="336" t="s">
        <v>2306</v>
      </c>
      <c r="D191" s="397">
        <v>391</v>
      </c>
      <c r="E191" s="397">
        <v>28</v>
      </c>
      <c r="F191" s="398">
        <v>419</v>
      </c>
      <c r="G191" s="397">
        <v>7</v>
      </c>
      <c r="H191" s="397">
        <v>97</v>
      </c>
      <c r="I191" s="397" t="s">
        <v>2297</v>
      </c>
      <c r="J191" s="397">
        <v>8</v>
      </c>
      <c r="K191" s="397">
        <v>6</v>
      </c>
      <c r="L191" s="397" t="s">
        <v>2297</v>
      </c>
      <c r="M191" s="397" t="s">
        <v>2297</v>
      </c>
      <c r="N191" s="397" t="s">
        <v>2297</v>
      </c>
      <c r="O191" s="397">
        <v>14</v>
      </c>
      <c r="P191" s="397">
        <v>89</v>
      </c>
      <c r="Q191" s="397">
        <v>6</v>
      </c>
      <c r="R191" s="397">
        <v>41</v>
      </c>
      <c r="S191" s="400">
        <v>275</v>
      </c>
      <c r="T191" s="397">
        <v>15</v>
      </c>
      <c r="U191" s="397">
        <v>5</v>
      </c>
      <c r="V191" s="400">
        <v>20</v>
      </c>
      <c r="W191" s="397" t="s">
        <v>2297</v>
      </c>
      <c r="X191" s="397" t="s">
        <v>2297</v>
      </c>
      <c r="Y191" s="398">
        <v>5</v>
      </c>
      <c r="Z191" s="397">
        <v>14</v>
      </c>
      <c r="AA191" s="397">
        <v>5</v>
      </c>
      <c r="AB191" s="398">
        <v>19</v>
      </c>
      <c r="AC191" s="407" t="s">
        <v>2297</v>
      </c>
      <c r="AD191" s="397" t="s">
        <v>2297</v>
      </c>
      <c r="AE191" s="398">
        <v>23</v>
      </c>
      <c r="AF191" s="407" t="s">
        <v>2297</v>
      </c>
      <c r="AG191" s="397" t="s">
        <v>2297</v>
      </c>
      <c r="AH191" s="398">
        <v>24</v>
      </c>
      <c r="AI191" s="397" t="s">
        <v>2297</v>
      </c>
      <c r="AJ191" s="397" t="s">
        <v>2297</v>
      </c>
      <c r="AK191" s="398" t="s">
        <v>2297</v>
      </c>
      <c r="AL191" s="397">
        <v>33</v>
      </c>
      <c r="AM191" s="397">
        <v>10</v>
      </c>
      <c r="AN191" s="398">
        <v>43</v>
      </c>
      <c r="AO191" s="397" t="s">
        <v>2297</v>
      </c>
      <c r="AP191" s="397" t="s">
        <v>2297</v>
      </c>
      <c r="AQ191" s="398" t="s">
        <v>2297</v>
      </c>
      <c r="AR191" s="397" t="s">
        <v>2297</v>
      </c>
      <c r="AS191" s="397" t="s">
        <v>2297</v>
      </c>
      <c r="AT191" s="398" t="s">
        <v>2297</v>
      </c>
      <c r="AU191" s="397">
        <v>7</v>
      </c>
      <c r="AV191" s="397" t="s">
        <v>2297</v>
      </c>
      <c r="AW191" s="398">
        <v>7</v>
      </c>
      <c r="AX191" s="397">
        <v>116</v>
      </c>
      <c r="AY191" s="397">
        <v>28</v>
      </c>
      <c r="AZ191" s="398">
        <v>144</v>
      </c>
    </row>
    <row r="192" spans="1:52">
      <c r="A192" s="335" t="s">
        <v>626</v>
      </c>
      <c r="B192" s="335" t="s">
        <v>627</v>
      </c>
      <c r="C192" s="336" t="s">
        <v>2305</v>
      </c>
      <c r="D192" s="407" t="s">
        <v>2297</v>
      </c>
      <c r="E192" s="397" t="s">
        <v>2297</v>
      </c>
      <c r="F192" s="398">
        <v>39</v>
      </c>
      <c r="G192" s="397" t="s">
        <v>2297</v>
      </c>
      <c r="H192" s="397" t="s">
        <v>2297</v>
      </c>
      <c r="I192" s="397" t="s">
        <v>2297</v>
      </c>
      <c r="J192" s="397">
        <v>6</v>
      </c>
      <c r="K192" s="397" t="s">
        <v>2297</v>
      </c>
      <c r="L192" s="397" t="s">
        <v>2297</v>
      </c>
      <c r="M192" s="397" t="s">
        <v>2297</v>
      </c>
      <c r="N192" s="397" t="s">
        <v>2297</v>
      </c>
      <c r="O192" s="397" t="s">
        <v>2297</v>
      </c>
      <c r="P192" s="397">
        <v>24</v>
      </c>
      <c r="Q192" s="397" t="s">
        <v>2297</v>
      </c>
      <c r="R192" s="397" t="s">
        <v>2297</v>
      </c>
      <c r="S192" s="400">
        <v>34</v>
      </c>
      <c r="T192" s="397" t="s">
        <v>2297</v>
      </c>
      <c r="U192" s="397" t="s">
        <v>2297</v>
      </c>
      <c r="V192" s="400" t="s">
        <v>2297</v>
      </c>
      <c r="W192" s="397" t="s">
        <v>2297</v>
      </c>
      <c r="X192" s="397" t="s">
        <v>2297</v>
      </c>
      <c r="Y192" s="398" t="s">
        <v>2297</v>
      </c>
      <c r="Z192" s="397" t="s">
        <v>2297</v>
      </c>
      <c r="AA192" s="397" t="s">
        <v>2297</v>
      </c>
      <c r="AB192" s="398" t="s">
        <v>2297</v>
      </c>
      <c r="AC192" s="397" t="s">
        <v>2297</v>
      </c>
      <c r="AD192" s="397" t="s">
        <v>2297</v>
      </c>
      <c r="AE192" s="398" t="s">
        <v>2297</v>
      </c>
      <c r="AF192" s="397" t="s">
        <v>2297</v>
      </c>
      <c r="AG192" s="397" t="s">
        <v>2297</v>
      </c>
      <c r="AH192" s="398" t="s">
        <v>2297</v>
      </c>
      <c r="AI192" s="397" t="s">
        <v>2297</v>
      </c>
      <c r="AJ192" s="397" t="s">
        <v>2297</v>
      </c>
      <c r="AK192" s="398" t="s">
        <v>2297</v>
      </c>
      <c r="AL192" s="397" t="s">
        <v>2297</v>
      </c>
      <c r="AM192" s="397" t="s">
        <v>2297</v>
      </c>
      <c r="AN192" s="398" t="s">
        <v>2297</v>
      </c>
      <c r="AO192" s="397" t="s">
        <v>2297</v>
      </c>
      <c r="AP192" s="397" t="s">
        <v>2297</v>
      </c>
      <c r="AQ192" s="398" t="s">
        <v>2297</v>
      </c>
      <c r="AR192" s="397" t="s">
        <v>2297</v>
      </c>
      <c r="AS192" s="397" t="s">
        <v>2297</v>
      </c>
      <c r="AT192" s="398" t="s">
        <v>2297</v>
      </c>
      <c r="AU192" s="397" t="s">
        <v>2297</v>
      </c>
      <c r="AV192" s="397" t="s">
        <v>2297</v>
      </c>
      <c r="AW192" s="398" t="s">
        <v>2297</v>
      </c>
      <c r="AX192" s="397" t="s">
        <v>2297</v>
      </c>
      <c r="AY192" s="397" t="s">
        <v>2297</v>
      </c>
      <c r="AZ192" s="398">
        <v>5</v>
      </c>
    </row>
    <row r="193" spans="1:52">
      <c r="A193" s="335" t="s">
        <v>628</v>
      </c>
      <c r="B193" s="335" t="s">
        <v>629</v>
      </c>
      <c r="C193" s="336" t="s">
        <v>2300</v>
      </c>
      <c r="D193" s="397">
        <v>209</v>
      </c>
      <c r="E193" s="397" t="s">
        <v>2297</v>
      </c>
      <c r="F193" s="398">
        <v>209</v>
      </c>
      <c r="G193" s="397" t="s">
        <v>2297</v>
      </c>
      <c r="H193" s="397">
        <v>6</v>
      </c>
      <c r="I193" s="397" t="s">
        <v>2297</v>
      </c>
      <c r="J193" s="397" t="s">
        <v>2297</v>
      </c>
      <c r="K193" s="397">
        <v>14</v>
      </c>
      <c r="L193" s="397" t="s">
        <v>2297</v>
      </c>
      <c r="M193" s="397" t="s">
        <v>2297</v>
      </c>
      <c r="N193" s="397" t="s">
        <v>2297</v>
      </c>
      <c r="O193" s="397" t="s">
        <v>2297</v>
      </c>
      <c r="P193" s="397" t="s">
        <v>2297</v>
      </c>
      <c r="Q193" s="397" t="s">
        <v>2297</v>
      </c>
      <c r="R193" s="397" t="s">
        <v>2297</v>
      </c>
      <c r="S193" s="400">
        <v>27</v>
      </c>
      <c r="T193" s="397">
        <v>24</v>
      </c>
      <c r="U193" s="397" t="s">
        <v>2297</v>
      </c>
      <c r="V193" s="400">
        <v>24</v>
      </c>
      <c r="W193" s="397">
        <v>12</v>
      </c>
      <c r="X193" s="397" t="s">
        <v>2297</v>
      </c>
      <c r="Y193" s="398">
        <v>12</v>
      </c>
      <c r="Z193" s="397">
        <v>9</v>
      </c>
      <c r="AA193" s="397" t="s">
        <v>2297</v>
      </c>
      <c r="AB193" s="398">
        <v>9</v>
      </c>
      <c r="AC193" s="397" t="s">
        <v>2297</v>
      </c>
      <c r="AD193" s="397" t="s">
        <v>2297</v>
      </c>
      <c r="AE193" s="398" t="s">
        <v>2297</v>
      </c>
      <c r="AF193" s="397" t="s">
        <v>2297</v>
      </c>
      <c r="AG193" s="397" t="s">
        <v>2297</v>
      </c>
      <c r="AH193" s="398" t="s">
        <v>2297</v>
      </c>
      <c r="AI193" s="397" t="s">
        <v>2297</v>
      </c>
      <c r="AJ193" s="397" t="s">
        <v>2297</v>
      </c>
      <c r="AK193" s="398" t="s">
        <v>2297</v>
      </c>
      <c r="AL193" s="397">
        <v>121</v>
      </c>
      <c r="AM193" s="397" t="s">
        <v>2297</v>
      </c>
      <c r="AN193" s="398">
        <v>121</v>
      </c>
      <c r="AO193" s="397">
        <v>8</v>
      </c>
      <c r="AP193" s="397" t="s">
        <v>2297</v>
      </c>
      <c r="AQ193" s="398">
        <v>8</v>
      </c>
      <c r="AR193" s="397" t="s">
        <v>2297</v>
      </c>
      <c r="AS193" s="397" t="s">
        <v>2297</v>
      </c>
      <c r="AT193" s="398" t="s">
        <v>2297</v>
      </c>
      <c r="AU193" s="397" t="s">
        <v>2297</v>
      </c>
      <c r="AV193" s="397" t="s">
        <v>2297</v>
      </c>
      <c r="AW193" s="398" t="s">
        <v>2297</v>
      </c>
      <c r="AX193" s="397">
        <v>182</v>
      </c>
      <c r="AY193" s="397" t="s">
        <v>2297</v>
      </c>
      <c r="AZ193" s="398">
        <v>182</v>
      </c>
    </row>
    <row r="194" spans="1:52">
      <c r="A194" s="335" t="s">
        <v>630</v>
      </c>
      <c r="B194" s="335" t="s">
        <v>631</v>
      </c>
      <c r="C194" s="336" t="s">
        <v>2300</v>
      </c>
      <c r="D194" s="397">
        <v>1055</v>
      </c>
      <c r="E194" s="397" t="s">
        <v>2297</v>
      </c>
      <c r="F194" s="398">
        <v>1055</v>
      </c>
      <c r="G194" s="397" t="s">
        <v>2297</v>
      </c>
      <c r="H194" s="397">
        <v>113</v>
      </c>
      <c r="I194" s="397">
        <v>7</v>
      </c>
      <c r="J194" s="397">
        <v>86</v>
      </c>
      <c r="K194" s="397">
        <v>85</v>
      </c>
      <c r="L194" s="397">
        <v>35</v>
      </c>
      <c r="M194" s="397" t="s">
        <v>2297</v>
      </c>
      <c r="N194" s="397" t="s">
        <v>2297</v>
      </c>
      <c r="O194" s="397">
        <v>170</v>
      </c>
      <c r="P194" s="397" t="s">
        <v>2297</v>
      </c>
      <c r="Q194" s="397" t="s">
        <v>2297</v>
      </c>
      <c r="R194" s="397" t="s">
        <v>2297</v>
      </c>
      <c r="S194" s="400">
        <v>505</v>
      </c>
      <c r="T194" s="397" t="s">
        <v>2297</v>
      </c>
      <c r="U194" s="397" t="s">
        <v>2297</v>
      </c>
      <c r="V194" s="400" t="s">
        <v>2297</v>
      </c>
      <c r="W194" s="397">
        <v>18</v>
      </c>
      <c r="X194" s="397" t="s">
        <v>2297</v>
      </c>
      <c r="Y194" s="398">
        <v>18</v>
      </c>
      <c r="Z194" s="397">
        <v>114</v>
      </c>
      <c r="AA194" s="397" t="s">
        <v>2297</v>
      </c>
      <c r="AB194" s="398">
        <v>114</v>
      </c>
      <c r="AC194" s="397">
        <v>72</v>
      </c>
      <c r="AD194" s="397" t="s">
        <v>2297</v>
      </c>
      <c r="AE194" s="398">
        <v>72</v>
      </c>
      <c r="AF194" s="397">
        <v>207</v>
      </c>
      <c r="AG194" s="397" t="s">
        <v>2297</v>
      </c>
      <c r="AH194" s="398">
        <v>207</v>
      </c>
      <c r="AI194" s="397">
        <v>35</v>
      </c>
      <c r="AJ194" s="397" t="s">
        <v>2297</v>
      </c>
      <c r="AK194" s="398">
        <v>35</v>
      </c>
      <c r="AL194" s="397">
        <v>96</v>
      </c>
      <c r="AM194" s="397" t="s">
        <v>2297</v>
      </c>
      <c r="AN194" s="398">
        <v>96</v>
      </c>
      <c r="AO194" s="397" t="s">
        <v>2297</v>
      </c>
      <c r="AP194" s="397" t="s">
        <v>2297</v>
      </c>
      <c r="AQ194" s="398" t="s">
        <v>2297</v>
      </c>
      <c r="AR194" s="397" t="s">
        <v>2297</v>
      </c>
      <c r="AS194" s="397" t="s">
        <v>2297</v>
      </c>
      <c r="AT194" s="398" t="s">
        <v>2297</v>
      </c>
      <c r="AU194" s="397" t="s">
        <v>2297</v>
      </c>
      <c r="AV194" s="397" t="s">
        <v>2297</v>
      </c>
      <c r="AW194" s="398" t="s">
        <v>2297</v>
      </c>
      <c r="AX194" s="397">
        <v>550</v>
      </c>
      <c r="AY194" s="397" t="s">
        <v>2297</v>
      </c>
      <c r="AZ194" s="398">
        <v>550</v>
      </c>
    </row>
    <row r="195" spans="1:52">
      <c r="A195" s="335" t="s">
        <v>632</v>
      </c>
      <c r="B195" s="335" t="s">
        <v>2027</v>
      </c>
      <c r="C195" s="336" t="s">
        <v>2306</v>
      </c>
      <c r="D195" s="397">
        <v>668</v>
      </c>
      <c r="E195" s="397">
        <v>9</v>
      </c>
      <c r="F195" s="398">
        <v>677</v>
      </c>
      <c r="G195" s="397" t="s">
        <v>2297</v>
      </c>
      <c r="H195" s="397" t="s">
        <v>2297</v>
      </c>
      <c r="I195" s="397" t="s">
        <v>2297</v>
      </c>
      <c r="J195" s="397" t="s">
        <v>2297</v>
      </c>
      <c r="K195" s="397">
        <v>7</v>
      </c>
      <c r="L195" s="397" t="s">
        <v>2297</v>
      </c>
      <c r="M195" s="397" t="s">
        <v>2297</v>
      </c>
      <c r="N195" s="397" t="s">
        <v>2297</v>
      </c>
      <c r="O195" s="397">
        <v>22</v>
      </c>
      <c r="P195" s="397">
        <v>37</v>
      </c>
      <c r="Q195" s="397" t="s">
        <v>2297</v>
      </c>
      <c r="R195" s="397">
        <v>31</v>
      </c>
      <c r="S195" s="400">
        <v>109</v>
      </c>
      <c r="T195" s="397">
        <v>67</v>
      </c>
      <c r="U195" s="397">
        <v>8</v>
      </c>
      <c r="V195" s="400">
        <v>75</v>
      </c>
      <c r="W195" s="397">
        <v>29</v>
      </c>
      <c r="X195" s="397" t="s">
        <v>2297</v>
      </c>
      <c r="Y195" s="398">
        <v>29</v>
      </c>
      <c r="Z195" s="397">
        <v>71</v>
      </c>
      <c r="AA195" s="397" t="s">
        <v>2297</v>
      </c>
      <c r="AB195" s="398">
        <v>71</v>
      </c>
      <c r="AC195" s="397">
        <v>7</v>
      </c>
      <c r="AD195" s="397" t="s">
        <v>2297</v>
      </c>
      <c r="AE195" s="398">
        <v>7</v>
      </c>
      <c r="AF195" s="407" t="s">
        <v>2297</v>
      </c>
      <c r="AG195" s="397" t="s">
        <v>2297</v>
      </c>
      <c r="AH195" s="398">
        <v>21</v>
      </c>
      <c r="AI195" s="397" t="s">
        <v>2297</v>
      </c>
      <c r="AJ195" s="397" t="s">
        <v>2297</v>
      </c>
      <c r="AK195" s="398" t="s">
        <v>2297</v>
      </c>
      <c r="AL195" s="397">
        <v>335</v>
      </c>
      <c r="AM195" s="397" t="s">
        <v>2297</v>
      </c>
      <c r="AN195" s="398">
        <v>335</v>
      </c>
      <c r="AO195" s="397">
        <v>18</v>
      </c>
      <c r="AP195" s="397" t="s">
        <v>2297</v>
      </c>
      <c r="AQ195" s="398">
        <v>18</v>
      </c>
      <c r="AR195" s="397" t="s">
        <v>2297</v>
      </c>
      <c r="AS195" s="397" t="s">
        <v>2297</v>
      </c>
      <c r="AT195" s="398" t="s">
        <v>2297</v>
      </c>
      <c r="AU195" s="397">
        <v>11</v>
      </c>
      <c r="AV195" s="397" t="s">
        <v>2297</v>
      </c>
      <c r="AW195" s="398">
        <v>11</v>
      </c>
      <c r="AX195" s="397">
        <v>559</v>
      </c>
      <c r="AY195" s="397">
        <v>9</v>
      </c>
      <c r="AZ195" s="398">
        <v>568</v>
      </c>
    </row>
    <row r="196" spans="1:52">
      <c r="A196" s="335" t="s">
        <v>633</v>
      </c>
      <c r="B196" s="335" t="s">
        <v>634</v>
      </c>
      <c r="C196" s="336" t="s">
        <v>2301</v>
      </c>
      <c r="D196" s="397">
        <v>610</v>
      </c>
      <c r="E196" s="397">
        <v>26</v>
      </c>
      <c r="F196" s="398">
        <v>636</v>
      </c>
      <c r="G196" s="397" t="s">
        <v>2297</v>
      </c>
      <c r="H196" s="397">
        <v>5</v>
      </c>
      <c r="I196" s="397" t="s">
        <v>2297</v>
      </c>
      <c r="J196" s="397" t="s">
        <v>2297</v>
      </c>
      <c r="K196" s="397" t="s">
        <v>2297</v>
      </c>
      <c r="L196" s="397" t="s">
        <v>2297</v>
      </c>
      <c r="M196" s="397" t="s">
        <v>2297</v>
      </c>
      <c r="N196" s="397">
        <v>28</v>
      </c>
      <c r="O196" s="397" t="s">
        <v>2297</v>
      </c>
      <c r="P196" s="397">
        <v>11</v>
      </c>
      <c r="Q196" s="397" t="s">
        <v>2297</v>
      </c>
      <c r="R196" s="397" t="s">
        <v>2297</v>
      </c>
      <c r="S196" s="400">
        <v>55</v>
      </c>
      <c r="T196" s="397">
        <v>257</v>
      </c>
      <c r="U196" s="397" t="s">
        <v>2297</v>
      </c>
      <c r="V196" s="400">
        <v>257</v>
      </c>
      <c r="W196" s="397">
        <v>19</v>
      </c>
      <c r="X196" s="397" t="s">
        <v>2297</v>
      </c>
      <c r="Y196" s="398">
        <v>19</v>
      </c>
      <c r="Z196" s="397">
        <v>69</v>
      </c>
      <c r="AA196" s="397">
        <v>6</v>
      </c>
      <c r="AB196" s="398">
        <v>75</v>
      </c>
      <c r="AC196" s="397">
        <v>67</v>
      </c>
      <c r="AD196" s="397">
        <v>9</v>
      </c>
      <c r="AE196" s="398">
        <v>76</v>
      </c>
      <c r="AF196" s="397">
        <v>31</v>
      </c>
      <c r="AG196" s="397">
        <v>8</v>
      </c>
      <c r="AH196" s="398">
        <v>39</v>
      </c>
      <c r="AI196" s="397" t="s">
        <v>2297</v>
      </c>
      <c r="AJ196" s="397" t="s">
        <v>2297</v>
      </c>
      <c r="AK196" s="398" t="s">
        <v>2297</v>
      </c>
      <c r="AL196" s="407" t="s">
        <v>2297</v>
      </c>
      <c r="AM196" s="397" t="s">
        <v>2297</v>
      </c>
      <c r="AN196" s="398">
        <v>113</v>
      </c>
      <c r="AO196" s="397" t="s">
        <v>2297</v>
      </c>
      <c r="AP196" s="397" t="s">
        <v>2297</v>
      </c>
      <c r="AQ196" s="398" t="s">
        <v>2297</v>
      </c>
      <c r="AR196" s="397" t="s">
        <v>2297</v>
      </c>
      <c r="AS196" s="397" t="s">
        <v>2297</v>
      </c>
      <c r="AT196" s="398" t="s">
        <v>2297</v>
      </c>
      <c r="AU196" s="397" t="s">
        <v>2297</v>
      </c>
      <c r="AV196" s="397" t="s">
        <v>2297</v>
      </c>
      <c r="AW196" s="398" t="s">
        <v>2297</v>
      </c>
      <c r="AX196" s="397">
        <v>555</v>
      </c>
      <c r="AY196" s="397">
        <v>26</v>
      </c>
      <c r="AZ196" s="398">
        <v>581</v>
      </c>
    </row>
    <row r="197" spans="1:52">
      <c r="A197" s="335" t="s">
        <v>635</v>
      </c>
      <c r="B197" s="335" t="s">
        <v>2028</v>
      </c>
      <c r="C197" s="336" t="s">
        <v>2300</v>
      </c>
      <c r="D197" s="397">
        <v>686</v>
      </c>
      <c r="E197" s="397">
        <v>109</v>
      </c>
      <c r="F197" s="398">
        <v>795</v>
      </c>
      <c r="G197" s="397" t="s">
        <v>2297</v>
      </c>
      <c r="H197" s="397" t="s">
        <v>2297</v>
      </c>
      <c r="I197" s="397">
        <v>39</v>
      </c>
      <c r="J197" s="397">
        <v>27</v>
      </c>
      <c r="K197" s="397" t="s">
        <v>2297</v>
      </c>
      <c r="L197" s="397">
        <v>14</v>
      </c>
      <c r="M197" s="397">
        <v>5</v>
      </c>
      <c r="N197" s="397">
        <v>53</v>
      </c>
      <c r="O197" s="397">
        <v>27</v>
      </c>
      <c r="P197" s="397">
        <v>61</v>
      </c>
      <c r="Q197" s="397" t="s">
        <v>2297</v>
      </c>
      <c r="R197" s="397" t="s">
        <v>2297</v>
      </c>
      <c r="S197" s="400">
        <v>230</v>
      </c>
      <c r="T197" s="397">
        <v>21</v>
      </c>
      <c r="U197" s="397">
        <v>88</v>
      </c>
      <c r="V197" s="400">
        <v>109</v>
      </c>
      <c r="W197" s="397">
        <v>91</v>
      </c>
      <c r="X197" s="397" t="s">
        <v>2297</v>
      </c>
      <c r="Y197" s="398">
        <v>91</v>
      </c>
      <c r="Z197" s="397">
        <v>22</v>
      </c>
      <c r="AA197" s="397" t="s">
        <v>2297</v>
      </c>
      <c r="AB197" s="398">
        <v>22</v>
      </c>
      <c r="AC197" s="397" t="s">
        <v>2297</v>
      </c>
      <c r="AD197" s="407" t="s">
        <v>2297</v>
      </c>
      <c r="AE197" s="398">
        <v>25</v>
      </c>
      <c r="AF197" s="397">
        <v>291</v>
      </c>
      <c r="AG197" s="397" t="s">
        <v>2297</v>
      </c>
      <c r="AH197" s="398">
        <v>291</v>
      </c>
      <c r="AI197" s="397">
        <v>23</v>
      </c>
      <c r="AJ197" s="397" t="s">
        <v>2297</v>
      </c>
      <c r="AK197" s="398">
        <v>23</v>
      </c>
      <c r="AL197" s="397" t="s">
        <v>2297</v>
      </c>
      <c r="AM197" s="397" t="s">
        <v>2297</v>
      </c>
      <c r="AN197" s="398" t="s">
        <v>2297</v>
      </c>
      <c r="AO197" s="397" t="s">
        <v>2297</v>
      </c>
      <c r="AP197" s="397" t="s">
        <v>2297</v>
      </c>
      <c r="AQ197" s="398" t="s">
        <v>2297</v>
      </c>
      <c r="AR197" s="397" t="s">
        <v>2297</v>
      </c>
      <c r="AS197" s="397" t="s">
        <v>2297</v>
      </c>
      <c r="AT197" s="398" t="s">
        <v>2297</v>
      </c>
      <c r="AU197" s="397" t="s">
        <v>2297</v>
      </c>
      <c r="AV197" s="397" t="s">
        <v>2297</v>
      </c>
      <c r="AW197" s="398" t="s">
        <v>2297</v>
      </c>
      <c r="AX197" s="397">
        <v>456</v>
      </c>
      <c r="AY197" s="397">
        <v>109</v>
      </c>
      <c r="AZ197" s="398">
        <v>565</v>
      </c>
    </row>
    <row r="198" spans="1:52">
      <c r="A198" s="335" t="s">
        <v>636</v>
      </c>
      <c r="B198" s="335" t="s">
        <v>2070</v>
      </c>
      <c r="C198" s="336" t="s">
        <v>2305</v>
      </c>
      <c r="D198" s="397">
        <v>90</v>
      </c>
      <c r="E198" s="397">
        <v>37</v>
      </c>
      <c r="F198" s="398">
        <v>127</v>
      </c>
      <c r="G198" s="397" t="s">
        <v>2297</v>
      </c>
      <c r="H198" s="397" t="s">
        <v>2297</v>
      </c>
      <c r="I198" s="397" t="s">
        <v>2297</v>
      </c>
      <c r="J198" s="397" t="s">
        <v>2297</v>
      </c>
      <c r="K198" s="397" t="s">
        <v>2297</v>
      </c>
      <c r="L198" s="397" t="s">
        <v>2297</v>
      </c>
      <c r="M198" s="397" t="s">
        <v>2297</v>
      </c>
      <c r="N198" s="397" t="s">
        <v>2297</v>
      </c>
      <c r="O198" s="397" t="s">
        <v>2297</v>
      </c>
      <c r="P198" s="397">
        <v>5</v>
      </c>
      <c r="Q198" s="397" t="s">
        <v>2297</v>
      </c>
      <c r="R198" s="397">
        <v>6</v>
      </c>
      <c r="S198" s="400">
        <v>14</v>
      </c>
      <c r="T198" s="397" t="s">
        <v>2297</v>
      </c>
      <c r="U198" s="397" t="s">
        <v>2297</v>
      </c>
      <c r="V198" s="400" t="s">
        <v>2297</v>
      </c>
      <c r="W198" s="407" t="s">
        <v>2297</v>
      </c>
      <c r="X198" s="397" t="s">
        <v>2297</v>
      </c>
      <c r="Y198" s="398">
        <v>11</v>
      </c>
      <c r="Z198" s="397">
        <v>12</v>
      </c>
      <c r="AA198" s="397">
        <v>13</v>
      </c>
      <c r="AB198" s="398">
        <v>25</v>
      </c>
      <c r="AC198" s="397" t="s">
        <v>2297</v>
      </c>
      <c r="AD198" s="397" t="s">
        <v>2297</v>
      </c>
      <c r="AE198" s="398" t="s">
        <v>2297</v>
      </c>
      <c r="AF198" s="397" t="s">
        <v>2297</v>
      </c>
      <c r="AG198" s="397" t="s">
        <v>2297</v>
      </c>
      <c r="AH198" s="398" t="s">
        <v>2297</v>
      </c>
      <c r="AI198" s="397" t="s">
        <v>2297</v>
      </c>
      <c r="AJ198" s="397" t="s">
        <v>2297</v>
      </c>
      <c r="AK198" s="398" t="s">
        <v>2297</v>
      </c>
      <c r="AL198" s="397">
        <v>50</v>
      </c>
      <c r="AM198" s="397">
        <v>16</v>
      </c>
      <c r="AN198" s="398">
        <v>66</v>
      </c>
      <c r="AO198" s="397" t="s">
        <v>2297</v>
      </c>
      <c r="AP198" s="397" t="s">
        <v>2297</v>
      </c>
      <c r="AQ198" s="398" t="s">
        <v>2297</v>
      </c>
      <c r="AR198" s="397" t="s">
        <v>2297</v>
      </c>
      <c r="AS198" s="397" t="s">
        <v>2297</v>
      </c>
      <c r="AT198" s="398" t="s">
        <v>2297</v>
      </c>
      <c r="AU198" s="397" t="s">
        <v>2297</v>
      </c>
      <c r="AV198" s="397" t="s">
        <v>2297</v>
      </c>
      <c r="AW198" s="398" t="s">
        <v>2297</v>
      </c>
      <c r="AX198" s="397">
        <v>76</v>
      </c>
      <c r="AY198" s="397">
        <v>37</v>
      </c>
      <c r="AZ198" s="398">
        <v>113</v>
      </c>
    </row>
    <row r="199" spans="1:52">
      <c r="A199" s="335" t="s">
        <v>637</v>
      </c>
      <c r="B199" s="335" t="s">
        <v>2071</v>
      </c>
      <c r="C199" s="336" t="s">
        <v>2300</v>
      </c>
      <c r="D199" s="397">
        <v>70</v>
      </c>
      <c r="E199" s="397">
        <v>18</v>
      </c>
      <c r="F199" s="398">
        <v>88</v>
      </c>
      <c r="G199" s="397" t="s">
        <v>2297</v>
      </c>
      <c r="H199" s="397" t="s">
        <v>2297</v>
      </c>
      <c r="I199" s="397" t="s">
        <v>2297</v>
      </c>
      <c r="J199" s="397" t="s">
        <v>2297</v>
      </c>
      <c r="K199" s="397" t="s">
        <v>2297</v>
      </c>
      <c r="L199" s="397" t="s">
        <v>2297</v>
      </c>
      <c r="M199" s="397" t="s">
        <v>2297</v>
      </c>
      <c r="N199" s="397" t="s">
        <v>2297</v>
      </c>
      <c r="O199" s="397">
        <v>10</v>
      </c>
      <c r="P199" s="397" t="s">
        <v>2297</v>
      </c>
      <c r="Q199" s="397" t="s">
        <v>2297</v>
      </c>
      <c r="R199" s="397">
        <v>15</v>
      </c>
      <c r="S199" s="400">
        <v>35</v>
      </c>
      <c r="T199" s="397" t="s">
        <v>2297</v>
      </c>
      <c r="U199" s="397" t="s">
        <v>2297</v>
      </c>
      <c r="V199" s="400" t="s">
        <v>2297</v>
      </c>
      <c r="W199" s="397">
        <v>17</v>
      </c>
      <c r="X199" s="397">
        <v>10</v>
      </c>
      <c r="Y199" s="398">
        <v>27</v>
      </c>
      <c r="Z199" s="397" t="s">
        <v>2297</v>
      </c>
      <c r="AA199" s="397" t="s">
        <v>2297</v>
      </c>
      <c r="AB199" s="398" t="s">
        <v>2297</v>
      </c>
      <c r="AC199" s="407" t="s">
        <v>2297</v>
      </c>
      <c r="AD199" s="397" t="s">
        <v>2297</v>
      </c>
      <c r="AE199" s="398">
        <v>8</v>
      </c>
      <c r="AF199" s="397" t="s">
        <v>2297</v>
      </c>
      <c r="AG199" s="397" t="s">
        <v>2297</v>
      </c>
      <c r="AH199" s="398" t="s">
        <v>2297</v>
      </c>
      <c r="AI199" s="397" t="s">
        <v>2297</v>
      </c>
      <c r="AJ199" s="397" t="s">
        <v>2297</v>
      </c>
      <c r="AK199" s="398" t="s">
        <v>2297</v>
      </c>
      <c r="AL199" s="397" t="s">
        <v>2297</v>
      </c>
      <c r="AM199" s="397" t="s">
        <v>2297</v>
      </c>
      <c r="AN199" s="398">
        <v>5</v>
      </c>
      <c r="AO199" s="397" t="s">
        <v>2297</v>
      </c>
      <c r="AP199" s="397" t="s">
        <v>2297</v>
      </c>
      <c r="AQ199" s="398" t="s">
        <v>2297</v>
      </c>
      <c r="AR199" s="397" t="s">
        <v>2297</v>
      </c>
      <c r="AS199" s="397" t="s">
        <v>2297</v>
      </c>
      <c r="AT199" s="398" t="s">
        <v>2297</v>
      </c>
      <c r="AU199" s="397" t="s">
        <v>2297</v>
      </c>
      <c r="AV199" s="397" t="s">
        <v>2297</v>
      </c>
      <c r="AW199" s="398" t="s">
        <v>2297</v>
      </c>
      <c r="AX199" s="397">
        <v>35</v>
      </c>
      <c r="AY199" s="397">
        <v>18</v>
      </c>
      <c r="AZ199" s="398">
        <v>53</v>
      </c>
    </row>
    <row r="200" spans="1:52">
      <c r="A200" s="335" t="s">
        <v>638</v>
      </c>
      <c r="B200" s="335" t="s">
        <v>639</v>
      </c>
      <c r="C200" s="336" t="s">
        <v>2299</v>
      </c>
      <c r="D200" s="407" t="s">
        <v>2297</v>
      </c>
      <c r="E200" s="397" t="s">
        <v>2297</v>
      </c>
      <c r="F200" s="398">
        <v>2046</v>
      </c>
      <c r="G200" s="397">
        <v>9</v>
      </c>
      <c r="H200" s="397" t="s">
        <v>2297</v>
      </c>
      <c r="I200" s="397">
        <v>11</v>
      </c>
      <c r="J200" s="397" t="s">
        <v>2297</v>
      </c>
      <c r="K200" s="397">
        <v>1256</v>
      </c>
      <c r="L200" s="397">
        <v>167</v>
      </c>
      <c r="M200" s="397" t="s">
        <v>2297</v>
      </c>
      <c r="N200" s="397">
        <v>9</v>
      </c>
      <c r="O200" s="397">
        <v>8</v>
      </c>
      <c r="P200" s="397">
        <v>19</v>
      </c>
      <c r="Q200" s="397" t="s">
        <v>2297</v>
      </c>
      <c r="R200" s="397" t="s">
        <v>2297</v>
      </c>
      <c r="S200" s="400">
        <v>1486</v>
      </c>
      <c r="T200" s="407" t="s">
        <v>2297</v>
      </c>
      <c r="U200" s="397" t="s">
        <v>2297</v>
      </c>
      <c r="V200" s="400">
        <v>28</v>
      </c>
      <c r="W200" s="407" t="s">
        <v>2297</v>
      </c>
      <c r="X200" s="397" t="s">
        <v>2297</v>
      </c>
      <c r="Y200" s="398">
        <v>62</v>
      </c>
      <c r="Z200" s="397">
        <v>41</v>
      </c>
      <c r="AA200" s="397" t="s">
        <v>2297</v>
      </c>
      <c r="AB200" s="398">
        <v>41</v>
      </c>
      <c r="AC200" s="397">
        <v>9</v>
      </c>
      <c r="AD200" s="397" t="s">
        <v>2297</v>
      </c>
      <c r="AE200" s="398">
        <v>9</v>
      </c>
      <c r="AF200" s="397">
        <v>78</v>
      </c>
      <c r="AG200" s="397" t="s">
        <v>2297</v>
      </c>
      <c r="AH200" s="398">
        <v>78</v>
      </c>
      <c r="AI200" s="397" t="s">
        <v>2297</v>
      </c>
      <c r="AJ200" s="397" t="s">
        <v>2297</v>
      </c>
      <c r="AK200" s="398" t="s">
        <v>2297</v>
      </c>
      <c r="AL200" s="407" t="s">
        <v>2297</v>
      </c>
      <c r="AM200" s="397" t="s">
        <v>2297</v>
      </c>
      <c r="AN200" s="398">
        <v>335</v>
      </c>
      <c r="AO200" s="397" t="s">
        <v>2297</v>
      </c>
      <c r="AP200" s="397" t="s">
        <v>2297</v>
      </c>
      <c r="AQ200" s="398" t="s">
        <v>2297</v>
      </c>
      <c r="AR200" s="397" t="s">
        <v>2297</v>
      </c>
      <c r="AS200" s="397" t="s">
        <v>2297</v>
      </c>
      <c r="AT200" s="398" t="s">
        <v>2297</v>
      </c>
      <c r="AU200" s="397" t="s">
        <v>2297</v>
      </c>
      <c r="AV200" s="397" t="s">
        <v>2297</v>
      </c>
      <c r="AW200" s="398" t="s">
        <v>2297</v>
      </c>
      <c r="AX200" s="407" t="s">
        <v>2297</v>
      </c>
      <c r="AY200" s="397" t="s">
        <v>2297</v>
      </c>
      <c r="AZ200" s="398">
        <v>560</v>
      </c>
    </row>
    <row r="201" spans="1:52">
      <c r="A201" s="335" t="s">
        <v>640</v>
      </c>
      <c r="B201" s="335" t="s">
        <v>641</v>
      </c>
      <c r="C201" s="336" t="s">
        <v>2298</v>
      </c>
      <c r="D201" s="397">
        <v>1107</v>
      </c>
      <c r="E201" s="397" t="s">
        <v>2297</v>
      </c>
      <c r="F201" s="398">
        <v>1107</v>
      </c>
      <c r="G201" s="397" t="s">
        <v>294</v>
      </c>
      <c r="H201" s="397" t="s">
        <v>294</v>
      </c>
      <c r="I201" s="397" t="s">
        <v>294</v>
      </c>
      <c r="J201" s="397" t="s">
        <v>294</v>
      </c>
      <c r="K201" s="397" t="s">
        <v>294</v>
      </c>
      <c r="L201" s="397" t="s">
        <v>294</v>
      </c>
      <c r="M201" s="397" t="s">
        <v>294</v>
      </c>
      <c r="N201" s="397" t="s">
        <v>294</v>
      </c>
      <c r="O201" s="397" t="s">
        <v>294</v>
      </c>
      <c r="P201" s="397" t="s">
        <v>294</v>
      </c>
      <c r="Q201" s="397" t="s">
        <v>294</v>
      </c>
      <c r="R201" s="397" t="s">
        <v>294</v>
      </c>
      <c r="S201" s="400" t="s">
        <v>294</v>
      </c>
      <c r="T201" s="397" t="s">
        <v>294</v>
      </c>
      <c r="U201" s="397" t="s">
        <v>2297</v>
      </c>
      <c r="V201" s="400" t="s">
        <v>294</v>
      </c>
      <c r="W201" s="397" t="s">
        <v>294</v>
      </c>
      <c r="X201" s="397" t="s">
        <v>2297</v>
      </c>
      <c r="Y201" s="398" t="s">
        <v>294</v>
      </c>
      <c r="Z201" s="397" t="s">
        <v>294</v>
      </c>
      <c r="AA201" s="397" t="s">
        <v>2297</v>
      </c>
      <c r="AB201" s="398" t="s">
        <v>294</v>
      </c>
      <c r="AC201" s="397" t="s">
        <v>294</v>
      </c>
      <c r="AD201" s="397" t="s">
        <v>2297</v>
      </c>
      <c r="AE201" s="398" t="s">
        <v>294</v>
      </c>
      <c r="AF201" s="397" t="s">
        <v>294</v>
      </c>
      <c r="AG201" s="397" t="s">
        <v>2297</v>
      </c>
      <c r="AH201" s="398" t="s">
        <v>294</v>
      </c>
      <c r="AI201" s="397" t="s">
        <v>294</v>
      </c>
      <c r="AJ201" s="397" t="s">
        <v>2297</v>
      </c>
      <c r="AK201" s="398" t="s">
        <v>294</v>
      </c>
      <c r="AL201" s="397" t="s">
        <v>294</v>
      </c>
      <c r="AM201" s="397" t="s">
        <v>2297</v>
      </c>
      <c r="AN201" s="398" t="s">
        <v>294</v>
      </c>
      <c r="AO201" s="397" t="s">
        <v>294</v>
      </c>
      <c r="AP201" s="397" t="s">
        <v>2297</v>
      </c>
      <c r="AQ201" s="398" t="s">
        <v>294</v>
      </c>
      <c r="AR201" s="397" t="s">
        <v>294</v>
      </c>
      <c r="AS201" s="397" t="s">
        <v>2297</v>
      </c>
      <c r="AT201" s="398" t="s">
        <v>294</v>
      </c>
      <c r="AU201" s="397" t="s">
        <v>294</v>
      </c>
      <c r="AV201" s="397" t="s">
        <v>2297</v>
      </c>
      <c r="AW201" s="398" t="s">
        <v>294</v>
      </c>
      <c r="AX201" s="397" t="s">
        <v>294</v>
      </c>
      <c r="AY201" s="397" t="s">
        <v>2297</v>
      </c>
      <c r="AZ201" s="398" t="s">
        <v>294</v>
      </c>
    </row>
    <row r="202" spans="1:52">
      <c r="A202" s="335" t="s">
        <v>642</v>
      </c>
      <c r="B202" s="335" t="s">
        <v>643</v>
      </c>
      <c r="C202" s="336" t="s">
        <v>2299</v>
      </c>
      <c r="D202" s="397">
        <v>192</v>
      </c>
      <c r="E202" s="397" t="s">
        <v>2297</v>
      </c>
      <c r="F202" s="398">
        <v>192</v>
      </c>
      <c r="G202" s="397" t="s">
        <v>2297</v>
      </c>
      <c r="H202" s="397">
        <v>9</v>
      </c>
      <c r="I202" s="397" t="s">
        <v>2297</v>
      </c>
      <c r="J202" s="397" t="s">
        <v>2297</v>
      </c>
      <c r="K202" s="397">
        <v>7</v>
      </c>
      <c r="L202" s="397" t="s">
        <v>2297</v>
      </c>
      <c r="M202" s="397">
        <v>11</v>
      </c>
      <c r="N202" s="397" t="s">
        <v>2297</v>
      </c>
      <c r="O202" s="397" t="s">
        <v>2297</v>
      </c>
      <c r="P202" s="397" t="s">
        <v>2297</v>
      </c>
      <c r="Q202" s="397" t="s">
        <v>2297</v>
      </c>
      <c r="R202" s="397" t="s">
        <v>2297</v>
      </c>
      <c r="S202" s="400">
        <v>36</v>
      </c>
      <c r="T202" s="397">
        <v>5</v>
      </c>
      <c r="U202" s="397" t="s">
        <v>2297</v>
      </c>
      <c r="V202" s="400">
        <v>5</v>
      </c>
      <c r="W202" s="397">
        <v>42</v>
      </c>
      <c r="X202" s="397" t="s">
        <v>2297</v>
      </c>
      <c r="Y202" s="398">
        <v>42</v>
      </c>
      <c r="Z202" s="397">
        <v>25</v>
      </c>
      <c r="AA202" s="397" t="s">
        <v>2297</v>
      </c>
      <c r="AB202" s="398">
        <v>25</v>
      </c>
      <c r="AC202" s="397" t="s">
        <v>2297</v>
      </c>
      <c r="AD202" s="397" t="s">
        <v>2297</v>
      </c>
      <c r="AE202" s="398" t="s">
        <v>2297</v>
      </c>
      <c r="AF202" s="397">
        <v>34</v>
      </c>
      <c r="AG202" s="397" t="s">
        <v>2297</v>
      </c>
      <c r="AH202" s="398">
        <v>34</v>
      </c>
      <c r="AI202" s="397" t="s">
        <v>2297</v>
      </c>
      <c r="AJ202" s="397" t="s">
        <v>2297</v>
      </c>
      <c r="AK202" s="398" t="s">
        <v>2297</v>
      </c>
      <c r="AL202" s="397">
        <v>19</v>
      </c>
      <c r="AM202" s="397" t="s">
        <v>2297</v>
      </c>
      <c r="AN202" s="398">
        <v>19</v>
      </c>
      <c r="AO202" s="397">
        <v>24</v>
      </c>
      <c r="AP202" s="397" t="s">
        <v>2297</v>
      </c>
      <c r="AQ202" s="398">
        <v>24</v>
      </c>
      <c r="AR202" s="397" t="s">
        <v>2297</v>
      </c>
      <c r="AS202" s="397" t="s">
        <v>2297</v>
      </c>
      <c r="AT202" s="398" t="s">
        <v>2297</v>
      </c>
      <c r="AU202" s="397" t="s">
        <v>2297</v>
      </c>
      <c r="AV202" s="397" t="s">
        <v>2297</v>
      </c>
      <c r="AW202" s="398" t="s">
        <v>2297</v>
      </c>
      <c r="AX202" s="397">
        <v>156</v>
      </c>
      <c r="AY202" s="397" t="s">
        <v>2297</v>
      </c>
      <c r="AZ202" s="398">
        <v>156</v>
      </c>
    </row>
    <row r="203" spans="1:52">
      <c r="A203" s="335" t="s">
        <v>644</v>
      </c>
      <c r="B203" s="335" t="s">
        <v>645</v>
      </c>
      <c r="C203" s="336" t="s">
        <v>2301</v>
      </c>
      <c r="D203" s="397">
        <v>153</v>
      </c>
      <c r="E203" s="397">
        <v>34</v>
      </c>
      <c r="F203" s="398">
        <v>187</v>
      </c>
      <c r="G203" s="397">
        <v>5</v>
      </c>
      <c r="H203" s="397" t="s">
        <v>2297</v>
      </c>
      <c r="I203" s="397" t="s">
        <v>2297</v>
      </c>
      <c r="J203" s="397" t="s">
        <v>2297</v>
      </c>
      <c r="K203" s="397">
        <v>6</v>
      </c>
      <c r="L203" s="397" t="s">
        <v>2297</v>
      </c>
      <c r="M203" s="397" t="s">
        <v>2297</v>
      </c>
      <c r="N203" s="397">
        <v>8</v>
      </c>
      <c r="O203" s="397">
        <v>11</v>
      </c>
      <c r="P203" s="397">
        <v>13</v>
      </c>
      <c r="Q203" s="397" t="s">
        <v>2297</v>
      </c>
      <c r="R203" s="397" t="s">
        <v>2297</v>
      </c>
      <c r="S203" s="400">
        <v>56</v>
      </c>
      <c r="T203" s="397" t="s">
        <v>2297</v>
      </c>
      <c r="U203" s="397" t="s">
        <v>2297</v>
      </c>
      <c r="V203" s="400" t="s">
        <v>2297</v>
      </c>
      <c r="W203" s="397">
        <v>47</v>
      </c>
      <c r="X203" s="397">
        <v>13</v>
      </c>
      <c r="Y203" s="398">
        <v>60</v>
      </c>
      <c r="Z203" s="407" t="s">
        <v>2297</v>
      </c>
      <c r="AA203" s="397" t="s">
        <v>2297</v>
      </c>
      <c r="AB203" s="398">
        <v>13</v>
      </c>
      <c r="AC203" s="397" t="s">
        <v>2297</v>
      </c>
      <c r="AD203" s="397" t="s">
        <v>2297</v>
      </c>
      <c r="AE203" s="398" t="s">
        <v>2297</v>
      </c>
      <c r="AF203" s="397">
        <v>18</v>
      </c>
      <c r="AG203" s="397">
        <v>9</v>
      </c>
      <c r="AH203" s="398">
        <v>27</v>
      </c>
      <c r="AI203" s="397" t="s">
        <v>2297</v>
      </c>
      <c r="AJ203" s="397" t="s">
        <v>2297</v>
      </c>
      <c r="AK203" s="398" t="s">
        <v>2297</v>
      </c>
      <c r="AL203" s="397">
        <v>17</v>
      </c>
      <c r="AM203" s="397">
        <v>5</v>
      </c>
      <c r="AN203" s="398">
        <v>22</v>
      </c>
      <c r="AO203" s="397" t="s">
        <v>2297</v>
      </c>
      <c r="AP203" s="397" t="s">
        <v>2297</v>
      </c>
      <c r="AQ203" s="398" t="s">
        <v>2297</v>
      </c>
      <c r="AR203" s="397" t="s">
        <v>2297</v>
      </c>
      <c r="AS203" s="397" t="s">
        <v>2297</v>
      </c>
      <c r="AT203" s="398" t="s">
        <v>2297</v>
      </c>
      <c r="AU203" s="397" t="s">
        <v>2297</v>
      </c>
      <c r="AV203" s="397" t="s">
        <v>2297</v>
      </c>
      <c r="AW203" s="398" t="s">
        <v>2297</v>
      </c>
      <c r="AX203" s="397">
        <v>97</v>
      </c>
      <c r="AY203" s="397">
        <v>34</v>
      </c>
      <c r="AZ203" s="398">
        <v>131</v>
      </c>
    </row>
    <row r="204" spans="1:52">
      <c r="A204" s="335" t="s">
        <v>646</v>
      </c>
      <c r="B204" s="335" t="s">
        <v>647</v>
      </c>
      <c r="C204" s="336" t="s">
        <v>2304</v>
      </c>
      <c r="D204" s="397">
        <v>929</v>
      </c>
      <c r="E204" s="397">
        <v>6</v>
      </c>
      <c r="F204" s="398">
        <v>935</v>
      </c>
      <c r="G204" s="397">
        <v>17</v>
      </c>
      <c r="H204" s="397">
        <v>116</v>
      </c>
      <c r="I204" s="397">
        <v>6</v>
      </c>
      <c r="J204" s="397">
        <v>5</v>
      </c>
      <c r="K204" s="397">
        <v>17</v>
      </c>
      <c r="L204" s="397">
        <v>8</v>
      </c>
      <c r="M204" s="397" t="s">
        <v>2297</v>
      </c>
      <c r="N204" s="397">
        <v>6</v>
      </c>
      <c r="O204" s="397" t="s">
        <v>2297</v>
      </c>
      <c r="P204" s="397">
        <v>200</v>
      </c>
      <c r="Q204" s="397" t="s">
        <v>2297</v>
      </c>
      <c r="R204" s="397" t="s">
        <v>2297</v>
      </c>
      <c r="S204" s="400">
        <v>380</v>
      </c>
      <c r="T204" s="397">
        <v>7</v>
      </c>
      <c r="U204" s="397" t="s">
        <v>2297</v>
      </c>
      <c r="V204" s="400">
        <v>7</v>
      </c>
      <c r="W204" s="407" t="s">
        <v>2297</v>
      </c>
      <c r="X204" s="397" t="s">
        <v>2297</v>
      </c>
      <c r="Y204" s="398">
        <v>74</v>
      </c>
      <c r="Z204" s="397">
        <v>78</v>
      </c>
      <c r="AA204" s="397" t="s">
        <v>2297</v>
      </c>
      <c r="AB204" s="398">
        <v>78</v>
      </c>
      <c r="AC204" s="397">
        <v>8</v>
      </c>
      <c r="AD204" s="397" t="s">
        <v>2297</v>
      </c>
      <c r="AE204" s="398">
        <v>8</v>
      </c>
      <c r="AF204" s="397">
        <v>84</v>
      </c>
      <c r="AG204" s="397" t="s">
        <v>2297</v>
      </c>
      <c r="AH204" s="398">
        <v>84</v>
      </c>
      <c r="AI204" s="397">
        <v>11</v>
      </c>
      <c r="AJ204" s="397" t="s">
        <v>2297</v>
      </c>
      <c r="AK204" s="398">
        <v>11</v>
      </c>
      <c r="AL204" s="407" t="s">
        <v>2297</v>
      </c>
      <c r="AM204" s="397" t="s">
        <v>2297</v>
      </c>
      <c r="AN204" s="398">
        <v>270</v>
      </c>
      <c r="AO204" s="397">
        <v>21</v>
      </c>
      <c r="AP204" s="397" t="s">
        <v>2297</v>
      </c>
      <c r="AQ204" s="398">
        <v>21</v>
      </c>
      <c r="AR204" s="397" t="s">
        <v>2297</v>
      </c>
      <c r="AS204" s="397" t="s">
        <v>2297</v>
      </c>
      <c r="AT204" s="398" t="s">
        <v>2297</v>
      </c>
      <c r="AU204" s="397" t="s">
        <v>2297</v>
      </c>
      <c r="AV204" s="397" t="s">
        <v>2297</v>
      </c>
      <c r="AW204" s="398" t="s">
        <v>2297</v>
      </c>
      <c r="AX204" s="397">
        <v>549</v>
      </c>
      <c r="AY204" s="397">
        <v>6</v>
      </c>
      <c r="AZ204" s="398">
        <v>555</v>
      </c>
    </row>
    <row r="205" spans="1:52">
      <c r="A205" s="335" t="s">
        <v>648</v>
      </c>
      <c r="B205" s="335" t="s">
        <v>649</v>
      </c>
      <c r="C205" s="336" t="s">
        <v>2304</v>
      </c>
      <c r="D205" s="397">
        <v>443</v>
      </c>
      <c r="E205" s="397">
        <v>19</v>
      </c>
      <c r="F205" s="398">
        <v>462</v>
      </c>
      <c r="G205" s="397" t="s">
        <v>2297</v>
      </c>
      <c r="H205" s="397">
        <v>12</v>
      </c>
      <c r="I205" s="397">
        <v>15</v>
      </c>
      <c r="J205" s="397">
        <v>15</v>
      </c>
      <c r="K205" s="397">
        <v>20</v>
      </c>
      <c r="L205" s="397">
        <v>32</v>
      </c>
      <c r="M205" s="397">
        <v>32</v>
      </c>
      <c r="N205" s="397">
        <v>5</v>
      </c>
      <c r="O205" s="397" t="s">
        <v>2297</v>
      </c>
      <c r="P205" s="397">
        <v>27</v>
      </c>
      <c r="Q205" s="397" t="s">
        <v>2297</v>
      </c>
      <c r="R205" s="397">
        <v>10</v>
      </c>
      <c r="S205" s="400">
        <v>173</v>
      </c>
      <c r="T205" s="397" t="s">
        <v>2297</v>
      </c>
      <c r="U205" s="397" t="s">
        <v>2297</v>
      </c>
      <c r="V205" s="400" t="s">
        <v>2297</v>
      </c>
      <c r="W205" s="397">
        <v>102</v>
      </c>
      <c r="X205" s="397">
        <v>10</v>
      </c>
      <c r="Y205" s="398">
        <v>112</v>
      </c>
      <c r="Z205" s="407" t="s">
        <v>2297</v>
      </c>
      <c r="AA205" s="397" t="s">
        <v>2297</v>
      </c>
      <c r="AB205" s="398">
        <v>69</v>
      </c>
      <c r="AC205" s="397" t="s">
        <v>2297</v>
      </c>
      <c r="AD205" s="397" t="s">
        <v>2297</v>
      </c>
      <c r="AE205" s="398">
        <v>5</v>
      </c>
      <c r="AF205" s="407" t="s">
        <v>2297</v>
      </c>
      <c r="AG205" s="397" t="s">
        <v>2297</v>
      </c>
      <c r="AH205" s="398">
        <v>49</v>
      </c>
      <c r="AI205" s="397" t="s">
        <v>2297</v>
      </c>
      <c r="AJ205" s="397" t="s">
        <v>2297</v>
      </c>
      <c r="AK205" s="398" t="s">
        <v>2297</v>
      </c>
      <c r="AL205" s="407" t="s">
        <v>2297</v>
      </c>
      <c r="AM205" s="397" t="s">
        <v>2297</v>
      </c>
      <c r="AN205" s="398">
        <v>37</v>
      </c>
      <c r="AO205" s="397">
        <v>8</v>
      </c>
      <c r="AP205" s="397" t="s">
        <v>2297</v>
      </c>
      <c r="AQ205" s="398">
        <v>8</v>
      </c>
      <c r="AR205" s="397" t="s">
        <v>2297</v>
      </c>
      <c r="AS205" s="397" t="s">
        <v>2297</v>
      </c>
      <c r="AT205" s="398" t="s">
        <v>2297</v>
      </c>
      <c r="AU205" s="397">
        <v>5</v>
      </c>
      <c r="AV205" s="397" t="s">
        <v>2297</v>
      </c>
      <c r="AW205" s="398">
        <v>5</v>
      </c>
      <c r="AX205" s="397">
        <v>270</v>
      </c>
      <c r="AY205" s="397">
        <v>19</v>
      </c>
      <c r="AZ205" s="398">
        <v>289</v>
      </c>
    </row>
    <row r="206" spans="1:52">
      <c r="A206" s="335" t="s">
        <v>650</v>
      </c>
      <c r="B206" s="335" t="s">
        <v>651</v>
      </c>
      <c r="C206" s="336" t="s">
        <v>2298</v>
      </c>
      <c r="D206" s="397">
        <v>589</v>
      </c>
      <c r="E206" s="397" t="s">
        <v>2297</v>
      </c>
      <c r="F206" s="398">
        <v>589</v>
      </c>
      <c r="G206" s="397" t="s">
        <v>2297</v>
      </c>
      <c r="H206" s="397">
        <v>11</v>
      </c>
      <c r="I206" s="397">
        <v>6</v>
      </c>
      <c r="J206" s="397" t="s">
        <v>2297</v>
      </c>
      <c r="K206" s="397">
        <v>460</v>
      </c>
      <c r="L206" s="397" t="s">
        <v>2297</v>
      </c>
      <c r="M206" s="397" t="s">
        <v>2297</v>
      </c>
      <c r="N206" s="397" t="s">
        <v>2297</v>
      </c>
      <c r="O206" s="397">
        <v>6</v>
      </c>
      <c r="P206" s="397">
        <v>14</v>
      </c>
      <c r="Q206" s="397" t="s">
        <v>2297</v>
      </c>
      <c r="R206" s="397" t="s">
        <v>2297</v>
      </c>
      <c r="S206" s="400">
        <v>505</v>
      </c>
      <c r="T206" s="397">
        <v>25</v>
      </c>
      <c r="U206" s="397" t="s">
        <v>2297</v>
      </c>
      <c r="V206" s="400">
        <v>25</v>
      </c>
      <c r="W206" s="397">
        <v>13</v>
      </c>
      <c r="X206" s="397" t="s">
        <v>2297</v>
      </c>
      <c r="Y206" s="398">
        <v>13</v>
      </c>
      <c r="Z206" s="397" t="s">
        <v>2297</v>
      </c>
      <c r="AA206" s="397" t="s">
        <v>2297</v>
      </c>
      <c r="AB206" s="398" t="s">
        <v>2297</v>
      </c>
      <c r="AC206" s="397" t="s">
        <v>2297</v>
      </c>
      <c r="AD206" s="397" t="s">
        <v>2297</v>
      </c>
      <c r="AE206" s="398" t="s">
        <v>2297</v>
      </c>
      <c r="AF206" s="397" t="s">
        <v>2297</v>
      </c>
      <c r="AG206" s="397" t="s">
        <v>2297</v>
      </c>
      <c r="AH206" s="398" t="s">
        <v>2297</v>
      </c>
      <c r="AI206" s="397">
        <v>25</v>
      </c>
      <c r="AJ206" s="397" t="s">
        <v>2297</v>
      </c>
      <c r="AK206" s="398">
        <v>25</v>
      </c>
      <c r="AL206" s="397">
        <v>17</v>
      </c>
      <c r="AM206" s="397" t="s">
        <v>2297</v>
      </c>
      <c r="AN206" s="398">
        <v>17</v>
      </c>
      <c r="AO206" s="397" t="s">
        <v>2297</v>
      </c>
      <c r="AP206" s="397" t="s">
        <v>2297</v>
      </c>
      <c r="AQ206" s="398" t="s">
        <v>2297</v>
      </c>
      <c r="AR206" s="397" t="s">
        <v>2297</v>
      </c>
      <c r="AS206" s="397" t="s">
        <v>2297</v>
      </c>
      <c r="AT206" s="398" t="s">
        <v>2297</v>
      </c>
      <c r="AU206" s="397" t="s">
        <v>2297</v>
      </c>
      <c r="AV206" s="397" t="s">
        <v>2297</v>
      </c>
      <c r="AW206" s="398" t="s">
        <v>2297</v>
      </c>
      <c r="AX206" s="397">
        <v>84</v>
      </c>
      <c r="AY206" s="397" t="s">
        <v>2297</v>
      </c>
      <c r="AZ206" s="398">
        <v>84</v>
      </c>
    </row>
    <row r="207" spans="1:52">
      <c r="A207" s="335" t="s">
        <v>652</v>
      </c>
      <c r="B207" s="335" t="s">
        <v>653</v>
      </c>
      <c r="C207" s="336" t="s">
        <v>2299</v>
      </c>
      <c r="D207" s="407" t="s">
        <v>2297</v>
      </c>
      <c r="E207" s="397" t="s">
        <v>2297</v>
      </c>
      <c r="F207" s="398">
        <v>470</v>
      </c>
      <c r="G207" s="397" t="s">
        <v>2297</v>
      </c>
      <c r="H207" s="397" t="s">
        <v>2297</v>
      </c>
      <c r="I207" s="397">
        <v>7</v>
      </c>
      <c r="J207" s="397">
        <v>6</v>
      </c>
      <c r="K207" s="397">
        <v>80</v>
      </c>
      <c r="L207" s="397">
        <v>30</v>
      </c>
      <c r="M207" s="397" t="s">
        <v>2297</v>
      </c>
      <c r="N207" s="397" t="s">
        <v>2297</v>
      </c>
      <c r="O207" s="397">
        <v>7</v>
      </c>
      <c r="P207" s="397">
        <v>23</v>
      </c>
      <c r="Q207" s="397" t="s">
        <v>2297</v>
      </c>
      <c r="R207" s="397" t="s">
        <v>2297</v>
      </c>
      <c r="S207" s="400">
        <v>163</v>
      </c>
      <c r="T207" s="407" t="s">
        <v>2297</v>
      </c>
      <c r="U207" s="397" t="s">
        <v>2297</v>
      </c>
      <c r="V207" s="400">
        <v>7</v>
      </c>
      <c r="W207" s="397">
        <v>28</v>
      </c>
      <c r="X207" s="397" t="s">
        <v>2297</v>
      </c>
      <c r="Y207" s="398">
        <v>28</v>
      </c>
      <c r="Z207" s="397">
        <v>35</v>
      </c>
      <c r="AA207" s="397" t="s">
        <v>2297</v>
      </c>
      <c r="AB207" s="398">
        <v>35</v>
      </c>
      <c r="AC207" s="397" t="s">
        <v>2297</v>
      </c>
      <c r="AD207" s="397" t="s">
        <v>2297</v>
      </c>
      <c r="AE207" s="398" t="s">
        <v>2297</v>
      </c>
      <c r="AF207" s="397">
        <v>105</v>
      </c>
      <c r="AG207" s="397" t="s">
        <v>2297</v>
      </c>
      <c r="AH207" s="398">
        <v>105</v>
      </c>
      <c r="AI207" s="397">
        <v>6</v>
      </c>
      <c r="AJ207" s="397" t="s">
        <v>2297</v>
      </c>
      <c r="AK207" s="398">
        <v>6</v>
      </c>
      <c r="AL207" s="407" t="s">
        <v>2297</v>
      </c>
      <c r="AM207" s="397" t="s">
        <v>2297</v>
      </c>
      <c r="AN207" s="398">
        <v>119</v>
      </c>
      <c r="AO207" s="397" t="s">
        <v>2297</v>
      </c>
      <c r="AP207" s="397" t="s">
        <v>2297</v>
      </c>
      <c r="AQ207" s="398" t="s">
        <v>2297</v>
      </c>
      <c r="AR207" s="397" t="s">
        <v>2297</v>
      </c>
      <c r="AS207" s="397" t="s">
        <v>2297</v>
      </c>
      <c r="AT207" s="398" t="s">
        <v>2297</v>
      </c>
      <c r="AU207" s="397" t="s">
        <v>2297</v>
      </c>
      <c r="AV207" s="397" t="s">
        <v>2297</v>
      </c>
      <c r="AW207" s="398" t="s">
        <v>2297</v>
      </c>
      <c r="AX207" s="407" t="s">
        <v>2297</v>
      </c>
      <c r="AY207" s="397" t="s">
        <v>2297</v>
      </c>
      <c r="AZ207" s="398">
        <v>307</v>
      </c>
    </row>
    <row r="208" spans="1:52">
      <c r="A208" s="335" t="s">
        <v>654</v>
      </c>
      <c r="B208" s="335" t="s">
        <v>655</v>
      </c>
      <c r="C208" s="336" t="s">
        <v>2304</v>
      </c>
      <c r="D208" s="397">
        <v>192</v>
      </c>
      <c r="E208" s="397">
        <v>18</v>
      </c>
      <c r="F208" s="398">
        <v>210</v>
      </c>
      <c r="G208" s="397" t="s">
        <v>2297</v>
      </c>
      <c r="H208" s="397" t="s">
        <v>2297</v>
      </c>
      <c r="I208" s="397" t="s">
        <v>2297</v>
      </c>
      <c r="J208" s="397" t="s">
        <v>2297</v>
      </c>
      <c r="K208" s="397" t="s">
        <v>2297</v>
      </c>
      <c r="L208" s="397">
        <v>11</v>
      </c>
      <c r="M208" s="397" t="s">
        <v>2297</v>
      </c>
      <c r="N208" s="397" t="s">
        <v>2297</v>
      </c>
      <c r="O208" s="397" t="s">
        <v>2297</v>
      </c>
      <c r="P208" s="397">
        <v>135</v>
      </c>
      <c r="Q208" s="397" t="s">
        <v>2297</v>
      </c>
      <c r="R208" s="397" t="s">
        <v>2297</v>
      </c>
      <c r="S208" s="400">
        <v>153</v>
      </c>
      <c r="T208" s="397" t="s">
        <v>2297</v>
      </c>
      <c r="U208" s="397" t="s">
        <v>2297</v>
      </c>
      <c r="V208" s="400" t="s">
        <v>2297</v>
      </c>
      <c r="W208" s="397">
        <v>17</v>
      </c>
      <c r="X208" s="397" t="s">
        <v>2297</v>
      </c>
      <c r="Y208" s="398">
        <v>17</v>
      </c>
      <c r="Z208" s="397">
        <v>5</v>
      </c>
      <c r="AA208" s="397">
        <v>8</v>
      </c>
      <c r="AB208" s="398">
        <v>13</v>
      </c>
      <c r="AC208" s="397" t="s">
        <v>2297</v>
      </c>
      <c r="AD208" s="397" t="s">
        <v>2297</v>
      </c>
      <c r="AE208" s="398" t="s">
        <v>2297</v>
      </c>
      <c r="AF208" s="397">
        <v>5</v>
      </c>
      <c r="AG208" s="397" t="s">
        <v>2297</v>
      </c>
      <c r="AH208" s="398">
        <v>5</v>
      </c>
      <c r="AI208" s="397" t="s">
        <v>2297</v>
      </c>
      <c r="AJ208" s="397" t="s">
        <v>2297</v>
      </c>
      <c r="AK208" s="398" t="s">
        <v>2297</v>
      </c>
      <c r="AL208" s="397">
        <v>10</v>
      </c>
      <c r="AM208" s="397">
        <v>9</v>
      </c>
      <c r="AN208" s="398">
        <v>19</v>
      </c>
      <c r="AO208" s="397" t="s">
        <v>2297</v>
      </c>
      <c r="AP208" s="397" t="s">
        <v>2297</v>
      </c>
      <c r="AQ208" s="398" t="s">
        <v>2297</v>
      </c>
      <c r="AR208" s="397" t="s">
        <v>2297</v>
      </c>
      <c r="AS208" s="397" t="s">
        <v>2297</v>
      </c>
      <c r="AT208" s="398" t="s">
        <v>2297</v>
      </c>
      <c r="AU208" s="397" t="s">
        <v>2297</v>
      </c>
      <c r="AV208" s="397" t="s">
        <v>2297</v>
      </c>
      <c r="AW208" s="398" t="s">
        <v>2297</v>
      </c>
      <c r="AX208" s="397">
        <v>39</v>
      </c>
      <c r="AY208" s="397">
        <v>18</v>
      </c>
      <c r="AZ208" s="398">
        <v>57</v>
      </c>
    </row>
    <row r="209" spans="1:52">
      <c r="A209" s="335" t="s">
        <v>656</v>
      </c>
      <c r="B209" s="335" t="s">
        <v>657</v>
      </c>
      <c r="C209" s="336" t="s">
        <v>2298</v>
      </c>
      <c r="D209" s="397">
        <v>264</v>
      </c>
      <c r="E209" s="397" t="s">
        <v>2297</v>
      </c>
      <c r="F209" s="398">
        <v>264</v>
      </c>
      <c r="G209" s="397" t="s">
        <v>2297</v>
      </c>
      <c r="H209" s="397" t="s">
        <v>2297</v>
      </c>
      <c r="I209" s="397">
        <v>19</v>
      </c>
      <c r="J209" s="397" t="s">
        <v>2297</v>
      </c>
      <c r="K209" s="397" t="s">
        <v>2297</v>
      </c>
      <c r="L209" s="397" t="s">
        <v>2297</v>
      </c>
      <c r="M209" s="397" t="s">
        <v>2297</v>
      </c>
      <c r="N209" s="397">
        <v>6</v>
      </c>
      <c r="O209" s="397">
        <v>7</v>
      </c>
      <c r="P209" s="397">
        <v>21</v>
      </c>
      <c r="Q209" s="397" t="s">
        <v>2297</v>
      </c>
      <c r="R209" s="397" t="s">
        <v>2297</v>
      </c>
      <c r="S209" s="400">
        <v>62</v>
      </c>
      <c r="T209" s="397">
        <v>9</v>
      </c>
      <c r="U209" s="397" t="s">
        <v>2297</v>
      </c>
      <c r="V209" s="400">
        <v>9</v>
      </c>
      <c r="W209" s="397">
        <v>67</v>
      </c>
      <c r="X209" s="397" t="s">
        <v>2297</v>
      </c>
      <c r="Y209" s="398">
        <v>67</v>
      </c>
      <c r="Z209" s="397">
        <v>50</v>
      </c>
      <c r="AA209" s="397" t="s">
        <v>2297</v>
      </c>
      <c r="AB209" s="398">
        <v>50</v>
      </c>
      <c r="AC209" s="397">
        <v>21</v>
      </c>
      <c r="AD209" s="397" t="s">
        <v>2297</v>
      </c>
      <c r="AE209" s="398">
        <v>21</v>
      </c>
      <c r="AF209" s="397">
        <v>19</v>
      </c>
      <c r="AG209" s="397" t="s">
        <v>2297</v>
      </c>
      <c r="AH209" s="398">
        <v>19</v>
      </c>
      <c r="AI209" s="397">
        <v>6</v>
      </c>
      <c r="AJ209" s="397" t="s">
        <v>2297</v>
      </c>
      <c r="AK209" s="398">
        <v>6</v>
      </c>
      <c r="AL209" s="397">
        <v>18</v>
      </c>
      <c r="AM209" s="397" t="s">
        <v>2297</v>
      </c>
      <c r="AN209" s="398">
        <v>18</v>
      </c>
      <c r="AO209" s="397" t="s">
        <v>2297</v>
      </c>
      <c r="AP209" s="397" t="s">
        <v>2297</v>
      </c>
      <c r="AQ209" s="398" t="s">
        <v>2297</v>
      </c>
      <c r="AR209" s="397" t="s">
        <v>2297</v>
      </c>
      <c r="AS209" s="397" t="s">
        <v>2297</v>
      </c>
      <c r="AT209" s="398" t="s">
        <v>2297</v>
      </c>
      <c r="AU209" s="397">
        <v>10</v>
      </c>
      <c r="AV209" s="397" t="s">
        <v>2297</v>
      </c>
      <c r="AW209" s="398">
        <v>10</v>
      </c>
      <c r="AX209" s="397">
        <v>202</v>
      </c>
      <c r="AY209" s="397" t="s">
        <v>2297</v>
      </c>
      <c r="AZ209" s="398">
        <v>202</v>
      </c>
    </row>
    <row r="210" spans="1:52">
      <c r="A210" s="335" t="s">
        <v>658</v>
      </c>
      <c r="B210" s="335" t="s">
        <v>659</v>
      </c>
      <c r="C210" s="336" t="s">
        <v>2302</v>
      </c>
      <c r="D210" s="407" t="s">
        <v>2297</v>
      </c>
      <c r="E210" s="397" t="s">
        <v>2297</v>
      </c>
      <c r="F210" s="398">
        <v>1857</v>
      </c>
      <c r="G210" s="397" t="s">
        <v>2297</v>
      </c>
      <c r="H210" s="397" t="s">
        <v>2297</v>
      </c>
      <c r="I210" s="397">
        <v>10</v>
      </c>
      <c r="J210" s="397" t="s">
        <v>2297</v>
      </c>
      <c r="K210" s="397">
        <v>804</v>
      </c>
      <c r="L210" s="397">
        <v>399</v>
      </c>
      <c r="M210" s="397" t="s">
        <v>2297</v>
      </c>
      <c r="N210" s="397" t="s">
        <v>2297</v>
      </c>
      <c r="O210" s="397">
        <v>28</v>
      </c>
      <c r="P210" s="397">
        <v>144</v>
      </c>
      <c r="Q210" s="397" t="s">
        <v>2297</v>
      </c>
      <c r="R210" s="397">
        <v>82</v>
      </c>
      <c r="S210" s="400">
        <v>1474</v>
      </c>
      <c r="T210" s="397">
        <v>7</v>
      </c>
      <c r="U210" s="397" t="s">
        <v>2297</v>
      </c>
      <c r="V210" s="400">
        <v>7</v>
      </c>
      <c r="W210" s="407" t="s">
        <v>2297</v>
      </c>
      <c r="X210" s="397" t="s">
        <v>2297</v>
      </c>
      <c r="Y210" s="398">
        <v>108</v>
      </c>
      <c r="Z210" s="397">
        <v>118</v>
      </c>
      <c r="AA210" s="397" t="s">
        <v>2297</v>
      </c>
      <c r="AB210" s="398">
        <v>118</v>
      </c>
      <c r="AC210" s="397">
        <v>52</v>
      </c>
      <c r="AD210" s="397" t="s">
        <v>2297</v>
      </c>
      <c r="AE210" s="398">
        <v>52</v>
      </c>
      <c r="AF210" s="397" t="s">
        <v>2297</v>
      </c>
      <c r="AG210" s="397" t="s">
        <v>2297</v>
      </c>
      <c r="AH210" s="398" t="s">
        <v>2297</v>
      </c>
      <c r="AI210" s="397" t="s">
        <v>2297</v>
      </c>
      <c r="AJ210" s="397" t="s">
        <v>2297</v>
      </c>
      <c r="AK210" s="398" t="s">
        <v>2297</v>
      </c>
      <c r="AL210" s="397">
        <v>18</v>
      </c>
      <c r="AM210" s="397" t="s">
        <v>2297</v>
      </c>
      <c r="AN210" s="398">
        <v>18</v>
      </c>
      <c r="AO210" s="397" t="s">
        <v>2297</v>
      </c>
      <c r="AP210" s="397" t="s">
        <v>2297</v>
      </c>
      <c r="AQ210" s="398" t="s">
        <v>2297</v>
      </c>
      <c r="AR210" s="397" t="s">
        <v>2297</v>
      </c>
      <c r="AS210" s="397" t="s">
        <v>2297</v>
      </c>
      <c r="AT210" s="398" t="s">
        <v>2297</v>
      </c>
      <c r="AU210" s="397">
        <v>76</v>
      </c>
      <c r="AV210" s="397" t="s">
        <v>2297</v>
      </c>
      <c r="AW210" s="398">
        <v>76</v>
      </c>
      <c r="AX210" s="407" t="s">
        <v>2297</v>
      </c>
      <c r="AY210" s="397" t="s">
        <v>2297</v>
      </c>
      <c r="AZ210" s="398">
        <v>383</v>
      </c>
    </row>
    <row r="211" spans="1:52">
      <c r="A211" s="335" t="s">
        <v>660</v>
      </c>
      <c r="B211" s="335" t="s">
        <v>2072</v>
      </c>
      <c r="C211" s="336" t="s">
        <v>2306</v>
      </c>
      <c r="D211" s="407" t="s">
        <v>2297</v>
      </c>
      <c r="E211" s="397" t="s">
        <v>2297</v>
      </c>
      <c r="F211" s="398">
        <v>494</v>
      </c>
      <c r="G211" s="397" t="s">
        <v>2297</v>
      </c>
      <c r="H211" s="397" t="s">
        <v>2297</v>
      </c>
      <c r="I211" s="397" t="s">
        <v>2297</v>
      </c>
      <c r="J211" s="397">
        <v>34</v>
      </c>
      <c r="K211" s="397">
        <v>13</v>
      </c>
      <c r="L211" s="397">
        <v>18</v>
      </c>
      <c r="M211" s="397">
        <v>57</v>
      </c>
      <c r="N211" s="397" t="s">
        <v>2297</v>
      </c>
      <c r="O211" s="397">
        <v>22</v>
      </c>
      <c r="P211" s="397">
        <v>8</v>
      </c>
      <c r="Q211" s="397">
        <v>33</v>
      </c>
      <c r="R211" s="397" t="s">
        <v>2297</v>
      </c>
      <c r="S211" s="400">
        <v>190</v>
      </c>
      <c r="T211" s="407" t="s">
        <v>2297</v>
      </c>
      <c r="U211" s="397" t="s">
        <v>2297</v>
      </c>
      <c r="V211" s="400">
        <v>32</v>
      </c>
      <c r="W211" s="397">
        <v>7</v>
      </c>
      <c r="X211" s="397" t="s">
        <v>2297</v>
      </c>
      <c r="Y211" s="398">
        <v>7</v>
      </c>
      <c r="Z211" s="407" t="s">
        <v>2297</v>
      </c>
      <c r="AA211" s="397" t="s">
        <v>2297</v>
      </c>
      <c r="AB211" s="398">
        <v>34</v>
      </c>
      <c r="AC211" s="397">
        <v>5</v>
      </c>
      <c r="AD211" s="397" t="s">
        <v>2297</v>
      </c>
      <c r="AE211" s="398">
        <v>5</v>
      </c>
      <c r="AF211" s="397">
        <v>21</v>
      </c>
      <c r="AG211" s="397" t="s">
        <v>2297</v>
      </c>
      <c r="AH211" s="398">
        <v>21</v>
      </c>
      <c r="AI211" s="397" t="s">
        <v>2297</v>
      </c>
      <c r="AJ211" s="397" t="s">
        <v>2297</v>
      </c>
      <c r="AK211" s="398" t="s">
        <v>2297</v>
      </c>
      <c r="AL211" s="397">
        <v>176</v>
      </c>
      <c r="AM211" s="397" t="s">
        <v>2297</v>
      </c>
      <c r="AN211" s="398">
        <v>176</v>
      </c>
      <c r="AO211" s="407" t="s">
        <v>2297</v>
      </c>
      <c r="AP211" s="397" t="s">
        <v>2297</v>
      </c>
      <c r="AQ211" s="398">
        <v>29</v>
      </c>
      <c r="AR211" s="397" t="s">
        <v>2297</v>
      </c>
      <c r="AS211" s="397" t="s">
        <v>2297</v>
      </c>
      <c r="AT211" s="398" t="s">
        <v>2297</v>
      </c>
      <c r="AU211" s="397" t="s">
        <v>2297</v>
      </c>
      <c r="AV211" s="397" t="s">
        <v>2297</v>
      </c>
      <c r="AW211" s="398" t="s">
        <v>2297</v>
      </c>
      <c r="AX211" s="407" t="s">
        <v>2297</v>
      </c>
      <c r="AY211" s="397" t="s">
        <v>2297</v>
      </c>
      <c r="AZ211" s="398">
        <v>304</v>
      </c>
    </row>
    <row r="212" spans="1:52">
      <c r="A212" s="335" t="s">
        <v>661</v>
      </c>
      <c r="B212" s="335" t="s">
        <v>662</v>
      </c>
      <c r="C212" s="336" t="s">
        <v>2305</v>
      </c>
      <c r="D212" s="397">
        <v>166</v>
      </c>
      <c r="E212" s="397">
        <v>33</v>
      </c>
      <c r="F212" s="398">
        <v>199</v>
      </c>
      <c r="G212" s="397" t="s">
        <v>2297</v>
      </c>
      <c r="H212" s="397">
        <v>19</v>
      </c>
      <c r="I212" s="397" t="s">
        <v>2297</v>
      </c>
      <c r="J212" s="397" t="s">
        <v>2297</v>
      </c>
      <c r="K212" s="397">
        <v>6</v>
      </c>
      <c r="L212" s="397" t="s">
        <v>2297</v>
      </c>
      <c r="M212" s="397" t="s">
        <v>2297</v>
      </c>
      <c r="N212" s="397" t="s">
        <v>2297</v>
      </c>
      <c r="O212" s="397">
        <v>19</v>
      </c>
      <c r="P212" s="397">
        <v>16</v>
      </c>
      <c r="Q212" s="397" t="s">
        <v>2297</v>
      </c>
      <c r="R212" s="397" t="s">
        <v>2297</v>
      </c>
      <c r="S212" s="400">
        <v>64</v>
      </c>
      <c r="T212" s="407" t="s">
        <v>2297</v>
      </c>
      <c r="U212" s="407" t="s">
        <v>2297</v>
      </c>
      <c r="V212" s="400">
        <v>12</v>
      </c>
      <c r="W212" s="397">
        <v>23</v>
      </c>
      <c r="X212" s="397">
        <v>13</v>
      </c>
      <c r="Y212" s="398">
        <v>36</v>
      </c>
      <c r="Z212" s="397">
        <v>17</v>
      </c>
      <c r="AA212" s="397" t="s">
        <v>2297</v>
      </c>
      <c r="AB212" s="398">
        <v>17</v>
      </c>
      <c r="AC212" s="397" t="s">
        <v>2297</v>
      </c>
      <c r="AD212" s="397" t="s">
        <v>2297</v>
      </c>
      <c r="AE212" s="398" t="s">
        <v>2297</v>
      </c>
      <c r="AF212" s="397">
        <v>21</v>
      </c>
      <c r="AG212" s="397">
        <v>7</v>
      </c>
      <c r="AH212" s="398">
        <v>28</v>
      </c>
      <c r="AI212" s="397" t="s">
        <v>2297</v>
      </c>
      <c r="AJ212" s="397" t="s">
        <v>2297</v>
      </c>
      <c r="AK212" s="398" t="s">
        <v>2297</v>
      </c>
      <c r="AL212" s="407" t="s">
        <v>2297</v>
      </c>
      <c r="AM212" s="397" t="s">
        <v>2297</v>
      </c>
      <c r="AN212" s="398">
        <v>42</v>
      </c>
      <c r="AO212" s="397" t="s">
        <v>2297</v>
      </c>
      <c r="AP212" s="397" t="s">
        <v>2297</v>
      </c>
      <c r="AQ212" s="398" t="s">
        <v>2297</v>
      </c>
      <c r="AR212" s="397" t="s">
        <v>2297</v>
      </c>
      <c r="AS212" s="397" t="s">
        <v>2297</v>
      </c>
      <c r="AT212" s="398" t="s">
        <v>2297</v>
      </c>
      <c r="AU212" s="397" t="s">
        <v>2297</v>
      </c>
      <c r="AV212" s="397" t="s">
        <v>2297</v>
      </c>
      <c r="AW212" s="398" t="s">
        <v>2297</v>
      </c>
      <c r="AX212" s="397">
        <v>102</v>
      </c>
      <c r="AY212" s="397">
        <v>33</v>
      </c>
      <c r="AZ212" s="398">
        <v>135</v>
      </c>
    </row>
    <row r="213" spans="1:52">
      <c r="A213" s="335" t="s">
        <v>663</v>
      </c>
      <c r="B213" s="335" t="s">
        <v>2073</v>
      </c>
      <c r="C213" s="336" t="s">
        <v>2298</v>
      </c>
      <c r="D213" s="397">
        <v>275</v>
      </c>
      <c r="E213" s="397">
        <v>6</v>
      </c>
      <c r="F213" s="398">
        <v>281</v>
      </c>
      <c r="G213" s="397" t="s">
        <v>2297</v>
      </c>
      <c r="H213" s="397" t="s">
        <v>2297</v>
      </c>
      <c r="I213" s="397">
        <v>11</v>
      </c>
      <c r="J213" s="397" t="s">
        <v>2297</v>
      </c>
      <c r="K213" s="397">
        <v>5</v>
      </c>
      <c r="L213" s="397">
        <v>8</v>
      </c>
      <c r="M213" s="397" t="s">
        <v>2297</v>
      </c>
      <c r="N213" s="397" t="s">
        <v>2297</v>
      </c>
      <c r="O213" s="397">
        <v>8</v>
      </c>
      <c r="P213" s="397">
        <v>18</v>
      </c>
      <c r="Q213" s="397" t="s">
        <v>2297</v>
      </c>
      <c r="R213" s="397" t="s">
        <v>2297</v>
      </c>
      <c r="S213" s="400">
        <v>58</v>
      </c>
      <c r="T213" s="397" t="s">
        <v>2297</v>
      </c>
      <c r="U213" s="397" t="s">
        <v>2297</v>
      </c>
      <c r="V213" s="400" t="s">
        <v>2297</v>
      </c>
      <c r="W213" s="397">
        <v>79</v>
      </c>
      <c r="X213" s="397" t="s">
        <v>2297</v>
      </c>
      <c r="Y213" s="398">
        <v>79</v>
      </c>
      <c r="Z213" s="407" t="s">
        <v>2297</v>
      </c>
      <c r="AA213" s="397" t="s">
        <v>2297</v>
      </c>
      <c r="AB213" s="398">
        <v>37</v>
      </c>
      <c r="AC213" s="397" t="s">
        <v>2297</v>
      </c>
      <c r="AD213" s="397" t="s">
        <v>2297</v>
      </c>
      <c r="AE213" s="398" t="s">
        <v>2297</v>
      </c>
      <c r="AF213" s="407" t="s">
        <v>2297</v>
      </c>
      <c r="AG213" s="397" t="s">
        <v>2297</v>
      </c>
      <c r="AH213" s="398">
        <v>55</v>
      </c>
      <c r="AI213" s="397" t="s">
        <v>2297</v>
      </c>
      <c r="AJ213" s="397" t="s">
        <v>2297</v>
      </c>
      <c r="AK213" s="398" t="s">
        <v>2297</v>
      </c>
      <c r="AL213" s="397">
        <v>45</v>
      </c>
      <c r="AM213" s="397" t="s">
        <v>2297</v>
      </c>
      <c r="AN213" s="398">
        <v>45</v>
      </c>
      <c r="AO213" s="397" t="s">
        <v>2297</v>
      </c>
      <c r="AP213" s="397" t="s">
        <v>2297</v>
      </c>
      <c r="AQ213" s="398" t="s">
        <v>2297</v>
      </c>
      <c r="AR213" s="397" t="s">
        <v>2297</v>
      </c>
      <c r="AS213" s="397" t="s">
        <v>2297</v>
      </c>
      <c r="AT213" s="398" t="s">
        <v>2297</v>
      </c>
      <c r="AU213" s="397" t="s">
        <v>2297</v>
      </c>
      <c r="AV213" s="397" t="s">
        <v>2297</v>
      </c>
      <c r="AW213" s="398" t="s">
        <v>2297</v>
      </c>
      <c r="AX213" s="397">
        <v>217</v>
      </c>
      <c r="AY213" s="397">
        <v>6</v>
      </c>
      <c r="AZ213" s="398">
        <v>223</v>
      </c>
    </row>
    <row r="214" spans="1:52">
      <c r="A214" s="335" t="s">
        <v>664</v>
      </c>
      <c r="B214" s="335" t="s">
        <v>665</v>
      </c>
      <c r="C214" s="336" t="s">
        <v>2299</v>
      </c>
      <c r="D214" s="397">
        <v>37</v>
      </c>
      <c r="E214" s="397" t="s">
        <v>2297</v>
      </c>
      <c r="F214" s="398">
        <v>37</v>
      </c>
      <c r="G214" s="397" t="s">
        <v>2297</v>
      </c>
      <c r="H214" s="397" t="s">
        <v>2297</v>
      </c>
      <c r="I214" s="397" t="s">
        <v>2297</v>
      </c>
      <c r="J214" s="397" t="s">
        <v>2297</v>
      </c>
      <c r="K214" s="397" t="s">
        <v>2297</v>
      </c>
      <c r="L214" s="397" t="s">
        <v>2297</v>
      </c>
      <c r="M214" s="397" t="s">
        <v>2297</v>
      </c>
      <c r="N214" s="397" t="s">
        <v>2297</v>
      </c>
      <c r="O214" s="397" t="s">
        <v>2297</v>
      </c>
      <c r="P214" s="397" t="s">
        <v>2297</v>
      </c>
      <c r="Q214" s="397" t="s">
        <v>2297</v>
      </c>
      <c r="R214" s="397" t="s">
        <v>2297</v>
      </c>
      <c r="S214" s="400" t="s">
        <v>2297</v>
      </c>
      <c r="T214" s="397" t="s">
        <v>2297</v>
      </c>
      <c r="U214" s="397" t="s">
        <v>2297</v>
      </c>
      <c r="V214" s="400" t="s">
        <v>2297</v>
      </c>
      <c r="W214" s="397">
        <v>15</v>
      </c>
      <c r="X214" s="397" t="s">
        <v>2297</v>
      </c>
      <c r="Y214" s="398">
        <v>15</v>
      </c>
      <c r="Z214" s="397" t="s">
        <v>2297</v>
      </c>
      <c r="AA214" s="397" t="s">
        <v>2297</v>
      </c>
      <c r="AB214" s="398" t="s">
        <v>2297</v>
      </c>
      <c r="AC214" s="397" t="s">
        <v>2297</v>
      </c>
      <c r="AD214" s="397" t="s">
        <v>2297</v>
      </c>
      <c r="AE214" s="398" t="s">
        <v>2297</v>
      </c>
      <c r="AF214" s="397">
        <v>9</v>
      </c>
      <c r="AG214" s="397" t="s">
        <v>2297</v>
      </c>
      <c r="AH214" s="398">
        <v>9</v>
      </c>
      <c r="AI214" s="397" t="s">
        <v>2297</v>
      </c>
      <c r="AJ214" s="397" t="s">
        <v>2297</v>
      </c>
      <c r="AK214" s="398" t="s">
        <v>2297</v>
      </c>
      <c r="AL214" s="397">
        <v>5</v>
      </c>
      <c r="AM214" s="397" t="s">
        <v>2297</v>
      </c>
      <c r="AN214" s="398">
        <v>5</v>
      </c>
      <c r="AO214" s="397" t="s">
        <v>2297</v>
      </c>
      <c r="AP214" s="397" t="s">
        <v>2297</v>
      </c>
      <c r="AQ214" s="398" t="s">
        <v>2297</v>
      </c>
      <c r="AR214" s="397" t="s">
        <v>2297</v>
      </c>
      <c r="AS214" s="397" t="s">
        <v>2297</v>
      </c>
      <c r="AT214" s="398" t="s">
        <v>2297</v>
      </c>
      <c r="AU214" s="397" t="s">
        <v>2297</v>
      </c>
      <c r="AV214" s="397" t="s">
        <v>2297</v>
      </c>
      <c r="AW214" s="398" t="s">
        <v>2297</v>
      </c>
      <c r="AX214" s="397">
        <v>34</v>
      </c>
      <c r="AY214" s="397" t="s">
        <v>2297</v>
      </c>
      <c r="AZ214" s="398">
        <v>34</v>
      </c>
    </row>
    <row r="215" spans="1:52">
      <c r="A215" s="335" t="s">
        <v>666</v>
      </c>
      <c r="B215" s="335" t="s">
        <v>2074</v>
      </c>
      <c r="C215" s="336" t="s">
        <v>2302</v>
      </c>
      <c r="D215" s="407" t="s">
        <v>2297</v>
      </c>
      <c r="E215" s="397" t="s">
        <v>2297</v>
      </c>
      <c r="F215" s="398">
        <v>165</v>
      </c>
      <c r="G215" s="397" t="s">
        <v>2297</v>
      </c>
      <c r="H215" s="397">
        <v>5</v>
      </c>
      <c r="I215" s="397">
        <v>6</v>
      </c>
      <c r="J215" s="397" t="s">
        <v>2297</v>
      </c>
      <c r="K215" s="397" t="s">
        <v>2297</v>
      </c>
      <c r="L215" s="397" t="s">
        <v>2297</v>
      </c>
      <c r="M215" s="397">
        <v>45</v>
      </c>
      <c r="N215" s="397" t="s">
        <v>2297</v>
      </c>
      <c r="O215" s="397">
        <v>9</v>
      </c>
      <c r="P215" s="397" t="s">
        <v>2297</v>
      </c>
      <c r="Q215" s="397" t="s">
        <v>2297</v>
      </c>
      <c r="R215" s="397" t="s">
        <v>2297</v>
      </c>
      <c r="S215" s="400">
        <v>79</v>
      </c>
      <c r="T215" s="397" t="s">
        <v>2297</v>
      </c>
      <c r="U215" s="397" t="s">
        <v>2297</v>
      </c>
      <c r="V215" s="400" t="s">
        <v>2297</v>
      </c>
      <c r="W215" s="407" t="s">
        <v>2297</v>
      </c>
      <c r="X215" s="397" t="s">
        <v>2297</v>
      </c>
      <c r="Y215" s="398">
        <v>54</v>
      </c>
      <c r="Z215" s="397">
        <v>11</v>
      </c>
      <c r="AA215" s="397" t="s">
        <v>2297</v>
      </c>
      <c r="AB215" s="398">
        <v>11</v>
      </c>
      <c r="AC215" s="397" t="s">
        <v>2297</v>
      </c>
      <c r="AD215" s="397" t="s">
        <v>2297</v>
      </c>
      <c r="AE215" s="398" t="s">
        <v>2297</v>
      </c>
      <c r="AF215" s="397" t="s">
        <v>2297</v>
      </c>
      <c r="AG215" s="397" t="s">
        <v>2297</v>
      </c>
      <c r="AH215" s="398" t="s">
        <v>2297</v>
      </c>
      <c r="AI215" s="397" t="s">
        <v>2297</v>
      </c>
      <c r="AJ215" s="397" t="s">
        <v>2297</v>
      </c>
      <c r="AK215" s="398" t="s">
        <v>2297</v>
      </c>
      <c r="AL215" s="397">
        <v>12</v>
      </c>
      <c r="AM215" s="397" t="s">
        <v>2297</v>
      </c>
      <c r="AN215" s="398">
        <v>12</v>
      </c>
      <c r="AO215" s="397" t="s">
        <v>2297</v>
      </c>
      <c r="AP215" s="397" t="s">
        <v>2297</v>
      </c>
      <c r="AQ215" s="398" t="s">
        <v>2297</v>
      </c>
      <c r="AR215" s="397" t="s">
        <v>2297</v>
      </c>
      <c r="AS215" s="397" t="s">
        <v>2297</v>
      </c>
      <c r="AT215" s="398" t="s">
        <v>2297</v>
      </c>
      <c r="AU215" s="397" t="s">
        <v>2297</v>
      </c>
      <c r="AV215" s="397" t="s">
        <v>2297</v>
      </c>
      <c r="AW215" s="398" t="s">
        <v>2297</v>
      </c>
      <c r="AX215" s="407" t="s">
        <v>2297</v>
      </c>
      <c r="AY215" s="397" t="s">
        <v>2297</v>
      </c>
      <c r="AZ215" s="398">
        <v>86</v>
      </c>
    </row>
    <row r="216" spans="1:52">
      <c r="A216" s="335" t="s">
        <v>667</v>
      </c>
      <c r="B216" s="335" t="s">
        <v>668</v>
      </c>
      <c r="C216" s="336" t="s">
        <v>2303</v>
      </c>
      <c r="D216" s="397">
        <v>531</v>
      </c>
      <c r="E216" s="397">
        <v>12</v>
      </c>
      <c r="F216" s="398">
        <v>543</v>
      </c>
      <c r="G216" s="397">
        <v>27</v>
      </c>
      <c r="H216" s="397" t="s">
        <v>2297</v>
      </c>
      <c r="I216" s="397" t="s">
        <v>2297</v>
      </c>
      <c r="J216" s="397">
        <v>65</v>
      </c>
      <c r="K216" s="397">
        <v>172</v>
      </c>
      <c r="L216" s="397">
        <v>66</v>
      </c>
      <c r="M216" s="397" t="s">
        <v>2297</v>
      </c>
      <c r="N216" s="397">
        <v>9</v>
      </c>
      <c r="O216" s="397">
        <v>8</v>
      </c>
      <c r="P216" s="397">
        <v>18</v>
      </c>
      <c r="Q216" s="397" t="s">
        <v>2297</v>
      </c>
      <c r="R216" s="397">
        <v>54</v>
      </c>
      <c r="S216" s="400">
        <v>423</v>
      </c>
      <c r="T216" s="397" t="s">
        <v>2297</v>
      </c>
      <c r="U216" s="397" t="s">
        <v>2297</v>
      </c>
      <c r="V216" s="400" t="s">
        <v>2297</v>
      </c>
      <c r="W216" s="397">
        <v>10</v>
      </c>
      <c r="X216" s="397" t="s">
        <v>2297</v>
      </c>
      <c r="Y216" s="398">
        <v>10</v>
      </c>
      <c r="Z216" s="407" t="s">
        <v>2297</v>
      </c>
      <c r="AA216" s="397" t="s">
        <v>2297</v>
      </c>
      <c r="AB216" s="398">
        <v>36</v>
      </c>
      <c r="AC216" s="397" t="s">
        <v>2297</v>
      </c>
      <c r="AD216" s="407" t="s">
        <v>2297</v>
      </c>
      <c r="AE216" s="398">
        <v>8</v>
      </c>
      <c r="AF216" s="397">
        <v>13</v>
      </c>
      <c r="AG216" s="397" t="s">
        <v>2297</v>
      </c>
      <c r="AH216" s="398">
        <v>13</v>
      </c>
      <c r="AI216" s="397" t="s">
        <v>2297</v>
      </c>
      <c r="AJ216" s="397" t="s">
        <v>2297</v>
      </c>
      <c r="AK216" s="398" t="s">
        <v>2297</v>
      </c>
      <c r="AL216" s="407" t="s">
        <v>2297</v>
      </c>
      <c r="AM216" s="397" t="s">
        <v>2297</v>
      </c>
      <c r="AN216" s="398">
        <v>40</v>
      </c>
      <c r="AO216" s="397">
        <v>8</v>
      </c>
      <c r="AP216" s="397" t="s">
        <v>2297</v>
      </c>
      <c r="AQ216" s="398">
        <v>8</v>
      </c>
      <c r="AR216" s="397" t="s">
        <v>2297</v>
      </c>
      <c r="AS216" s="397" t="s">
        <v>2297</v>
      </c>
      <c r="AT216" s="398" t="s">
        <v>2297</v>
      </c>
      <c r="AU216" s="397" t="s">
        <v>2297</v>
      </c>
      <c r="AV216" s="397" t="s">
        <v>2297</v>
      </c>
      <c r="AW216" s="398" t="s">
        <v>2297</v>
      </c>
      <c r="AX216" s="397">
        <v>108</v>
      </c>
      <c r="AY216" s="397">
        <v>12</v>
      </c>
      <c r="AZ216" s="398">
        <v>120</v>
      </c>
    </row>
    <row r="217" spans="1:52">
      <c r="A217" s="335" t="s">
        <v>669</v>
      </c>
      <c r="B217" s="335" t="s">
        <v>670</v>
      </c>
      <c r="C217" s="336" t="s">
        <v>2299</v>
      </c>
      <c r="D217" s="397">
        <v>1504</v>
      </c>
      <c r="E217" s="397">
        <v>73</v>
      </c>
      <c r="F217" s="398">
        <v>1577</v>
      </c>
      <c r="G217" s="397" t="s">
        <v>2297</v>
      </c>
      <c r="H217" s="397">
        <v>11</v>
      </c>
      <c r="I217" s="397" t="s">
        <v>2297</v>
      </c>
      <c r="J217" s="397">
        <v>139</v>
      </c>
      <c r="K217" s="397">
        <v>324</v>
      </c>
      <c r="L217" s="397">
        <v>169</v>
      </c>
      <c r="M217" s="397">
        <v>9</v>
      </c>
      <c r="N217" s="397">
        <v>325</v>
      </c>
      <c r="O217" s="397" t="s">
        <v>2297</v>
      </c>
      <c r="P217" s="397">
        <v>115</v>
      </c>
      <c r="Q217" s="397">
        <v>9</v>
      </c>
      <c r="R217" s="397" t="s">
        <v>2297</v>
      </c>
      <c r="S217" s="400">
        <v>1106</v>
      </c>
      <c r="T217" s="397">
        <v>164</v>
      </c>
      <c r="U217" s="397">
        <v>22</v>
      </c>
      <c r="V217" s="400">
        <v>186</v>
      </c>
      <c r="W217" s="397">
        <v>41</v>
      </c>
      <c r="X217" s="397">
        <v>11</v>
      </c>
      <c r="Y217" s="398">
        <v>52</v>
      </c>
      <c r="Z217" s="397">
        <v>16</v>
      </c>
      <c r="AA217" s="397" t="s">
        <v>2297</v>
      </c>
      <c r="AB217" s="398">
        <v>16</v>
      </c>
      <c r="AC217" s="397" t="s">
        <v>2297</v>
      </c>
      <c r="AD217" s="397" t="s">
        <v>2297</v>
      </c>
      <c r="AE217" s="398" t="s">
        <v>2297</v>
      </c>
      <c r="AF217" s="407" t="s">
        <v>2297</v>
      </c>
      <c r="AG217" s="397" t="s">
        <v>2297</v>
      </c>
      <c r="AH217" s="398">
        <v>33</v>
      </c>
      <c r="AI217" s="397" t="s">
        <v>2297</v>
      </c>
      <c r="AJ217" s="397" t="s">
        <v>2297</v>
      </c>
      <c r="AK217" s="398" t="s">
        <v>2297</v>
      </c>
      <c r="AL217" s="397">
        <v>139</v>
      </c>
      <c r="AM217" s="397">
        <v>32</v>
      </c>
      <c r="AN217" s="398">
        <v>171</v>
      </c>
      <c r="AO217" s="407" t="s">
        <v>2297</v>
      </c>
      <c r="AP217" s="397" t="s">
        <v>2297</v>
      </c>
      <c r="AQ217" s="398">
        <v>11</v>
      </c>
      <c r="AR217" s="397" t="s">
        <v>2297</v>
      </c>
      <c r="AS217" s="397" t="s">
        <v>2297</v>
      </c>
      <c r="AT217" s="398" t="s">
        <v>2297</v>
      </c>
      <c r="AU217" s="397" t="s">
        <v>2297</v>
      </c>
      <c r="AV217" s="397" t="s">
        <v>2297</v>
      </c>
      <c r="AW217" s="398" t="s">
        <v>2297</v>
      </c>
      <c r="AX217" s="397">
        <v>398</v>
      </c>
      <c r="AY217" s="397">
        <v>73</v>
      </c>
      <c r="AZ217" s="398">
        <v>471</v>
      </c>
    </row>
    <row r="218" spans="1:52">
      <c r="A218" s="335" t="s">
        <v>671</v>
      </c>
      <c r="B218" s="335" t="s">
        <v>672</v>
      </c>
      <c r="C218" s="336" t="s">
        <v>2301</v>
      </c>
      <c r="D218" s="397">
        <v>37</v>
      </c>
      <c r="E218" s="397" t="s">
        <v>2297</v>
      </c>
      <c r="F218" s="398">
        <v>37</v>
      </c>
      <c r="G218" s="397" t="s">
        <v>2297</v>
      </c>
      <c r="H218" s="397" t="s">
        <v>2297</v>
      </c>
      <c r="I218" s="397" t="s">
        <v>2297</v>
      </c>
      <c r="J218" s="397" t="s">
        <v>2297</v>
      </c>
      <c r="K218" s="397" t="s">
        <v>2297</v>
      </c>
      <c r="L218" s="397">
        <v>6</v>
      </c>
      <c r="M218" s="397" t="s">
        <v>2297</v>
      </c>
      <c r="N218" s="397" t="s">
        <v>2297</v>
      </c>
      <c r="O218" s="397" t="s">
        <v>2297</v>
      </c>
      <c r="P218" s="397" t="s">
        <v>2297</v>
      </c>
      <c r="Q218" s="397" t="s">
        <v>2297</v>
      </c>
      <c r="R218" s="397" t="s">
        <v>2297</v>
      </c>
      <c r="S218" s="400">
        <v>13</v>
      </c>
      <c r="T218" s="397" t="s">
        <v>2297</v>
      </c>
      <c r="U218" s="397" t="s">
        <v>2297</v>
      </c>
      <c r="V218" s="400" t="s">
        <v>2297</v>
      </c>
      <c r="W218" s="397">
        <v>7</v>
      </c>
      <c r="X218" s="397" t="s">
        <v>2297</v>
      </c>
      <c r="Y218" s="398">
        <v>7</v>
      </c>
      <c r="Z218" s="397">
        <v>6</v>
      </c>
      <c r="AA218" s="397" t="s">
        <v>2297</v>
      </c>
      <c r="AB218" s="398">
        <v>6</v>
      </c>
      <c r="AC218" s="397" t="s">
        <v>2297</v>
      </c>
      <c r="AD218" s="397" t="s">
        <v>2297</v>
      </c>
      <c r="AE218" s="398" t="s">
        <v>2297</v>
      </c>
      <c r="AF218" s="397" t="s">
        <v>2297</v>
      </c>
      <c r="AG218" s="397" t="s">
        <v>2297</v>
      </c>
      <c r="AH218" s="398" t="s">
        <v>2297</v>
      </c>
      <c r="AI218" s="397" t="s">
        <v>2297</v>
      </c>
      <c r="AJ218" s="397" t="s">
        <v>2297</v>
      </c>
      <c r="AK218" s="398" t="s">
        <v>2297</v>
      </c>
      <c r="AL218" s="397">
        <v>9</v>
      </c>
      <c r="AM218" s="397" t="s">
        <v>2297</v>
      </c>
      <c r="AN218" s="398">
        <v>9</v>
      </c>
      <c r="AO218" s="397" t="s">
        <v>2297</v>
      </c>
      <c r="AP218" s="397" t="s">
        <v>2297</v>
      </c>
      <c r="AQ218" s="398" t="s">
        <v>2297</v>
      </c>
      <c r="AR218" s="397" t="s">
        <v>2297</v>
      </c>
      <c r="AS218" s="397" t="s">
        <v>2297</v>
      </c>
      <c r="AT218" s="398" t="s">
        <v>2297</v>
      </c>
      <c r="AU218" s="397" t="s">
        <v>2297</v>
      </c>
      <c r="AV218" s="397" t="s">
        <v>2297</v>
      </c>
      <c r="AW218" s="398" t="s">
        <v>2297</v>
      </c>
      <c r="AX218" s="397">
        <v>24</v>
      </c>
      <c r="AY218" s="397" t="s">
        <v>2297</v>
      </c>
      <c r="AZ218" s="398">
        <v>24</v>
      </c>
    </row>
    <row r="219" spans="1:52">
      <c r="A219" s="335" t="s">
        <v>673</v>
      </c>
      <c r="B219" s="335" t="s">
        <v>674</v>
      </c>
      <c r="C219" s="336" t="s">
        <v>2299</v>
      </c>
      <c r="D219" s="397">
        <v>137</v>
      </c>
      <c r="E219" s="397" t="s">
        <v>2297</v>
      </c>
      <c r="F219" s="398">
        <v>137</v>
      </c>
      <c r="G219" s="397" t="s">
        <v>2297</v>
      </c>
      <c r="H219" s="397" t="s">
        <v>2297</v>
      </c>
      <c r="I219" s="397" t="s">
        <v>2297</v>
      </c>
      <c r="J219" s="397" t="s">
        <v>2297</v>
      </c>
      <c r="K219" s="397">
        <v>6</v>
      </c>
      <c r="L219" s="397" t="s">
        <v>2297</v>
      </c>
      <c r="M219" s="397" t="s">
        <v>2297</v>
      </c>
      <c r="N219" s="397" t="s">
        <v>2297</v>
      </c>
      <c r="O219" s="397" t="s">
        <v>2297</v>
      </c>
      <c r="P219" s="397" t="s">
        <v>2297</v>
      </c>
      <c r="Q219" s="397" t="s">
        <v>2297</v>
      </c>
      <c r="R219" s="397" t="s">
        <v>2297</v>
      </c>
      <c r="S219" s="400">
        <v>15</v>
      </c>
      <c r="T219" s="397" t="s">
        <v>2297</v>
      </c>
      <c r="U219" s="397" t="s">
        <v>2297</v>
      </c>
      <c r="V219" s="400" t="s">
        <v>2297</v>
      </c>
      <c r="W219" s="397">
        <v>19</v>
      </c>
      <c r="X219" s="397" t="s">
        <v>2297</v>
      </c>
      <c r="Y219" s="398">
        <v>19</v>
      </c>
      <c r="Z219" s="397">
        <v>7</v>
      </c>
      <c r="AA219" s="397" t="s">
        <v>2297</v>
      </c>
      <c r="AB219" s="398">
        <v>7</v>
      </c>
      <c r="AC219" s="397" t="s">
        <v>2297</v>
      </c>
      <c r="AD219" s="397" t="s">
        <v>2297</v>
      </c>
      <c r="AE219" s="398" t="s">
        <v>2297</v>
      </c>
      <c r="AF219" s="397">
        <v>46</v>
      </c>
      <c r="AG219" s="397" t="s">
        <v>2297</v>
      </c>
      <c r="AH219" s="398">
        <v>46</v>
      </c>
      <c r="AI219" s="397" t="s">
        <v>2297</v>
      </c>
      <c r="AJ219" s="397" t="s">
        <v>2297</v>
      </c>
      <c r="AK219" s="398" t="s">
        <v>2297</v>
      </c>
      <c r="AL219" s="397">
        <v>10</v>
      </c>
      <c r="AM219" s="397" t="s">
        <v>2297</v>
      </c>
      <c r="AN219" s="398">
        <v>10</v>
      </c>
      <c r="AO219" s="397">
        <v>38</v>
      </c>
      <c r="AP219" s="397" t="s">
        <v>2297</v>
      </c>
      <c r="AQ219" s="398">
        <v>38</v>
      </c>
      <c r="AR219" s="397" t="s">
        <v>2297</v>
      </c>
      <c r="AS219" s="397" t="s">
        <v>2297</v>
      </c>
      <c r="AT219" s="398" t="s">
        <v>2297</v>
      </c>
      <c r="AU219" s="397" t="s">
        <v>2297</v>
      </c>
      <c r="AV219" s="397" t="s">
        <v>2297</v>
      </c>
      <c r="AW219" s="398" t="s">
        <v>2297</v>
      </c>
      <c r="AX219" s="397">
        <v>122</v>
      </c>
      <c r="AY219" s="397" t="s">
        <v>2297</v>
      </c>
      <c r="AZ219" s="398">
        <v>122</v>
      </c>
    </row>
    <row r="220" spans="1:52">
      <c r="A220" s="335" t="s">
        <v>675</v>
      </c>
      <c r="B220" s="335" t="s">
        <v>676</v>
      </c>
      <c r="C220" s="336" t="s">
        <v>2298</v>
      </c>
      <c r="D220" s="397">
        <v>263</v>
      </c>
      <c r="E220" s="397">
        <v>14</v>
      </c>
      <c r="F220" s="398">
        <v>277</v>
      </c>
      <c r="G220" s="397" t="s">
        <v>2297</v>
      </c>
      <c r="H220" s="397" t="s">
        <v>2297</v>
      </c>
      <c r="I220" s="397">
        <v>73</v>
      </c>
      <c r="J220" s="397">
        <v>10</v>
      </c>
      <c r="K220" s="397">
        <v>17</v>
      </c>
      <c r="L220" s="397" t="s">
        <v>2297</v>
      </c>
      <c r="M220" s="397">
        <v>23</v>
      </c>
      <c r="N220" s="397" t="s">
        <v>2297</v>
      </c>
      <c r="O220" s="397" t="s">
        <v>2297</v>
      </c>
      <c r="P220" s="397">
        <v>70</v>
      </c>
      <c r="Q220" s="397" t="s">
        <v>2297</v>
      </c>
      <c r="R220" s="397" t="s">
        <v>2297</v>
      </c>
      <c r="S220" s="400">
        <v>196</v>
      </c>
      <c r="T220" s="397" t="s">
        <v>2297</v>
      </c>
      <c r="U220" s="397" t="s">
        <v>2297</v>
      </c>
      <c r="V220" s="400" t="s">
        <v>2297</v>
      </c>
      <c r="W220" s="397">
        <v>41</v>
      </c>
      <c r="X220" s="397">
        <v>7</v>
      </c>
      <c r="Y220" s="398">
        <v>48</v>
      </c>
      <c r="Z220" s="407" t="s">
        <v>2297</v>
      </c>
      <c r="AA220" s="397" t="s">
        <v>2297</v>
      </c>
      <c r="AB220" s="398">
        <v>23</v>
      </c>
      <c r="AC220" s="397" t="s">
        <v>2297</v>
      </c>
      <c r="AD220" s="397" t="s">
        <v>2297</v>
      </c>
      <c r="AE220" s="398" t="s">
        <v>2297</v>
      </c>
      <c r="AF220" s="397" t="s">
        <v>2297</v>
      </c>
      <c r="AG220" s="397" t="s">
        <v>2297</v>
      </c>
      <c r="AH220" s="398" t="s">
        <v>2297</v>
      </c>
      <c r="AI220" s="397" t="s">
        <v>2297</v>
      </c>
      <c r="AJ220" s="397" t="s">
        <v>2297</v>
      </c>
      <c r="AK220" s="398" t="s">
        <v>2297</v>
      </c>
      <c r="AL220" s="407" t="s">
        <v>2297</v>
      </c>
      <c r="AM220" s="397" t="s">
        <v>2297</v>
      </c>
      <c r="AN220" s="398">
        <v>10</v>
      </c>
      <c r="AO220" s="397" t="s">
        <v>2297</v>
      </c>
      <c r="AP220" s="397" t="s">
        <v>2297</v>
      </c>
      <c r="AQ220" s="398" t="s">
        <v>2297</v>
      </c>
      <c r="AR220" s="397" t="s">
        <v>2297</v>
      </c>
      <c r="AS220" s="397" t="s">
        <v>2297</v>
      </c>
      <c r="AT220" s="398" t="s">
        <v>2297</v>
      </c>
      <c r="AU220" s="397" t="s">
        <v>2297</v>
      </c>
      <c r="AV220" s="397" t="s">
        <v>2297</v>
      </c>
      <c r="AW220" s="398" t="s">
        <v>2297</v>
      </c>
      <c r="AX220" s="397">
        <v>67</v>
      </c>
      <c r="AY220" s="397">
        <v>14</v>
      </c>
      <c r="AZ220" s="398">
        <v>81</v>
      </c>
    </row>
    <row r="221" spans="1:52">
      <c r="A221" s="335" t="s">
        <v>677</v>
      </c>
      <c r="B221" s="335" t="s">
        <v>678</v>
      </c>
      <c r="C221" s="336" t="s">
        <v>2303</v>
      </c>
      <c r="D221" s="407" t="s">
        <v>2297</v>
      </c>
      <c r="E221" s="397" t="s">
        <v>2297</v>
      </c>
      <c r="F221" s="398">
        <v>609</v>
      </c>
      <c r="G221" s="397" t="s">
        <v>2297</v>
      </c>
      <c r="H221" s="397">
        <v>18</v>
      </c>
      <c r="I221" s="397" t="s">
        <v>2297</v>
      </c>
      <c r="J221" s="397" t="s">
        <v>2297</v>
      </c>
      <c r="K221" s="397">
        <v>26</v>
      </c>
      <c r="L221" s="397">
        <v>11</v>
      </c>
      <c r="M221" s="397" t="s">
        <v>2297</v>
      </c>
      <c r="N221" s="397">
        <v>14</v>
      </c>
      <c r="O221" s="397" t="s">
        <v>2297</v>
      </c>
      <c r="P221" s="397">
        <v>30</v>
      </c>
      <c r="Q221" s="397" t="s">
        <v>2297</v>
      </c>
      <c r="R221" s="397" t="s">
        <v>2297</v>
      </c>
      <c r="S221" s="400">
        <v>105</v>
      </c>
      <c r="T221" s="407" t="s">
        <v>2297</v>
      </c>
      <c r="U221" s="397" t="s">
        <v>2297</v>
      </c>
      <c r="V221" s="400">
        <v>38</v>
      </c>
      <c r="W221" s="397">
        <v>35</v>
      </c>
      <c r="X221" s="397" t="s">
        <v>2297</v>
      </c>
      <c r="Y221" s="398">
        <v>35</v>
      </c>
      <c r="Z221" s="407" t="s">
        <v>2297</v>
      </c>
      <c r="AA221" s="397" t="s">
        <v>2297</v>
      </c>
      <c r="AB221" s="398">
        <v>86</v>
      </c>
      <c r="AC221" s="397">
        <v>12</v>
      </c>
      <c r="AD221" s="397" t="s">
        <v>2297</v>
      </c>
      <c r="AE221" s="398">
        <v>12</v>
      </c>
      <c r="AF221" s="407" t="s">
        <v>2297</v>
      </c>
      <c r="AG221" s="397" t="s">
        <v>2297</v>
      </c>
      <c r="AH221" s="398">
        <v>102</v>
      </c>
      <c r="AI221" s="397">
        <v>11</v>
      </c>
      <c r="AJ221" s="397" t="s">
        <v>2297</v>
      </c>
      <c r="AK221" s="398">
        <v>11</v>
      </c>
      <c r="AL221" s="397">
        <v>214</v>
      </c>
      <c r="AM221" s="397" t="s">
        <v>2297</v>
      </c>
      <c r="AN221" s="398">
        <v>214</v>
      </c>
      <c r="AO221" s="397">
        <v>6</v>
      </c>
      <c r="AP221" s="397" t="s">
        <v>2297</v>
      </c>
      <c r="AQ221" s="398">
        <v>6</v>
      </c>
      <c r="AR221" s="397" t="s">
        <v>2297</v>
      </c>
      <c r="AS221" s="397" t="s">
        <v>2297</v>
      </c>
      <c r="AT221" s="398" t="s">
        <v>2297</v>
      </c>
      <c r="AU221" s="397" t="s">
        <v>2297</v>
      </c>
      <c r="AV221" s="397" t="s">
        <v>2297</v>
      </c>
      <c r="AW221" s="398" t="s">
        <v>2297</v>
      </c>
      <c r="AX221" s="407" t="s">
        <v>2297</v>
      </c>
      <c r="AY221" s="397" t="s">
        <v>2297</v>
      </c>
      <c r="AZ221" s="398">
        <v>504</v>
      </c>
    </row>
    <row r="222" spans="1:52">
      <c r="A222" s="335" t="s">
        <v>679</v>
      </c>
      <c r="B222" s="335" t="s">
        <v>680</v>
      </c>
      <c r="C222" s="336" t="s">
        <v>2305</v>
      </c>
      <c r="D222" s="397">
        <v>113</v>
      </c>
      <c r="E222" s="397">
        <v>8</v>
      </c>
      <c r="F222" s="398">
        <v>121</v>
      </c>
      <c r="G222" s="397">
        <v>13</v>
      </c>
      <c r="H222" s="397">
        <v>15</v>
      </c>
      <c r="I222" s="397" t="s">
        <v>2297</v>
      </c>
      <c r="J222" s="397" t="s">
        <v>2297</v>
      </c>
      <c r="K222" s="397" t="s">
        <v>2297</v>
      </c>
      <c r="L222" s="397" t="s">
        <v>2297</v>
      </c>
      <c r="M222" s="397" t="s">
        <v>2297</v>
      </c>
      <c r="N222" s="397" t="s">
        <v>2297</v>
      </c>
      <c r="O222" s="397">
        <v>23</v>
      </c>
      <c r="P222" s="397" t="s">
        <v>2297</v>
      </c>
      <c r="Q222" s="397" t="s">
        <v>2297</v>
      </c>
      <c r="R222" s="397" t="s">
        <v>2297</v>
      </c>
      <c r="S222" s="400">
        <v>60</v>
      </c>
      <c r="T222" s="397" t="s">
        <v>2297</v>
      </c>
      <c r="U222" s="397" t="s">
        <v>2297</v>
      </c>
      <c r="V222" s="400" t="s">
        <v>2297</v>
      </c>
      <c r="W222" s="397" t="s">
        <v>2297</v>
      </c>
      <c r="X222" s="397" t="s">
        <v>2297</v>
      </c>
      <c r="Y222" s="398" t="s">
        <v>2297</v>
      </c>
      <c r="Z222" s="397" t="s">
        <v>2297</v>
      </c>
      <c r="AA222" s="397" t="s">
        <v>2297</v>
      </c>
      <c r="AB222" s="398" t="s">
        <v>2297</v>
      </c>
      <c r="AC222" s="397">
        <v>5</v>
      </c>
      <c r="AD222" s="397" t="s">
        <v>2297</v>
      </c>
      <c r="AE222" s="398">
        <v>5</v>
      </c>
      <c r="AF222" s="397">
        <v>32</v>
      </c>
      <c r="AG222" s="397">
        <v>7</v>
      </c>
      <c r="AH222" s="398">
        <v>39</v>
      </c>
      <c r="AI222" s="397" t="s">
        <v>2297</v>
      </c>
      <c r="AJ222" s="397" t="s">
        <v>2297</v>
      </c>
      <c r="AK222" s="398" t="s">
        <v>2297</v>
      </c>
      <c r="AL222" s="407" t="s">
        <v>2297</v>
      </c>
      <c r="AM222" s="397" t="s">
        <v>2297</v>
      </c>
      <c r="AN222" s="398">
        <v>15</v>
      </c>
      <c r="AO222" s="397" t="s">
        <v>2297</v>
      </c>
      <c r="AP222" s="397" t="s">
        <v>2297</v>
      </c>
      <c r="AQ222" s="398" t="s">
        <v>2297</v>
      </c>
      <c r="AR222" s="397" t="s">
        <v>2297</v>
      </c>
      <c r="AS222" s="397" t="s">
        <v>2297</v>
      </c>
      <c r="AT222" s="398" t="s">
        <v>2297</v>
      </c>
      <c r="AU222" s="397" t="s">
        <v>2297</v>
      </c>
      <c r="AV222" s="397" t="s">
        <v>2297</v>
      </c>
      <c r="AW222" s="398" t="s">
        <v>2297</v>
      </c>
      <c r="AX222" s="397">
        <v>53</v>
      </c>
      <c r="AY222" s="397">
        <v>8</v>
      </c>
      <c r="AZ222" s="398">
        <v>61</v>
      </c>
    </row>
    <row r="223" spans="1:52">
      <c r="A223" s="335" t="s">
        <v>681</v>
      </c>
      <c r="B223" s="335" t="s">
        <v>682</v>
      </c>
      <c r="C223" s="336" t="s">
        <v>2298</v>
      </c>
      <c r="D223" s="407" t="s">
        <v>2297</v>
      </c>
      <c r="E223" s="397" t="s">
        <v>2297</v>
      </c>
      <c r="F223" s="398">
        <v>94</v>
      </c>
      <c r="G223" s="397" t="s">
        <v>2297</v>
      </c>
      <c r="H223" s="397" t="s">
        <v>2297</v>
      </c>
      <c r="I223" s="397" t="s">
        <v>2297</v>
      </c>
      <c r="J223" s="397" t="s">
        <v>2297</v>
      </c>
      <c r="K223" s="397">
        <v>5</v>
      </c>
      <c r="L223" s="397" t="s">
        <v>2297</v>
      </c>
      <c r="M223" s="397">
        <v>5</v>
      </c>
      <c r="N223" s="397" t="s">
        <v>2297</v>
      </c>
      <c r="O223" s="397" t="s">
        <v>2297</v>
      </c>
      <c r="P223" s="397">
        <v>17</v>
      </c>
      <c r="Q223" s="397" t="s">
        <v>2297</v>
      </c>
      <c r="R223" s="397" t="s">
        <v>2297</v>
      </c>
      <c r="S223" s="400">
        <v>39</v>
      </c>
      <c r="T223" s="397" t="s">
        <v>2297</v>
      </c>
      <c r="U223" s="397" t="s">
        <v>2297</v>
      </c>
      <c r="V223" s="400" t="s">
        <v>2297</v>
      </c>
      <c r="W223" s="407" t="s">
        <v>2297</v>
      </c>
      <c r="X223" s="397" t="s">
        <v>2297</v>
      </c>
      <c r="Y223" s="398">
        <v>21</v>
      </c>
      <c r="Z223" s="397" t="s">
        <v>2297</v>
      </c>
      <c r="AA223" s="397" t="s">
        <v>2297</v>
      </c>
      <c r="AB223" s="398" t="s">
        <v>2297</v>
      </c>
      <c r="AC223" s="397" t="s">
        <v>2297</v>
      </c>
      <c r="AD223" s="397" t="s">
        <v>2297</v>
      </c>
      <c r="AE223" s="398" t="s">
        <v>2297</v>
      </c>
      <c r="AF223" s="407" t="s">
        <v>2297</v>
      </c>
      <c r="AG223" s="397" t="s">
        <v>2297</v>
      </c>
      <c r="AH223" s="398">
        <v>16</v>
      </c>
      <c r="AI223" s="397" t="s">
        <v>2297</v>
      </c>
      <c r="AJ223" s="397" t="s">
        <v>2297</v>
      </c>
      <c r="AK223" s="398" t="s">
        <v>2297</v>
      </c>
      <c r="AL223" s="397">
        <v>9</v>
      </c>
      <c r="AM223" s="397" t="s">
        <v>2297</v>
      </c>
      <c r="AN223" s="398">
        <v>9</v>
      </c>
      <c r="AO223" s="397" t="s">
        <v>2297</v>
      </c>
      <c r="AP223" s="397" t="s">
        <v>2297</v>
      </c>
      <c r="AQ223" s="398" t="s">
        <v>2297</v>
      </c>
      <c r="AR223" s="397" t="s">
        <v>2297</v>
      </c>
      <c r="AS223" s="397" t="s">
        <v>2297</v>
      </c>
      <c r="AT223" s="398" t="s">
        <v>2297</v>
      </c>
      <c r="AU223" s="397" t="s">
        <v>2297</v>
      </c>
      <c r="AV223" s="397" t="s">
        <v>2297</v>
      </c>
      <c r="AW223" s="398" t="s">
        <v>2297</v>
      </c>
      <c r="AX223" s="407" t="s">
        <v>2297</v>
      </c>
      <c r="AY223" s="397" t="s">
        <v>2297</v>
      </c>
      <c r="AZ223" s="398">
        <v>55</v>
      </c>
    </row>
    <row r="224" spans="1:52">
      <c r="A224" s="335" t="s">
        <v>683</v>
      </c>
      <c r="B224" s="335" t="s">
        <v>684</v>
      </c>
      <c r="C224" s="336" t="s">
        <v>2300</v>
      </c>
      <c r="D224" s="397">
        <v>241</v>
      </c>
      <c r="E224" s="397" t="s">
        <v>2297</v>
      </c>
      <c r="F224" s="398">
        <v>241</v>
      </c>
      <c r="G224" s="397" t="s">
        <v>2297</v>
      </c>
      <c r="H224" s="397">
        <v>5</v>
      </c>
      <c r="I224" s="397" t="s">
        <v>2297</v>
      </c>
      <c r="J224" s="397" t="s">
        <v>2297</v>
      </c>
      <c r="K224" s="397">
        <v>9</v>
      </c>
      <c r="L224" s="397" t="s">
        <v>2297</v>
      </c>
      <c r="M224" s="397" t="s">
        <v>2297</v>
      </c>
      <c r="N224" s="397" t="s">
        <v>2297</v>
      </c>
      <c r="O224" s="397" t="s">
        <v>2297</v>
      </c>
      <c r="P224" s="397">
        <v>8</v>
      </c>
      <c r="Q224" s="397" t="s">
        <v>2297</v>
      </c>
      <c r="R224" s="397" t="s">
        <v>2297</v>
      </c>
      <c r="S224" s="400">
        <v>36</v>
      </c>
      <c r="T224" s="397" t="s">
        <v>2297</v>
      </c>
      <c r="U224" s="397" t="s">
        <v>2297</v>
      </c>
      <c r="V224" s="400" t="s">
        <v>2297</v>
      </c>
      <c r="W224" s="397" t="s">
        <v>2297</v>
      </c>
      <c r="X224" s="397" t="s">
        <v>2297</v>
      </c>
      <c r="Y224" s="398" t="s">
        <v>2297</v>
      </c>
      <c r="Z224" s="397">
        <v>55</v>
      </c>
      <c r="AA224" s="397" t="s">
        <v>2297</v>
      </c>
      <c r="AB224" s="398">
        <v>55</v>
      </c>
      <c r="AC224" s="397">
        <v>6</v>
      </c>
      <c r="AD224" s="397" t="s">
        <v>2297</v>
      </c>
      <c r="AE224" s="398">
        <v>6</v>
      </c>
      <c r="AF224" s="397">
        <v>28</v>
      </c>
      <c r="AG224" s="397" t="s">
        <v>2297</v>
      </c>
      <c r="AH224" s="398">
        <v>28</v>
      </c>
      <c r="AI224" s="397" t="s">
        <v>2297</v>
      </c>
      <c r="AJ224" s="397" t="s">
        <v>2297</v>
      </c>
      <c r="AK224" s="398" t="s">
        <v>2297</v>
      </c>
      <c r="AL224" s="397">
        <v>115</v>
      </c>
      <c r="AM224" s="397" t="s">
        <v>2297</v>
      </c>
      <c r="AN224" s="398">
        <v>115</v>
      </c>
      <c r="AO224" s="397" t="s">
        <v>2297</v>
      </c>
      <c r="AP224" s="397" t="s">
        <v>2297</v>
      </c>
      <c r="AQ224" s="398" t="s">
        <v>2297</v>
      </c>
      <c r="AR224" s="397" t="s">
        <v>2297</v>
      </c>
      <c r="AS224" s="397" t="s">
        <v>2297</v>
      </c>
      <c r="AT224" s="398" t="s">
        <v>2297</v>
      </c>
      <c r="AU224" s="397" t="s">
        <v>2297</v>
      </c>
      <c r="AV224" s="397" t="s">
        <v>2297</v>
      </c>
      <c r="AW224" s="398" t="s">
        <v>2297</v>
      </c>
      <c r="AX224" s="397">
        <v>205</v>
      </c>
      <c r="AY224" s="397" t="s">
        <v>2297</v>
      </c>
      <c r="AZ224" s="398">
        <v>205</v>
      </c>
    </row>
    <row r="225" spans="1:52">
      <c r="A225" s="335" t="s">
        <v>685</v>
      </c>
      <c r="B225" s="335" t="s">
        <v>686</v>
      </c>
      <c r="C225" s="336" t="s">
        <v>2298</v>
      </c>
      <c r="D225" s="397">
        <v>337</v>
      </c>
      <c r="E225" s="397">
        <v>5</v>
      </c>
      <c r="F225" s="398">
        <v>342</v>
      </c>
      <c r="G225" s="397">
        <v>8</v>
      </c>
      <c r="H225" s="397" t="s">
        <v>2297</v>
      </c>
      <c r="I225" s="397" t="s">
        <v>2297</v>
      </c>
      <c r="J225" s="397">
        <v>25</v>
      </c>
      <c r="K225" s="397">
        <v>8</v>
      </c>
      <c r="L225" s="397">
        <v>17</v>
      </c>
      <c r="M225" s="397" t="s">
        <v>2297</v>
      </c>
      <c r="N225" s="397">
        <v>38</v>
      </c>
      <c r="O225" s="397">
        <v>5</v>
      </c>
      <c r="P225" s="397">
        <v>9</v>
      </c>
      <c r="Q225" s="397" t="s">
        <v>2297</v>
      </c>
      <c r="R225" s="397" t="s">
        <v>2297</v>
      </c>
      <c r="S225" s="400">
        <v>112</v>
      </c>
      <c r="T225" s="407" t="s">
        <v>2297</v>
      </c>
      <c r="U225" s="397" t="s">
        <v>2297</v>
      </c>
      <c r="V225" s="400">
        <v>11</v>
      </c>
      <c r="W225" s="407" t="s">
        <v>2297</v>
      </c>
      <c r="X225" s="397" t="s">
        <v>2297</v>
      </c>
      <c r="Y225" s="398">
        <v>59</v>
      </c>
      <c r="Z225" s="397">
        <v>15</v>
      </c>
      <c r="AA225" s="397" t="s">
        <v>2297</v>
      </c>
      <c r="AB225" s="398">
        <v>15</v>
      </c>
      <c r="AC225" s="397">
        <v>17</v>
      </c>
      <c r="AD225" s="397" t="s">
        <v>2297</v>
      </c>
      <c r="AE225" s="398">
        <v>17</v>
      </c>
      <c r="AF225" s="407" t="s">
        <v>2297</v>
      </c>
      <c r="AG225" s="397" t="s">
        <v>2297</v>
      </c>
      <c r="AH225" s="398">
        <v>45</v>
      </c>
      <c r="AI225" s="397">
        <v>8</v>
      </c>
      <c r="AJ225" s="397" t="s">
        <v>2297</v>
      </c>
      <c r="AK225" s="398">
        <v>8</v>
      </c>
      <c r="AL225" s="407" t="s">
        <v>2297</v>
      </c>
      <c r="AM225" s="397" t="s">
        <v>2297</v>
      </c>
      <c r="AN225" s="398">
        <v>71</v>
      </c>
      <c r="AO225" s="397" t="s">
        <v>2297</v>
      </c>
      <c r="AP225" s="397" t="s">
        <v>2297</v>
      </c>
      <c r="AQ225" s="398" t="s">
        <v>2297</v>
      </c>
      <c r="AR225" s="397" t="s">
        <v>2297</v>
      </c>
      <c r="AS225" s="397" t="s">
        <v>2297</v>
      </c>
      <c r="AT225" s="398" t="s">
        <v>2297</v>
      </c>
      <c r="AU225" s="397" t="s">
        <v>2297</v>
      </c>
      <c r="AV225" s="397" t="s">
        <v>2297</v>
      </c>
      <c r="AW225" s="398" t="s">
        <v>2297</v>
      </c>
      <c r="AX225" s="397">
        <v>225</v>
      </c>
      <c r="AY225" s="397">
        <v>5</v>
      </c>
      <c r="AZ225" s="398">
        <v>230</v>
      </c>
    </row>
    <row r="226" spans="1:52">
      <c r="A226" s="335" t="s">
        <v>687</v>
      </c>
      <c r="B226" s="335" t="s">
        <v>688</v>
      </c>
      <c r="C226" s="336" t="s">
        <v>2300</v>
      </c>
      <c r="D226" s="397">
        <v>463</v>
      </c>
      <c r="E226" s="397">
        <v>10</v>
      </c>
      <c r="F226" s="398">
        <v>473</v>
      </c>
      <c r="G226" s="397" t="s">
        <v>2297</v>
      </c>
      <c r="H226" s="397" t="s">
        <v>2297</v>
      </c>
      <c r="I226" s="397" t="s">
        <v>2297</v>
      </c>
      <c r="J226" s="397" t="s">
        <v>2297</v>
      </c>
      <c r="K226" s="397">
        <v>169</v>
      </c>
      <c r="L226" s="397">
        <v>211</v>
      </c>
      <c r="M226" s="397" t="s">
        <v>2297</v>
      </c>
      <c r="N226" s="397" t="s">
        <v>2297</v>
      </c>
      <c r="O226" s="397" t="s">
        <v>2297</v>
      </c>
      <c r="P226" s="397" t="s">
        <v>2297</v>
      </c>
      <c r="Q226" s="397">
        <v>20</v>
      </c>
      <c r="R226" s="397" t="s">
        <v>2297</v>
      </c>
      <c r="S226" s="400">
        <v>408</v>
      </c>
      <c r="T226" s="397" t="s">
        <v>2297</v>
      </c>
      <c r="U226" s="397" t="s">
        <v>2297</v>
      </c>
      <c r="V226" s="400" t="s">
        <v>2297</v>
      </c>
      <c r="W226" s="397" t="s">
        <v>2297</v>
      </c>
      <c r="X226" s="397" t="s">
        <v>2297</v>
      </c>
      <c r="Y226" s="398" t="s">
        <v>2297</v>
      </c>
      <c r="Z226" s="397" t="s">
        <v>2297</v>
      </c>
      <c r="AA226" s="397" t="s">
        <v>2297</v>
      </c>
      <c r="AB226" s="398" t="s">
        <v>2297</v>
      </c>
      <c r="AC226" s="397" t="s">
        <v>2297</v>
      </c>
      <c r="AD226" s="397" t="s">
        <v>2297</v>
      </c>
      <c r="AE226" s="398" t="s">
        <v>2297</v>
      </c>
      <c r="AF226" s="397" t="s">
        <v>2297</v>
      </c>
      <c r="AG226" s="397" t="s">
        <v>2297</v>
      </c>
      <c r="AH226" s="398" t="s">
        <v>2297</v>
      </c>
      <c r="AI226" s="397" t="s">
        <v>2297</v>
      </c>
      <c r="AJ226" s="397" t="s">
        <v>2297</v>
      </c>
      <c r="AK226" s="398" t="s">
        <v>2297</v>
      </c>
      <c r="AL226" s="397">
        <v>55</v>
      </c>
      <c r="AM226" s="397">
        <v>10</v>
      </c>
      <c r="AN226" s="398">
        <v>65</v>
      </c>
      <c r="AO226" s="397" t="s">
        <v>2297</v>
      </c>
      <c r="AP226" s="397" t="s">
        <v>2297</v>
      </c>
      <c r="AQ226" s="398" t="s">
        <v>2297</v>
      </c>
      <c r="AR226" s="397" t="s">
        <v>2297</v>
      </c>
      <c r="AS226" s="397" t="s">
        <v>2297</v>
      </c>
      <c r="AT226" s="398" t="s">
        <v>2297</v>
      </c>
      <c r="AU226" s="397" t="s">
        <v>2297</v>
      </c>
      <c r="AV226" s="397" t="s">
        <v>2297</v>
      </c>
      <c r="AW226" s="398" t="s">
        <v>2297</v>
      </c>
      <c r="AX226" s="397">
        <v>55</v>
      </c>
      <c r="AY226" s="397">
        <v>10</v>
      </c>
      <c r="AZ226" s="398">
        <v>65</v>
      </c>
    </row>
    <row r="227" spans="1:52">
      <c r="A227" s="335" t="s">
        <v>689</v>
      </c>
      <c r="B227" s="335" t="s">
        <v>690</v>
      </c>
      <c r="C227" s="336" t="s">
        <v>2303</v>
      </c>
      <c r="D227" s="407" t="s">
        <v>2297</v>
      </c>
      <c r="E227" s="397" t="s">
        <v>2297</v>
      </c>
      <c r="F227" s="398">
        <v>207</v>
      </c>
      <c r="G227" s="397" t="s">
        <v>2297</v>
      </c>
      <c r="H227" s="397">
        <v>9</v>
      </c>
      <c r="I227" s="397" t="s">
        <v>2297</v>
      </c>
      <c r="J227" s="397">
        <v>5</v>
      </c>
      <c r="K227" s="397">
        <v>7</v>
      </c>
      <c r="L227" s="397">
        <v>26</v>
      </c>
      <c r="M227" s="397" t="s">
        <v>2297</v>
      </c>
      <c r="N227" s="397" t="s">
        <v>2297</v>
      </c>
      <c r="O227" s="397" t="s">
        <v>2297</v>
      </c>
      <c r="P227" s="397">
        <v>21</v>
      </c>
      <c r="Q227" s="397" t="s">
        <v>2297</v>
      </c>
      <c r="R227" s="397" t="s">
        <v>2297</v>
      </c>
      <c r="S227" s="400">
        <v>79</v>
      </c>
      <c r="T227" s="397" t="s">
        <v>2297</v>
      </c>
      <c r="U227" s="397" t="s">
        <v>2297</v>
      </c>
      <c r="V227" s="400" t="s">
        <v>2297</v>
      </c>
      <c r="W227" s="397">
        <v>10</v>
      </c>
      <c r="X227" s="397" t="s">
        <v>2297</v>
      </c>
      <c r="Y227" s="398">
        <v>10</v>
      </c>
      <c r="Z227" s="397">
        <v>11</v>
      </c>
      <c r="AA227" s="397" t="s">
        <v>2297</v>
      </c>
      <c r="AB227" s="398">
        <v>11</v>
      </c>
      <c r="AC227" s="397" t="s">
        <v>2297</v>
      </c>
      <c r="AD227" s="397" t="s">
        <v>2297</v>
      </c>
      <c r="AE227" s="398" t="s">
        <v>2297</v>
      </c>
      <c r="AF227" s="397">
        <v>38</v>
      </c>
      <c r="AG227" s="397" t="s">
        <v>2297</v>
      </c>
      <c r="AH227" s="398">
        <v>38</v>
      </c>
      <c r="AI227" s="397" t="s">
        <v>2297</v>
      </c>
      <c r="AJ227" s="397" t="s">
        <v>2297</v>
      </c>
      <c r="AK227" s="398" t="s">
        <v>2297</v>
      </c>
      <c r="AL227" s="397">
        <v>14</v>
      </c>
      <c r="AM227" s="397" t="s">
        <v>2297</v>
      </c>
      <c r="AN227" s="398">
        <v>14</v>
      </c>
      <c r="AO227" s="407" t="s">
        <v>2297</v>
      </c>
      <c r="AP227" s="397" t="s">
        <v>2297</v>
      </c>
      <c r="AQ227" s="398">
        <v>46</v>
      </c>
      <c r="AR227" s="397" t="s">
        <v>2297</v>
      </c>
      <c r="AS227" s="397" t="s">
        <v>2297</v>
      </c>
      <c r="AT227" s="398" t="s">
        <v>2297</v>
      </c>
      <c r="AU227" s="397" t="s">
        <v>2297</v>
      </c>
      <c r="AV227" s="397" t="s">
        <v>2297</v>
      </c>
      <c r="AW227" s="398" t="s">
        <v>2297</v>
      </c>
      <c r="AX227" s="407" t="s">
        <v>2297</v>
      </c>
      <c r="AY227" s="397" t="s">
        <v>2297</v>
      </c>
      <c r="AZ227" s="398">
        <v>128</v>
      </c>
    </row>
    <row r="228" spans="1:52">
      <c r="A228" s="335" t="s">
        <v>691</v>
      </c>
      <c r="B228" s="335" t="s">
        <v>692</v>
      </c>
      <c r="C228" s="336" t="s">
        <v>2299</v>
      </c>
      <c r="D228" s="397">
        <v>731</v>
      </c>
      <c r="E228" s="397">
        <v>46</v>
      </c>
      <c r="F228" s="398">
        <v>777</v>
      </c>
      <c r="G228" s="397">
        <v>5</v>
      </c>
      <c r="H228" s="397" t="s">
        <v>2297</v>
      </c>
      <c r="I228" s="397" t="s">
        <v>2297</v>
      </c>
      <c r="J228" s="397" t="s">
        <v>2297</v>
      </c>
      <c r="K228" s="397">
        <v>14</v>
      </c>
      <c r="L228" s="397">
        <v>10</v>
      </c>
      <c r="M228" s="397">
        <v>182</v>
      </c>
      <c r="N228" s="397" t="s">
        <v>2297</v>
      </c>
      <c r="O228" s="397" t="s">
        <v>2297</v>
      </c>
      <c r="P228" s="397">
        <v>5</v>
      </c>
      <c r="Q228" s="397" t="s">
        <v>2297</v>
      </c>
      <c r="R228" s="397" t="s">
        <v>2297</v>
      </c>
      <c r="S228" s="400">
        <v>226</v>
      </c>
      <c r="T228" s="407" t="s">
        <v>2297</v>
      </c>
      <c r="U228" s="397" t="s">
        <v>2297</v>
      </c>
      <c r="V228" s="400">
        <v>7</v>
      </c>
      <c r="W228" s="397">
        <v>53</v>
      </c>
      <c r="X228" s="397">
        <v>7</v>
      </c>
      <c r="Y228" s="398">
        <v>60</v>
      </c>
      <c r="Z228" s="407" t="s">
        <v>2297</v>
      </c>
      <c r="AA228" s="397" t="s">
        <v>2297</v>
      </c>
      <c r="AB228" s="398">
        <v>7</v>
      </c>
      <c r="AC228" s="397" t="s">
        <v>2297</v>
      </c>
      <c r="AD228" s="397" t="s">
        <v>2297</v>
      </c>
      <c r="AE228" s="398" t="s">
        <v>2297</v>
      </c>
      <c r="AF228" s="397">
        <v>14</v>
      </c>
      <c r="AG228" s="397">
        <v>17</v>
      </c>
      <c r="AH228" s="398">
        <v>31</v>
      </c>
      <c r="AI228" s="397" t="s">
        <v>2297</v>
      </c>
      <c r="AJ228" s="397" t="s">
        <v>2297</v>
      </c>
      <c r="AK228" s="398" t="s">
        <v>2297</v>
      </c>
      <c r="AL228" s="397">
        <v>357</v>
      </c>
      <c r="AM228" s="397">
        <v>15</v>
      </c>
      <c r="AN228" s="398">
        <v>372</v>
      </c>
      <c r="AO228" s="407" t="s">
        <v>2297</v>
      </c>
      <c r="AP228" s="397" t="s">
        <v>2297</v>
      </c>
      <c r="AQ228" s="398">
        <v>68</v>
      </c>
      <c r="AR228" s="397" t="s">
        <v>2297</v>
      </c>
      <c r="AS228" s="397" t="s">
        <v>2297</v>
      </c>
      <c r="AT228" s="398" t="s">
        <v>2297</v>
      </c>
      <c r="AU228" s="397" t="s">
        <v>2297</v>
      </c>
      <c r="AV228" s="397" t="s">
        <v>2297</v>
      </c>
      <c r="AW228" s="398" t="s">
        <v>2297</v>
      </c>
      <c r="AX228" s="397">
        <v>505</v>
      </c>
      <c r="AY228" s="397">
        <v>46</v>
      </c>
      <c r="AZ228" s="398">
        <v>551</v>
      </c>
    </row>
    <row r="229" spans="1:52">
      <c r="A229" s="335" t="s">
        <v>693</v>
      </c>
      <c r="B229" s="335" t="s">
        <v>694</v>
      </c>
      <c r="C229" s="336" t="s">
        <v>2305</v>
      </c>
      <c r="D229" s="397">
        <v>1288</v>
      </c>
      <c r="E229" s="397">
        <v>17</v>
      </c>
      <c r="F229" s="398">
        <v>1305</v>
      </c>
      <c r="G229" s="397">
        <v>47</v>
      </c>
      <c r="H229" s="397" t="s">
        <v>2297</v>
      </c>
      <c r="I229" s="397" t="s">
        <v>2297</v>
      </c>
      <c r="J229" s="397">
        <v>134</v>
      </c>
      <c r="K229" s="397" t="s">
        <v>2297</v>
      </c>
      <c r="L229" s="397">
        <v>14</v>
      </c>
      <c r="M229" s="397" t="s">
        <v>2297</v>
      </c>
      <c r="N229" s="397">
        <v>15</v>
      </c>
      <c r="O229" s="397">
        <v>8</v>
      </c>
      <c r="P229" s="397">
        <v>16</v>
      </c>
      <c r="Q229" s="397">
        <v>48</v>
      </c>
      <c r="R229" s="397">
        <v>412</v>
      </c>
      <c r="S229" s="400">
        <v>697</v>
      </c>
      <c r="T229" s="397">
        <v>72</v>
      </c>
      <c r="U229" s="397" t="s">
        <v>2297</v>
      </c>
      <c r="V229" s="400">
        <v>72</v>
      </c>
      <c r="W229" s="397" t="s">
        <v>2297</v>
      </c>
      <c r="X229" s="397" t="s">
        <v>2297</v>
      </c>
      <c r="Y229" s="398" t="s">
        <v>2297</v>
      </c>
      <c r="Z229" s="397">
        <v>36</v>
      </c>
      <c r="AA229" s="397" t="s">
        <v>2297</v>
      </c>
      <c r="AB229" s="398">
        <v>36</v>
      </c>
      <c r="AC229" s="397" t="s">
        <v>2297</v>
      </c>
      <c r="AD229" s="397" t="s">
        <v>2297</v>
      </c>
      <c r="AE229" s="398" t="s">
        <v>2297</v>
      </c>
      <c r="AF229" s="397">
        <v>229</v>
      </c>
      <c r="AG229" s="397" t="s">
        <v>2297</v>
      </c>
      <c r="AH229" s="398">
        <v>229</v>
      </c>
      <c r="AI229" s="397" t="s">
        <v>2297</v>
      </c>
      <c r="AJ229" s="397" t="s">
        <v>2297</v>
      </c>
      <c r="AK229" s="398" t="s">
        <v>2297</v>
      </c>
      <c r="AL229" s="397">
        <v>241</v>
      </c>
      <c r="AM229" s="397">
        <v>6</v>
      </c>
      <c r="AN229" s="398">
        <v>247</v>
      </c>
      <c r="AO229" s="397" t="s">
        <v>2297</v>
      </c>
      <c r="AP229" s="407" t="s">
        <v>2297</v>
      </c>
      <c r="AQ229" s="398">
        <v>9</v>
      </c>
      <c r="AR229" s="397" t="s">
        <v>2297</v>
      </c>
      <c r="AS229" s="397" t="s">
        <v>2297</v>
      </c>
      <c r="AT229" s="398" t="s">
        <v>2297</v>
      </c>
      <c r="AU229" s="407" t="s">
        <v>2297</v>
      </c>
      <c r="AV229" s="397" t="s">
        <v>2297</v>
      </c>
      <c r="AW229" s="398">
        <v>12</v>
      </c>
      <c r="AX229" s="397">
        <v>591</v>
      </c>
      <c r="AY229" s="397">
        <v>17</v>
      </c>
      <c r="AZ229" s="398">
        <v>608</v>
      </c>
    </row>
    <row r="230" spans="1:52">
      <c r="A230" s="335" t="s">
        <v>695</v>
      </c>
      <c r="B230" s="335" t="s">
        <v>696</v>
      </c>
      <c r="C230" s="336" t="s">
        <v>2303</v>
      </c>
      <c r="D230" s="407" t="s">
        <v>2297</v>
      </c>
      <c r="E230" s="397" t="s">
        <v>2297</v>
      </c>
      <c r="F230" s="398">
        <v>551</v>
      </c>
      <c r="G230" s="397">
        <v>30</v>
      </c>
      <c r="H230" s="397">
        <v>51</v>
      </c>
      <c r="I230" s="397" t="s">
        <v>2297</v>
      </c>
      <c r="J230" s="397" t="s">
        <v>2297</v>
      </c>
      <c r="K230" s="397" t="s">
        <v>2297</v>
      </c>
      <c r="L230" s="397" t="s">
        <v>2297</v>
      </c>
      <c r="M230" s="397" t="s">
        <v>2297</v>
      </c>
      <c r="N230" s="397">
        <v>6</v>
      </c>
      <c r="O230" s="397" t="s">
        <v>2297</v>
      </c>
      <c r="P230" s="397">
        <v>18</v>
      </c>
      <c r="Q230" s="397" t="s">
        <v>2297</v>
      </c>
      <c r="R230" s="397" t="s">
        <v>2297</v>
      </c>
      <c r="S230" s="400">
        <v>116</v>
      </c>
      <c r="T230" s="397">
        <v>14</v>
      </c>
      <c r="U230" s="397" t="s">
        <v>2297</v>
      </c>
      <c r="V230" s="400">
        <v>14</v>
      </c>
      <c r="W230" s="407" t="s">
        <v>2297</v>
      </c>
      <c r="X230" s="397" t="s">
        <v>2297</v>
      </c>
      <c r="Y230" s="398">
        <v>147</v>
      </c>
      <c r="Z230" s="397">
        <v>89</v>
      </c>
      <c r="AA230" s="397" t="s">
        <v>2297</v>
      </c>
      <c r="AB230" s="398">
        <v>89</v>
      </c>
      <c r="AC230" s="397" t="s">
        <v>2297</v>
      </c>
      <c r="AD230" s="397" t="s">
        <v>2297</v>
      </c>
      <c r="AE230" s="398" t="s">
        <v>2297</v>
      </c>
      <c r="AF230" s="397">
        <v>44</v>
      </c>
      <c r="AG230" s="397" t="s">
        <v>2297</v>
      </c>
      <c r="AH230" s="398">
        <v>44</v>
      </c>
      <c r="AI230" s="397" t="s">
        <v>2297</v>
      </c>
      <c r="AJ230" s="397" t="s">
        <v>2297</v>
      </c>
      <c r="AK230" s="398" t="s">
        <v>2297</v>
      </c>
      <c r="AL230" s="397">
        <v>134</v>
      </c>
      <c r="AM230" s="397" t="s">
        <v>2297</v>
      </c>
      <c r="AN230" s="398">
        <v>134</v>
      </c>
      <c r="AO230" s="397" t="s">
        <v>2297</v>
      </c>
      <c r="AP230" s="397" t="s">
        <v>2297</v>
      </c>
      <c r="AQ230" s="398" t="s">
        <v>2297</v>
      </c>
      <c r="AR230" s="397" t="s">
        <v>2297</v>
      </c>
      <c r="AS230" s="397" t="s">
        <v>2297</v>
      </c>
      <c r="AT230" s="398" t="s">
        <v>2297</v>
      </c>
      <c r="AU230" s="397" t="s">
        <v>2297</v>
      </c>
      <c r="AV230" s="397" t="s">
        <v>2297</v>
      </c>
      <c r="AW230" s="398" t="s">
        <v>2297</v>
      </c>
      <c r="AX230" s="407" t="s">
        <v>2297</v>
      </c>
      <c r="AY230" s="397" t="s">
        <v>2297</v>
      </c>
      <c r="AZ230" s="398">
        <v>435</v>
      </c>
    </row>
    <row r="231" spans="1:52">
      <c r="A231" s="335" t="s">
        <v>697</v>
      </c>
      <c r="B231" s="335" t="s">
        <v>698</v>
      </c>
      <c r="C231" s="336" t="s">
        <v>2304</v>
      </c>
      <c r="D231" s="407" t="s">
        <v>2297</v>
      </c>
      <c r="E231" s="397" t="s">
        <v>2297</v>
      </c>
      <c r="F231" s="398">
        <v>498</v>
      </c>
      <c r="G231" s="397">
        <v>55</v>
      </c>
      <c r="H231" s="397" t="s">
        <v>2297</v>
      </c>
      <c r="I231" s="397">
        <v>28</v>
      </c>
      <c r="J231" s="397">
        <v>95</v>
      </c>
      <c r="K231" s="397">
        <v>22</v>
      </c>
      <c r="L231" s="397">
        <v>9</v>
      </c>
      <c r="M231" s="397" t="s">
        <v>2297</v>
      </c>
      <c r="N231" s="397" t="s">
        <v>2297</v>
      </c>
      <c r="O231" s="397">
        <v>13</v>
      </c>
      <c r="P231" s="397">
        <v>10</v>
      </c>
      <c r="Q231" s="397" t="s">
        <v>2297</v>
      </c>
      <c r="R231" s="397" t="s">
        <v>2297</v>
      </c>
      <c r="S231" s="400">
        <v>235</v>
      </c>
      <c r="T231" s="397" t="s">
        <v>2297</v>
      </c>
      <c r="U231" s="397" t="s">
        <v>2297</v>
      </c>
      <c r="V231" s="400" t="s">
        <v>2297</v>
      </c>
      <c r="W231" s="407" t="s">
        <v>2297</v>
      </c>
      <c r="X231" s="397" t="s">
        <v>2297</v>
      </c>
      <c r="Y231" s="398">
        <v>105</v>
      </c>
      <c r="Z231" s="397">
        <v>21</v>
      </c>
      <c r="AA231" s="397" t="s">
        <v>2297</v>
      </c>
      <c r="AB231" s="398">
        <v>21</v>
      </c>
      <c r="AC231" s="397" t="s">
        <v>2297</v>
      </c>
      <c r="AD231" s="397" t="s">
        <v>2297</v>
      </c>
      <c r="AE231" s="398" t="s">
        <v>2297</v>
      </c>
      <c r="AF231" s="407" t="s">
        <v>2297</v>
      </c>
      <c r="AG231" s="397" t="s">
        <v>2297</v>
      </c>
      <c r="AH231" s="398">
        <v>93</v>
      </c>
      <c r="AI231" s="397" t="s">
        <v>2297</v>
      </c>
      <c r="AJ231" s="397" t="s">
        <v>2297</v>
      </c>
      <c r="AK231" s="398" t="s">
        <v>2297</v>
      </c>
      <c r="AL231" s="397">
        <v>30</v>
      </c>
      <c r="AM231" s="397" t="s">
        <v>2297</v>
      </c>
      <c r="AN231" s="398">
        <v>30</v>
      </c>
      <c r="AO231" s="397">
        <v>8</v>
      </c>
      <c r="AP231" s="397" t="s">
        <v>2297</v>
      </c>
      <c r="AQ231" s="398">
        <v>8</v>
      </c>
      <c r="AR231" s="397" t="s">
        <v>2297</v>
      </c>
      <c r="AS231" s="397" t="s">
        <v>2297</v>
      </c>
      <c r="AT231" s="398" t="s">
        <v>2297</v>
      </c>
      <c r="AU231" s="397" t="s">
        <v>2297</v>
      </c>
      <c r="AV231" s="397" t="s">
        <v>2297</v>
      </c>
      <c r="AW231" s="398" t="s">
        <v>2297</v>
      </c>
      <c r="AX231" s="407" t="s">
        <v>2297</v>
      </c>
      <c r="AY231" s="397" t="s">
        <v>2297</v>
      </c>
      <c r="AZ231" s="398">
        <v>263</v>
      </c>
    </row>
    <row r="232" spans="1:52">
      <c r="A232" s="335" t="s">
        <v>699</v>
      </c>
      <c r="B232" s="335" t="s">
        <v>700</v>
      </c>
      <c r="C232" s="336" t="s">
        <v>2299</v>
      </c>
      <c r="D232" s="397">
        <v>243</v>
      </c>
      <c r="E232" s="397">
        <v>10</v>
      </c>
      <c r="F232" s="398">
        <v>253</v>
      </c>
      <c r="G232" s="397" t="s">
        <v>2297</v>
      </c>
      <c r="H232" s="397" t="s">
        <v>2297</v>
      </c>
      <c r="I232" s="397" t="s">
        <v>2297</v>
      </c>
      <c r="J232" s="397" t="s">
        <v>2297</v>
      </c>
      <c r="K232" s="397">
        <v>6</v>
      </c>
      <c r="L232" s="397">
        <v>8</v>
      </c>
      <c r="M232" s="397" t="s">
        <v>2297</v>
      </c>
      <c r="N232" s="397">
        <v>6</v>
      </c>
      <c r="O232" s="397" t="s">
        <v>2297</v>
      </c>
      <c r="P232" s="397">
        <v>13</v>
      </c>
      <c r="Q232" s="397" t="s">
        <v>2297</v>
      </c>
      <c r="R232" s="397" t="s">
        <v>2297</v>
      </c>
      <c r="S232" s="400">
        <v>40</v>
      </c>
      <c r="T232" s="397">
        <v>10</v>
      </c>
      <c r="U232" s="397" t="s">
        <v>2297</v>
      </c>
      <c r="V232" s="400">
        <v>10</v>
      </c>
      <c r="W232" s="407" t="s">
        <v>2297</v>
      </c>
      <c r="X232" s="397" t="s">
        <v>2297</v>
      </c>
      <c r="Y232" s="398">
        <v>40</v>
      </c>
      <c r="Z232" s="397">
        <v>58</v>
      </c>
      <c r="AA232" s="397" t="s">
        <v>2297</v>
      </c>
      <c r="AB232" s="398">
        <v>58</v>
      </c>
      <c r="AC232" s="397">
        <v>5</v>
      </c>
      <c r="AD232" s="397" t="s">
        <v>2297</v>
      </c>
      <c r="AE232" s="398">
        <v>5</v>
      </c>
      <c r="AF232" s="407" t="s">
        <v>2297</v>
      </c>
      <c r="AG232" s="397" t="s">
        <v>2297</v>
      </c>
      <c r="AH232" s="398">
        <v>17</v>
      </c>
      <c r="AI232" s="397" t="s">
        <v>2297</v>
      </c>
      <c r="AJ232" s="397" t="s">
        <v>2297</v>
      </c>
      <c r="AK232" s="398" t="s">
        <v>2297</v>
      </c>
      <c r="AL232" s="407" t="s">
        <v>2297</v>
      </c>
      <c r="AM232" s="397" t="s">
        <v>2297</v>
      </c>
      <c r="AN232" s="398">
        <v>61</v>
      </c>
      <c r="AO232" s="407" t="s">
        <v>2297</v>
      </c>
      <c r="AP232" s="397" t="s">
        <v>2297</v>
      </c>
      <c r="AQ232" s="398">
        <v>16</v>
      </c>
      <c r="AR232" s="397" t="s">
        <v>2297</v>
      </c>
      <c r="AS232" s="397" t="s">
        <v>2297</v>
      </c>
      <c r="AT232" s="398" t="s">
        <v>2297</v>
      </c>
      <c r="AU232" s="397">
        <v>5</v>
      </c>
      <c r="AV232" s="397" t="s">
        <v>2297</v>
      </c>
      <c r="AW232" s="398">
        <v>5</v>
      </c>
      <c r="AX232" s="397">
        <v>203</v>
      </c>
      <c r="AY232" s="397">
        <v>10</v>
      </c>
      <c r="AZ232" s="398">
        <v>213</v>
      </c>
    </row>
    <row r="233" spans="1:52">
      <c r="A233" s="335" t="s">
        <v>701</v>
      </c>
      <c r="B233" s="335" t="s">
        <v>702</v>
      </c>
      <c r="C233" s="336" t="s">
        <v>2303</v>
      </c>
      <c r="D233" s="397">
        <v>253</v>
      </c>
      <c r="E233" s="397">
        <v>12</v>
      </c>
      <c r="F233" s="398">
        <v>265</v>
      </c>
      <c r="G233" s="397">
        <v>7</v>
      </c>
      <c r="H233" s="397" t="s">
        <v>2297</v>
      </c>
      <c r="I233" s="397" t="s">
        <v>2297</v>
      </c>
      <c r="J233" s="397">
        <v>8</v>
      </c>
      <c r="K233" s="397">
        <v>14</v>
      </c>
      <c r="L233" s="397" t="s">
        <v>2297</v>
      </c>
      <c r="M233" s="397" t="s">
        <v>2297</v>
      </c>
      <c r="N233" s="397">
        <v>11</v>
      </c>
      <c r="O233" s="397">
        <v>5</v>
      </c>
      <c r="P233" s="397">
        <v>16</v>
      </c>
      <c r="Q233" s="397" t="s">
        <v>2297</v>
      </c>
      <c r="R233" s="397">
        <v>10</v>
      </c>
      <c r="S233" s="400">
        <v>78</v>
      </c>
      <c r="T233" s="397" t="s">
        <v>2297</v>
      </c>
      <c r="U233" s="397" t="s">
        <v>2297</v>
      </c>
      <c r="V233" s="400" t="s">
        <v>2297</v>
      </c>
      <c r="W233" s="397">
        <v>30</v>
      </c>
      <c r="X233" s="397" t="s">
        <v>2297</v>
      </c>
      <c r="Y233" s="398">
        <v>30</v>
      </c>
      <c r="Z233" s="407" t="s">
        <v>2297</v>
      </c>
      <c r="AA233" s="397" t="s">
        <v>2297</v>
      </c>
      <c r="AB233" s="398">
        <v>25</v>
      </c>
      <c r="AC233" s="407" t="s">
        <v>2297</v>
      </c>
      <c r="AD233" s="397" t="s">
        <v>2297</v>
      </c>
      <c r="AE233" s="398">
        <v>7</v>
      </c>
      <c r="AF233" s="407" t="s">
        <v>2297</v>
      </c>
      <c r="AG233" s="397" t="s">
        <v>2297</v>
      </c>
      <c r="AH233" s="398">
        <v>28</v>
      </c>
      <c r="AI233" s="397" t="s">
        <v>2297</v>
      </c>
      <c r="AJ233" s="397" t="s">
        <v>2297</v>
      </c>
      <c r="AK233" s="398" t="s">
        <v>2297</v>
      </c>
      <c r="AL233" s="397">
        <v>80</v>
      </c>
      <c r="AM233" s="397" t="s">
        <v>2297</v>
      </c>
      <c r="AN233" s="398">
        <v>80</v>
      </c>
      <c r="AO233" s="397" t="s">
        <v>2297</v>
      </c>
      <c r="AP233" s="397" t="s">
        <v>2297</v>
      </c>
      <c r="AQ233" s="398" t="s">
        <v>2297</v>
      </c>
      <c r="AR233" s="397" t="s">
        <v>2297</v>
      </c>
      <c r="AS233" s="397" t="s">
        <v>2297</v>
      </c>
      <c r="AT233" s="398" t="s">
        <v>2297</v>
      </c>
      <c r="AU233" s="397" t="s">
        <v>2297</v>
      </c>
      <c r="AV233" s="407" t="s">
        <v>2297</v>
      </c>
      <c r="AW233" s="398">
        <v>8</v>
      </c>
      <c r="AX233" s="397">
        <v>175</v>
      </c>
      <c r="AY233" s="397">
        <v>12</v>
      </c>
      <c r="AZ233" s="398">
        <v>187</v>
      </c>
    </row>
    <row r="234" spans="1:52">
      <c r="A234" s="335" t="s">
        <v>703</v>
      </c>
      <c r="B234" s="335" t="s">
        <v>704</v>
      </c>
      <c r="C234" s="336" t="s">
        <v>2298</v>
      </c>
      <c r="D234" s="397">
        <v>221</v>
      </c>
      <c r="E234" s="397">
        <v>5</v>
      </c>
      <c r="F234" s="398">
        <v>226</v>
      </c>
      <c r="G234" s="397" t="s">
        <v>2297</v>
      </c>
      <c r="H234" s="397">
        <v>5</v>
      </c>
      <c r="I234" s="397" t="s">
        <v>2297</v>
      </c>
      <c r="J234" s="397" t="s">
        <v>2297</v>
      </c>
      <c r="K234" s="397">
        <v>7</v>
      </c>
      <c r="L234" s="397">
        <v>14</v>
      </c>
      <c r="M234" s="397" t="s">
        <v>2297</v>
      </c>
      <c r="N234" s="397">
        <v>9</v>
      </c>
      <c r="O234" s="397">
        <v>6</v>
      </c>
      <c r="P234" s="397" t="s">
        <v>2297</v>
      </c>
      <c r="Q234" s="397" t="s">
        <v>2297</v>
      </c>
      <c r="R234" s="397" t="s">
        <v>2297</v>
      </c>
      <c r="S234" s="400">
        <v>49</v>
      </c>
      <c r="T234" s="397" t="s">
        <v>2297</v>
      </c>
      <c r="U234" s="397" t="s">
        <v>2297</v>
      </c>
      <c r="V234" s="400" t="s">
        <v>2297</v>
      </c>
      <c r="W234" s="407" t="s">
        <v>2297</v>
      </c>
      <c r="X234" s="397" t="s">
        <v>2297</v>
      </c>
      <c r="Y234" s="398">
        <v>34</v>
      </c>
      <c r="Z234" s="397">
        <v>37</v>
      </c>
      <c r="AA234" s="397" t="s">
        <v>2297</v>
      </c>
      <c r="AB234" s="398">
        <v>37</v>
      </c>
      <c r="AC234" s="397" t="s">
        <v>2297</v>
      </c>
      <c r="AD234" s="397" t="s">
        <v>2297</v>
      </c>
      <c r="AE234" s="398" t="s">
        <v>2297</v>
      </c>
      <c r="AF234" s="407" t="s">
        <v>2297</v>
      </c>
      <c r="AG234" s="397" t="s">
        <v>2297</v>
      </c>
      <c r="AH234" s="398">
        <v>10</v>
      </c>
      <c r="AI234" s="397">
        <v>8</v>
      </c>
      <c r="AJ234" s="397" t="s">
        <v>2297</v>
      </c>
      <c r="AK234" s="398">
        <v>8</v>
      </c>
      <c r="AL234" s="397">
        <v>77</v>
      </c>
      <c r="AM234" s="397" t="s">
        <v>2297</v>
      </c>
      <c r="AN234" s="398">
        <v>77</v>
      </c>
      <c r="AO234" s="397" t="s">
        <v>2297</v>
      </c>
      <c r="AP234" s="397" t="s">
        <v>2297</v>
      </c>
      <c r="AQ234" s="398" t="s">
        <v>2297</v>
      </c>
      <c r="AR234" s="397" t="s">
        <v>2297</v>
      </c>
      <c r="AS234" s="397" t="s">
        <v>2297</v>
      </c>
      <c r="AT234" s="398" t="s">
        <v>2297</v>
      </c>
      <c r="AU234" s="397" t="s">
        <v>2297</v>
      </c>
      <c r="AV234" s="397" t="s">
        <v>2297</v>
      </c>
      <c r="AW234" s="398" t="s">
        <v>2297</v>
      </c>
      <c r="AX234" s="397">
        <v>172</v>
      </c>
      <c r="AY234" s="397">
        <v>5</v>
      </c>
      <c r="AZ234" s="398">
        <v>177</v>
      </c>
    </row>
    <row r="235" spans="1:52">
      <c r="A235" s="335" t="s">
        <v>705</v>
      </c>
      <c r="B235" s="335" t="s">
        <v>706</v>
      </c>
      <c r="C235" s="336" t="s">
        <v>2303</v>
      </c>
      <c r="D235" s="397">
        <v>1981</v>
      </c>
      <c r="E235" s="397">
        <v>309</v>
      </c>
      <c r="F235" s="398">
        <v>2290</v>
      </c>
      <c r="G235" s="397">
        <v>11</v>
      </c>
      <c r="H235" s="397">
        <v>29</v>
      </c>
      <c r="I235" s="397">
        <v>14</v>
      </c>
      <c r="J235" s="397" t="s">
        <v>2297</v>
      </c>
      <c r="K235" s="397" t="s">
        <v>2297</v>
      </c>
      <c r="L235" s="397">
        <v>6</v>
      </c>
      <c r="M235" s="397">
        <v>356</v>
      </c>
      <c r="N235" s="397" t="s">
        <v>2297</v>
      </c>
      <c r="O235" s="397">
        <v>117</v>
      </c>
      <c r="P235" s="397">
        <v>65</v>
      </c>
      <c r="Q235" s="397" t="s">
        <v>2297</v>
      </c>
      <c r="R235" s="397" t="s">
        <v>2297</v>
      </c>
      <c r="S235" s="400">
        <v>605</v>
      </c>
      <c r="T235" s="407" t="s">
        <v>2297</v>
      </c>
      <c r="U235" s="397" t="s">
        <v>2297</v>
      </c>
      <c r="V235" s="400">
        <v>86</v>
      </c>
      <c r="W235" s="397">
        <v>26</v>
      </c>
      <c r="X235" s="397">
        <v>10</v>
      </c>
      <c r="Y235" s="398">
        <v>36</v>
      </c>
      <c r="Z235" s="397">
        <v>41</v>
      </c>
      <c r="AA235" s="397">
        <v>9</v>
      </c>
      <c r="AB235" s="398">
        <v>50</v>
      </c>
      <c r="AC235" s="397">
        <v>33</v>
      </c>
      <c r="AD235" s="397">
        <v>11</v>
      </c>
      <c r="AE235" s="398">
        <v>44</v>
      </c>
      <c r="AF235" s="397">
        <v>966</v>
      </c>
      <c r="AG235" s="397">
        <v>75</v>
      </c>
      <c r="AH235" s="398">
        <v>1041</v>
      </c>
      <c r="AI235" s="397" t="s">
        <v>2297</v>
      </c>
      <c r="AJ235" s="397" t="s">
        <v>2297</v>
      </c>
      <c r="AK235" s="398" t="s">
        <v>2297</v>
      </c>
      <c r="AL235" s="397">
        <v>204</v>
      </c>
      <c r="AM235" s="397">
        <v>183</v>
      </c>
      <c r="AN235" s="398">
        <v>387</v>
      </c>
      <c r="AO235" s="397">
        <v>20</v>
      </c>
      <c r="AP235" s="397">
        <v>17</v>
      </c>
      <c r="AQ235" s="398">
        <v>37</v>
      </c>
      <c r="AR235" s="397" t="s">
        <v>2297</v>
      </c>
      <c r="AS235" s="397" t="s">
        <v>2297</v>
      </c>
      <c r="AT235" s="398" t="s">
        <v>2297</v>
      </c>
      <c r="AU235" s="397" t="s">
        <v>2297</v>
      </c>
      <c r="AV235" s="397" t="s">
        <v>2297</v>
      </c>
      <c r="AW235" s="398" t="s">
        <v>2297</v>
      </c>
      <c r="AX235" s="397">
        <v>1376</v>
      </c>
      <c r="AY235" s="397">
        <v>309</v>
      </c>
      <c r="AZ235" s="398">
        <v>1685</v>
      </c>
    </row>
    <row r="236" spans="1:52">
      <c r="A236" s="335" t="s">
        <v>707</v>
      </c>
      <c r="B236" s="335" t="s">
        <v>708</v>
      </c>
      <c r="C236" s="336" t="s">
        <v>2298</v>
      </c>
      <c r="D236" s="397">
        <v>219</v>
      </c>
      <c r="E236" s="397" t="s">
        <v>2297</v>
      </c>
      <c r="F236" s="398">
        <v>219</v>
      </c>
      <c r="G236" s="397" t="s">
        <v>2297</v>
      </c>
      <c r="H236" s="397">
        <v>7</v>
      </c>
      <c r="I236" s="397" t="s">
        <v>2297</v>
      </c>
      <c r="J236" s="397" t="s">
        <v>2297</v>
      </c>
      <c r="K236" s="397" t="s">
        <v>2297</v>
      </c>
      <c r="L236" s="397">
        <v>11</v>
      </c>
      <c r="M236" s="397" t="s">
        <v>2297</v>
      </c>
      <c r="N236" s="397" t="s">
        <v>2297</v>
      </c>
      <c r="O236" s="397">
        <v>13</v>
      </c>
      <c r="P236" s="397">
        <v>9</v>
      </c>
      <c r="Q236" s="397" t="s">
        <v>2297</v>
      </c>
      <c r="R236" s="397" t="s">
        <v>2297</v>
      </c>
      <c r="S236" s="400">
        <v>47</v>
      </c>
      <c r="T236" s="397" t="s">
        <v>2297</v>
      </c>
      <c r="U236" s="397" t="s">
        <v>2297</v>
      </c>
      <c r="V236" s="400" t="s">
        <v>2297</v>
      </c>
      <c r="W236" s="397">
        <v>60</v>
      </c>
      <c r="X236" s="397" t="s">
        <v>2297</v>
      </c>
      <c r="Y236" s="398">
        <v>60</v>
      </c>
      <c r="Z236" s="397">
        <v>60</v>
      </c>
      <c r="AA236" s="397" t="s">
        <v>2297</v>
      </c>
      <c r="AB236" s="398">
        <v>60</v>
      </c>
      <c r="AC236" s="397">
        <v>16</v>
      </c>
      <c r="AD236" s="397" t="s">
        <v>2297</v>
      </c>
      <c r="AE236" s="398">
        <v>16</v>
      </c>
      <c r="AF236" s="397" t="s">
        <v>2297</v>
      </c>
      <c r="AG236" s="397" t="s">
        <v>2297</v>
      </c>
      <c r="AH236" s="398" t="s">
        <v>2297</v>
      </c>
      <c r="AI236" s="397" t="s">
        <v>2297</v>
      </c>
      <c r="AJ236" s="397" t="s">
        <v>2297</v>
      </c>
      <c r="AK236" s="398" t="s">
        <v>2297</v>
      </c>
      <c r="AL236" s="397">
        <v>28</v>
      </c>
      <c r="AM236" s="397" t="s">
        <v>2297</v>
      </c>
      <c r="AN236" s="398">
        <v>28</v>
      </c>
      <c r="AO236" s="397" t="s">
        <v>2297</v>
      </c>
      <c r="AP236" s="397" t="s">
        <v>2297</v>
      </c>
      <c r="AQ236" s="398" t="s">
        <v>2297</v>
      </c>
      <c r="AR236" s="397" t="s">
        <v>2297</v>
      </c>
      <c r="AS236" s="397" t="s">
        <v>2297</v>
      </c>
      <c r="AT236" s="398" t="s">
        <v>2297</v>
      </c>
      <c r="AU236" s="397" t="s">
        <v>2297</v>
      </c>
      <c r="AV236" s="397" t="s">
        <v>2297</v>
      </c>
      <c r="AW236" s="398" t="s">
        <v>2297</v>
      </c>
      <c r="AX236" s="397">
        <v>172</v>
      </c>
      <c r="AY236" s="397" t="s">
        <v>2297</v>
      </c>
      <c r="AZ236" s="398">
        <v>172</v>
      </c>
    </row>
    <row r="237" spans="1:52">
      <c r="A237" s="335" t="s">
        <v>709</v>
      </c>
      <c r="B237" s="335" t="s">
        <v>2029</v>
      </c>
      <c r="C237" s="336" t="s">
        <v>2305</v>
      </c>
      <c r="D237" s="397">
        <v>491</v>
      </c>
      <c r="E237" s="397">
        <v>6</v>
      </c>
      <c r="F237" s="398">
        <v>497</v>
      </c>
      <c r="G237" s="397" t="s">
        <v>2297</v>
      </c>
      <c r="H237" s="397">
        <v>8</v>
      </c>
      <c r="I237" s="397">
        <v>13</v>
      </c>
      <c r="J237" s="397" t="s">
        <v>2297</v>
      </c>
      <c r="K237" s="397">
        <v>8</v>
      </c>
      <c r="L237" s="397">
        <v>12</v>
      </c>
      <c r="M237" s="397">
        <v>11</v>
      </c>
      <c r="N237" s="397">
        <v>5</v>
      </c>
      <c r="O237" s="397">
        <v>9</v>
      </c>
      <c r="P237" s="397">
        <v>148</v>
      </c>
      <c r="Q237" s="397" t="s">
        <v>2297</v>
      </c>
      <c r="R237" s="397">
        <v>7</v>
      </c>
      <c r="S237" s="400">
        <v>229</v>
      </c>
      <c r="T237" s="397" t="s">
        <v>2297</v>
      </c>
      <c r="U237" s="397" t="s">
        <v>2297</v>
      </c>
      <c r="V237" s="400" t="s">
        <v>2297</v>
      </c>
      <c r="W237" s="397">
        <v>100</v>
      </c>
      <c r="X237" s="397" t="s">
        <v>2297</v>
      </c>
      <c r="Y237" s="398">
        <v>100</v>
      </c>
      <c r="Z237" s="397">
        <v>7</v>
      </c>
      <c r="AA237" s="397" t="s">
        <v>2297</v>
      </c>
      <c r="AB237" s="398">
        <v>7</v>
      </c>
      <c r="AC237" s="397" t="s">
        <v>2297</v>
      </c>
      <c r="AD237" s="397" t="s">
        <v>2297</v>
      </c>
      <c r="AE237" s="398" t="s">
        <v>2297</v>
      </c>
      <c r="AF237" s="407" t="s">
        <v>2297</v>
      </c>
      <c r="AG237" s="397" t="s">
        <v>2297</v>
      </c>
      <c r="AH237" s="398">
        <v>46</v>
      </c>
      <c r="AI237" s="397" t="s">
        <v>2297</v>
      </c>
      <c r="AJ237" s="397" t="s">
        <v>2297</v>
      </c>
      <c r="AK237" s="398" t="s">
        <v>2297</v>
      </c>
      <c r="AL237" s="407" t="s">
        <v>2297</v>
      </c>
      <c r="AM237" s="397" t="s">
        <v>2297</v>
      </c>
      <c r="AN237" s="398">
        <v>106</v>
      </c>
      <c r="AO237" s="407" t="s">
        <v>2297</v>
      </c>
      <c r="AP237" s="397" t="s">
        <v>2297</v>
      </c>
      <c r="AQ237" s="398">
        <v>7</v>
      </c>
      <c r="AR237" s="397" t="s">
        <v>2297</v>
      </c>
      <c r="AS237" s="397" t="s">
        <v>2297</v>
      </c>
      <c r="AT237" s="398" t="s">
        <v>2297</v>
      </c>
      <c r="AU237" s="397" t="s">
        <v>2297</v>
      </c>
      <c r="AV237" s="397" t="s">
        <v>2297</v>
      </c>
      <c r="AW237" s="398" t="s">
        <v>2297</v>
      </c>
      <c r="AX237" s="397">
        <v>262</v>
      </c>
      <c r="AY237" s="397">
        <v>6</v>
      </c>
      <c r="AZ237" s="398">
        <v>268</v>
      </c>
    </row>
    <row r="238" spans="1:52">
      <c r="A238" s="335" t="s">
        <v>710</v>
      </c>
      <c r="B238" s="335" t="s">
        <v>711</v>
      </c>
      <c r="C238" s="336" t="s">
        <v>2298</v>
      </c>
      <c r="D238" s="407" t="s">
        <v>2297</v>
      </c>
      <c r="E238" s="397" t="s">
        <v>2297</v>
      </c>
      <c r="F238" s="398">
        <v>96</v>
      </c>
      <c r="G238" s="397" t="s">
        <v>2297</v>
      </c>
      <c r="H238" s="397" t="s">
        <v>2297</v>
      </c>
      <c r="I238" s="397" t="s">
        <v>2297</v>
      </c>
      <c r="J238" s="397" t="s">
        <v>2297</v>
      </c>
      <c r="K238" s="397" t="s">
        <v>2297</v>
      </c>
      <c r="L238" s="397" t="s">
        <v>2297</v>
      </c>
      <c r="M238" s="397">
        <v>7</v>
      </c>
      <c r="N238" s="397" t="s">
        <v>2297</v>
      </c>
      <c r="O238" s="397">
        <v>6</v>
      </c>
      <c r="P238" s="397" t="s">
        <v>2297</v>
      </c>
      <c r="Q238" s="397" t="s">
        <v>2297</v>
      </c>
      <c r="R238" s="397" t="s">
        <v>2297</v>
      </c>
      <c r="S238" s="400">
        <v>34</v>
      </c>
      <c r="T238" s="397" t="s">
        <v>2297</v>
      </c>
      <c r="U238" s="397" t="s">
        <v>2297</v>
      </c>
      <c r="V238" s="400" t="s">
        <v>2297</v>
      </c>
      <c r="W238" s="397">
        <v>25</v>
      </c>
      <c r="X238" s="397" t="s">
        <v>2297</v>
      </c>
      <c r="Y238" s="398">
        <v>25</v>
      </c>
      <c r="Z238" s="397">
        <v>10</v>
      </c>
      <c r="AA238" s="397" t="s">
        <v>2297</v>
      </c>
      <c r="AB238" s="398">
        <v>10</v>
      </c>
      <c r="AC238" s="397" t="s">
        <v>2297</v>
      </c>
      <c r="AD238" s="397" t="s">
        <v>2297</v>
      </c>
      <c r="AE238" s="398" t="s">
        <v>2297</v>
      </c>
      <c r="AF238" s="407" t="s">
        <v>2297</v>
      </c>
      <c r="AG238" s="397" t="s">
        <v>2297</v>
      </c>
      <c r="AH238" s="398">
        <v>21</v>
      </c>
      <c r="AI238" s="397" t="s">
        <v>2297</v>
      </c>
      <c r="AJ238" s="397" t="s">
        <v>2297</v>
      </c>
      <c r="AK238" s="398" t="s">
        <v>2297</v>
      </c>
      <c r="AL238" s="397" t="s">
        <v>2297</v>
      </c>
      <c r="AM238" s="397" t="s">
        <v>2297</v>
      </c>
      <c r="AN238" s="398" t="s">
        <v>2297</v>
      </c>
      <c r="AO238" s="397" t="s">
        <v>2297</v>
      </c>
      <c r="AP238" s="397" t="s">
        <v>2297</v>
      </c>
      <c r="AQ238" s="398" t="s">
        <v>2297</v>
      </c>
      <c r="AR238" s="397" t="s">
        <v>2297</v>
      </c>
      <c r="AS238" s="397" t="s">
        <v>2297</v>
      </c>
      <c r="AT238" s="398" t="s">
        <v>2297</v>
      </c>
      <c r="AU238" s="397" t="s">
        <v>2297</v>
      </c>
      <c r="AV238" s="397" t="s">
        <v>2297</v>
      </c>
      <c r="AW238" s="398" t="s">
        <v>2297</v>
      </c>
      <c r="AX238" s="407" t="s">
        <v>2297</v>
      </c>
      <c r="AY238" s="397" t="s">
        <v>2297</v>
      </c>
      <c r="AZ238" s="398">
        <v>62</v>
      </c>
    </row>
    <row r="239" spans="1:52">
      <c r="A239" s="335" t="s">
        <v>712</v>
      </c>
      <c r="B239" s="335" t="s">
        <v>713</v>
      </c>
      <c r="C239" s="336" t="s">
        <v>2305</v>
      </c>
      <c r="D239" s="397">
        <v>406</v>
      </c>
      <c r="E239" s="397">
        <v>49</v>
      </c>
      <c r="F239" s="398">
        <v>455</v>
      </c>
      <c r="G239" s="397" t="s">
        <v>2297</v>
      </c>
      <c r="H239" s="397">
        <v>15</v>
      </c>
      <c r="I239" s="397" t="s">
        <v>2297</v>
      </c>
      <c r="J239" s="397">
        <v>58</v>
      </c>
      <c r="K239" s="397">
        <v>44</v>
      </c>
      <c r="L239" s="397">
        <v>88</v>
      </c>
      <c r="M239" s="397">
        <v>23</v>
      </c>
      <c r="N239" s="397" t="s">
        <v>2297</v>
      </c>
      <c r="O239" s="397" t="s">
        <v>2297</v>
      </c>
      <c r="P239" s="397">
        <v>9</v>
      </c>
      <c r="Q239" s="397" t="s">
        <v>2297</v>
      </c>
      <c r="R239" s="397" t="s">
        <v>2297</v>
      </c>
      <c r="S239" s="400">
        <v>245</v>
      </c>
      <c r="T239" s="397">
        <v>26</v>
      </c>
      <c r="U239" s="397">
        <v>34</v>
      </c>
      <c r="V239" s="400">
        <v>60</v>
      </c>
      <c r="W239" s="397" t="s">
        <v>2297</v>
      </c>
      <c r="X239" s="397" t="s">
        <v>2297</v>
      </c>
      <c r="Y239" s="398" t="s">
        <v>2297</v>
      </c>
      <c r="Z239" s="397" t="s">
        <v>2297</v>
      </c>
      <c r="AA239" s="397" t="s">
        <v>2297</v>
      </c>
      <c r="AB239" s="398" t="s">
        <v>2297</v>
      </c>
      <c r="AC239" s="397">
        <v>8</v>
      </c>
      <c r="AD239" s="397" t="s">
        <v>2297</v>
      </c>
      <c r="AE239" s="398">
        <v>8</v>
      </c>
      <c r="AF239" s="397">
        <v>23</v>
      </c>
      <c r="AG239" s="397">
        <v>9</v>
      </c>
      <c r="AH239" s="398">
        <v>32</v>
      </c>
      <c r="AI239" s="397" t="s">
        <v>2297</v>
      </c>
      <c r="AJ239" s="397" t="s">
        <v>2297</v>
      </c>
      <c r="AK239" s="398" t="s">
        <v>2297</v>
      </c>
      <c r="AL239" s="397">
        <v>98</v>
      </c>
      <c r="AM239" s="397">
        <v>5</v>
      </c>
      <c r="AN239" s="398">
        <v>103</v>
      </c>
      <c r="AO239" s="397" t="s">
        <v>2297</v>
      </c>
      <c r="AP239" s="397" t="s">
        <v>2297</v>
      </c>
      <c r="AQ239" s="398" t="s">
        <v>2297</v>
      </c>
      <c r="AR239" s="397" t="s">
        <v>2297</v>
      </c>
      <c r="AS239" s="397" t="s">
        <v>2297</v>
      </c>
      <c r="AT239" s="398" t="s">
        <v>2297</v>
      </c>
      <c r="AU239" s="397" t="s">
        <v>2297</v>
      </c>
      <c r="AV239" s="397" t="s">
        <v>2297</v>
      </c>
      <c r="AW239" s="398" t="s">
        <v>2297</v>
      </c>
      <c r="AX239" s="397">
        <v>161</v>
      </c>
      <c r="AY239" s="397">
        <v>49</v>
      </c>
      <c r="AZ239" s="398">
        <v>210</v>
      </c>
    </row>
    <row r="240" spans="1:52">
      <c r="A240" s="335" t="s">
        <v>714</v>
      </c>
      <c r="B240" s="335" t="s">
        <v>715</v>
      </c>
      <c r="C240" s="336" t="s">
        <v>2298</v>
      </c>
      <c r="D240" s="397" t="s">
        <v>2297</v>
      </c>
      <c r="E240" s="397" t="s">
        <v>2297</v>
      </c>
      <c r="F240" s="398" t="s">
        <v>2297</v>
      </c>
      <c r="G240" s="397" t="s">
        <v>2297</v>
      </c>
      <c r="H240" s="397" t="s">
        <v>2297</v>
      </c>
      <c r="I240" s="397" t="s">
        <v>2297</v>
      </c>
      <c r="J240" s="397" t="s">
        <v>2297</v>
      </c>
      <c r="K240" s="397" t="s">
        <v>2297</v>
      </c>
      <c r="L240" s="397" t="s">
        <v>2297</v>
      </c>
      <c r="M240" s="397" t="s">
        <v>2297</v>
      </c>
      <c r="N240" s="397" t="s">
        <v>2297</v>
      </c>
      <c r="O240" s="397" t="s">
        <v>2297</v>
      </c>
      <c r="P240" s="397" t="s">
        <v>2297</v>
      </c>
      <c r="Q240" s="397" t="s">
        <v>2297</v>
      </c>
      <c r="R240" s="397" t="s">
        <v>2297</v>
      </c>
      <c r="S240" s="400" t="s">
        <v>2297</v>
      </c>
      <c r="T240" s="397" t="s">
        <v>2297</v>
      </c>
      <c r="U240" s="397" t="s">
        <v>2297</v>
      </c>
      <c r="V240" s="400" t="s">
        <v>2297</v>
      </c>
      <c r="W240" s="397" t="s">
        <v>2297</v>
      </c>
      <c r="X240" s="397" t="s">
        <v>2297</v>
      </c>
      <c r="Y240" s="398" t="s">
        <v>2297</v>
      </c>
      <c r="Z240" s="397" t="s">
        <v>2297</v>
      </c>
      <c r="AA240" s="397" t="s">
        <v>2297</v>
      </c>
      <c r="AB240" s="398" t="s">
        <v>2297</v>
      </c>
      <c r="AC240" s="397" t="s">
        <v>2297</v>
      </c>
      <c r="AD240" s="397" t="s">
        <v>2297</v>
      </c>
      <c r="AE240" s="398" t="s">
        <v>2297</v>
      </c>
      <c r="AF240" s="397" t="s">
        <v>2297</v>
      </c>
      <c r="AG240" s="397" t="s">
        <v>2297</v>
      </c>
      <c r="AH240" s="398" t="s">
        <v>2297</v>
      </c>
      <c r="AI240" s="397" t="s">
        <v>2297</v>
      </c>
      <c r="AJ240" s="397" t="s">
        <v>2297</v>
      </c>
      <c r="AK240" s="398" t="s">
        <v>2297</v>
      </c>
      <c r="AL240" s="397" t="s">
        <v>2297</v>
      </c>
      <c r="AM240" s="397" t="s">
        <v>2297</v>
      </c>
      <c r="AN240" s="398" t="s">
        <v>2297</v>
      </c>
      <c r="AO240" s="397" t="s">
        <v>2297</v>
      </c>
      <c r="AP240" s="397" t="s">
        <v>2297</v>
      </c>
      <c r="AQ240" s="398" t="s">
        <v>2297</v>
      </c>
      <c r="AR240" s="397" t="s">
        <v>2297</v>
      </c>
      <c r="AS240" s="397" t="s">
        <v>2297</v>
      </c>
      <c r="AT240" s="398" t="s">
        <v>2297</v>
      </c>
      <c r="AU240" s="397" t="s">
        <v>2297</v>
      </c>
      <c r="AV240" s="397" t="s">
        <v>2297</v>
      </c>
      <c r="AW240" s="398" t="s">
        <v>2297</v>
      </c>
      <c r="AX240" s="397" t="s">
        <v>2297</v>
      </c>
      <c r="AY240" s="397" t="s">
        <v>2297</v>
      </c>
      <c r="AZ240" s="398" t="s">
        <v>2297</v>
      </c>
    </row>
    <row r="241" spans="1:52">
      <c r="A241" s="335" t="s">
        <v>716</v>
      </c>
      <c r="B241" s="335" t="s">
        <v>717</v>
      </c>
      <c r="C241" s="336" t="s">
        <v>2301</v>
      </c>
      <c r="D241" s="397">
        <v>120</v>
      </c>
      <c r="E241" s="397">
        <v>6</v>
      </c>
      <c r="F241" s="398">
        <v>126</v>
      </c>
      <c r="G241" s="397" t="s">
        <v>2297</v>
      </c>
      <c r="H241" s="397" t="s">
        <v>2297</v>
      </c>
      <c r="I241" s="397" t="s">
        <v>2297</v>
      </c>
      <c r="J241" s="397">
        <v>5</v>
      </c>
      <c r="K241" s="397" t="s">
        <v>2297</v>
      </c>
      <c r="L241" s="397" t="s">
        <v>2297</v>
      </c>
      <c r="M241" s="397" t="s">
        <v>2297</v>
      </c>
      <c r="N241" s="397" t="s">
        <v>2297</v>
      </c>
      <c r="O241" s="397" t="s">
        <v>2297</v>
      </c>
      <c r="P241" s="397">
        <v>7</v>
      </c>
      <c r="Q241" s="397" t="s">
        <v>2297</v>
      </c>
      <c r="R241" s="397">
        <v>9</v>
      </c>
      <c r="S241" s="400">
        <v>35</v>
      </c>
      <c r="T241" s="397" t="s">
        <v>2297</v>
      </c>
      <c r="U241" s="397" t="s">
        <v>2297</v>
      </c>
      <c r="V241" s="400" t="s">
        <v>2297</v>
      </c>
      <c r="W241" s="407" t="s">
        <v>2297</v>
      </c>
      <c r="X241" s="397" t="s">
        <v>2297</v>
      </c>
      <c r="Y241" s="398">
        <v>50</v>
      </c>
      <c r="Z241" s="397" t="s">
        <v>2297</v>
      </c>
      <c r="AA241" s="397" t="s">
        <v>2297</v>
      </c>
      <c r="AB241" s="398" t="s">
        <v>2297</v>
      </c>
      <c r="AC241" s="397" t="s">
        <v>2297</v>
      </c>
      <c r="AD241" s="397" t="s">
        <v>2297</v>
      </c>
      <c r="AE241" s="398" t="s">
        <v>2297</v>
      </c>
      <c r="AF241" s="397">
        <v>5</v>
      </c>
      <c r="AG241" s="397" t="s">
        <v>2297</v>
      </c>
      <c r="AH241" s="398">
        <v>5</v>
      </c>
      <c r="AI241" s="397" t="s">
        <v>2297</v>
      </c>
      <c r="AJ241" s="397" t="s">
        <v>2297</v>
      </c>
      <c r="AK241" s="398" t="s">
        <v>2297</v>
      </c>
      <c r="AL241" s="407" t="s">
        <v>2297</v>
      </c>
      <c r="AM241" s="397" t="s">
        <v>2297</v>
      </c>
      <c r="AN241" s="398">
        <v>27</v>
      </c>
      <c r="AO241" s="397" t="s">
        <v>2297</v>
      </c>
      <c r="AP241" s="397" t="s">
        <v>2297</v>
      </c>
      <c r="AQ241" s="398" t="s">
        <v>2297</v>
      </c>
      <c r="AR241" s="397" t="s">
        <v>2297</v>
      </c>
      <c r="AS241" s="397" t="s">
        <v>2297</v>
      </c>
      <c r="AT241" s="398" t="s">
        <v>2297</v>
      </c>
      <c r="AU241" s="397" t="s">
        <v>2297</v>
      </c>
      <c r="AV241" s="397" t="s">
        <v>2297</v>
      </c>
      <c r="AW241" s="398" t="s">
        <v>2297</v>
      </c>
      <c r="AX241" s="397">
        <v>85</v>
      </c>
      <c r="AY241" s="397">
        <v>6</v>
      </c>
      <c r="AZ241" s="398">
        <v>91</v>
      </c>
    </row>
    <row r="242" spans="1:52">
      <c r="A242" s="335" t="s">
        <v>718</v>
      </c>
      <c r="B242" s="335" t="s">
        <v>719</v>
      </c>
      <c r="C242" s="336" t="s">
        <v>2300</v>
      </c>
      <c r="D242" s="397">
        <v>92</v>
      </c>
      <c r="E242" s="397">
        <v>8</v>
      </c>
      <c r="F242" s="398">
        <v>100</v>
      </c>
      <c r="G242" s="397" t="s">
        <v>2297</v>
      </c>
      <c r="H242" s="397" t="s">
        <v>2297</v>
      </c>
      <c r="I242" s="397" t="s">
        <v>2297</v>
      </c>
      <c r="J242" s="397" t="s">
        <v>2297</v>
      </c>
      <c r="K242" s="397" t="s">
        <v>2297</v>
      </c>
      <c r="L242" s="397" t="s">
        <v>2297</v>
      </c>
      <c r="M242" s="397" t="s">
        <v>2297</v>
      </c>
      <c r="N242" s="397" t="s">
        <v>2297</v>
      </c>
      <c r="O242" s="397" t="s">
        <v>2297</v>
      </c>
      <c r="P242" s="397" t="s">
        <v>2297</v>
      </c>
      <c r="Q242" s="397" t="s">
        <v>2297</v>
      </c>
      <c r="R242" s="397">
        <v>8</v>
      </c>
      <c r="S242" s="400">
        <v>17</v>
      </c>
      <c r="T242" s="397">
        <v>6</v>
      </c>
      <c r="U242" s="397" t="s">
        <v>2297</v>
      </c>
      <c r="V242" s="400">
        <v>6</v>
      </c>
      <c r="W242" s="397" t="s">
        <v>2297</v>
      </c>
      <c r="X242" s="397" t="s">
        <v>2297</v>
      </c>
      <c r="Y242" s="398" t="s">
        <v>2297</v>
      </c>
      <c r="Z242" s="407" t="s">
        <v>2297</v>
      </c>
      <c r="AA242" s="397" t="s">
        <v>2297</v>
      </c>
      <c r="AB242" s="398">
        <v>13</v>
      </c>
      <c r="AC242" s="397" t="s">
        <v>2297</v>
      </c>
      <c r="AD242" s="397" t="s">
        <v>2297</v>
      </c>
      <c r="AE242" s="398" t="s">
        <v>2297</v>
      </c>
      <c r="AF242" s="397" t="s">
        <v>2297</v>
      </c>
      <c r="AG242" s="397" t="s">
        <v>2297</v>
      </c>
      <c r="AH242" s="398" t="s">
        <v>2297</v>
      </c>
      <c r="AI242" s="397" t="s">
        <v>2297</v>
      </c>
      <c r="AJ242" s="397" t="s">
        <v>2297</v>
      </c>
      <c r="AK242" s="398" t="s">
        <v>2297</v>
      </c>
      <c r="AL242" s="397">
        <v>52</v>
      </c>
      <c r="AM242" s="397">
        <v>6</v>
      </c>
      <c r="AN242" s="398">
        <v>58</v>
      </c>
      <c r="AO242" s="397" t="s">
        <v>2297</v>
      </c>
      <c r="AP242" s="397" t="s">
        <v>2297</v>
      </c>
      <c r="AQ242" s="398" t="s">
        <v>2297</v>
      </c>
      <c r="AR242" s="397" t="s">
        <v>2297</v>
      </c>
      <c r="AS242" s="397" t="s">
        <v>2297</v>
      </c>
      <c r="AT242" s="398" t="s">
        <v>2297</v>
      </c>
      <c r="AU242" s="397" t="s">
        <v>2297</v>
      </c>
      <c r="AV242" s="397" t="s">
        <v>2297</v>
      </c>
      <c r="AW242" s="398" t="s">
        <v>2297</v>
      </c>
      <c r="AX242" s="397">
        <v>75</v>
      </c>
      <c r="AY242" s="397">
        <v>8</v>
      </c>
      <c r="AZ242" s="398">
        <v>83</v>
      </c>
    </row>
    <row r="243" spans="1:52">
      <c r="A243" s="335" t="s">
        <v>720</v>
      </c>
      <c r="B243" s="335" t="s">
        <v>721</v>
      </c>
      <c r="C243" s="336" t="s">
        <v>2304</v>
      </c>
      <c r="D243" s="397">
        <v>387</v>
      </c>
      <c r="E243" s="397">
        <v>13</v>
      </c>
      <c r="F243" s="398">
        <v>400</v>
      </c>
      <c r="G243" s="397" t="s">
        <v>2297</v>
      </c>
      <c r="H243" s="397">
        <v>7</v>
      </c>
      <c r="I243" s="397">
        <v>15</v>
      </c>
      <c r="J243" s="397" t="s">
        <v>2297</v>
      </c>
      <c r="K243" s="397" t="s">
        <v>2297</v>
      </c>
      <c r="L243" s="397">
        <v>10</v>
      </c>
      <c r="M243" s="397" t="s">
        <v>2297</v>
      </c>
      <c r="N243" s="397" t="s">
        <v>2297</v>
      </c>
      <c r="O243" s="397">
        <v>9</v>
      </c>
      <c r="P243" s="397">
        <v>19</v>
      </c>
      <c r="Q243" s="397" t="s">
        <v>2297</v>
      </c>
      <c r="R243" s="397" t="s">
        <v>2297</v>
      </c>
      <c r="S243" s="400">
        <v>68</v>
      </c>
      <c r="T243" s="397" t="s">
        <v>2297</v>
      </c>
      <c r="U243" s="397" t="s">
        <v>2297</v>
      </c>
      <c r="V243" s="400" t="s">
        <v>2297</v>
      </c>
      <c r="W243" s="407" t="s">
        <v>2297</v>
      </c>
      <c r="X243" s="397" t="s">
        <v>2297</v>
      </c>
      <c r="Y243" s="398">
        <v>66</v>
      </c>
      <c r="Z243" s="407" t="s">
        <v>2297</v>
      </c>
      <c r="AA243" s="397" t="s">
        <v>2297</v>
      </c>
      <c r="AB243" s="398">
        <v>54</v>
      </c>
      <c r="AC243" s="397" t="s">
        <v>2297</v>
      </c>
      <c r="AD243" s="397" t="s">
        <v>2297</v>
      </c>
      <c r="AE243" s="398" t="s">
        <v>2297</v>
      </c>
      <c r="AF243" s="407" t="s">
        <v>2297</v>
      </c>
      <c r="AG243" s="397" t="s">
        <v>2297</v>
      </c>
      <c r="AH243" s="398">
        <v>119</v>
      </c>
      <c r="AI243" s="397">
        <v>5</v>
      </c>
      <c r="AJ243" s="397" t="s">
        <v>2297</v>
      </c>
      <c r="AK243" s="398">
        <v>5</v>
      </c>
      <c r="AL243" s="407" t="s">
        <v>2297</v>
      </c>
      <c r="AM243" s="397" t="s">
        <v>2297</v>
      </c>
      <c r="AN243" s="398">
        <v>80</v>
      </c>
      <c r="AO243" s="397" t="s">
        <v>2297</v>
      </c>
      <c r="AP243" s="397" t="s">
        <v>2297</v>
      </c>
      <c r="AQ243" s="398">
        <v>5</v>
      </c>
      <c r="AR243" s="397" t="s">
        <v>2297</v>
      </c>
      <c r="AS243" s="397" t="s">
        <v>2297</v>
      </c>
      <c r="AT243" s="398" t="s">
        <v>2297</v>
      </c>
      <c r="AU243" s="397" t="s">
        <v>2297</v>
      </c>
      <c r="AV243" s="397" t="s">
        <v>2297</v>
      </c>
      <c r="AW243" s="398" t="s">
        <v>2297</v>
      </c>
      <c r="AX243" s="397">
        <v>319</v>
      </c>
      <c r="AY243" s="397">
        <v>13</v>
      </c>
      <c r="AZ243" s="398">
        <v>332</v>
      </c>
    </row>
    <row r="244" spans="1:52">
      <c r="A244" s="335" t="s">
        <v>722</v>
      </c>
      <c r="B244" s="335" t="s">
        <v>723</v>
      </c>
      <c r="C244" s="336" t="s">
        <v>2304</v>
      </c>
      <c r="D244" s="407" t="s">
        <v>2297</v>
      </c>
      <c r="E244" s="397" t="s">
        <v>2297</v>
      </c>
      <c r="F244" s="398">
        <v>274</v>
      </c>
      <c r="G244" s="397" t="s">
        <v>2297</v>
      </c>
      <c r="H244" s="397">
        <v>6</v>
      </c>
      <c r="I244" s="397" t="s">
        <v>2297</v>
      </c>
      <c r="J244" s="397">
        <v>12</v>
      </c>
      <c r="K244" s="397">
        <v>7</v>
      </c>
      <c r="L244" s="397">
        <v>43</v>
      </c>
      <c r="M244" s="397" t="s">
        <v>2297</v>
      </c>
      <c r="N244" s="397" t="s">
        <v>2297</v>
      </c>
      <c r="O244" s="397" t="s">
        <v>2297</v>
      </c>
      <c r="P244" s="397">
        <v>21</v>
      </c>
      <c r="Q244" s="397" t="s">
        <v>2297</v>
      </c>
      <c r="R244" s="397">
        <v>7</v>
      </c>
      <c r="S244" s="400">
        <v>110</v>
      </c>
      <c r="T244" s="397" t="s">
        <v>2297</v>
      </c>
      <c r="U244" s="397" t="s">
        <v>2297</v>
      </c>
      <c r="V244" s="400" t="s">
        <v>2297</v>
      </c>
      <c r="W244" s="407" t="s">
        <v>2297</v>
      </c>
      <c r="X244" s="397" t="s">
        <v>2297</v>
      </c>
      <c r="Y244" s="398">
        <v>29</v>
      </c>
      <c r="Z244" s="407" t="s">
        <v>2297</v>
      </c>
      <c r="AA244" s="397" t="s">
        <v>2297</v>
      </c>
      <c r="AB244" s="398">
        <v>21</v>
      </c>
      <c r="AC244" s="397" t="s">
        <v>2297</v>
      </c>
      <c r="AD244" s="397" t="s">
        <v>2297</v>
      </c>
      <c r="AE244" s="398" t="s">
        <v>2297</v>
      </c>
      <c r="AF244" s="407" t="s">
        <v>2297</v>
      </c>
      <c r="AG244" s="397" t="s">
        <v>2297</v>
      </c>
      <c r="AH244" s="398">
        <v>13</v>
      </c>
      <c r="AI244" s="397" t="s">
        <v>2297</v>
      </c>
      <c r="AJ244" s="397" t="s">
        <v>2297</v>
      </c>
      <c r="AK244" s="398" t="s">
        <v>2297</v>
      </c>
      <c r="AL244" s="397">
        <v>97</v>
      </c>
      <c r="AM244" s="397" t="s">
        <v>2297</v>
      </c>
      <c r="AN244" s="398">
        <v>97</v>
      </c>
      <c r="AO244" s="397" t="s">
        <v>2297</v>
      </c>
      <c r="AP244" s="397" t="s">
        <v>2297</v>
      </c>
      <c r="AQ244" s="398" t="s">
        <v>2297</v>
      </c>
      <c r="AR244" s="397" t="s">
        <v>2297</v>
      </c>
      <c r="AS244" s="397" t="s">
        <v>2297</v>
      </c>
      <c r="AT244" s="398" t="s">
        <v>2297</v>
      </c>
      <c r="AU244" s="397" t="s">
        <v>2297</v>
      </c>
      <c r="AV244" s="397" t="s">
        <v>2297</v>
      </c>
      <c r="AW244" s="398" t="s">
        <v>2297</v>
      </c>
      <c r="AX244" s="407" t="s">
        <v>2297</v>
      </c>
      <c r="AY244" s="397" t="s">
        <v>2297</v>
      </c>
      <c r="AZ244" s="398">
        <v>164</v>
      </c>
    </row>
    <row r="245" spans="1:52">
      <c r="A245" s="335" t="s">
        <v>724</v>
      </c>
      <c r="B245" s="335" t="s">
        <v>725</v>
      </c>
      <c r="C245" s="336" t="s">
        <v>2300</v>
      </c>
      <c r="D245" s="397">
        <v>522</v>
      </c>
      <c r="E245" s="397" t="s">
        <v>2297</v>
      </c>
      <c r="F245" s="398">
        <v>522</v>
      </c>
      <c r="G245" s="397" t="s">
        <v>2297</v>
      </c>
      <c r="H245" s="397">
        <v>9</v>
      </c>
      <c r="I245" s="397">
        <v>27</v>
      </c>
      <c r="J245" s="397">
        <v>84</v>
      </c>
      <c r="K245" s="397">
        <v>119</v>
      </c>
      <c r="L245" s="397" t="s">
        <v>2297</v>
      </c>
      <c r="M245" s="397" t="s">
        <v>2297</v>
      </c>
      <c r="N245" s="397" t="s">
        <v>2297</v>
      </c>
      <c r="O245" s="397">
        <v>6</v>
      </c>
      <c r="P245" s="397">
        <v>102</v>
      </c>
      <c r="Q245" s="397" t="s">
        <v>2297</v>
      </c>
      <c r="R245" s="397" t="s">
        <v>2297</v>
      </c>
      <c r="S245" s="400">
        <v>352</v>
      </c>
      <c r="T245" s="397">
        <v>5</v>
      </c>
      <c r="U245" s="397" t="s">
        <v>2297</v>
      </c>
      <c r="V245" s="400">
        <v>5</v>
      </c>
      <c r="W245" s="397">
        <v>21</v>
      </c>
      <c r="X245" s="397" t="s">
        <v>2297</v>
      </c>
      <c r="Y245" s="398">
        <v>21</v>
      </c>
      <c r="Z245" s="397" t="s">
        <v>2297</v>
      </c>
      <c r="AA245" s="397" t="s">
        <v>2297</v>
      </c>
      <c r="AB245" s="398" t="s">
        <v>2297</v>
      </c>
      <c r="AC245" s="397" t="s">
        <v>2297</v>
      </c>
      <c r="AD245" s="397" t="s">
        <v>2297</v>
      </c>
      <c r="AE245" s="398" t="s">
        <v>2297</v>
      </c>
      <c r="AF245" s="397">
        <v>12</v>
      </c>
      <c r="AG245" s="397" t="s">
        <v>2297</v>
      </c>
      <c r="AH245" s="398">
        <v>12</v>
      </c>
      <c r="AI245" s="397" t="s">
        <v>2297</v>
      </c>
      <c r="AJ245" s="397" t="s">
        <v>2297</v>
      </c>
      <c r="AK245" s="398" t="s">
        <v>2297</v>
      </c>
      <c r="AL245" s="397">
        <v>123</v>
      </c>
      <c r="AM245" s="397" t="s">
        <v>2297</v>
      </c>
      <c r="AN245" s="398">
        <v>123</v>
      </c>
      <c r="AO245" s="397" t="s">
        <v>2297</v>
      </c>
      <c r="AP245" s="397" t="s">
        <v>2297</v>
      </c>
      <c r="AQ245" s="398" t="s">
        <v>2297</v>
      </c>
      <c r="AR245" s="397" t="s">
        <v>2297</v>
      </c>
      <c r="AS245" s="397" t="s">
        <v>2297</v>
      </c>
      <c r="AT245" s="398" t="s">
        <v>2297</v>
      </c>
      <c r="AU245" s="397" t="s">
        <v>2297</v>
      </c>
      <c r="AV245" s="397" t="s">
        <v>2297</v>
      </c>
      <c r="AW245" s="398" t="s">
        <v>2297</v>
      </c>
      <c r="AX245" s="397">
        <v>170</v>
      </c>
      <c r="AY245" s="397" t="s">
        <v>2297</v>
      </c>
      <c r="AZ245" s="398">
        <v>170</v>
      </c>
    </row>
    <row r="246" spans="1:52">
      <c r="A246" s="335" t="s">
        <v>726</v>
      </c>
      <c r="B246" s="335" t="s">
        <v>727</v>
      </c>
      <c r="C246" s="336" t="s">
        <v>2300</v>
      </c>
      <c r="D246" s="397">
        <v>128</v>
      </c>
      <c r="E246" s="397">
        <v>7</v>
      </c>
      <c r="F246" s="398">
        <v>135</v>
      </c>
      <c r="G246" s="397" t="s">
        <v>2297</v>
      </c>
      <c r="H246" s="397">
        <v>5</v>
      </c>
      <c r="I246" s="397" t="s">
        <v>2297</v>
      </c>
      <c r="J246" s="397" t="s">
        <v>2297</v>
      </c>
      <c r="K246" s="397" t="s">
        <v>2297</v>
      </c>
      <c r="L246" s="397">
        <v>15</v>
      </c>
      <c r="M246" s="397">
        <v>8</v>
      </c>
      <c r="N246" s="397" t="s">
        <v>2297</v>
      </c>
      <c r="O246" s="397">
        <v>21</v>
      </c>
      <c r="P246" s="397">
        <v>13</v>
      </c>
      <c r="Q246" s="397" t="s">
        <v>2297</v>
      </c>
      <c r="R246" s="397">
        <v>10</v>
      </c>
      <c r="S246" s="400">
        <v>84</v>
      </c>
      <c r="T246" s="407" t="s">
        <v>2297</v>
      </c>
      <c r="U246" s="397" t="s">
        <v>2297</v>
      </c>
      <c r="V246" s="400">
        <v>8</v>
      </c>
      <c r="W246" s="407" t="s">
        <v>2297</v>
      </c>
      <c r="X246" s="397" t="s">
        <v>2297</v>
      </c>
      <c r="Y246" s="398">
        <v>14</v>
      </c>
      <c r="Z246" s="397" t="s">
        <v>2297</v>
      </c>
      <c r="AA246" s="397" t="s">
        <v>2297</v>
      </c>
      <c r="AB246" s="398" t="s">
        <v>2297</v>
      </c>
      <c r="AC246" s="397" t="s">
        <v>2297</v>
      </c>
      <c r="AD246" s="397" t="s">
        <v>2297</v>
      </c>
      <c r="AE246" s="398" t="s">
        <v>2297</v>
      </c>
      <c r="AF246" s="397" t="s">
        <v>2297</v>
      </c>
      <c r="AG246" s="397" t="s">
        <v>2297</v>
      </c>
      <c r="AH246" s="398">
        <v>5</v>
      </c>
      <c r="AI246" s="397" t="s">
        <v>2297</v>
      </c>
      <c r="AJ246" s="397" t="s">
        <v>2297</v>
      </c>
      <c r="AK246" s="398" t="s">
        <v>2297</v>
      </c>
      <c r="AL246" s="407" t="s">
        <v>2297</v>
      </c>
      <c r="AM246" s="397" t="s">
        <v>2297</v>
      </c>
      <c r="AN246" s="398">
        <v>8</v>
      </c>
      <c r="AO246" s="397">
        <v>14</v>
      </c>
      <c r="AP246" s="397" t="s">
        <v>2297</v>
      </c>
      <c r="AQ246" s="398">
        <v>14</v>
      </c>
      <c r="AR246" s="397" t="s">
        <v>2297</v>
      </c>
      <c r="AS246" s="397" t="s">
        <v>2297</v>
      </c>
      <c r="AT246" s="398" t="s">
        <v>2297</v>
      </c>
      <c r="AU246" s="397" t="s">
        <v>2297</v>
      </c>
      <c r="AV246" s="397" t="s">
        <v>2297</v>
      </c>
      <c r="AW246" s="398" t="s">
        <v>2297</v>
      </c>
      <c r="AX246" s="397">
        <v>44</v>
      </c>
      <c r="AY246" s="397">
        <v>7</v>
      </c>
      <c r="AZ246" s="398">
        <v>51</v>
      </c>
    </row>
    <row r="247" spans="1:52">
      <c r="A247" s="335" t="s">
        <v>728</v>
      </c>
      <c r="B247" s="335" t="s">
        <v>729</v>
      </c>
      <c r="C247" s="336" t="s">
        <v>2299</v>
      </c>
      <c r="D247" s="397">
        <v>312</v>
      </c>
      <c r="E247" s="397">
        <v>12</v>
      </c>
      <c r="F247" s="398">
        <v>324</v>
      </c>
      <c r="G247" s="397" t="s">
        <v>2297</v>
      </c>
      <c r="H247" s="397" t="s">
        <v>2297</v>
      </c>
      <c r="I247" s="397">
        <v>5</v>
      </c>
      <c r="J247" s="397" t="s">
        <v>2297</v>
      </c>
      <c r="K247" s="397">
        <v>175</v>
      </c>
      <c r="L247" s="397" t="s">
        <v>2297</v>
      </c>
      <c r="M247" s="397" t="s">
        <v>2297</v>
      </c>
      <c r="N247" s="397" t="s">
        <v>2297</v>
      </c>
      <c r="O247" s="397">
        <v>5</v>
      </c>
      <c r="P247" s="397">
        <v>22</v>
      </c>
      <c r="Q247" s="397" t="s">
        <v>2297</v>
      </c>
      <c r="R247" s="397" t="s">
        <v>2297</v>
      </c>
      <c r="S247" s="400">
        <v>211</v>
      </c>
      <c r="T247" s="397" t="s">
        <v>2297</v>
      </c>
      <c r="U247" s="397" t="s">
        <v>2297</v>
      </c>
      <c r="V247" s="400" t="s">
        <v>2297</v>
      </c>
      <c r="W247" s="407" t="s">
        <v>2297</v>
      </c>
      <c r="X247" s="397" t="s">
        <v>2297</v>
      </c>
      <c r="Y247" s="398">
        <v>29</v>
      </c>
      <c r="Z247" s="407" t="s">
        <v>2297</v>
      </c>
      <c r="AA247" s="397" t="s">
        <v>2297</v>
      </c>
      <c r="AB247" s="398">
        <v>19</v>
      </c>
      <c r="AC247" s="397" t="s">
        <v>2297</v>
      </c>
      <c r="AD247" s="397" t="s">
        <v>2297</v>
      </c>
      <c r="AE247" s="398" t="s">
        <v>2297</v>
      </c>
      <c r="AF247" s="397">
        <v>24</v>
      </c>
      <c r="AG247" s="397">
        <v>6</v>
      </c>
      <c r="AH247" s="398">
        <v>30</v>
      </c>
      <c r="AI247" s="397" t="s">
        <v>2297</v>
      </c>
      <c r="AJ247" s="397" t="s">
        <v>2297</v>
      </c>
      <c r="AK247" s="398" t="s">
        <v>2297</v>
      </c>
      <c r="AL247" s="397">
        <v>15</v>
      </c>
      <c r="AM247" s="397" t="s">
        <v>2297</v>
      </c>
      <c r="AN247" s="398">
        <v>15</v>
      </c>
      <c r="AO247" s="397">
        <v>16</v>
      </c>
      <c r="AP247" s="397" t="s">
        <v>2297</v>
      </c>
      <c r="AQ247" s="398">
        <v>16</v>
      </c>
      <c r="AR247" s="397" t="s">
        <v>2297</v>
      </c>
      <c r="AS247" s="397" t="s">
        <v>2297</v>
      </c>
      <c r="AT247" s="398" t="s">
        <v>2297</v>
      </c>
      <c r="AU247" s="397" t="s">
        <v>2297</v>
      </c>
      <c r="AV247" s="397" t="s">
        <v>2297</v>
      </c>
      <c r="AW247" s="398" t="s">
        <v>2297</v>
      </c>
      <c r="AX247" s="397">
        <v>101</v>
      </c>
      <c r="AY247" s="397">
        <v>12</v>
      </c>
      <c r="AZ247" s="398">
        <v>113</v>
      </c>
    </row>
    <row r="248" spans="1:52">
      <c r="A248" s="335" t="s">
        <v>730</v>
      </c>
      <c r="B248" s="335" t="s">
        <v>731</v>
      </c>
      <c r="C248" s="336" t="s">
        <v>2301</v>
      </c>
      <c r="D248" s="397">
        <v>199</v>
      </c>
      <c r="E248" s="397">
        <v>6</v>
      </c>
      <c r="F248" s="398">
        <v>205</v>
      </c>
      <c r="G248" s="397" t="s">
        <v>2297</v>
      </c>
      <c r="H248" s="397" t="s">
        <v>2297</v>
      </c>
      <c r="I248" s="397" t="s">
        <v>2297</v>
      </c>
      <c r="J248" s="397" t="s">
        <v>2297</v>
      </c>
      <c r="K248" s="397" t="s">
        <v>2297</v>
      </c>
      <c r="L248" s="397">
        <v>5</v>
      </c>
      <c r="M248" s="397" t="s">
        <v>2297</v>
      </c>
      <c r="N248" s="397" t="s">
        <v>2297</v>
      </c>
      <c r="O248" s="397" t="s">
        <v>2297</v>
      </c>
      <c r="P248" s="397">
        <v>6</v>
      </c>
      <c r="Q248" s="397" t="s">
        <v>2297</v>
      </c>
      <c r="R248" s="397" t="s">
        <v>2297</v>
      </c>
      <c r="S248" s="400">
        <v>16</v>
      </c>
      <c r="T248" s="397" t="s">
        <v>2297</v>
      </c>
      <c r="U248" s="397" t="s">
        <v>2297</v>
      </c>
      <c r="V248" s="400" t="s">
        <v>2297</v>
      </c>
      <c r="W248" s="397">
        <v>10</v>
      </c>
      <c r="X248" s="397" t="s">
        <v>2297</v>
      </c>
      <c r="Y248" s="398">
        <v>10</v>
      </c>
      <c r="Z248" s="407" t="s">
        <v>2297</v>
      </c>
      <c r="AA248" s="397" t="s">
        <v>2297</v>
      </c>
      <c r="AB248" s="398">
        <v>7</v>
      </c>
      <c r="AC248" s="407" t="s">
        <v>2297</v>
      </c>
      <c r="AD248" s="397" t="s">
        <v>2297</v>
      </c>
      <c r="AE248" s="398">
        <v>10</v>
      </c>
      <c r="AF248" s="407" t="s">
        <v>2297</v>
      </c>
      <c r="AG248" s="397" t="s">
        <v>2297</v>
      </c>
      <c r="AH248" s="398">
        <v>32</v>
      </c>
      <c r="AI248" s="397">
        <v>41</v>
      </c>
      <c r="AJ248" s="397" t="s">
        <v>2297</v>
      </c>
      <c r="AK248" s="398">
        <v>41</v>
      </c>
      <c r="AL248" s="407" t="s">
        <v>2297</v>
      </c>
      <c r="AM248" s="397" t="s">
        <v>2297</v>
      </c>
      <c r="AN248" s="398">
        <v>86</v>
      </c>
      <c r="AO248" s="397" t="s">
        <v>2297</v>
      </c>
      <c r="AP248" s="397" t="s">
        <v>2297</v>
      </c>
      <c r="AQ248" s="398" t="s">
        <v>2297</v>
      </c>
      <c r="AR248" s="397" t="s">
        <v>2297</v>
      </c>
      <c r="AS248" s="397" t="s">
        <v>2297</v>
      </c>
      <c r="AT248" s="398" t="s">
        <v>2297</v>
      </c>
      <c r="AU248" s="397" t="s">
        <v>2297</v>
      </c>
      <c r="AV248" s="397" t="s">
        <v>2297</v>
      </c>
      <c r="AW248" s="398" t="s">
        <v>2297</v>
      </c>
      <c r="AX248" s="397">
        <v>183</v>
      </c>
      <c r="AY248" s="397">
        <v>6</v>
      </c>
      <c r="AZ248" s="398">
        <v>189</v>
      </c>
    </row>
    <row r="249" spans="1:52">
      <c r="A249" s="335" t="s">
        <v>732</v>
      </c>
      <c r="B249" s="335" t="s">
        <v>733</v>
      </c>
      <c r="C249" s="336" t="s">
        <v>2300</v>
      </c>
      <c r="D249" s="407" t="s">
        <v>2297</v>
      </c>
      <c r="E249" s="397" t="s">
        <v>2297</v>
      </c>
      <c r="F249" s="398">
        <v>625</v>
      </c>
      <c r="G249" s="397" t="s">
        <v>2297</v>
      </c>
      <c r="H249" s="397" t="s">
        <v>2297</v>
      </c>
      <c r="I249" s="397">
        <v>16</v>
      </c>
      <c r="J249" s="397">
        <v>86</v>
      </c>
      <c r="K249" s="397">
        <v>203</v>
      </c>
      <c r="L249" s="397">
        <v>29</v>
      </c>
      <c r="M249" s="397" t="s">
        <v>2297</v>
      </c>
      <c r="N249" s="397">
        <v>12</v>
      </c>
      <c r="O249" s="397">
        <v>8</v>
      </c>
      <c r="P249" s="397">
        <v>51</v>
      </c>
      <c r="Q249" s="397" t="s">
        <v>2297</v>
      </c>
      <c r="R249" s="397">
        <v>5</v>
      </c>
      <c r="S249" s="400">
        <v>413</v>
      </c>
      <c r="T249" s="397" t="s">
        <v>2297</v>
      </c>
      <c r="U249" s="397" t="s">
        <v>2297</v>
      </c>
      <c r="V249" s="400" t="s">
        <v>2297</v>
      </c>
      <c r="W249" s="407" t="s">
        <v>2297</v>
      </c>
      <c r="X249" s="397" t="s">
        <v>2297</v>
      </c>
      <c r="Y249" s="398">
        <v>28</v>
      </c>
      <c r="Z249" s="397" t="s">
        <v>2297</v>
      </c>
      <c r="AA249" s="397" t="s">
        <v>2297</v>
      </c>
      <c r="AB249" s="398" t="s">
        <v>2297</v>
      </c>
      <c r="AC249" s="397">
        <v>15</v>
      </c>
      <c r="AD249" s="397" t="s">
        <v>2297</v>
      </c>
      <c r="AE249" s="398">
        <v>15</v>
      </c>
      <c r="AF249" s="397" t="s">
        <v>2297</v>
      </c>
      <c r="AG249" s="397" t="s">
        <v>2297</v>
      </c>
      <c r="AH249" s="398" t="s">
        <v>2297</v>
      </c>
      <c r="AI249" s="397" t="s">
        <v>2297</v>
      </c>
      <c r="AJ249" s="397" t="s">
        <v>2297</v>
      </c>
      <c r="AK249" s="398" t="s">
        <v>2297</v>
      </c>
      <c r="AL249" s="407" t="s">
        <v>2297</v>
      </c>
      <c r="AM249" s="397" t="s">
        <v>2297</v>
      </c>
      <c r="AN249" s="398">
        <v>154</v>
      </c>
      <c r="AO249" s="397" t="s">
        <v>2297</v>
      </c>
      <c r="AP249" s="397" t="s">
        <v>2297</v>
      </c>
      <c r="AQ249" s="398" t="s">
        <v>2297</v>
      </c>
      <c r="AR249" s="397" t="s">
        <v>2297</v>
      </c>
      <c r="AS249" s="397" t="s">
        <v>2297</v>
      </c>
      <c r="AT249" s="398" t="s">
        <v>2297</v>
      </c>
      <c r="AU249" s="397">
        <v>5</v>
      </c>
      <c r="AV249" s="397" t="s">
        <v>2297</v>
      </c>
      <c r="AW249" s="398">
        <v>5</v>
      </c>
      <c r="AX249" s="407" t="s">
        <v>2297</v>
      </c>
      <c r="AY249" s="397" t="s">
        <v>2297</v>
      </c>
      <c r="AZ249" s="398">
        <v>212</v>
      </c>
    </row>
    <row r="250" spans="1:52">
      <c r="A250" s="335" t="s">
        <v>734</v>
      </c>
      <c r="B250" s="335" t="s">
        <v>735</v>
      </c>
      <c r="C250" s="336" t="s">
        <v>2298</v>
      </c>
      <c r="D250" s="397">
        <v>527</v>
      </c>
      <c r="E250" s="397">
        <v>8</v>
      </c>
      <c r="F250" s="398">
        <v>535</v>
      </c>
      <c r="G250" s="397">
        <v>11</v>
      </c>
      <c r="H250" s="397">
        <v>58</v>
      </c>
      <c r="I250" s="397" t="s">
        <v>2297</v>
      </c>
      <c r="J250" s="397">
        <v>14</v>
      </c>
      <c r="K250" s="397">
        <v>26</v>
      </c>
      <c r="L250" s="397">
        <v>10</v>
      </c>
      <c r="M250" s="397" t="s">
        <v>2297</v>
      </c>
      <c r="N250" s="397">
        <v>22</v>
      </c>
      <c r="O250" s="397">
        <v>8</v>
      </c>
      <c r="P250" s="397">
        <v>93</v>
      </c>
      <c r="Q250" s="397" t="s">
        <v>2297</v>
      </c>
      <c r="R250" s="397" t="s">
        <v>2297</v>
      </c>
      <c r="S250" s="400">
        <v>247</v>
      </c>
      <c r="T250" s="407" t="s">
        <v>2297</v>
      </c>
      <c r="U250" s="397" t="s">
        <v>2297</v>
      </c>
      <c r="V250" s="400">
        <v>16</v>
      </c>
      <c r="W250" s="407" t="s">
        <v>2297</v>
      </c>
      <c r="X250" s="397" t="s">
        <v>2297</v>
      </c>
      <c r="Y250" s="398">
        <v>40</v>
      </c>
      <c r="Z250" s="397">
        <v>36</v>
      </c>
      <c r="AA250" s="397" t="s">
        <v>2297</v>
      </c>
      <c r="AB250" s="398">
        <v>36</v>
      </c>
      <c r="AC250" s="407" t="s">
        <v>2297</v>
      </c>
      <c r="AD250" s="397" t="s">
        <v>2297</v>
      </c>
      <c r="AE250" s="398">
        <v>48</v>
      </c>
      <c r="AF250" s="407" t="s">
        <v>2297</v>
      </c>
      <c r="AG250" s="397" t="s">
        <v>2297</v>
      </c>
      <c r="AH250" s="398">
        <v>25</v>
      </c>
      <c r="AI250" s="397" t="s">
        <v>2297</v>
      </c>
      <c r="AJ250" s="397" t="s">
        <v>2297</v>
      </c>
      <c r="AK250" s="398" t="s">
        <v>2297</v>
      </c>
      <c r="AL250" s="397">
        <v>114</v>
      </c>
      <c r="AM250" s="397" t="s">
        <v>2297</v>
      </c>
      <c r="AN250" s="398">
        <v>114</v>
      </c>
      <c r="AO250" s="397">
        <v>6</v>
      </c>
      <c r="AP250" s="397" t="s">
        <v>2297</v>
      </c>
      <c r="AQ250" s="398">
        <v>6</v>
      </c>
      <c r="AR250" s="397" t="s">
        <v>2297</v>
      </c>
      <c r="AS250" s="397" t="s">
        <v>2297</v>
      </c>
      <c r="AT250" s="398" t="s">
        <v>2297</v>
      </c>
      <c r="AU250" s="397" t="s">
        <v>2297</v>
      </c>
      <c r="AV250" s="397" t="s">
        <v>2297</v>
      </c>
      <c r="AW250" s="398" t="s">
        <v>2297</v>
      </c>
      <c r="AX250" s="397">
        <v>280</v>
      </c>
      <c r="AY250" s="397">
        <v>8</v>
      </c>
      <c r="AZ250" s="398">
        <v>288</v>
      </c>
    </row>
    <row r="251" spans="1:52">
      <c r="A251" s="335" t="s">
        <v>736</v>
      </c>
      <c r="B251" s="335" t="s">
        <v>737</v>
      </c>
      <c r="C251" s="336" t="s">
        <v>2299</v>
      </c>
      <c r="D251" s="397">
        <v>359</v>
      </c>
      <c r="E251" s="397">
        <v>10</v>
      </c>
      <c r="F251" s="398">
        <v>369</v>
      </c>
      <c r="G251" s="397" t="s">
        <v>2297</v>
      </c>
      <c r="H251" s="397">
        <v>20</v>
      </c>
      <c r="I251" s="397" t="s">
        <v>2297</v>
      </c>
      <c r="J251" s="397" t="s">
        <v>2297</v>
      </c>
      <c r="K251" s="397">
        <v>125</v>
      </c>
      <c r="L251" s="397">
        <v>7</v>
      </c>
      <c r="M251" s="397">
        <v>52</v>
      </c>
      <c r="N251" s="397" t="s">
        <v>2297</v>
      </c>
      <c r="O251" s="397" t="s">
        <v>2297</v>
      </c>
      <c r="P251" s="397">
        <v>5</v>
      </c>
      <c r="Q251" s="397" t="s">
        <v>2297</v>
      </c>
      <c r="R251" s="397" t="s">
        <v>2297</v>
      </c>
      <c r="S251" s="400">
        <v>215</v>
      </c>
      <c r="T251" s="397" t="s">
        <v>2297</v>
      </c>
      <c r="U251" s="397" t="s">
        <v>2297</v>
      </c>
      <c r="V251" s="400" t="s">
        <v>2297</v>
      </c>
      <c r="W251" s="397">
        <v>6</v>
      </c>
      <c r="X251" s="397" t="s">
        <v>2297</v>
      </c>
      <c r="Y251" s="398">
        <v>6</v>
      </c>
      <c r="Z251" s="407" t="s">
        <v>2297</v>
      </c>
      <c r="AA251" s="397" t="s">
        <v>2297</v>
      </c>
      <c r="AB251" s="398">
        <v>8</v>
      </c>
      <c r="AC251" s="397">
        <v>13</v>
      </c>
      <c r="AD251" s="397" t="s">
        <v>2297</v>
      </c>
      <c r="AE251" s="398">
        <v>13</v>
      </c>
      <c r="AF251" s="407" t="s">
        <v>2297</v>
      </c>
      <c r="AG251" s="397" t="s">
        <v>2297</v>
      </c>
      <c r="AH251" s="398">
        <v>42</v>
      </c>
      <c r="AI251" s="397" t="s">
        <v>2297</v>
      </c>
      <c r="AJ251" s="397" t="s">
        <v>2297</v>
      </c>
      <c r="AK251" s="398" t="s">
        <v>2297</v>
      </c>
      <c r="AL251" s="407" t="s">
        <v>2297</v>
      </c>
      <c r="AM251" s="397" t="s">
        <v>2297</v>
      </c>
      <c r="AN251" s="398">
        <v>74</v>
      </c>
      <c r="AO251" s="397" t="s">
        <v>2297</v>
      </c>
      <c r="AP251" s="397" t="s">
        <v>2297</v>
      </c>
      <c r="AQ251" s="398" t="s">
        <v>2297</v>
      </c>
      <c r="AR251" s="397" t="s">
        <v>2297</v>
      </c>
      <c r="AS251" s="397" t="s">
        <v>2297</v>
      </c>
      <c r="AT251" s="398" t="s">
        <v>2297</v>
      </c>
      <c r="AU251" s="397" t="s">
        <v>2297</v>
      </c>
      <c r="AV251" s="397" t="s">
        <v>2297</v>
      </c>
      <c r="AW251" s="398" t="s">
        <v>2297</v>
      </c>
      <c r="AX251" s="397">
        <v>144</v>
      </c>
      <c r="AY251" s="397">
        <v>10</v>
      </c>
      <c r="AZ251" s="398">
        <v>154</v>
      </c>
    </row>
    <row r="252" spans="1:52">
      <c r="A252" s="335" t="s">
        <v>738</v>
      </c>
      <c r="B252" s="335" t="s">
        <v>739</v>
      </c>
      <c r="C252" s="336" t="s">
        <v>2304</v>
      </c>
      <c r="D252" s="397">
        <v>187</v>
      </c>
      <c r="E252" s="397">
        <v>14</v>
      </c>
      <c r="F252" s="398">
        <v>201</v>
      </c>
      <c r="G252" s="397" t="s">
        <v>2297</v>
      </c>
      <c r="H252" s="397">
        <v>5</v>
      </c>
      <c r="I252" s="397" t="s">
        <v>2297</v>
      </c>
      <c r="J252" s="397" t="s">
        <v>2297</v>
      </c>
      <c r="K252" s="397">
        <v>7</v>
      </c>
      <c r="L252" s="397">
        <v>22</v>
      </c>
      <c r="M252" s="397" t="s">
        <v>2297</v>
      </c>
      <c r="N252" s="397" t="s">
        <v>2297</v>
      </c>
      <c r="O252" s="397" t="s">
        <v>2297</v>
      </c>
      <c r="P252" s="397">
        <v>7</v>
      </c>
      <c r="Q252" s="397" t="s">
        <v>2297</v>
      </c>
      <c r="R252" s="397" t="s">
        <v>2297</v>
      </c>
      <c r="S252" s="400">
        <v>46</v>
      </c>
      <c r="T252" s="397" t="s">
        <v>2297</v>
      </c>
      <c r="U252" s="397" t="s">
        <v>2297</v>
      </c>
      <c r="V252" s="400" t="s">
        <v>2297</v>
      </c>
      <c r="W252" s="407" t="s">
        <v>2297</v>
      </c>
      <c r="X252" s="397" t="s">
        <v>2297</v>
      </c>
      <c r="Y252" s="398">
        <v>40</v>
      </c>
      <c r="Z252" s="407" t="s">
        <v>2297</v>
      </c>
      <c r="AA252" s="397" t="s">
        <v>2297</v>
      </c>
      <c r="AB252" s="398">
        <v>28</v>
      </c>
      <c r="AC252" s="397" t="s">
        <v>2297</v>
      </c>
      <c r="AD252" s="397" t="s">
        <v>2297</v>
      </c>
      <c r="AE252" s="398">
        <v>5</v>
      </c>
      <c r="AF252" s="397">
        <v>16</v>
      </c>
      <c r="AG252" s="397">
        <v>9</v>
      </c>
      <c r="AH252" s="398">
        <v>25</v>
      </c>
      <c r="AI252" s="397" t="s">
        <v>2297</v>
      </c>
      <c r="AJ252" s="397" t="s">
        <v>2297</v>
      </c>
      <c r="AK252" s="398" t="s">
        <v>2297</v>
      </c>
      <c r="AL252" s="407" t="s">
        <v>2297</v>
      </c>
      <c r="AM252" s="397" t="s">
        <v>2297</v>
      </c>
      <c r="AN252" s="398">
        <v>42</v>
      </c>
      <c r="AO252" s="397">
        <v>12</v>
      </c>
      <c r="AP252" s="397" t="s">
        <v>2297</v>
      </c>
      <c r="AQ252" s="398">
        <v>12</v>
      </c>
      <c r="AR252" s="397" t="s">
        <v>2297</v>
      </c>
      <c r="AS252" s="397" t="s">
        <v>2297</v>
      </c>
      <c r="AT252" s="398" t="s">
        <v>2297</v>
      </c>
      <c r="AU252" s="397" t="s">
        <v>2297</v>
      </c>
      <c r="AV252" s="397" t="s">
        <v>2297</v>
      </c>
      <c r="AW252" s="398" t="s">
        <v>2297</v>
      </c>
      <c r="AX252" s="397">
        <v>141</v>
      </c>
      <c r="AY252" s="397">
        <v>14</v>
      </c>
      <c r="AZ252" s="398">
        <v>155</v>
      </c>
    </row>
    <row r="253" spans="1:52">
      <c r="A253" s="335" t="s">
        <v>740</v>
      </c>
      <c r="B253" s="335" t="s">
        <v>741</v>
      </c>
      <c r="C253" s="336" t="s">
        <v>2305</v>
      </c>
      <c r="D253" s="397">
        <v>7</v>
      </c>
      <c r="E253" s="397" t="s">
        <v>2297</v>
      </c>
      <c r="F253" s="398">
        <v>7</v>
      </c>
      <c r="G253" s="397" t="s">
        <v>2297</v>
      </c>
      <c r="H253" s="397" t="s">
        <v>2297</v>
      </c>
      <c r="I253" s="397" t="s">
        <v>2297</v>
      </c>
      <c r="J253" s="397">
        <v>7</v>
      </c>
      <c r="K253" s="397" t="s">
        <v>2297</v>
      </c>
      <c r="L253" s="397" t="s">
        <v>2297</v>
      </c>
      <c r="M253" s="397" t="s">
        <v>2297</v>
      </c>
      <c r="N253" s="397" t="s">
        <v>2297</v>
      </c>
      <c r="O253" s="397" t="s">
        <v>2297</v>
      </c>
      <c r="P253" s="397" t="s">
        <v>2297</v>
      </c>
      <c r="Q253" s="397" t="s">
        <v>2297</v>
      </c>
      <c r="R253" s="397" t="s">
        <v>2297</v>
      </c>
      <c r="S253" s="400">
        <v>7</v>
      </c>
      <c r="T253" s="397" t="s">
        <v>2297</v>
      </c>
      <c r="U253" s="397" t="s">
        <v>2297</v>
      </c>
      <c r="V253" s="400" t="s">
        <v>2297</v>
      </c>
      <c r="W253" s="397" t="s">
        <v>2297</v>
      </c>
      <c r="X253" s="397" t="s">
        <v>2297</v>
      </c>
      <c r="Y253" s="398" t="s">
        <v>2297</v>
      </c>
      <c r="Z253" s="397" t="s">
        <v>2297</v>
      </c>
      <c r="AA253" s="397" t="s">
        <v>2297</v>
      </c>
      <c r="AB253" s="398" t="s">
        <v>2297</v>
      </c>
      <c r="AC253" s="397" t="s">
        <v>2297</v>
      </c>
      <c r="AD253" s="397" t="s">
        <v>2297</v>
      </c>
      <c r="AE253" s="398" t="s">
        <v>2297</v>
      </c>
      <c r="AF253" s="397" t="s">
        <v>2297</v>
      </c>
      <c r="AG253" s="397" t="s">
        <v>2297</v>
      </c>
      <c r="AH253" s="398" t="s">
        <v>2297</v>
      </c>
      <c r="AI253" s="397" t="s">
        <v>2297</v>
      </c>
      <c r="AJ253" s="397" t="s">
        <v>2297</v>
      </c>
      <c r="AK253" s="398" t="s">
        <v>2297</v>
      </c>
      <c r="AL253" s="397" t="s">
        <v>2297</v>
      </c>
      <c r="AM253" s="397" t="s">
        <v>2297</v>
      </c>
      <c r="AN253" s="398" t="s">
        <v>2297</v>
      </c>
      <c r="AO253" s="397" t="s">
        <v>2297</v>
      </c>
      <c r="AP253" s="397" t="s">
        <v>2297</v>
      </c>
      <c r="AQ253" s="398" t="s">
        <v>2297</v>
      </c>
      <c r="AR253" s="397" t="s">
        <v>2297</v>
      </c>
      <c r="AS253" s="397" t="s">
        <v>2297</v>
      </c>
      <c r="AT253" s="398" t="s">
        <v>2297</v>
      </c>
      <c r="AU253" s="397" t="s">
        <v>2297</v>
      </c>
      <c r="AV253" s="397" t="s">
        <v>2297</v>
      </c>
      <c r="AW253" s="398" t="s">
        <v>2297</v>
      </c>
      <c r="AX253" s="397" t="s">
        <v>2297</v>
      </c>
      <c r="AY253" s="397" t="s">
        <v>2297</v>
      </c>
      <c r="AZ253" s="398" t="s">
        <v>2297</v>
      </c>
    </row>
    <row r="254" spans="1:52">
      <c r="A254" s="335" t="s">
        <v>742</v>
      </c>
      <c r="B254" s="335" t="s">
        <v>743</v>
      </c>
      <c r="C254" s="336" t="s">
        <v>2306</v>
      </c>
      <c r="D254" s="397">
        <v>1591</v>
      </c>
      <c r="E254" s="397">
        <v>165</v>
      </c>
      <c r="F254" s="398">
        <v>1756</v>
      </c>
      <c r="G254" s="397">
        <v>49</v>
      </c>
      <c r="H254" s="397">
        <v>5</v>
      </c>
      <c r="I254" s="397" t="s">
        <v>2297</v>
      </c>
      <c r="J254" s="397">
        <v>5</v>
      </c>
      <c r="K254" s="397" t="s">
        <v>2297</v>
      </c>
      <c r="L254" s="397" t="s">
        <v>2297</v>
      </c>
      <c r="M254" s="397" t="s">
        <v>2297</v>
      </c>
      <c r="N254" s="397">
        <v>6</v>
      </c>
      <c r="O254" s="397">
        <v>7</v>
      </c>
      <c r="P254" s="397">
        <v>42</v>
      </c>
      <c r="Q254" s="397" t="s">
        <v>2297</v>
      </c>
      <c r="R254" s="397">
        <v>43</v>
      </c>
      <c r="S254" s="400">
        <v>171</v>
      </c>
      <c r="T254" s="397">
        <v>86</v>
      </c>
      <c r="U254" s="397">
        <v>43</v>
      </c>
      <c r="V254" s="400">
        <v>129</v>
      </c>
      <c r="W254" s="407" t="s">
        <v>2297</v>
      </c>
      <c r="X254" s="397" t="s">
        <v>2297</v>
      </c>
      <c r="Y254" s="398">
        <v>17</v>
      </c>
      <c r="Z254" s="397">
        <v>47</v>
      </c>
      <c r="AA254" s="397">
        <v>10</v>
      </c>
      <c r="AB254" s="398">
        <v>57</v>
      </c>
      <c r="AC254" s="407" t="s">
        <v>2297</v>
      </c>
      <c r="AD254" s="397" t="s">
        <v>2297</v>
      </c>
      <c r="AE254" s="398">
        <v>15</v>
      </c>
      <c r="AF254" s="397">
        <v>202</v>
      </c>
      <c r="AG254" s="397">
        <v>39</v>
      </c>
      <c r="AH254" s="398">
        <v>241</v>
      </c>
      <c r="AI254" s="407" t="s">
        <v>2297</v>
      </c>
      <c r="AJ254" s="397" t="s">
        <v>2297</v>
      </c>
      <c r="AK254" s="398">
        <v>21</v>
      </c>
      <c r="AL254" s="397">
        <v>1015</v>
      </c>
      <c r="AM254" s="397">
        <v>63</v>
      </c>
      <c r="AN254" s="398">
        <v>1078</v>
      </c>
      <c r="AO254" s="397">
        <v>11</v>
      </c>
      <c r="AP254" s="397" t="s">
        <v>2297</v>
      </c>
      <c r="AQ254" s="398">
        <v>11</v>
      </c>
      <c r="AR254" s="397" t="s">
        <v>2297</v>
      </c>
      <c r="AS254" s="397" t="s">
        <v>2297</v>
      </c>
      <c r="AT254" s="398" t="s">
        <v>2297</v>
      </c>
      <c r="AU254" s="407" t="s">
        <v>2297</v>
      </c>
      <c r="AV254" s="397" t="s">
        <v>2297</v>
      </c>
      <c r="AW254" s="398">
        <v>16</v>
      </c>
      <c r="AX254" s="397">
        <v>1420</v>
      </c>
      <c r="AY254" s="397">
        <v>165</v>
      </c>
      <c r="AZ254" s="398">
        <v>1585</v>
      </c>
    </row>
    <row r="255" spans="1:52">
      <c r="A255" s="335" t="s">
        <v>744</v>
      </c>
      <c r="B255" s="335" t="s">
        <v>745</v>
      </c>
      <c r="C255" s="336" t="s">
        <v>2298</v>
      </c>
      <c r="D255" s="397">
        <v>922</v>
      </c>
      <c r="E255" s="397" t="s">
        <v>2297</v>
      </c>
      <c r="F255" s="398">
        <v>922</v>
      </c>
      <c r="G255" s="397">
        <v>200</v>
      </c>
      <c r="H255" s="397">
        <v>7</v>
      </c>
      <c r="I255" s="397" t="s">
        <v>2297</v>
      </c>
      <c r="J255" s="397">
        <v>198</v>
      </c>
      <c r="K255" s="397">
        <v>10</v>
      </c>
      <c r="L255" s="397">
        <v>19</v>
      </c>
      <c r="M255" s="397" t="s">
        <v>2297</v>
      </c>
      <c r="N255" s="397">
        <v>19</v>
      </c>
      <c r="O255" s="397">
        <v>6</v>
      </c>
      <c r="P255" s="397">
        <v>36</v>
      </c>
      <c r="Q255" s="397" t="s">
        <v>2297</v>
      </c>
      <c r="R255" s="397" t="s">
        <v>2297</v>
      </c>
      <c r="S255" s="400">
        <v>496</v>
      </c>
      <c r="T255" s="397">
        <v>112</v>
      </c>
      <c r="U255" s="397" t="s">
        <v>2297</v>
      </c>
      <c r="V255" s="400">
        <v>112</v>
      </c>
      <c r="W255" s="397">
        <v>73</v>
      </c>
      <c r="X255" s="397" t="s">
        <v>2297</v>
      </c>
      <c r="Y255" s="398">
        <v>73</v>
      </c>
      <c r="Z255" s="397">
        <v>9</v>
      </c>
      <c r="AA255" s="397" t="s">
        <v>2297</v>
      </c>
      <c r="AB255" s="398">
        <v>9</v>
      </c>
      <c r="AC255" s="397">
        <v>6</v>
      </c>
      <c r="AD255" s="397" t="s">
        <v>2297</v>
      </c>
      <c r="AE255" s="398">
        <v>6</v>
      </c>
      <c r="AF255" s="397">
        <v>127</v>
      </c>
      <c r="AG255" s="397" t="s">
        <v>2297</v>
      </c>
      <c r="AH255" s="398">
        <v>127</v>
      </c>
      <c r="AI255" s="397">
        <v>50</v>
      </c>
      <c r="AJ255" s="397" t="s">
        <v>2297</v>
      </c>
      <c r="AK255" s="398">
        <v>50</v>
      </c>
      <c r="AL255" s="397">
        <v>48</v>
      </c>
      <c r="AM255" s="397" t="s">
        <v>2297</v>
      </c>
      <c r="AN255" s="398">
        <v>48</v>
      </c>
      <c r="AO255" s="397" t="s">
        <v>2297</v>
      </c>
      <c r="AP255" s="397" t="s">
        <v>2297</v>
      </c>
      <c r="AQ255" s="398" t="s">
        <v>2297</v>
      </c>
      <c r="AR255" s="397" t="s">
        <v>2297</v>
      </c>
      <c r="AS255" s="397" t="s">
        <v>2297</v>
      </c>
      <c r="AT255" s="398" t="s">
        <v>2297</v>
      </c>
      <c r="AU255" s="397" t="s">
        <v>2297</v>
      </c>
      <c r="AV255" s="397" t="s">
        <v>2297</v>
      </c>
      <c r="AW255" s="398" t="s">
        <v>2297</v>
      </c>
      <c r="AX255" s="397">
        <v>426</v>
      </c>
      <c r="AY255" s="397" t="s">
        <v>2297</v>
      </c>
      <c r="AZ255" s="398">
        <v>426</v>
      </c>
    </row>
    <row r="256" spans="1:52">
      <c r="A256" s="335" t="s">
        <v>746</v>
      </c>
      <c r="B256" s="335" t="s">
        <v>747</v>
      </c>
      <c r="C256" s="336" t="s">
        <v>2301</v>
      </c>
      <c r="D256" s="397" t="s">
        <v>294</v>
      </c>
      <c r="E256" s="397" t="s">
        <v>294</v>
      </c>
      <c r="F256" s="398" t="s">
        <v>294</v>
      </c>
      <c r="G256" s="397" t="s">
        <v>294</v>
      </c>
      <c r="H256" s="397" t="s">
        <v>294</v>
      </c>
      <c r="I256" s="397" t="s">
        <v>294</v>
      </c>
      <c r="J256" s="397" t="s">
        <v>294</v>
      </c>
      <c r="K256" s="397" t="s">
        <v>294</v>
      </c>
      <c r="L256" s="397" t="s">
        <v>294</v>
      </c>
      <c r="M256" s="397" t="s">
        <v>294</v>
      </c>
      <c r="N256" s="397" t="s">
        <v>294</v>
      </c>
      <c r="O256" s="397" t="s">
        <v>294</v>
      </c>
      <c r="P256" s="397" t="s">
        <v>294</v>
      </c>
      <c r="Q256" s="397" t="s">
        <v>294</v>
      </c>
      <c r="R256" s="397" t="s">
        <v>294</v>
      </c>
      <c r="S256" s="400" t="s">
        <v>294</v>
      </c>
      <c r="T256" s="397" t="s">
        <v>294</v>
      </c>
      <c r="U256" s="397" t="s">
        <v>294</v>
      </c>
      <c r="V256" s="400" t="s">
        <v>294</v>
      </c>
      <c r="W256" s="397" t="s">
        <v>294</v>
      </c>
      <c r="X256" s="397" t="s">
        <v>294</v>
      </c>
      <c r="Y256" s="398" t="s">
        <v>294</v>
      </c>
      <c r="Z256" s="397" t="s">
        <v>294</v>
      </c>
      <c r="AA256" s="397" t="s">
        <v>294</v>
      </c>
      <c r="AB256" s="398" t="s">
        <v>294</v>
      </c>
      <c r="AC256" s="397" t="s">
        <v>294</v>
      </c>
      <c r="AD256" s="397" t="s">
        <v>294</v>
      </c>
      <c r="AE256" s="398" t="s">
        <v>294</v>
      </c>
      <c r="AF256" s="397" t="s">
        <v>294</v>
      </c>
      <c r="AG256" s="397" t="s">
        <v>294</v>
      </c>
      <c r="AH256" s="398" t="s">
        <v>294</v>
      </c>
      <c r="AI256" s="397" t="s">
        <v>294</v>
      </c>
      <c r="AJ256" s="397" t="s">
        <v>294</v>
      </c>
      <c r="AK256" s="398" t="s">
        <v>294</v>
      </c>
      <c r="AL256" s="397" t="s">
        <v>294</v>
      </c>
      <c r="AM256" s="397" t="s">
        <v>294</v>
      </c>
      <c r="AN256" s="398" t="s">
        <v>294</v>
      </c>
      <c r="AO256" s="397" t="s">
        <v>294</v>
      </c>
      <c r="AP256" s="397" t="s">
        <v>294</v>
      </c>
      <c r="AQ256" s="398" t="s">
        <v>294</v>
      </c>
      <c r="AR256" s="397" t="s">
        <v>294</v>
      </c>
      <c r="AS256" s="397" t="s">
        <v>294</v>
      </c>
      <c r="AT256" s="398" t="s">
        <v>294</v>
      </c>
      <c r="AU256" s="397" t="s">
        <v>294</v>
      </c>
      <c r="AV256" s="397" t="s">
        <v>294</v>
      </c>
      <c r="AW256" s="398" t="s">
        <v>294</v>
      </c>
      <c r="AX256" s="397" t="s">
        <v>294</v>
      </c>
      <c r="AY256" s="397" t="s">
        <v>294</v>
      </c>
      <c r="AZ256" s="398" t="s">
        <v>294</v>
      </c>
    </row>
    <row r="257" spans="1:52">
      <c r="A257" s="335" t="s">
        <v>748</v>
      </c>
      <c r="B257" s="335" t="s">
        <v>749</v>
      </c>
      <c r="C257" s="336" t="s">
        <v>2302</v>
      </c>
      <c r="D257" s="397">
        <v>1272</v>
      </c>
      <c r="E257" s="397">
        <v>82</v>
      </c>
      <c r="F257" s="398">
        <v>1354</v>
      </c>
      <c r="G257" s="397" t="s">
        <v>2297</v>
      </c>
      <c r="H257" s="397" t="s">
        <v>2297</v>
      </c>
      <c r="I257" s="397">
        <v>451</v>
      </c>
      <c r="J257" s="397">
        <v>37</v>
      </c>
      <c r="K257" s="397">
        <v>327</v>
      </c>
      <c r="L257" s="397">
        <v>125</v>
      </c>
      <c r="M257" s="397">
        <v>25</v>
      </c>
      <c r="N257" s="397" t="s">
        <v>2297</v>
      </c>
      <c r="O257" s="397">
        <v>158</v>
      </c>
      <c r="P257" s="397">
        <v>6</v>
      </c>
      <c r="Q257" s="397" t="s">
        <v>2297</v>
      </c>
      <c r="R257" s="397" t="s">
        <v>2297</v>
      </c>
      <c r="S257" s="400">
        <v>1133</v>
      </c>
      <c r="T257" s="397">
        <v>11</v>
      </c>
      <c r="U257" s="397" t="s">
        <v>2297</v>
      </c>
      <c r="V257" s="400">
        <v>11</v>
      </c>
      <c r="W257" s="397">
        <v>40</v>
      </c>
      <c r="X257" s="397">
        <v>8</v>
      </c>
      <c r="Y257" s="398">
        <v>48</v>
      </c>
      <c r="Z257" s="397">
        <v>16</v>
      </c>
      <c r="AA257" s="397" t="s">
        <v>2297</v>
      </c>
      <c r="AB257" s="398">
        <v>16</v>
      </c>
      <c r="AC257" s="397" t="s">
        <v>2297</v>
      </c>
      <c r="AD257" s="407" t="s">
        <v>2297</v>
      </c>
      <c r="AE257" s="398">
        <v>7</v>
      </c>
      <c r="AF257" s="397">
        <v>63</v>
      </c>
      <c r="AG257" s="397">
        <v>67</v>
      </c>
      <c r="AH257" s="398">
        <v>130</v>
      </c>
      <c r="AI257" s="407" t="s">
        <v>2297</v>
      </c>
      <c r="AJ257" s="397" t="s">
        <v>2297</v>
      </c>
      <c r="AK257" s="398">
        <v>7</v>
      </c>
      <c r="AL257" s="397" t="s">
        <v>2297</v>
      </c>
      <c r="AM257" s="397" t="s">
        <v>2297</v>
      </c>
      <c r="AN257" s="398" t="s">
        <v>2297</v>
      </c>
      <c r="AO257" s="397" t="s">
        <v>2297</v>
      </c>
      <c r="AP257" s="397" t="s">
        <v>2297</v>
      </c>
      <c r="AQ257" s="398" t="s">
        <v>2297</v>
      </c>
      <c r="AR257" s="397" t="s">
        <v>2297</v>
      </c>
      <c r="AS257" s="397" t="s">
        <v>2297</v>
      </c>
      <c r="AT257" s="398" t="s">
        <v>2297</v>
      </c>
      <c r="AU257" s="397" t="s">
        <v>2297</v>
      </c>
      <c r="AV257" s="397" t="s">
        <v>2297</v>
      </c>
      <c r="AW257" s="398" t="s">
        <v>2297</v>
      </c>
      <c r="AX257" s="397">
        <v>139</v>
      </c>
      <c r="AY257" s="397">
        <v>82</v>
      </c>
      <c r="AZ257" s="398">
        <v>221</v>
      </c>
    </row>
    <row r="258" spans="1:52">
      <c r="A258" s="335" t="s">
        <v>750</v>
      </c>
      <c r="B258" s="335" t="s">
        <v>751</v>
      </c>
      <c r="C258" s="336" t="s">
        <v>2298</v>
      </c>
      <c r="D258" s="397">
        <v>192</v>
      </c>
      <c r="E258" s="397">
        <v>20</v>
      </c>
      <c r="F258" s="398">
        <v>212</v>
      </c>
      <c r="G258" s="397" t="s">
        <v>2297</v>
      </c>
      <c r="H258" s="397">
        <v>5</v>
      </c>
      <c r="I258" s="397" t="s">
        <v>2297</v>
      </c>
      <c r="J258" s="397" t="s">
        <v>2297</v>
      </c>
      <c r="K258" s="397">
        <v>10</v>
      </c>
      <c r="L258" s="397">
        <v>8</v>
      </c>
      <c r="M258" s="397">
        <v>6</v>
      </c>
      <c r="N258" s="397" t="s">
        <v>2297</v>
      </c>
      <c r="O258" s="397">
        <v>18</v>
      </c>
      <c r="P258" s="397">
        <v>14</v>
      </c>
      <c r="Q258" s="397" t="s">
        <v>2297</v>
      </c>
      <c r="R258" s="397">
        <v>15</v>
      </c>
      <c r="S258" s="400">
        <v>83</v>
      </c>
      <c r="T258" s="397" t="s">
        <v>2297</v>
      </c>
      <c r="U258" s="397" t="s">
        <v>2297</v>
      </c>
      <c r="V258" s="400" t="s">
        <v>2297</v>
      </c>
      <c r="W258" s="397">
        <v>46</v>
      </c>
      <c r="X258" s="397">
        <v>5</v>
      </c>
      <c r="Y258" s="398">
        <v>51</v>
      </c>
      <c r="Z258" s="407" t="s">
        <v>2297</v>
      </c>
      <c r="AA258" s="397" t="s">
        <v>2297</v>
      </c>
      <c r="AB258" s="398">
        <v>20</v>
      </c>
      <c r="AC258" s="397" t="s">
        <v>2297</v>
      </c>
      <c r="AD258" s="397" t="s">
        <v>2297</v>
      </c>
      <c r="AE258" s="398" t="s">
        <v>2297</v>
      </c>
      <c r="AF258" s="397">
        <v>18</v>
      </c>
      <c r="AG258" s="397" t="s">
        <v>2297</v>
      </c>
      <c r="AH258" s="398">
        <v>18</v>
      </c>
      <c r="AI258" s="397" t="s">
        <v>2297</v>
      </c>
      <c r="AJ258" s="397" t="s">
        <v>2297</v>
      </c>
      <c r="AK258" s="398" t="s">
        <v>2297</v>
      </c>
      <c r="AL258" s="397">
        <v>19</v>
      </c>
      <c r="AM258" s="397">
        <v>7</v>
      </c>
      <c r="AN258" s="398">
        <v>26</v>
      </c>
      <c r="AO258" s="397" t="s">
        <v>2297</v>
      </c>
      <c r="AP258" s="397" t="s">
        <v>2297</v>
      </c>
      <c r="AQ258" s="398" t="s">
        <v>2297</v>
      </c>
      <c r="AR258" s="397" t="s">
        <v>2297</v>
      </c>
      <c r="AS258" s="397" t="s">
        <v>2297</v>
      </c>
      <c r="AT258" s="398" t="s">
        <v>2297</v>
      </c>
      <c r="AU258" s="407" t="s">
        <v>2297</v>
      </c>
      <c r="AV258" s="397" t="s">
        <v>2297</v>
      </c>
      <c r="AW258" s="398">
        <v>9</v>
      </c>
      <c r="AX258" s="397">
        <v>109</v>
      </c>
      <c r="AY258" s="397">
        <v>20</v>
      </c>
      <c r="AZ258" s="398">
        <v>129</v>
      </c>
    </row>
    <row r="259" spans="1:52">
      <c r="A259" s="335" t="s">
        <v>752</v>
      </c>
      <c r="B259" s="335" t="s">
        <v>753</v>
      </c>
      <c r="C259" s="336" t="s">
        <v>2301</v>
      </c>
      <c r="D259" s="397">
        <v>48</v>
      </c>
      <c r="E259" s="397" t="s">
        <v>2297</v>
      </c>
      <c r="F259" s="398">
        <v>48</v>
      </c>
      <c r="G259" s="397" t="s">
        <v>2297</v>
      </c>
      <c r="H259" s="397">
        <v>5</v>
      </c>
      <c r="I259" s="397" t="s">
        <v>2297</v>
      </c>
      <c r="J259" s="397" t="s">
        <v>2297</v>
      </c>
      <c r="K259" s="397" t="s">
        <v>2297</v>
      </c>
      <c r="L259" s="397">
        <v>9</v>
      </c>
      <c r="M259" s="397" t="s">
        <v>2297</v>
      </c>
      <c r="N259" s="397" t="s">
        <v>2297</v>
      </c>
      <c r="O259" s="397" t="s">
        <v>2297</v>
      </c>
      <c r="P259" s="397" t="s">
        <v>2297</v>
      </c>
      <c r="Q259" s="397" t="s">
        <v>2297</v>
      </c>
      <c r="R259" s="397" t="s">
        <v>2297</v>
      </c>
      <c r="S259" s="400">
        <v>25</v>
      </c>
      <c r="T259" s="397" t="s">
        <v>2297</v>
      </c>
      <c r="U259" s="397" t="s">
        <v>2297</v>
      </c>
      <c r="V259" s="400" t="s">
        <v>2297</v>
      </c>
      <c r="W259" s="397" t="s">
        <v>2297</v>
      </c>
      <c r="X259" s="397" t="s">
        <v>2297</v>
      </c>
      <c r="Y259" s="398" t="s">
        <v>2297</v>
      </c>
      <c r="Z259" s="397" t="s">
        <v>2297</v>
      </c>
      <c r="AA259" s="397" t="s">
        <v>2297</v>
      </c>
      <c r="AB259" s="398" t="s">
        <v>2297</v>
      </c>
      <c r="AC259" s="397" t="s">
        <v>2297</v>
      </c>
      <c r="AD259" s="397" t="s">
        <v>2297</v>
      </c>
      <c r="AE259" s="398" t="s">
        <v>2297</v>
      </c>
      <c r="AF259" s="397">
        <v>13</v>
      </c>
      <c r="AG259" s="397" t="s">
        <v>2297</v>
      </c>
      <c r="AH259" s="398">
        <v>13</v>
      </c>
      <c r="AI259" s="397" t="s">
        <v>2297</v>
      </c>
      <c r="AJ259" s="397" t="s">
        <v>2297</v>
      </c>
      <c r="AK259" s="398" t="s">
        <v>2297</v>
      </c>
      <c r="AL259" s="397" t="s">
        <v>2297</v>
      </c>
      <c r="AM259" s="397" t="s">
        <v>2297</v>
      </c>
      <c r="AN259" s="398" t="s">
        <v>2297</v>
      </c>
      <c r="AO259" s="397" t="s">
        <v>2297</v>
      </c>
      <c r="AP259" s="397" t="s">
        <v>2297</v>
      </c>
      <c r="AQ259" s="398" t="s">
        <v>2297</v>
      </c>
      <c r="AR259" s="397" t="s">
        <v>2297</v>
      </c>
      <c r="AS259" s="397" t="s">
        <v>2297</v>
      </c>
      <c r="AT259" s="398" t="s">
        <v>2297</v>
      </c>
      <c r="AU259" s="397" t="s">
        <v>2297</v>
      </c>
      <c r="AV259" s="397" t="s">
        <v>2297</v>
      </c>
      <c r="AW259" s="398" t="s">
        <v>2297</v>
      </c>
      <c r="AX259" s="397">
        <v>23</v>
      </c>
      <c r="AY259" s="397" t="s">
        <v>2297</v>
      </c>
      <c r="AZ259" s="398">
        <v>23</v>
      </c>
    </row>
    <row r="260" spans="1:52">
      <c r="A260" s="335" t="s">
        <v>754</v>
      </c>
      <c r="B260" s="335" t="s">
        <v>755</v>
      </c>
      <c r="C260" s="336" t="s">
        <v>2301</v>
      </c>
      <c r="D260" s="397">
        <v>89</v>
      </c>
      <c r="E260" s="397">
        <v>14</v>
      </c>
      <c r="F260" s="398">
        <v>103</v>
      </c>
      <c r="G260" s="397" t="s">
        <v>2297</v>
      </c>
      <c r="H260" s="397">
        <v>9</v>
      </c>
      <c r="I260" s="397" t="s">
        <v>2297</v>
      </c>
      <c r="J260" s="397" t="s">
        <v>2297</v>
      </c>
      <c r="K260" s="397" t="s">
        <v>2297</v>
      </c>
      <c r="L260" s="397" t="s">
        <v>2297</v>
      </c>
      <c r="M260" s="397" t="s">
        <v>2297</v>
      </c>
      <c r="N260" s="397" t="s">
        <v>2297</v>
      </c>
      <c r="O260" s="397" t="s">
        <v>2297</v>
      </c>
      <c r="P260" s="397" t="s">
        <v>2297</v>
      </c>
      <c r="Q260" s="397" t="s">
        <v>2297</v>
      </c>
      <c r="R260" s="397">
        <v>10</v>
      </c>
      <c r="S260" s="400">
        <v>32</v>
      </c>
      <c r="T260" s="397" t="s">
        <v>2297</v>
      </c>
      <c r="U260" s="397" t="s">
        <v>2297</v>
      </c>
      <c r="V260" s="400" t="s">
        <v>2297</v>
      </c>
      <c r="W260" s="397" t="s">
        <v>2297</v>
      </c>
      <c r="X260" s="397" t="s">
        <v>2297</v>
      </c>
      <c r="Y260" s="398" t="s">
        <v>2297</v>
      </c>
      <c r="Z260" s="407" t="s">
        <v>2297</v>
      </c>
      <c r="AA260" s="397" t="s">
        <v>2297</v>
      </c>
      <c r="AB260" s="398">
        <v>9</v>
      </c>
      <c r="AC260" s="397" t="s">
        <v>2297</v>
      </c>
      <c r="AD260" s="397" t="s">
        <v>2297</v>
      </c>
      <c r="AE260" s="398" t="s">
        <v>2297</v>
      </c>
      <c r="AF260" s="397">
        <v>15</v>
      </c>
      <c r="AG260" s="397">
        <v>7</v>
      </c>
      <c r="AH260" s="398">
        <v>22</v>
      </c>
      <c r="AI260" s="397" t="s">
        <v>2297</v>
      </c>
      <c r="AJ260" s="397" t="s">
        <v>2297</v>
      </c>
      <c r="AK260" s="398" t="s">
        <v>2297</v>
      </c>
      <c r="AL260" s="407" t="s">
        <v>2297</v>
      </c>
      <c r="AM260" s="397" t="s">
        <v>2297</v>
      </c>
      <c r="AN260" s="398">
        <v>29</v>
      </c>
      <c r="AO260" s="397" t="s">
        <v>2297</v>
      </c>
      <c r="AP260" s="397" t="s">
        <v>2297</v>
      </c>
      <c r="AQ260" s="398" t="s">
        <v>2297</v>
      </c>
      <c r="AR260" s="397" t="s">
        <v>2297</v>
      </c>
      <c r="AS260" s="397" t="s">
        <v>2297</v>
      </c>
      <c r="AT260" s="398" t="s">
        <v>2297</v>
      </c>
      <c r="AU260" s="397" t="s">
        <v>2297</v>
      </c>
      <c r="AV260" s="397" t="s">
        <v>2297</v>
      </c>
      <c r="AW260" s="398" t="s">
        <v>2297</v>
      </c>
      <c r="AX260" s="397">
        <v>57</v>
      </c>
      <c r="AY260" s="397">
        <v>14</v>
      </c>
      <c r="AZ260" s="398">
        <v>71</v>
      </c>
    </row>
    <row r="261" spans="1:52">
      <c r="A261" s="335" t="s">
        <v>756</v>
      </c>
      <c r="B261" s="335" t="s">
        <v>2075</v>
      </c>
      <c r="C261" s="336" t="s">
        <v>2299</v>
      </c>
      <c r="D261" s="397">
        <v>356</v>
      </c>
      <c r="E261" s="397" t="s">
        <v>2297</v>
      </c>
      <c r="F261" s="398">
        <v>356</v>
      </c>
      <c r="G261" s="397">
        <v>6</v>
      </c>
      <c r="H261" s="397" t="s">
        <v>2297</v>
      </c>
      <c r="I261" s="397" t="s">
        <v>2297</v>
      </c>
      <c r="J261" s="397" t="s">
        <v>2297</v>
      </c>
      <c r="K261" s="397" t="s">
        <v>2297</v>
      </c>
      <c r="L261" s="397" t="s">
        <v>2297</v>
      </c>
      <c r="M261" s="397" t="s">
        <v>2297</v>
      </c>
      <c r="N261" s="397" t="s">
        <v>2297</v>
      </c>
      <c r="O261" s="397" t="s">
        <v>2297</v>
      </c>
      <c r="P261" s="397">
        <v>98</v>
      </c>
      <c r="Q261" s="397">
        <v>5</v>
      </c>
      <c r="R261" s="397" t="s">
        <v>2297</v>
      </c>
      <c r="S261" s="400">
        <v>112</v>
      </c>
      <c r="T261" s="397">
        <v>109</v>
      </c>
      <c r="U261" s="397" t="s">
        <v>2297</v>
      </c>
      <c r="V261" s="400">
        <v>109</v>
      </c>
      <c r="W261" s="397" t="s">
        <v>2297</v>
      </c>
      <c r="X261" s="397" t="s">
        <v>2297</v>
      </c>
      <c r="Y261" s="398" t="s">
        <v>2297</v>
      </c>
      <c r="Z261" s="397">
        <v>5</v>
      </c>
      <c r="AA261" s="397" t="s">
        <v>2297</v>
      </c>
      <c r="AB261" s="398">
        <v>5</v>
      </c>
      <c r="AC261" s="397" t="s">
        <v>2297</v>
      </c>
      <c r="AD261" s="397" t="s">
        <v>2297</v>
      </c>
      <c r="AE261" s="398" t="s">
        <v>2297</v>
      </c>
      <c r="AF261" s="397" t="s">
        <v>2297</v>
      </c>
      <c r="AG261" s="397" t="s">
        <v>2297</v>
      </c>
      <c r="AH261" s="398" t="s">
        <v>2297</v>
      </c>
      <c r="AI261" s="397" t="s">
        <v>2297</v>
      </c>
      <c r="AJ261" s="397" t="s">
        <v>2297</v>
      </c>
      <c r="AK261" s="398" t="s">
        <v>2297</v>
      </c>
      <c r="AL261" s="397">
        <v>120</v>
      </c>
      <c r="AM261" s="397" t="s">
        <v>2297</v>
      </c>
      <c r="AN261" s="398">
        <v>120</v>
      </c>
      <c r="AO261" s="397">
        <v>5</v>
      </c>
      <c r="AP261" s="397" t="s">
        <v>2297</v>
      </c>
      <c r="AQ261" s="398">
        <v>5</v>
      </c>
      <c r="AR261" s="397" t="s">
        <v>2297</v>
      </c>
      <c r="AS261" s="397" t="s">
        <v>2297</v>
      </c>
      <c r="AT261" s="398" t="s">
        <v>2297</v>
      </c>
      <c r="AU261" s="397" t="s">
        <v>2297</v>
      </c>
      <c r="AV261" s="397" t="s">
        <v>2297</v>
      </c>
      <c r="AW261" s="398" t="s">
        <v>2297</v>
      </c>
      <c r="AX261" s="397">
        <v>244</v>
      </c>
      <c r="AY261" s="397" t="s">
        <v>2297</v>
      </c>
      <c r="AZ261" s="398">
        <v>244</v>
      </c>
    </row>
    <row r="262" spans="1:52">
      <c r="A262" s="335" t="s">
        <v>757</v>
      </c>
      <c r="B262" s="335" t="s">
        <v>758</v>
      </c>
      <c r="C262" s="336" t="s">
        <v>2305</v>
      </c>
      <c r="D262" s="397">
        <v>544</v>
      </c>
      <c r="E262" s="397">
        <v>16</v>
      </c>
      <c r="F262" s="398">
        <v>560</v>
      </c>
      <c r="G262" s="397" t="s">
        <v>2297</v>
      </c>
      <c r="H262" s="397" t="s">
        <v>2297</v>
      </c>
      <c r="I262" s="397" t="s">
        <v>2297</v>
      </c>
      <c r="J262" s="397">
        <v>292</v>
      </c>
      <c r="K262" s="397">
        <v>175</v>
      </c>
      <c r="L262" s="397" t="s">
        <v>2297</v>
      </c>
      <c r="M262" s="397">
        <v>15</v>
      </c>
      <c r="N262" s="397" t="s">
        <v>2297</v>
      </c>
      <c r="O262" s="397" t="s">
        <v>2297</v>
      </c>
      <c r="P262" s="397">
        <v>7</v>
      </c>
      <c r="Q262" s="397" t="s">
        <v>2297</v>
      </c>
      <c r="R262" s="397" t="s">
        <v>2297</v>
      </c>
      <c r="S262" s="400">
        <v>492</v>
      </c>
      <c r="T262" s="397" t="s">
        <v>2297</v>
      </c>
      <c r="U262" s="397" t="s">
        <v>2297</v>
      </c>
      <c r="V262" s="400" t="s">
        <v>2297</v>
      </c>
      <c r="W262" s="397">
        <v>12</v>
      </c>
      <c r="X262" s="397">
        <v>5</v>
      </c>
      <c r="Y262" s="398">
        <v>17</v>
      </c>
      <c r="Z262" s="397" t="s">
        <v>2297</v>
      </c>
      <c r="AA262" s="397" t="s">
        <v>2297</v>
      </c>
      <c r="AB262" s="398" t="s">
        <v>2297</v>
      </c>
      <c r="AC262" s="397" t="s">
        <v>2297</v>
      </c>
      <c r="AD262" s="397" t="s">
        <v>2297</v>
      </c>
      <c r="AE262" s="398" t="s">
        <v>2297</v>
      </c>
      <c r="AF262" s="407" t="s">
        <v>2297</v>
      </c>
      <c r="AG262" s="397" t="s">
        <v>2297</v>
      </c>
      <c r="AH262" s="398">
        <v>12</v>
      </c>
      <c r="AI262" s="397" t="s">
        <v>2297</v>
      </c>
      <c r="AJ262" s="397" t="s">
        <v>2297</v>
      </c>
      <c r="AK262" s="398" t="s">
        <v>2297</v>
      </c>
      <c r="AL262" s="407" t="s">
        <v>2297</v>
      </c>
      <c r="AM262" s="397" t="s">
        <v>2297</v>
      </c>
      <c r="AN262" s="398">
        <v>9</v>
      </c>
      <c r="AO262" s="397">
        <v>21</v>
      </c>
      <c r="AP262" s="397">
        <v>6</v>
      </c>
      <c r="AQ262" s="398">
        <v>27</v>
      </c>
      <c r="AR262" s="397" t="s">
        <v>2297</v>
      </c>
      <c r="AS262" s="397" t="s">
        <v>2297</v>
      </c>
      <c r="AT262" s="398" t="s">
        <v>2297</v>
      </c>
      <c r="AU262" s="397" t="s">
        <v>2297</v>
      </c>
      <c r="AV262" s="397" t="s">
        <v>2297</v>
      </c>
      <c r="AW262" s="398" t="s">
        <v>2297</v>
      </c>
      <c r="AX262" s="397">
        <v>52</v>
      </c>
      <c r="AY262" s="397">
        <v>16</v>
      </c>
      <c r="AZ262" s="398">
        <v>68</v>
      </c>
    </row>
    <row r="263" spans="1:52">
      <c r="A263" s="335" t="s">
        <v>759</v>
      </c>
      <c r="B263" s="335" t="s">
        <v>760</v>
      </c>
      <c r="C263" s="336" t="s">
        <v>2305</v>
      </c>
      <c r="D263" s="407" t="s">
        <v>2297</v>
      </c>
      <c r="E263" s="397" t="s">
        <v>2297</v>
      </c>
      <c r="F263" s="398">
        <v>70</v>
      </c>
      <c r="G263" s="397" t="s">
        <v>2297</v>
      </c>
      <c r="H263" s="397" t="s">
        <v>2297</v>
      </c>
      <c r="I263" s="397" t="s">
        <v>2297</v>
      </c>
      <c r="J263" s="397">
        <v>21</v>
      </c>
      <c r="K263" s="397" t="s">
        <v>2297</v>
      </c>
      <c r="L263" s="397" t="s">
        <v>2297</v>
      </c>
      <c r="M263" s="397">
        <v>7</v>
      </c>
      <c r="N263" s="397" t="s">
        <v>2297</v>
      </c>
      <c r="O263" s="397" t="s">
        <v>2297</v>
      </c>
      <c r="P263" s="397" t="s">
        <v>2297</v>
      </c>
      <c r="Q263" s="397" t="s">
        <v>2297</v>
      </c>
      <c r="R263" s="397" t="s">
        <v>2297</v>
      </c>
      <c r="S263" s="400">
        <v>38</v>
      </c>
      <c r="T263" s="397" t="s">
        <v>2297</v>
      </c>
      <c r="U263" s="397" t="s">
        <v>2297</v>
      </c>
      <c r="V263" s="400" t="s">
        <v>2297</v>
      </c>
      <c r="W263" s="397">
        <v>22</v>
      </c>
      <c r="X263" s="397" t="s">
        <v>2297</v>
      </c>
      <c r="Y263" s="398">
        <v>22</v>
      </c>
      <c r="Z263" s="397">
        <v>5</v>
      </c>
      <c r="AA263" s="397" t="s">
        <v>2297</v>
      </c>
      <c r="AB263" s="398">
        <v>5</v>
      </c>
      <c r="AC263" s="397" t="s">
        <v>2297</v>
      </c>
      <c r="AD263" s="397" t="s">
        <v>2297</v>
      </c>
      <c r="AE263" s="398" t="s">
        <v>2297</v>
      </c>
      <c r="AF263" s="397" t="s">
        <v>2297</v>
      </c>
      <c r="AG263" s="397" t="s">
        <v>2297</v>
      </c>
      <c r="AH263" s="398" t="s">
        <v>2297</v>
      </c>
      <c r="AI263" s="397" t="s">
        <v>2297</v>
      </c>
      <c r="AJ263" s="397" t="s">
        <v>2297</v>
      </c>
      <c r="AK263" s="398" t="s">
        <v>2297</v>
      </c>
      <c r="AL263" s="397" t="s">
        <v>2297</v>
      </c>
      <c r="AM263" s="397" t="s">
        <v>2297</v>
      </c>
      <c r="AN263" s="398" t="s">
        <v>2297</v>
      </c>
      <c r="AO263" s="397" t="s">
        <v>2297</v>
      </c>
      <c r="AP263" s="397" t="s">
        <v>2297</v>
      </c>
      <c r="AQ263" s="398" t="s">
        <v>2297</v>
      </c>
      <c r="AR263" s="397" t="s">
        <v>2297</v>
      </c>
      <c r="AS263" s="397" t="s">
        <v>2297</v>
      </c>
      <c r="AT263" s="398" t="s">
        <v>2297</v>
      </c>
      <c r="AU263" s="397" t="s">
        <v>2297</v>
      </c>
      <c r="AV263" s="397" t="s">
        <v>2297</v>
      </c>
      <c r="AW263" s="398" t="s">
        <v>2297</v>
      </c>
      <c r="AX263" s="407" t="s">
        <v>2297</v>
      </c>
      <c r="AY263" s="397" t="s">
        <v>2297</v>
      </c>
      <c r="AZ263" s="398">
        <v>32</v>
      </c>
    </row>
    <row r="264" spans="1:52">
      <c r="A264" s="335" t="s">
        <v>761</v>
      </c>
      <c r="B264" s="335" t="s">
        <v>762</v>
      </c>
      <c r="C264" s="336" t="s">
        <v>2301</v>
      </c>
      <c r="D264" s="397">
        <v>320</v>
      </c>
      <c r="E264" s="397">
        <v>19</v>
      </c>
      <c r="F264" s="398">
        <v>339</v>
      </c>
      <c r="G264" s="397" t="s">
        <v>2297</v>
      </c>
      <c r="H264" s="397">
        <v>7</v>
      </c>
      <c r="I264" s="397" t="s">
        <v>2297</v>
      </c>
      <c r="J264" s="397" t="s">
        <v>2297</v>
      </c>
      <c r="K264" s="397">
        <v>7</v>
      </c>
      <c r="L264" s="397">
        <v>8</v>
      </c>
      <c r="M264" s="397" t="s">
        <v>2297</v>
      </c>
      <c r="N264" s="397">
        <v>9</v>
      </c>
      <c r="O264" s="397">
        <v>14</v>
      </c>
      <c r="P264" s="397">
        <v>13</v>
      </c>
      <c r="Q264" s="397" t="s">
        <v>2297</v>
      </c>
      <c r="R264" s="397">
        <v>98</v>
      </c>
      <c r="S264" s="400">
        <v>162</v>
      </c>
      <c r="T264" s="407" t="s">
        <v>2297</v>
      </c>
      <c r="U264" s="397" t="s">
        <v>2297</v>
      </c>
      <c r="V264" s="400">
        <v>36</v>
      </c>
      <c r="W264" s="397">
        <v>31</v>
      </c>
      <c r="X264" s="397">
        <v>8</v>
      </c>
      <c r="Y264" s="398">
        <v>39</v>
      </c>
      <c r="Z264" s="407" t="s">
        <v>2297</v>
      </c>
      <c r="AA264" s="397" t="s">
        <v>2297</v>
      </c>
      <c r="AB264" s="398">
        <v>17</v>
      </c>
      <c r="AC264" s="397" t="s">
        <v>2297</v>
      </c>
      <c r="AD264" s="397" t="s">
        <v>2297</v>
      </c>
      <c r="AE264" s="398" t="s">
        <v>2297</v>
      </c>
      <c r="AF264" s="397">
        <v>9</v>
      </c>
      <c r="AG264" s="397">
        <v>5</v>
      </c>
      <c r="AH264" s="398">
        <v>14</v>
      </c>
      <c r="AI264" s="397" t="s">
        <v>2297</v>
      </c>
      <c r="AJ264" s="397" t="s">
        <v>2297</v>
      </c>
      <c r="AK264" s="398" t="s">
        <v>2297</v>
      </c>
      <c r="AL264" s="397">
        <v>65</v>
      </c>
      <c r="AM264" s="397" t="s">
        <v>2297</v>
      </c>
      <c r="AN264" s="398">
        <v>65</v>
      </c>
      <c r="AO264" s="397" t="s">
        <v>2297</v>
      </c>
      <c r="AP264" s="397" t="s">
        <v>2297</v>
      </c>
      <c r="AQ264" s="398" t="s">
        <v>2297</v>
      </c>
      <c r="AR264" s="397" t="s">
        <v>2297</v>
      </c>
      <c r="AS264" s="397" t="s">
        <v>2297</v>
      </c>
      <c r="AT264" s="398" t="s">
        <v>2297</v>
      </c>
      <c r="AU264" s="397" t="s">
        <v>2297</v>
      </c>
      <c r="AV264" s="397" t="s">
        <v>2297</v>
      </c>
      <c r="AW264" s="398" t="s">
        <v>2297</v>
      </c>
      <c r="AX264" s="397">
        <v>158</v>
      </c>
      <c r="AY264" s="397">
        <v>19</v>
      </c>
      <c r="AZ264" s="398">
        <v>177</v>
      </c>
    </row>
    <row r="265" spans="1:52">
      <c r="A265" s="335" t="s">
        <v>763</v>
      </c>
      <c r="B265" s="335" t="s">
        <v>764</v>
      </c>
      <c r="C265" s="336" t="s">
        <v>2299</v>
      </c>
      <c r="D265" s="397">
        <v>1745</v>
      </c>
      <c r="E265" s="397">
        <v>113</v>
      </c>
      <c r="F265" s="398">
        <v>1858</v>
      </c>
      <c r="G265" s="397">
        <v>93</v>
      </c>
      <c r="H265" s="397" t="s">
        <v>2297</v>
      </c>
      <c r="I265" s="397" t="s">
        <v>2297</v>
      </c>
      <c r="J265" s="397">
        <v>115</v>
      </c>
      <c r="K265" s="397" t="s">
        <v>2297</v>
      </c>
      <c r="L265" s="397">
        <v>551</v>
      </c>
      <c r="M265" s="397" t="s">
        <v>2297</v>
      </c>
      <c r="N265" s="397" t="s">
        <v>2297</v>
      </c>
      <c r="O265" s="397">
        <v>402</v>
      </c>
      <c r="P265" s="397">
        <v>78</v>
      </c>
      <c r="Q265" s="397">
        <v>6</v>
      </c>
      <c r="R265" s="397" t="s">
        <v>2297</v>
      </c>
      <c r="S265" s="400">
        <v>1254</v>
      </c>
      <c r="T265" s="397" t="s">
        <v>2297</v>
      </c>
      <c r="U265" s="397" t="s">
        <v>2297</v>
      </c>
      <c r="V265" s="400" t="s">
        <v>2297</v>
      </c>
      <c r="W265" s="397">
        <v>54</v>
      </c>
      <c r="X265" s="397">
        <v>6</v>
      </c>
      <c r="Y265" s="398">
        <v>60</v>
      </c>
      <c r="Z265" s="397" t="s">
        <v>2297</v>
      </c>
      <c r="AA265" s="397" t="s">
        <v>2297</v>
      </c>
      <c r="AB265" s="398" t="s">
        <v>2297</v>
      </c>
      <c r="AC265" s="397">
        <v>57</v>
      </c>
      <c r="AD265" s="397" t="s">
        <v>2297</v>
      </c>
      <c r="AE265" s="398">
        <v>57</v>
      </c>
      <c r="AF265" s="397">
        <v>35</v>
      </c>
      <c r="AG265" s="397" t="s">
        <v>2297</v>
      </c>
      <c r="AH265" s="398">
        <v>35</v>
      </c>
      <c r="AI265" s="397">
        <v>100</v>
      </c>
      <c r="AJ265" s="397" t="s">
        <v>2297</v>
      </c>
      <c r="AK265" s="398">
        <v>100</v>
      </c>
      <c r="AL265" s="397">
        <v>234</v>
      </c>
      <c r="AM265" s="397">
        <v>106</v>
      </c>
      <c r="AN265" s="398">
        <v>340</v>
      </c>
      <c r="AO265" s="407" t="s">
        <v>2297</v>
      </c>
      <c r="AP265" s="397" t="s">
        <v>2297</v>
      </c>
      <c r="AQ265" s="398">
        <v>12</v>
      </c>
      <c r="AR265" s="397" t="s">
        <v>2297</v>
      </c>
      <c r="AS265" s="397" t="s">
        <v>2297</v>
      </c>
      <c r="AT265" s="398" t="s">
        <v>2297</v>
      </c>
      <c r="AU265" s="397" t="s">
        <v>2297</v>
      </c>
      <c r="AV265" s="397" t="s">
        <v>2297</v>
      </c>
      <c r="AW265" s="398" t="s">
        <v>2297</v>
      </c>
      <c r="AX265" s="397">
        <v>491</v>
      </c>
      <c r="AY265" s="397">
        <v>113</v>
      </c>
      <c r="AZ265" s="398">
        <v>604</v>
      </c>
    </row>
    <row r="266" spans="1:52">
      <c r="A266" s="335" t="s">
        <v>765</v>
      </c>
      <c r="B266" s="335" t="s">
        <v>766</v>
      </c>
      <c r="C266" s="336" t="s">
        <v>2306</v>
      </c>
      <c r="D266" s="397">
        <v>942</v>
      </c>
      <c r="E266" s="397">
        <v>14</v>
      </c>
      <c r="F266" s="398">
        <v>956</v>
      </c>
      <c r="G266" s="397" t="s">
        <v>2297</v>
      </c>
      <c r="H266" s="397" t="s">
        <v>2297</v>
      </c>
      <c r="I266" s="397">
        <v>113</v>
      </c>
      <c r="J266" s="397" t="s">
        <v>2297</v>
      </c>
      <c r="K266" s="397">
        <v>12</v>
      </c>
      <c r="L266" s="397">
        <v>30</v>
      </c>
      <c r="M266" s="397" t="s">
        <v>2297</v>
      </c>
      <c r="N266" s="397">
        <v>73</v>
      </c>
      <c r="O266" s="397">
        <v>5</v>
      </c>
      <c r="P266" s="397">
        <v>49</v>
      </c>
      <c r="Q266" s="397" t="s">
        <v>2297</v>
      </c>
      <c r="R266" s="397" t="s">
        <v>2297</v>
      </c>
      <c r="S266" s="400">
        <v>288</v>
      </c>
      <c r="T266" s="407" t="s">
        <v>2297</v>
      </c>
      <c r="U266" s="397" t="s">
        <v>2297</v>
      </c>
      <c r="V266" s="400">
        <v>42</v>
      </c>
      <c r="W266" s="397">
        <v>60</v>
      </c>
      <c r="X266" s="397" t="s">
        <v>2297</v>
      </c>
      <c r="Y266" s="398">
        <v>60</v>
      </c>
      <c r="Z266" s="407" t="s">
        <v>2297</v>
      </c>
      <c r="AA266" s="397" t="s">
        <v>2297</v>
      </c>
      <c r="AB266" s="398">
        <v>72</v>
      </c>
      <c r="AC266" s="397">
        <v>7</v>
      </c>
      <c r="AD266" s="397" t="s">
        <v>2297</v>
      </c>
      <c r="AE266" s="398">
        <v>7</v>
      </c>
      <c r="AF266" s="407" t="s">
        <v>2297</v>
      </c>
      <c r="AG266" s="397" t="s">
        <v>2297</v>
      </c>
      <c r="AH266" s="398">
        <v>81</v>
      </c>
      <c r="AI266" s="397" t="s">
        <v>2297</v>
      </c>
      <c r="AJ266" s="397" t="s">
        <v>2297</v>
      </c>
      <c r="AK266" s="398" t="s">
        <v>2297</v>
      </c>
      <c r="AL266" s="397">
        <v>386</v>
      </c>
      <c r="AM266" s="397">
        <v>5</v>
      </c>
      <c r="AN266" s="398">
        <v>391</v>
      </c>
      <c r="AO266" s="397">
        <v>10</v>
      </c>
      <c r="AP266" s="397" t="s">
        <v>2297</v>
      </c>
      <c r="AQ266" s="398">
        <v>10</v>
      </c>
      <c r="AR266" s="397" t="s">
        <v>2297</v>
      </c>
      <c r="AS266" s="397" t="s">
        <v>2297</v>
      </c>
      <c r="AT266" s="398" t="s">
        <v>2297</v>
      </c>
      <c r="AU266" s="397" t="s">
        <v>2297</v>
      </c>
      <c r="AV266" s="397" t="s">
        <v>2297</v>
      </c>
      <c r="AW266" s="398" t="s">
        <v>2297</v>
      </c>
      <c r="AX266" s="397">
        <v>654</v>
      </c>
      <c r="AY266" s="397">
        <v>14</v>
      </c>
      <c r="AZ266" s="398">
        <v>668</v>
      </c>
    </row>
    <row r="267" spans="1:52">
      <c r="A267" s="335" t="s">
        <v>767</v>
      </c>
      <c r="B267" s="335" t="s">
        <v>768</v>
      </c>
      <c r="C267" s="336" t="s">
        <v>2305</v>
      </c>
      <c r="D267" s="397">
        <v>1308</v>
      </c>
      <c r="E267" s="397">
        <v>123</v>
      </c>
      <c r="F267" s="398">
        <v>1431</v>
      </c>
      <c r="G267" s="397">
        <v>14</v>
      </c>
      <c r="H267" s="397" t="s">
        <v>2297</v>
      </c>
      <c r="I267" s="397">
        <v>15</v>
      </c>
      <c r="J267" s="397">
        <v>186</v>
      </c>
      <c r="K267" s="397">
        <v>16</v>
      </c>
      <c r="L267" s="397">
        <v>121</v>
      </c>
      <c r="M267" s="397">
        <v>15</v>
      </c>
      <c r="N267" s="397">
        <v>14</v>
      </c>
      <c r="O267" s="397">
        <v>41</v>
      </c>
      <c r="P267" s="397">
        <v>71</v>
      </c>
      <c r="Q267" s="397">
        <v>26</v>
      </c>
      <c r="R267" s="397" t="s">
        <v>2297</v>
      </c>
      <c r="S267" s="400">
        <v>522</v>
      </c>
      <c r="T267" s="397">
        <v>58</v>
      </c>
      <c r="U267" s="397">
        <v>21</v>
      </c>
      <c r="V267" s="400">
        <v>79</v>
      </c>
      <c r="W267" s="397">
        <v>72</v>
      </c>
      <c r="X267" s="397">
        <v>11</v>
      </c>
      <c r="Y267" s="398">
        <v>83</v>
      </c>
      <c r="Z267" s="407" t="s">
        <v>2297</v>
      </c>
      <c r="AA267" s="397" t="s">
        <v>2297</v>
      </c>
      <c r="AB267" s="398">
        <v>63</v>
      </c>
      <c r="AC267" s="407" t="s">
        <v>2297</v>
      </c>
      <c r="AD267" s="397" t="s">
        <v>2297</v>
      </c>
      <c r="AE267" s="398">
        <v>17</v>
      </c>
      <c r="AF267" s="397">
        <v>68</v>
      </c>
      <c r="AG267" s="397">
        <v>7</v>
      </c>
      <c r="AH267" s="398">
        <v>75</v>
      </c>
      <c r="AI267" s="407" t="s">
        <v>2297</v>
      </c>
      <c r="AJ267" s="397" t="s">
        <v>2297</v>
      </c>
      <c r="AK267" s="398">
        <v>30</v>
      </c>
      <c r="AL267" s="397">
        <v>411</v>
      </c>
      <c r="AM267" s="397">
        <v>68</v>
      </c>
      <c r="AN267" s="398">
        <v>479</v>
      </c>
      <c r="AO267" s="397">
        <v>71</v>
      </c>
      <c r="AP267" s="397">
        <v>9</v>
      </c>
      <c r="AQ267" s="398">
        <v>80</v>
      </c>
      <c r="AR267" s="397" t="s">
        <v>2297</v>
      </c>
      <c r="AS267" s="397" t="s">
        <v>2297</v>
      </c>
      <c r="AT267" s="398" t="s">
        <v>2297</v>
      </c>
      <c r="AU267" s="397" t="s">
        <v>2297</v>
      </c>
      <c r="AV267" s="397" t="s">
        <v>2297</v>
      </c>
      <c r="AW267" s="398" t="s">
        <v>2297</v>
      </c>
      <c r="AX267" s="397">
        <v>786</v>
      </c>
      <c r="AY267" s="397">
        <v>123</v>
      </c>
      <c r="AZ267" s="398">
        <v>909</v>
      </c>
    </row>
    <row r="268" spans="1:52">
      <c r="A268" s="335" t="s">
        <v>769</v>
      </c>
      <c r="B268" s="335" t="s">
        <v>770</v>
      </c>
      <c r="C268" s="336" t="s">
        <v>2305</v>
      </c>
      <c r="D268" s="397">
        <v>178</v>
      </c>
      <c r="E268" s="397">
        <v>9</v>
      </c>
      <c r="F268" s="398">
        <v>187</v>
      </c>
      <c r="G268" s="397" t="s">
        <v>2297</v>
      </c>
      <c r="H268" s="397" t="s">
        <v>2297</v>
      </c>
      <c r="I268" s="397">
        <v>8</v>
      </c>
      <c r="J268" s="397" t="s">
        <v>2297</v>
      </c>
      <c r="K268" s="397" t="s">
        <v>2297</v>
      </c>
      <c r="L268" s="397">
        <v>85</v>
      </c>
      <c r="M268" s="397" t="s">
        <v>2297</v>
      </c>
      <c r="N268" s="397" t="s">
        <v>2297</v>
      </c>
      <c r="O268" s="397" t="s">
        <v>2297</v>
      </c>
      <c r="P268" s="397" t="s">
        <v>2297</v>
      </c>
      <c r="Q268" s="397" t="s">
        <v>2297</v>
      </c>
      <c r="R268" s="397" t="s">
        <v>2297</v>
      </c>
      <c r="S268" s="400">
        <v>110</v>
      </c>
      <c r="T268" s="397" t="s">
        <v>2297</v>
      </c>
      <c r="U268" s="397" t="s">
        <v>2297</v>
      </c>
      <c r="V268" s="400" t="s">
        <v>2297</v>
      </c>
      <c r="W268" s="407" t="s">
        <v>2297</v>
      </c>
      <c r="X268" s="397" t="s">
        <v>2297</v>
      </c>
      <c r="Y268" s="398">
        <v>27</v>
      </c>
      <c r="Z268" s="407" t="s">
        <v>2297</v>
      </c>
      <c r="AA268" s="397" t="s">
        <v>2297</v>
      </c>
      <c r="AB268" s="398">
        <v>15</v>
      </c>
      <c r="AC268" s="397" t="s">
        <v>2297</v>
      </c>
      <c r="AD268" s="397" t="s">
        <v>2297</v>
      </c>
      <c r="AE268" s="398" t="s">
        <v>2297</v>
      </c>
      <c r="AF268" s="397">
        <v>8</v>
      </c>
      <c r="AG268" s="397" t="s">
        <v>2297</v>
      </c>
      <c r="AH268" s="398">
        <v>8</v>
      </c>
      <c r="AI268" s="397" t="s">
        <v>2297</v>
      </c>
      <c r="AJ268" s="397" t="s">
        <v>2297</v>
      </c>
      <c r="AK268" s="398" t="s">
        <v>2297</v>
      </c>
      <c r="AL268" s="407" t="s">
        <v>2297</v>
      </c>
      <c r="AM268" s="397" t="s">
        <v>2297</v>
      </c>
      <c r="AN268" s="398">
        <v>21</v>
      </c>
      <c r="AO268" s="397" t="s">
        <v>2297</v>
      </c>
      <c r="AP268" s="397" t="s">
        <v>2297</v>
      </c>
      <c r="AQ268" s="398" t="s">
        <v>2297</v>
      </c>
      <c r="AR268" s="397" t="s">
        <v>2297</v>
      </c>
      <c r="AS268" s="397" t="s">
        <v>2297</v>
      </c>
      <c r="AT268" s="398" t="s">
        <v>2297</v>
      </c>
      <c r="AU268" s="397" t="s">
        <v>2297</v>
      </c>
      <c r="AV268" s="397" t="s">
        <v>2297</v>
      </c>
      <c r="AW268" s="398" t="s">
        <v>2297</v>
      </c>
      <c r="AX268" s="397">
        <v>68</v>
      </c>
      <c r="AY268" s="397">
        <v>9</v>
      </c>
      <c r="AZ268" s="398">
        <v>77</v>
      </c>
    </row>
    <row r="269" spans="1:52">
      <c r="A269" s="335" t="s">
        <v>771</v>
      </c>
      <c r="B269" s="335" t="s">
        <v>772</v>
      </c>
      <c r="C269" s="336" t="s">
        <v>2304</v>
      </c>
      <c r="D269" s="397">
        <v>671</v>
      </c>
      <c r="E269" s="397">
        <v>118</v>
      </c>
      <c r="F269" s="398">
        <v>789</v>
      </c>
      <c r="G269" s="397" t="s">
        <v>2297</v>
      </c>
      <c r="H269" s="397" t="s">
        <v>2297</v>
      </c>
      <c r="I269" s="397" t="s">
        <v>2297</v>
      </c>
      <c r="J269" s="397">
        <v>110</v>
      </c>
      <c r="K269" s="397">
        <v>103</v>
      </c>
      <c r="L269" s="397" t="s">
        <v>2297</v>
      </c>
      <c r="M269" s="397">
        <v>19</v>
      </c>
      <c r="N269" s="397">
        <v>71</v>
      </c>
      <c r="O269" s="397" t="s">
        <v>2297</v>
      </c>
      <c r="P269" s="397">
        <v>59</v>
      </c>
      <c r="Q269" s="397" t="s">
        <v>2297</v>
      </c>
      <c r="R269" s="397">
        <v>12</v>
      </c>
      <c r="S269" s="400">
        <v>384</v>
      </c>
      <c r="T269" s="397">
        <v>27</v>
      </c>
      <c r="U269" s="397">
        <v>22</v>
      </c>
      <c r="V269" s="400">
        <v>49</v>
      </c>
      <c r="W269" s="397">
        <v>32</v>
      </c>
      <c r="X269" s="397">
        <v>10</v>
      </c>
      <c r="Y269" s="398">
        <v>42</v>
      </c>
      <c r="Z269" s="397" t="s">
        <v>2297</v>
      </c>
      <c r="AA269" s="397" t="s">
        <v>2297</v>
      </c>
      <c r="AB269" s="398" t="s">
        <v>2297</v>
      </c>
      <c r="AC269" s="397" t="s">
        <v>2297</v>
      </c>
      <c r="AD269" s="397" t="s">
        <v>2297</v>
      </c>
      <c r="AE269" s="398" t="s">
        <v>2297</v>
      </c>
      <c r="AF269" s="397" t="s">
        <v>2297</v>
      </c>
      <c r="AG269" s="397" t="s">
        <v>2297</v>
      </c>
      <c r="AH269" s="398" t="s">
        <v>2297</v>
      </c>
      <c r="AI269" s="397">
        <v>18</v>
      </c>
      <c r="AJ269" s="397">
        <v>12</v>
      </c>
      <c r="AK269" s="398">
        <v>30</v>
      </c>
      <c r="AL269" s="397">
        <v>198</v>
      </c>
      <c r="AM269" s="397">
        <v>71</v>
      </c>
      <c r="AN269" s="398">
        <v>269</v>
      </c>
      <c r="AO269" s="397" t="s">
        <v>2297</v>
      </c>
      <c r="AP269" s="397" t="s">
        <v>2297</v>
      </c>
      <c r="AQ269" s="398" t="s">
        <v>2297</v>
      </c>
      <c r="AR269" s="397" t="s">
        <v>2297</v>
      </c>
      <c r="AS269" s="397" t="s">
        <v>2297</v>
      </c>
      <c r="AT269" s="398" t="s">
        <v>2297</v>
      </c>
      <c r="AU269" s="407" t="s">
        <v>2297</v>
      </c>
      <c r="AV269" s="397" t="s">
        <v>2297</v>
      </c>
      <c r="AW269" s="398">
        <v>12</v>
      </c>
      <c r="AX269" s="397">
        <v>287</v>
      </c>
      <c r="AY269" s="397">
        <v>118</v>
      </c>
      <c r="AZ269" s="398">
        <v>405</v>
      </c>
    </row>
    <row r="270" spans="1:52">
      <c r="A270" s="335" t="s">
        <v>773</v>
      </c>
      <c r="B270" s="335" t="s">
        <v>774</v>
      </c>
      <c r="C270" s="336" t="s">
        <v>2301</v>
      </c>
      <c r="D270" s="397">
        <v>237</v>
      </c>
      <c r="E270" s="397">
        <v>12</v>
      </c>
      <c r="F270" s="398">
        <v>249</v>
      </c>
      <c r="G270" s="397" t="s">
        <v>2297</v>
      </c>
      <c r="H270" s="397" t="s">
        <v>2297</v>
      </c>
      <c r="I270" s="397" t="s">
        <v>2297</v>
      </c>
      <c r="J270" s="397" t="s">
        <v>2297</v>
      </c>
      <c r="K270" s="397">
        <v>44</v>
      </c>
      <c r="L270" s="397">
        <v>64</v>
      </c>
      <c r="M270" s="397" t="s">
        <v>2297</v>
      </c>
      <c r="N270" s="397" t="s">
        <v>2297</v>
      </c>
      <c r="O270" s="397" t="s">
        <v>2297</v>
      </c>
      <c r="P270" s="397" t="s">
        <v>2297</v>
      </c>
      <c r="Q270" s="397" t="s">
        <v>2297</v>
      </c>
      <c r="R270" s="397" t="s">
        <v>2297</v>
      </c>
      <c r="S270" s="400">
        <v>114</v>
      </c>
      <c r="T270" s="397" t="s">
        <v>2297</v>
      </c>
      <c r="U270" s="397" t="s">
        <v>2297</v>
      </c>
      <c r="V270" s="400" t="s">
        <v>2297</v>
      </c>
      <c r="W270" s="397" t="s">
        <v>2297</v>
      </c>
      <c r="X270" s="397" t="s">
        <v>2297</v>
      </c>
      <c r="Y270" s="398" t="s">
        <v>2297</v>
      </c>
      <c r="Z270" s="397">
        <v>8</v>
      </c>
      <c r="AA270" s="397">
        <v>5</v>
      </c>
      <c r="AB270" s="398">
        <v>13</v>
      </c>
      <c r="AC270" s="397" t="s">
        <v>2297</v>
      </c>
      <c r="AD270" s="397" t="s">
        <v>2297</v>
      </c>
      <c r="AE270" s="398" t="s">
        <v>2297</v>
      </c>
      <c r="AF270" s="397">
        <v>20</v>
      </c>
      <c r="AG270" s="397">
        <v>6</v>
      </c>
      <c r="AH270" s="398">
        <v>26</v>
      </c>
      <c r="AI270" s="397" t="s">
        <v>2297</v>
      </c>
      <c r="AJ270" s="397" t="s">
        <v>2297</v>
      </c>
      <c r="AK270" s="398" t="s">
        <v>2297</v>
      </c>
      <c r="AL270" s="407" t="s">
        <v>2297</v>
      </c>
      <c r="AM270" s="397" t="s">
        <v>2297</v>
      </c>
      <c r="AN270" s="398">
        <v>87</v>
      </c>
      <c r="AO270" s="397" t="s">
        <v>2297</v>
      </c>
      <c r="AP270" s="397" t="s">
        <v>2297</v>
      </c>
      <c r="AQ270" s="398" t="s">
        <v>2297</v>
      </c>
      <c r="AR270" s="397" t="s">
        <v>2297</v>
      </c>
      <c r="AS270" s="397" t="s">
        <v>2297</v>
      </c>
      <c r="AT270" s="398" t="s">
        <v>2297</v>
      </c>
      <c r="AU270" s="397" t="s">
        <v>2297</v>
      </c>
      <c r="AV270" s="397" t="s">
        <v>2297</v>
      </c>
      <c r="AW270" s="398" t="s">
        <v>2297</v>
      </c>
      <c r="AX270" s="397">
        <v>123</v>
      </c>
      <c r="AY270" s="397">
        <v>12</v>
      </c>
      <c r="AZ270" s="398">
        <v>135</v>
      </c>
    </row>
    <row r="271" spans="1:52">
      <c r="A271" s="335" t="s">
        <v>775</v>
      </c>
      <c r="B271" s="335" t="s">
        <v>776</v>
      </c>
      <c r="C271" s="336" t="s">
        <v>2306</v>
      </c>
      <c r="D271" s="407" t="s">
        <v>2297</v>
      </c>
      <c r="E271" s="397" t="s">
        <v>2297</v>
      </c>
      <c r="F271" s="398">
        <v>1987</v>
      </c>
      <c r="G271" s="397" t="s">
        <v>2297</v>
      </c>
      <c r="H271" s="397" t="s">
        <v>2297</v>
      </c>
      <c r="I271" s="397" t="s">
        <v>2297</v>
      </c>
      <c r="J271" s="397">
        <v>1169</v>
      </c>
      <c r="K271" s="397" t="s">
        <v>2297</v>
      </c>
      <c r="L271" s="397" t="s">
        <v>2297</v>
      </c>
      <c r="M271" s="397" t="s">
        <v>2297</v>
      </c>
      <c r="N271" s="397" t="s">
        <v>2297</v>
      </c>
      <c r="O271" s="397" t="s">
        <v>2297</v>
      </c>
      <c r="P271" s="397">
        <v>5</v>
      </c>
      <c r="Q271" s="397" t="s">
        <v>2297</v>
      </c>
      <c r="R271" s="397">
        <v>364</v>
      </c>
      <c r="S271" s="400">
        <v>1544</v>
      </c>
      <c r="T271" s="397">
        <v>75</v>
      </c>
      <c r="U271" s="397" t="s">
        <v>2297</v>
      </c>
      <c r="V271" s="400">
        <v>75</v>
      </c>
      <c r="W271" s="407" t="s">
        <v>2297</v>
      </c>
      <c r="X271" s="397" t="s">
        <v>2297</v>
      </c>
      <c r="Y271" s="398">
        <v>33</v>
      </c>
      <c r="Z271" s="397">
        <v>26</v>
      </c>
      <c r="AA271" s="397" t="s">
        <v>2297</v>
      </c>
      <c r="AB271" s="398">
        <v>26</v>
      </c>
      <c r="AC271" s="397" t="s">
        <v>2297</v>
      </c>
      <c r="AD271" s="397" t="s">
        <v>2297</v>
      </c>
      <c r="AE271" s="398" t="s">
        <v>2297</v>
      </c>
      <c r="AF271" s="397">
        <v>150</v>
      </c>
      <c r="AG271" s="397" t="s">
        <v>2297</v>
      </c>
      <c r="AH271" s="398">
        <v>150</v>
      </c>
      <c r="AI271" s="397" t="s">
        <v>2297</v>
      </c>
      <c r="AJ271" s="397" t="s">
        <v>2297</v>
      </c>
      <c r="AK271" s="398" t="s">
        <v>2297</v>
      </c>
      <c r="AL271" s="397">
        <v>153</v>
      </c>
      <c r="AM271" s="397" t="s">
        <v>2297</v>
      </c>
      <c r="AN271" s="398">
        <v>153</v>
      </c>
      <c r="AO271" s="397" t="s">
        <v>2297</v>
      </c>
      <c r="AP271" s="397" t="s">
        <v>2297</v>
      </c>
      <c r="AQ271" s="398" t="s">
        <v>2297</v>
      </c>
      <c r="AR271" s="397" t="s">
        <v>2297</v>
      </c>
      <c r="AS271" s="397" t="s">
        <v>2297</v>
      </c>
      <c r="AT271" s="398" t="s">
        <v>2297</v>
      </c>
      <c r="AU271" s="397" t="s">
        <v>2297</v>
      </c>
      <c r="AV271" s="397" t="s">
        <v>2297</v>
      </c>
      <c r="AW271" s="398" t="s">
        <v>2297</v>
      </c>
      <c r="AX271" s="407" t="s">
        <v>2297</v>
      </c>
      <c r="AY271" s="397" t="s">
        <v>2297</v>
      </c>
      <c r="AZ271" s="398">
        <v>443</v>
      </c>
    </row>
    <row r="272" spans="1:52">
      <c r="A272" s="335" t="s">
        <v>777</v>
      </c>
      <c r="B272" s="335" t="s">
        <v>778</v>
      </c>
      <c r="C272" s="336" t="s">
        <v>2298</v>
      </c>
      <c r="D272" s="397">
        <v>129</v>
      </c>
      <c r="E272" s="397" t="s">
        <v>2297</v>
      </c>
      <c r="F272" s="398">
        <v>129</v>
      </c>
      <c r="G272" s="397" t="s">
        <v>2297</v>
      </c>
      <c r="H272" s="397" t="s">
        <v>2297</v>
      </c>
      <c r="I272" s="397" t="s">
        <v>2297</v>
      </c>
      <c r="J272" s="397" t="s">
        <v>2297</v>
      </c>
      <c r="K272" s="397" t="s">
        <v>2297</v>
      </c>
      <c r="L272" s="397">
        <v>5</v>
      </c>
      <c r="M272" s="397" t="s">
        <v>2297</v>
      </c>
      <c r="N272" s="397" t="s">
        <v>2297</v>
      </c>
      <c r="O272" s="397" t="s">
        <v>2297</v>
      </c>
      <c r="P272" s="397">
        <v>10</v>
      </c>
      <c r="Q272" s="397" t="s">
        <v>2297</v>
      </c>
      <c r="R272" s="397">
        <v>45</v>
      </c>
      <c r="S272" s="400">
        <v>63</v>
      </c>
      <c r="T272" s="397" t="s">
        <v>2297</v>
      </c>
      <c r="U272" s="397" t="s">
        <v>2297</v>
      </c>
      <c r="V272" s="400" t="s">
        <v>2297</v>
      </c>
      <c r="W272" s="397">
        <v>31</v>
      </c>
      <c r="X272" s="397" t="s">
        <v>2297</v>
      </c>
      <c r="Y272" s="398">
        <v>31</v>
      </c>
      <c r="Z272" s="397">
        <v>11</v>
      </c>
      <c r="AA272" s="397" t="s">
        <v>2297</v>
      </c>
      <c r="AB272" s="398">
        <v>11</v>
      </c>
      <c r="AC272" s="397" t="s">
        <v>2297</v>
      </c>
      <c r="AD272" s="397" t="s">
        <v>2297</v>
      </c>
      <c r="AE272" s="398" t="s">
        <v>2297</v>
      </c>
      <c r="AF272" s="397">
        <v>15</v>
      </c>
      <c r="AG272" s="397" t="s">
        <v>2297</v>
      </c>
      <c r="AH272" s="398">
        <v>15</v>
      </c>
      <c r="AI272" s="397" t="s">
        <v>2297</v>
      </c>
      <c r="AJ272" s="397" t="s">
        <v>2297</v>
      </c>
      <c r="AK272" s="398" t="s">
        <v>2297</v>
      </c>
      <c r="AL272" s="397" t="s">
        <v>2297</v>
      </c>
      <c r="AM272" s="397" t="s">
        <v>2297</v>
      </c>
      <c r="AN272" s="398" t="s">
        <v>2297</v>
      </c>
      <c r="AO272" s="397" t="s">
        <v>2297</v>
      </c>
      <c r="AP272" s="397" t="s">
        <v>2297</v>
      </c>
      <c r="AQ272" s="398" t="s">
        <v>2297</v>
      </c>
      <c r="AR272" s="397" t="s">
        <v>2297</v>
      </c>
      <c r="AS272" s="397" t="s">
        <v>2297</v>
      </c>
      <c r="AT272" s="398" t="s">
        <v>2297</v>
      </c>
      <c r="AU272" s="397" t="s">
        <v>2297</v>
      </c>
      <c r="AV272" s="397" t="s">
        <v>2297</v>
      </c>
      <c r="AW272" s="398" t="s">
        <v>2297</v>
      </c>
      <c r="AX272" s="397">
        <v>66</v>
      </c>
      <c r="AY272" s="397" t="s">
        <v>2297</v>
      </c>
      <c r="AZ272" s="398">
        <v>66</v>
      </c>
    </row>
    <row r="273" spans="1:52">
      <c r="A273" s="335" t="s">
        <v>779</v>
      </c>
      <c r="B273" s="335" t="s">
        <v>780</v>
      </c>
      <c r="C273" s="336" t="s">
        <v>2302</v>
      </c>
      <c r="D273" s="407" t="s">
        <v>2297</v>
      </c>
      <c r="E273" s="397" t="s">
        <v>2297</v>
      </c>
      <c r="F273" s="398">
        <v>310</v>
      </c>
      <c r="G273" s="397">
        <v>62</v>
      </c>
      <c r="H273" s="397">
        <v>8</v>
      </c>
      <c r="I273" s="397" t="s">
        <v>2297</v>
      </c>
      <c r="J273" s="397" t="s">
        <v>2297</v>
      </c>
      <c r="K273" s="397" t="s">
        <v>2297</v>
      </c>
      <c r="L273" s="397" t="s">
        <v>2297</v>
      </c>
      <c r="M273" s="397" t="s">
        <v>2297</v>
      </c>
      <c r="N273" s="397">
        <v>6</v>
      </c>
      <c r="O273" s="397">
        <v>43</v>
      </c>
      <c r="P273" s="397">
        <v>9</v>
      </c>
      <c r="Q273" s="397" t="s">
        <v>2297</v>
      </c>
      <c r="R273" s="397" t="s">
        <v>2297</v>
      </c>
      <c r="S273" s="400">
        <v>136</v>
      </c>
      <c r="T273" s="397" t="s">
        <v>2297</v>
      </c>
      <c r="U273" s="397" t="s">
        <v>2297</v>
      </c>
      <c r="V273" s="400" t="s">
        <v>2297</v>
      </c>
      <c r="W273" s="397">
        <v>72</v>
      </c>
      <c r="X273" s="397" t="s">
        <v>2297</v>
      </c>
      <c r="Y273" s="398">
        <v>72</v>
      </c>
      <c r="Z273" s="397">
        <v>44</v>
      </c>
      <c r="AA273" s="397" t="s">
        <v>2297</v>
      </c>
      <c r="AB273" s="398">
        <v>44</v>
      </c>
      <c r="AC273" s="397" t="s">
        <v>2297</v>
      </c>
      <c r="AD273" s="397" t="s">
        <v>2297</v>
      </c>
      <c r="AE273" s="398" t="s">
        <v>2297</v>
      </c>
      <c r="AF273" s="407" t="s">
        <v>2297</v>
      </c>
      <c r="AG273" s="397" t="s">
        <v>2297</v>
      </c>
      <c r="AH273" s="398">
        <v>28</v>
      </c>
      <c r="AI273" s="397" t="s">
        <v>2297</v>
      </c>
      <c r="AJ273" s="397" t="s">
        <v>2297</v>
      </c>
      <c r="AK273" s="398" t="s">
        <v>2297</v>
      </c>
      <c r="AL273" s="397">
        <v>24</v>
      </c>
      <c r="AM273" s="397" t="s">
        <v>2297</v>
      </c>
      <c r="AN273" s="398">
        <v>24</v>
      </c>
      <c r="AO273" s="397" t="s">
        <v>2297</v>
      </c>
      <c r="AP273" s="397" t="s">
        <v>2297</v>
      </c>
      <c r="AQ273" s="398" t="s">
        <v>2297</v>
      </c>
      <c r="AR273" s="397" t="s">
        <v>2297</v>
      </c>
      <c r="AS273" s="397" t="s">
        <v>2297</v>
      </c>
      <c r="AT273" s="398" t="s">
        <v>2297</v>
      </c>
      <c r="AU273" s="397" t="s">
        <v>2297</v>
      </c>
      <c r="AV273" s="397" t="s">
        <v>2297</v>
      </c>
      <c r="AW273" s="398" t="s">
        <v>2297</v>
      </c>
      <c r="AX273" s="407" t="s">
        <v>2297</v>
      </c>
      <c r="AY273" s="397" t="s">
        <v>2297</v>
      </c>
      <c r="AZ273" s="398">
        <v>174</v>
      </c>
    </row>
    <row r="274" spans="1:52">
      <c r="A274" s="335" t="s">
        <v>781</v>
      </c>
      <c r="B274" s="335" t="s">
        <v>782</v>
      </c>
      <c r="C274" s="336" t="s">
        <v>2298</v>
      </c>
      <c r="D274" s="397">
        <v>229</v>
      </c>
      <c r="E274" s="397">
        <v>7</v>
      </c>
      <c r="F274" s="398">
        <v>236</v>
      </c>
      <c r="G274" s="397" t="s">
        <v>2297</v>
      </c>
      <c r="H274" s="397">
        <v>9</v>
      </c>
      <c r="I274" s="397" t="s">
        <v>2297</v>
      </c>
      <c r="J274" s="397" t="s">
        <v>2297</v>
      </c>
      <c r="K274" s="397">
        <v>5</v>
      </c>
      <c r="L274" s="397">
        <v>108</v>
      </c>
      <c r="M274" s="397" t="s">
        <v>2297</v>
      </c>
      <c r="N274" s="397" t="s">
        <v>2297</v>
      </c>
      <c r="O274" s="397">
        <v>14</v>
      </c>
      <c r="P274" s="397" t="s">
        <v>2297</v>
      </c>
      <c r="Q274" s="397" t="s">
        <v>2297</v>
      </c>
      <c r="R274" s="397" t="s">
        <v>2297</v>
      </c>
      <c r="S274" s="400">
        <v>141</v>
      </c>
      <c r="T274" s="397" t="s">
        <v>2297</v>
      </c>
      <c r="U274" s="397" t="s">
        <v>2297</v>
      </c>
      <c r="V274" s="400" t="s">
        <v>2297</v>
      </c>
      <c r="W274" s="397">
        <v>20</v>
      </c>
      <c r="X274" s="397">
        <v>5</v>
      </c>
      <c r="Y274" s="398">
        <v>25</v>
      </c>
      <c r="Z274" s="407" t="s">
        <v>2297</v>
      </c>
      <c r="AA274" s="397" t="s">
        <v>2297</v>
      </c>
      <c r="AB274" s="398">
        <v>7</v>
      </c>
      <c r="AC274" s="397">
        <v>6</v>
      </c>
      <c r="AD274" s="397" t="s">
        <v>2297</v>
      </c>
      <c r="AE274" s="398">
        <v>6</v>
      </c>
      <c r="AF274" s="407" t="s">
        <v>2297</v>
      </c>
      <c r="AG274" s="397" t="s">
        <v>2297</v>
      </c>
      <c r="AH274" s="398">
        <v>31</v>
      </c>
      <c r="AI274" s="397" t="s">
        <v>2297</v>
      </c>
      <c r="AJ274" s="397" t="s">
        <v>2297</v>
      </c>
      <c r="AK274" s="398" t="s">
        <v>2297</v>
      </c>
      <c r="AL274" s="397">
        <v>25</v>
      </c>
      <c r="AM274" s="397" t="s">
        <v>2297</v>
      </c>
      <c r="AN274" s="398">
        <v>25</v>
      </c>
      <c r="AO274" s="397" t="s">
        <v>2297</v>
      </c>
      <c r="AP274" s="397" t="s">
        <v>2297</v>
      </c>
      <c r="AQ274" s="398" t="s">
        <v>2297</v>
      </c>
      <c r="AR274" s="397" t="s">
        <v>2297</v>
      </c>
      <c r="AS274" s="397" t="s">
        <v>2297</v>
      </c>
      <c r="AT274" s="398" t="s">
        <v>2297</v>
      </c>
      <c r="AU274" s="397" t="s">
        <v>2297</v>
      </c>
      <c r="AV274" s="397" t="s">
        <v>2297</v>
      </c>
      <c r="AW274" s="398" t="s">
        <v>2297</v>
      </c>
      <c r="AX274" s="397">
        <v>88</v>
      </c>
      <c r="AY274" s="397">
        <v>7</v>
      </c>
      <c r="AZ274" s="398">
        <v>95</v>
      </c>
    </row>
    <row r="275" spans="1:52">
      <c r="A275" s="335" t="s">
        <v>783</v>
      </c>
      <c r="B275" s="335" t="s">
        <v>784</v>
      </c>
      <c r="C275" s="336" t="s">
        <v>2304</v>
      </c>
      <c r="D275" s="397">
        <v>244</v>
      </c>
      <c r="E275" s="397">
        <v>109</v>
      </c>
      <c r="F275" s="398">
        <v>353</v>
      </c>
      <c r="G275" s="397" t="s">
        <v>2297</v>
      </c>
      <c r="H275" s="397">
        <v>6</v>
      </c>
      <c r="I275" s="397" t="s">
        <v>2297</v>
      </c>
      <c r="J275" s="397" t="s">
        <v>2297</v>
      </c>
      <c r="K275" s="397" t="s">
        <v>2297</v>
      </c>
      <c r="L275" s="397" t="s">
        <v>2297</v>
      </c>
      <c r="M275" s="397" t="s">
        <v>2297</v>
      </c>
      <c r="N275" s="397" t="s">
        <v>2297</v>
      </c>
      <c r="O275" s="397">
        <v>9</v>
      </c>
      <c r="P275" s="397" t="s">
        <v>2297</v>
      </c>
      <c r="Q275" s="397" t="s">
        <v>2297</v>
      </c>
      <c r="R275" s="397" t="s">
        <v>2297</v>
      </c>
      <c r="S275" s="400">
        <v>24</v>
      </c>
      <c r="T275" s="397">
        <v>48</v>
      </c>
      <c r="U275" s="397">
        <v>29</v>
      </c>
      <c r="V275" s="400">
        <v>77</v>
      </c>
      <c r="W275" s="397">
        <v>69</v>
      </c>
      <c r="X275" s="397">
        <v>45</v>
      </c>
      <c r="Y275" s="398">
        <v>114</v>
      </c>
      <c r="Z275" s="407" t="s">
        <v>2297</v>
      </c>
      <c r="AA275" s="397" t="s">
        <v>2297</v>
      </c>
      <c r="AB275" s="398">
        <v>56</v>
      </c>
      <c r="AC275" s="397" t="s">
        <v>2297</v>
      </c>
      <c r="AD275" s="397" t="s">
        <v>2297</v>
      </c>
      <c r="AE275" s="398" t="s">
        <v>2297</v>
      </c>
      <c r="AF275" s="397">
        <v>23</v>
      </c>
      <c r="AG275" s="397">
        <v>17</v>
      </c>
      <c r="AH275" s="398">
        <v>40</v>
      </c>
      <c r="AI275" s="397" t="s">
        <v>2297</v>
      </c>
      <c r="AJ275" s="397" t="s">
        <v>2297</v>
      </c>
      <c r="AK275" s="398" t="s">
        <v>2297</v>
      </c>
      <c r="AL275" s="397">
        <v>21</v>
      </c>
      <c r="AM275" s="397">
        <v>14</v>
      </c>
      <c r="AN275" s="398">
        <v>35</v>
      </c>
      <c r="AO275" s="397" t="s">
        <v>2297</v>
      </c>
      <c r="AP275" s="397" t="s">
        <v>2297</v>
      </c>
      <c r="AQ275" s="398" t="s">
        <v>2297</v>
      </c>
      <c r="AR275" s="397" t="s">
        <v>2297</v>
      </c>
      <c r="AS275" s="397" t="s">
        <v>2297</v>
      </c>
      <c r="AT275" s="398" t="s">
        <v>2297</v>
      </c>
      <c r="AU275" s="397" t="s">
        <v>2297</v>
      </c>
      <c r="AV275" s="397" t="s">
        <v>2297</v>
      </c>
      <c r="AW275" s="398" t="s">
        <v>2297</v>
      </c>
      <c r="AX275" s="397">
        <v>220</v>
      </c>
      <c r="AY275" s="397">
        <v>109</v>
      </c>
      <c r="AZ275" s="398">
        <v>329</v>
      </c>
    </row>
    <row r="276" spans="1:52">
      <c r="A276" s="335" t="s">
        <v>785</v>
      </c>
      <c r="B276" s="335" t="s">
        <v>786</v>
      </c>
      <c r="C276" s="336" t="s">
        <v>2299</v>
      </c>
      <c r="D276" s="397">
        <v>1042</v>
      </c>
      <c r="E276" s="397">
        <v>86</v>
      </c>
      <c r="F276" s="398">
        <v>1128</v>
      </c>
      <c r="G276" s="397" t="s">
        <v>2297</v>
      </c>
      <c r="H276" s="397">
        <v>28</v>
      </c>
      <c r="I276" s="397" t="s">
        <v>2297</v>
      </c>
      <c r="J276" s="397">
        <v>97</v>
      </c>
      <c r="K276" s="397">
        <v>24</v>
      </c>
      <c r="L276" s="397">
        <v>41</v>
      </c>
      <c r="M276" s="397">
        <v>191</v>
      </c>
      <c r="N276" s="397">
        <v>9</v>
      </c>
      <c r="O276" s="397" t="s">
        <v>2297</v>
      </c>
      <c r="P276" s="397">
        <v>48</v>
      </c>
      <c r="Q276" s="397" t="s">
        <v>2297</v>
      </c>
      <c r="R276" s="397">
        <v>118</v>
      </c>
      <c r="S276" s="400">
        <v>564</v>
      </c>
      <c r="T276" s="407" t="s">
        <v>2297</v>
      </c>
      <c r="U276" s="397" t="s">
        <v>2297</v>
      </c>
      <c r="V276" s="400">
        <v>44</v>
      </c>
      <c r="W276" s="407" t="s">
        <v>2297</v>
      </c>
      <c r="X276" s="397" t="s">
        <v>2297</v>
      </c>
      <c r="Y276" s="398">
        <v>23</v>
      </c>
      <c r="Z276" s="397">
        <v>80</v>
      </c>
      <c r="AA276" s="397">
        <v>12</v>
      </c>
      <c r="AB276" s="398">
        <v>92</v>
      </c>
      <c r="AC276" s="397">
        <v>86</v>
      </c>
      <c r="AD276" s="397">
        <v>13</v>
      </c>
      <c r="AE276" s="398">
        <v>99</v>
      </c>
      <c r="AF276" s="397">
        <v>63</v>
      </c>
      <c r="AG276" s="397">
        <v>17</v>
      </c>
      <c r="AH276" s="398">
        <v>80</v>
      </c>
      <c r="AI276" s="397" t="s">
        <v>2297</v>
      </c>
      <c r="AJ276" s="397" t="s">
        <v>2297</v>
      </c>
      <c r="AK276" s="398" t="s">
        <v>2297</v>
      </c>
      <c r="AL276" s="397">
        <v>74</v>
      </c>
      <c r="AM276" s="397">
        <v>10</v>
      </c>
      <c r="AN276" s="398">
        <v>84</v>
      </c>
      <c r="AO276" s="397">
        <v>86</v>
      </c>
      <c r="AP276" s="397">
        <v>9</v>
      </c>
      <c r="AQ276" s="398">
        <v>95</v>
      </c>
      <c r="AR276" s="397" t="s">
        <v>2297</v>
      </c>
      <c r="AS276" s="397" t="s">
        <v>2297</v>
      </c>
      <c r="AT276" s="398" t="s">
        <v>2297</v>
      </c>
      <c r="AU276" s="397">
        <v>28</v>
      </c>
      <c r="AV276" s="397">
        <v>18</v>
      </c>
      <c r="AW276" s="398">
        <v>46</v>
      </c>
      <c r="AX276" s="397">
        <v>478</v>
      </c>
      <c r="AY276" s="397">
        <v>86</v>
      </c>
      <c r="AZ276" s="398">
        <v>564</v>
      </c>
    </row>
    <row r="277" spans="1:52">
      <c r="A277" s="335" t="s">
        <v>787</v>
      </c>
      <c r="B277" s="335" t="s">
        <v>788</v>
      </c>
      <c r="C277" s="336" t="s">
        <v>2305</v>
      </c>
      <c r="D277" s="407" t="s">
        <v>2297</v>
      </c>
      <c r="E277" s="397" t="s">
        <v>2297</v>
      </c>
      <c r="F277" s="398">
        <v>69</v>
      </c>
      <c r="G277" s="397" t="s">
        <v>2297</v>
      </c>
      <c r="H277" s="397" t="s">
        <v>2297</v>
      </c>
      <c r="I277" s="397" t="s">
        <v>2297</v>
      </c>
      <c r="J277" s="397" t="s">
        <v>2297</v>
      </c>
      <c r="K277" s="397" t="s">
        <v>2297</v>
      </c>
      <c r="L277" s="397" t="s">
        <v>2297</v>
      </c>
      <c r="M277" s="397" t="s">
        <v>2297</v>
      </c>
      <c r="N277" s="397" t="s">
        <v>2297</v>
      </c>
      <c r="O277" s="397" t="s">
        <v>2297</v>
      </c>
      <c r="P277" s="397" t="s">
        <v>2297</v>
      </c>
      <c r="Q277" s="397" t="s">
        <v>2297</v>
      </c>
      <c r="R277" s="397" t="s">
        <v>2297</v>
      </c>
      <c r="S277" s="400">
        <v>10</v>
      </c>
      <c r="T277" s="397" t="s">
        <v>2297</v>
      </c>
      <c r="U277" s="397" t="s">
        <v>2297</v>
      </c>
      <c r="V277" s="400" t="s">
        <v>2297</v>
      </c>
      <c r="W277" s="407" t="s">
        <v>2297</v>
      </c>
      <c r="X277" s="397" t="s">
        <v>2297</v>
      </c>
      <c r="Y277" s="398">
        <v>6</v>
      </c>
      <c r="Z277" s="397">
        <v>7</v>
      </c>
      <c r="AA277" s="397" t="s">
        <v>2297</v>
      </c>
      <c r="AB277" s="398">
        <v>7</v>
      </c>
      <c r="AC277" s="397" t="s">
        <v>2297</v>
      </c>
      <c r="AD277" s="397" t="s">
        <v>2297</v>
      </c>
      <c r="AE277" s="398" t="s">
        <v>2297</v>
      </c>
      <c r="AF277" s="397">
        <v>21</v>
      </c>
      <c r="AG277" s="397" t="s">
        <v>2297</v>
      </c>
      <c r="AH277" s="398">
        <v>21</v>
      </c>
      <c r="AI277" s="397" t="s">
        <v>2297</v>
      </c>
      <c r="AJ277" s="397" t="s">
        <v>2297</v>
      </c>
      <c r="AK277" s="398" t="s">
        <v>2297</v>
      </c>
      <c r="AL277" s="397" t="s">
        <v>2297</v>
      </c>
      <c r="AM277" s="397" t="s">
        <v>2297</v>
      </c>
      <c r="AN277" s="398" t="s">
        <v>2297</v>
      </c>
      <c r="AO277" s="397" t="s">
        <v>2297</v>
      </c>
      <c r="AP277" s="397" t="s">
        <v>2297</v>
      </c>
      <c r="AQ277" s="398" t="s">
        <v>2297</v>
      </c>
      <c r="AR277" s="397" t="s">
        <v>2297</v>
      </c>
      <c r="AS277" s="397" t="s">
        <v>2297</v>
      </c>
      <c r="AT277" s="398" t="s">
        <v>2297</v>
      </c>
      <c r="AU277" s="397">
        <v>11</v>
      </c>
      <c r="AV277" s="397" t="s">
        <v>2297</v>
      </c>
      <c r="AW277" s="398">
        <v>11</v>
      </c>
      <c r="AX277" s="407" t="s">
        <v>2297</v>
      </c>
      <c r="AY277" s="397" t="s">
        <v>2297</v>
      </c>
      <c r="AZ277" s="398">
        <v>59</v>
      </c>
    </row>
    <row r="278" spans="1:52">
      <c r="A278" s="335" t="s">
        <v>789</v>
      </c>
      <c r="B278" s="335" t="s">
        <v>790</v>
      </c>
      <c r="C278" s="336" t="s">
        <v>2298</v>
      </c>
      <c r="D278" s="397">
        <v>338</v>
      </c>
      <c r="E278" s="397">
        <v>12</v>
      </c>
      <c r="F278" s="398">
        <v>350</v>
      </c>
      <c r="G278" s="397" t="s">
        <v>2297</v>
      </c>
      <c r="H278" s="397">
        <v>6</v>
      </c>
      <c r="I278" s="397" t="s">
        <v>2297</v>
      </c>
      <c r="J278" s="397" t="s">
        <v>2297</v>
      </c>
      <c r="K278" s="397">
        <v>133</v>
      </c>
      <c r="L278" s="397" t="s">
        <v>2297</v>
      </c>
      <c r="M278" s="397" t="s">
        <v>2297</v>
      </c>
      <c r="N278" s="397">
        <v>74</v>
      </c>
      <c r="O278" s="397" t="s">
        <v>2297</v>
      </c>
      <c r="P278" s="397">
        <v>11</v>
      </c>
      <c r="Q278" s="397" t="s">
        <v>2297</v>
      </c>
      <c r="R278" s="397" t="s">
        <v>2297</v>
      </c>
      <c r="S278" s="400">
        <v>229</v>
      </c>
      <c r="T278" s="397" t="s">
        <v>2297</v>
      </c>
      <c r="U278" s="397" t="s">
        <v>2297</v>
      </c>
      <c r="V278" s="400" t="s">
        <v>2297</v>
      </c>
      <c r="W278" s="397">
        <v>25</v>
      </c>
      <c r="X278" s="397">
        <v>8</v>
      </c>
      <c r="Y278" s="398">
        <v>33</v>
      </c>
      <c r="Z278" s="397">
        <v>11</v>
      </c>
      <c r="AA278" s="397" t="s">
        <v>2297</v>
      </c>
      <c r="AB278" s="398">
        <v>11</v>
      </c>
      <c r="AC278" s="397" t="s">
        <v>2297</v>
      </c>
      <c r="AD278" s="397" t="s">
        <v>2297</v>
      </c>
      <c r="AE278" s="398" t="s">
        <v>2297</v>
      </c>
      <c r="AF278" s="407" t="s">
        <v>2297</v>
      </c>
      <c r="AG278" s="397" t="s">
        <v>2297</v>
      </c>
      <c r="AH278" s="398">
        <v>15</v>
      </c>
      <c r="AI278" s="397" t="s">
        <v>2297</v>
      </c>
      <c r="AJ278" s="397" t="s">
        <v>2297</v>
      </c>
      <c r="AK278" s="398" t="s">
        <v>2297</v>
      </c>
      <c r="AL278" s="407" t="s">
        <v>2297</v>
      </c>
      <c r="AM278" s="397" t="s">
        <v>2297</v>
      </c>
      <c r="AN278" s="398">
        <v>46</v>
      </c>
      <c r="AO278" s="397">
        <v>13</v>
      </c>
      <c r="AP278" s="397" t="s">
        <v>2297</v>
      </c>
      <c r="AQ278" s="398">
        <v>13</v>
      </c>
      <c r="AR278" s="397" t="s">
        <v>2297</v>
      </c>
      <c r="AS278" s="397" t="s">
        <v>2297</v>
      </c>
      <c r="AT278" s="398" t="s">
        <v>2297</v>
      </c>
      <c r="AU278" s="397" t="s">
        <v>2297</v>
      </c>
      <c r="AV278" s="397" t="s">
        <v>2297</v>
      </c>
      <c r="AW278" s="398" t="s">
        <v>2297</v>
      </c>
      <c r="AX278" s="397">
        <v>109</v>
      </c>
      <c r="AY278" s="397">
        <v>12</v>
      </c>
      <c r="AZ278" s="398">
        <v>121</v>
      </c>
    </row>
    <row r="279" spans="1:52">
      <c r="A279" s="335" t="s">
        <v>791</v>
      </c>
      <c r="B279" s="335" t="s">
        <v>792</v>
      </c>
      <c r="C279" s="336" t="s">
        <v>2304</v>
      </c>
      <c r="D279" s="397">
        <v>414</v>
      </c>
      <c r="E279" s="397">
        <v>143</v>
      </c>
      <c r="F279" s="398">
        <v>557</v>
      </c>
      <c r="G279" s="397" t="s">
        <v>2297</v>
      </c>
      <c r="H279" s="397">
        <v>16</v>
      </c>
      <c r="I279" s="397" t="s">
        <v>2297</v>
      </c>
      <c r="J279" s="397" t="s">
        <v>2297</v>
      </c>
      <c r="K279" s="397">
        <v>7</v>
      </c>
      <c r="L279" s="397" t="s">
        <v>2297</v>
      </c>
      <c r="M279" s="397" t="s">
        <v>2297</v>
      </c>
      <c r="N279" s="397" t="s">
        <v>2297</v>
      </c>
      <c r="O279" s="397" t="s">
        <v>2297</v>
      </c>
      <c r="P279" s="397">
        <v>6</v>
      </c>
      <c r="Q279" s="397" t="s">
        <v>2297</v>
      </c>
      <c r="R279" s="397">
        <v>38</v>
      </c>
      <c r="S279" s="400">
        <v>78</v>
      </c>
      <c r="T279" s="397">
        <v>17</v>
      </c>
      <c r="U279" s="397">
        <v>6</v>
      </c>
      <c r="V279" s="400">
        <v>23</v>
      </c>
      <c r="W279" s="407" t="s">
        <v>2297</v>
      </c>
      <c r="X279" s="397" t="s">
        <v>2297</v>
      </c>
      <c r="Y279" s="398">
        <v>29</v>
      </c>
      <c r="Z279" s="407" t="s">
        <v>2297</v>
      </c>
      <c r="AA279" s="397" t="s">
        <v>2297</v>
      </c>
      <c r="AB279" s="398">
        <v>21</v>
      </c>
      <c r="AC279" s="407" t="s">
        <v>2297</v>
      </c>
      <c r="AD279" s="397" t="s">
        <v>2297</v>
      </c>
      <c r="AE279" s="398">
        <v>11</v>
      </c>
      <c r="AF279" s="397">
        <v>191</v>
      </c>
      <c r="AG279" s="397">
        <v>120</v>
      </c>
      <c r="AH279" s="398">
        <v>311</v>
      </c>
      <c r="AI279" s="397" t="s">
        <v>2297</v>
      </c>
      <c r="AJ279" s="397" t="s">
        <v>2297</v>
      </c>
      <c r="AK279" s="398" t="s">
        <v>2297</v>
      </c>
      <c r="AL279" s="397">
        <v>50</v>
      </c>
      <c r="AM279" s="397">
        <v>6</v>
      </c>
      <c r="AN279" s="398">
        <v>56</v>
      </c>
      <c r="AO279" s="397" t="s">
        <v>2297</v>
      </c>
      <c r="AP279" s="397" t="s">
        <v>2297</v>
      </c>
      <c r="AQ279" s="398" t="s">
        <v>2297</v>
      </c>
      <c r="AR279" s="397" t="s">
        <v>2297</v>
      </c>
      <c r="AS279" s="397" t="s">
        <v>2297</v>
      </c>
      <c r="AT279" s="398" t="s">
        <v>2297</v>
      </c>
      <c r="AU279" s="407" t="s">
        <v>2297</v>
      </c>
      <c r="AV279" s="397" t="s">
        <v>2297</v>
      </c>
      <c r="AW279" s="398">
        <v>22</v>
      </c>
      <c r="AX279" s="397">
        <v>336</v>
      </c>
      <c r="AY279" s="397">
        <v>143</v>
      </c>
      <c r="AZ279" s="398">
        <v>479</v>
      </c>
    </row>
    <row r="280" spans="1:52">
      <c r="A280" s="335" t="s">
        <v>793</v>
      </c>
      <c r="B280" s="335" t="s">
        <v>794</v>
      </c>
      <c r="C280" s="336" t="s">
        <v>2304</v>
      </c>
      <c r="D280" s="397">
        <v>622</v>
      </c>
      <c r="E280" s="397">
        <v>128</v>
      </c>
      <c r="F280" s="398">
        <v>750</v>
      </c>
      <c r="G280" s="397">
        <v>6</v>
      </c>
      <c r="H280" s="397" t="s">
        <v>2297</v>
      </c>
      <c r="I280" s="397" t="s">
        <v>2297</v>
      </c>
      <c r="J280" s="397">
        <v>12</v>
      </c>
      <c r="K280" s="397">
        <v>67</v>
      </c>
      <c r="L280" s="397">
        <v>25</v>
      </c>
      <c r="M280" s="397">
        <v>10</v>
      </c>
      <c r="N280" s="397" t="s">
        <v>2297</v>
      </c>
      <c r="O280" s="397">
        <v>54</v>
      </c>
      <c r="P280" s="397">
        <v>202</v>
      </c>
      <c r="Q280" s="397" t="s">
        <v>2297</v>
      </c>
      <c r="R280" s="397" t="s">
        <v>2297</v>
      </c>
      <c r="S280" s="400">
        <v>383</v>
      </c>
      <c r="T280" s="397" t="s">
        <v>2297</v>
      </c>
      <c r="U280" s="397" t="s">
        <v>2297</v>
      </c>
      <c r="V280" s="400" t="s">
        <v>2297</v>
      </c>
      <c r="W280" s="397">
        <v>22</v>
      </c>
      <c r="X280" s="397">
        <v>8</v>
      </c>
      <c r="Y280" s="398">
        <v>30</v>
      </c>
      <c r="Z280" s="397">
        <v>109</v>
      </c>
      <c r="AA280" s="397">
        <v>61</v>
      </c>
      <c r="AB280" s="398">
        <v>170</v>
      </c>
      <c r="AC280" s="397">
        <v>9</v>
      </c>
      <c r="AD280" s="397">
        <v>12</v>
      </c>
      <c r="AE280" s="398">
        <v>21</v>
      </c>
      <c r="AF280" s="397">
        <v>19</v>
      </c>
      <c r="AG280" s="397">
        <v>8</v>
      </c>
      <c r="AH280" s="398">
        <v>27</v>
      </c>
      <c r="AI280" s="397">
        <v>5</v>
      </c>
      <c r="AJ280" s="397" t="s">
        <v>2297</v>
      </c>
      <c r="AK280" s="398">
        <v>5</v>
      </c>
      <c r="AL280" s="397">
        <v>38</v>
      </c>
      <c r="AM280" s="397">
        <v>31</v>
      </c>
      <c r="AN280" s="398">
        <v>69</v>
      </c>
      <c r="AO280" s="397">
        <v>34</v>
      </c>
      <c r="AP280" s="397">
        <v>8</v>
      </c>
      <c r="AQ280" s="398">
        <v>42</v>
      </c>
      <c r="AR280" s="397" t="s">
        <v>2297</v>
      </c>
      <c r="AS280" s="397" t="s">
        <v>2297</v>
      </c>
      <c r="AT280" s="398" t="s">
        <v>2297</v>
      </c>
      <c r="AU280" s="397" t="s">
        <v>2297</v>
      </c>
      <c r="AV280" s="397" t="s">
        <v>2297</v>
      </c>
      <c r="AW280" s="398" t="s">
        <v>2297</v>
      </c>
      <c r="AX280" s="397">
        <v>239</v>
      </c>
      <c r="AY280" s="397">
        <v>128</v>
      </c>
      <c r="AZ280" s="398">
        <v>367</v>
      </c>
    </row>
    <row r="281" spans="1:52">
      <c r="A281" s="335" t="s">
        <v>795</v>
      </c>
      <c r="B281" s="335" t="s">
        <v>2076</v>
      </c>
      <c r="C281" s="336" t="s">
        <v>2305</v>
      </c>
      <c r="D281" s="397">
        <v>188</v>
      </c>
      <c r="E281" s="397" t="s">
        <v>2297</v>
      </c>
      <c r="F281" s="398">
        <v>188</v>
      </c>
      <c r="G281" s="397">
        <v>26</v>
      </c>
      <c r="H281" s="397">
        <v>8</v>
      </c>
      <c r="I281" s="397">
        <v>5</v>
      </c>
      <c r="J281" s="397" t="s">
        <v>2297</v>
      </c>
      <c r="K281" s="397" t="s">
        <v>2297</v>
      </c>
      <c r="L281" s="397">
        <v>5</v>
      </c>
      <c r="M281" s="397" t="s">
        <v>2297</v>
      </c>
      <c r="N281" s="397" t="s">
        <v>2297</v>
      </c>
      <c r="O281" s="397">
        <v>6</v>
      </c>
      <c r="P281" s="397" t="s">
        <v>2297</v>
      </c>
      <c r="Q281" s="397" t="s">
        <v>2297</v>
      </c>
      <c r="R281" s="397" t="s">
        <v>2297</v>
      </c>
      <c r="S281" s="400">
        <v>59</v>
      </c>
      <c r="T281" s="397">
        <v>8</v>
      </c>
      <c r="U281" s="397" t="s">
        <v>2297</v>
      </c>
      <c r="V281" s="400">
        <v>8</v>
      </c>
      <c r="W281" s="397">
        <v>21</v>
      </c>
      <c r="X281" s="397" t="s">
        <v>2297</v>
      </c>
      <c r="Y281" s="398">
        <v>21</v>
      </c>
      <c r="Z281" s="397">
        <v>33</v>
      </c>
      <c r="AA281" s="397" t="s">
        <v>2297</v>
      </c>
      <c r="AB281" s="398">
        <v>33</v>
      </c>
      <c r="AC281" s="397">
        <v>9</v>
      </c>
      <c r="AD281" s="397" t="s">
        <v>2297</v>
      </c>
      <c r="AE281" s="398">
        <v>9</v>
      </c>
      <c r="AF281" s="397">
        <v>49</v>
      </c>
      <c r="AG281" s="397" t="s">
        <v>2297</v>
      </c>
      <c r="AH281" s="398">
        <v>49</v>
      </c>
      <c r="AI281" s="397" t="s">
        <v>2297</v>
      </c>
      <c r="AJ281" s="397" t="s">
        <v>2297</v>
      </c>
      <c r="AK281" s="398" t="s">
        <v>2297</v>
      </c>
      <c r="AL281" s="397">
        <v>6</v>
      </c>
      <c r="AM281" s="397" t="s">
        <v>2297</v>
      </c>
      <c r="AN281" s="398">
        <v>6</v>
      </c>
      <c r="AO281" s="397" t="s">
        <v>2297</v>
      </c>
      <c r="AP281" s="397" t="s">
        <v>2297</v>
      </c>
      <c r="AQ281" s="398" t="s">
        <v>2297</v>
      </c>
      <c r="AR281" s="397" t="s">
        <v>2297</v>
      </c>
      <c r="AS281" s="397" t="s">
        <v>2297</v>
      </c>
      <c r="AT281" s="398" t="s">
        <v>2297</v>
      </c>
      <c r="AU281" s="397" t="s">
        <v>2297</v>
      </c>
      <c r="AV281" s="397" t="s">
        <v>2297</v>
      </c>
      <c r="AW281" s="398" t="s">
        <v>2297</v>
      </c>
      <c r="AX281" s="397">
        <v>129</v>
      </c>
      <c r="AY281" s="397" t="s">
        <v>2297</v>
      </c>
      <c r="AZ281" s="398">
        <v>129</v>
      </c>
    </row>
    <row r="282" spans="1:52">
      <c r="A282" s="335" t="s">
        <v>796</v>
      </c>
      <c r="B282" s="335" t="s">
        <v>797</v>
      </c>
      <c r="C282" s="336" t="s">
        <v>2301</v>
      </c>
      <c r="D282" s="397">
        <v>307</v>
      </c>
      <c r="E282" s="397">
        <v>13</v>
      </c>
      <c r="F282" s="398">
        <v>320</v>
      </c>
      <c r="G282" s="397" t="s">
        <v>2297</v>
      </c>
      <c r="H282" s="397" t="s">
        <v>2297</v>
      </c>
      <c r="I282" s="397">
        <v>5</v>
      </c>
      <c r="J282" s="397" t="s">
        <v>2297</v>
      </c>
      <c r="K282" s="397" t="s">
        <v>2297</v>
      </c>
      <c r="L282" s="397">
        <v>5</v>
      </c>
      <c r="M282" s="397" t="s">
        <v>2297</v>
      </c>
      <c r="N282" s="397" t="s">
        <v>2297</v>
      </c>
      <c r="O282" s="397" t="s">
        <v>2297</v>
      </c>
      <c r="P282" s="397" t="s">
        <v>2297</v>
      </c>
      <c r="Q282" s="397" t="s">
        <v>2297</v>
      </c>
      <c r="R282" s="397" t="s">
        <v>2297</v>
      </c>
      <c r="S282" s="400">
        <v>20</v>
      </c>
      <c r="T282" s="397" t="s">
        <v>2297</v>
      </c>
      <c r="U282" s="397" t="s">
        <v>2297</v>
      </c>
      <c r="V282" s="400" t="s">
        <v>2297</v>
      </c>
      <c r="W282" s="397">
        <v>222</v>
      </c>
      <c r="X282" s="397">
        <v>12</v>
      </c>
      <c r="Y282" s="398">
        <v>234</v>
      </c>
      <c r="Z282" s="397" t="s">
        <v>2297</v>
      </c>
      <c r="AA282" s="397" t="s">
        <v>2297</v>
      </c>
      <c r="AB282" s="398" t="s">
        <v>2297</v>
      </c>
      <c r="AC282" s="397" t="s">
        <v>2297</v>
      </c>
      <c r="AD282" s="397" t="s">
        <v>2297</v>
      </c>
      <c r="AE282" s="398" t="s">
        <v>2297</v>
      </c>
      <c r="AF282" s="407" t="s">
        <v>2297</v>
      </c>
      <c r="AG282" s="397" t="s">
        <v>2297</v>
      </c>
      <c r="AH282" s="398">
        <v>29</v>
      </c>
      <c r="AI282" s="397" t="s">
        <v>2297</v>
      </c>
      <c r="AJ282" s="397" t="s">
        <v>2297</v>
      </c>
      <c r="AK282" s="398" t="s">
        <v>2297</v>
      </c>
      <c r="AL282" s="397">
        <v>24</v>
      </c>
      <c r="AM282" s="397" t="s">
        <v>2297</v>
      </c>
      <c r="AN282" s="398">
        <v>24</v>
      </c>
      <c r="AO282" s="397">
        <v>5</v>
      </c>
      <c r="AP282" s="397" t="s">
        <v>2297</v>
      </c>
      <c r="AQ282" s="398">
        <v>5</v>
      </c>
      <c r="AR282" s="397" t="s">
        <v>2297</v>
      </c>
      <c r="AS282" s="397" t="s">
        <v>2297</v>
      </c>
      <c r="AT282" s="398" t="s">
        <v>2297</v>
      </c>
      <c r="AU282" s="397" t="s">
        <v>2297</v>
      </c>
      <c r="AV282" s="397" t="s">
        <v>2297</v>
      </c>
      <c r="AW282" s="398" t="s">
        <v>2297</v>
      </c>
      <c r="AX282" s="397">
        <v>287</v>
      </c>
      <c r="AY282" s="397">
        <v>13</v>
      </c>
      <c r="AZ282" s="398">
        <v>300</v>
      </c>
    </row>
    <row r="283" spans="1:52">
      <c r="A283" s="335" t="s">
        <v>798</v>
      </c>
      <c r="B283" s="335" t="s">
        <v>799</v>
      </c>
      <c r="C283" s="336" t="s">
        <v>2298</v>
      </c>
      <c r="D283" s="397">
        <v>425</v>
      </c>
      <c r="E283" s="397">
        <v>14</v>
      </c>
      <c r="F283" s="398">
        <v>439</v>
      </c>
      <c r="G283" s="397">
        <v>6</v>
      </c>
      <c r="H283" s="397" t="s">
        <v>2297</v>
      </c>
      <c r="I283" s="397">
        <v>29</v>
      </c>
      <c r="J283" s="397">
        <v>13</v>
      </c>
      <c r="K283" s="397">
        <v>51</v>
      </c>
      <c r="L283" s="397">
        <v>16</v>
      </c>
      <c r="M283" s="397" t="s">
        <v>2297</v>
      </c>
      <c r="N283" s="397" t="s">
        <v>2297</v>
      </c>
      <c r="O283" s="397">
        <v>15</v>
      </c>
      <c r="P283" s="397">
        <v>16</v>
      </c>
      <c r="Q283" s="397" t="s">
        <v>2297</v>
      </c>
      <c r="R283" s="397" t="s">
        <v>2297</v>
      </c>
      <c r="S283" s="400">
        <v>152</v>
      </c>
      <c r="T283" s="407" t="s">
        <v>2297</v>
      </c>
      <c r="U283" s="397" t="s">
        <v>2297</v>
      </c>
      <c r="V283" s="400">
        <v>53</v>
      </c>
      <c r="W283" s="407" t="s">
        <v>2297</v>
      </c>
      <c r="X283" s="397" t="s">
        <v>2297</v>
      </c>
      <c r="Y283" s="398">
        <v>34</v>
      </c>
      <c r="Z283" s="407" t="s">
        <v>2297</v>
      </c>
      <c r="AA283" s="397" t="s">
        <v>2297</v>
      </c>
      <c r="AB283" s="398">
        <v>41</v>
      </c>
      <c r="AC283" s="407" t="s">
        <v>2297</v>
      </c>
      <c r="AD283" s="397" t="s">
        <v>2297</v>
      </c>
      <c r="AE283" s="398">
        <v>6</v>
      </c>
      <c r="AF283" s="407" t="s">
        <v>2297</v>
      </c>
      <c r="AG283" s="397" t="s">
        <v>2297</v>
      </c>
      <c r="AH283" s="398">
        <v>11</v>
      </c>
      <c r="AI283" s="397">
        <v>7</v>
      </c>
      <c r="AJ283" s="397" t="s">
        <v>2297</v>
      </c>
      <c r="AK283" s="398">
        <v>7</v>
      </c>
      <c r="AL283" s="407" t="s">
        <v>2297</v>
      </c>
      <c r="AM283" s="397" t="s">
        <v>2297</v>
      </c>
      <c r="AN283" s="398">
        <v>109</v>
      </c>
      <c r="AO283" s="397">
        <v>25</v>
      </c>
      <c r="AP283" s="397" t="s">
        <v>2297</v>
      </c>
      <c r="AQ283" s="398">
        <v>25</v>
      </c>
      <c r="AR283" s="397" t="s">
        <v>2297</v>
      </c>
      <c r="AS283" s="397" t="s">
        <v>2297</v>
      </c>
      <c r="AT283" s="398" t="s">
        <v>2297</v>
      </c>
      <c r="AU283" s="397" t="s">
        <v>2297</v>
      </c>
      <c r="AV283" s="397" t="s">
        <v>2297</v>
      </c>
      <c r="AW283" s="398" t="s">
        <v>2297</v>
      </c>
      <c r="AX283" s="397">
        <v>273</v>
      </c>
      <c r="AY283" s="397">
        <v>14</v>
      </c>
      <c r="AZ283" s="398">
        <v>287</v>
      </c>
    </row>
    <row r="284" spans="1:52">
      <c r="A284" s="335" t="s">
        <v>800</v>
      </c>
      <c r="B284" s="335" t="s">
        <v>801</v>
      </c>
      <c r="C284" s="336" t="s">
        <v>2304</v>
      </c>
      <c r="D284" s="397">
        <v>182</v>
      </c>
      <c r="E284" s="397">
        <v>5</v>
      </c>
      <c r="F284" s="398">
        <v>187</v>
      </c>
      <c r="G284" s="397" t="s">
        <v>2297</v>
      </c>
      <c r="H284" s="397" t="s">
        <v>2297</v>
      </c>
      <c r="I284" s="397" t="s">
        <v>2297</v>
      </c>
      <c r="J284" s="397" t="s">
        <v>2297</v>
      </c>
      <c r="K284" s="397">
        <v>5</v>
      </c>
      <c r="L284" s="397">
        <v>7</v>
      </c>
      <c r="M284" s="397">
        <v>12</v>
      </c>
      <c r="N284" s="397" t="s">
        <v>2297</v>
      </c>
      <c r="O284" s="397" t="s">
        <v>2297</v>
      </c>
      <c r="P284" s="397" t="s">
        <v>2297</v>
      </c>
      <c r="Q284" s="397" t="s">
        <v>2297</v>
      </c>
      <c r="R284" s="397">
        <v>7</v>
      </c>
      <c r="S284" s="400">
        <v>43</v>
      </c>
      <c r="T284" s="397" t="s">
        <v>2297</v>
      </c>
      <c r="U284" s="397" t="s">
        <v>2297</v>
      </c>
      <c r="V284" s="400" t="s">
        <v>2297</v>
      </c>
      <c r="W284" s="407" t="s">
        <v>2297</v>
      </c>
      <c r="X284" s="397" t="s">
        <v>2297</v>
      </c>
      <c r="Y284" s="398">
        <v>16</v>
      </c>
      <c r="Z284" s="407" t="s">
        <v>2297</v>
      </c>
      <c r="AA284" s="397" t="s">
        <v>2297</v>
      </c>
      <c r="AB284" s="398">
        <v>25</v>
      </c>
      <c r="AC284" s="397" t="s">
        <v>2297</v>
      </c>
      <c r="AD284" s="397" t="s">
        <v>2297</v>
      </c>
      <c r="AE284" s="398" t="s">
        <v>2297</v>
      </c>
      <c r="AF284" s="407" t="s">
        <v>2297</v>
      </c>
      <c r="AG284" s="397" t="s">
        <v>2297</v>
      </c>
      <c r="AH284" s="398">
        <v>12</v>
      </c>
      <c r="AI284" s="397" t="s">
        <v>2297</v>
      </c>
      <c r="AJ284" s="397" t="s">
        <v>2297</v>
      </c>
      <c r="AK284" s="398" t="s">
        <v>2297</v>
      </c>
      <c r="AL284" s="407" t="s">
        <v>2297</v>
      </c>
      <c r="AM284" s="397" t="s">
        <v>2297</v>
      </c>
      <c r="AN284" s="398">
        <v>87</v>
      </c>
      <c r="AO284" s="397" t="s">
        <v>2297</v>
      </c>
      <c r="AP284" s="397" t="s">
        <v>2297</v>
      </c>
      <c r="AQ284" s="398" t="s">
        <v>2297</v>
      </c>
      <c r="AR284" s="397" t="s">
        <v>2297</v>
      </c>
      <c r="AS284" s="397" t="s">
        <v>2297</v>
      </c>
      <c r="AT284" s="398" t="s">
        <v>2297</v>
      </c>
      <c r="AU284" s="397" t="s">
        <v>2297</v>
      </c>
      <c r="AV284" s="397" t="s">
        <v>2297</v>
      </c>
      <c r="AW284" s="398" t="s">
        <v>2297</v>
      </c>
      <c r="AX284" s="397">
        <v>139</v>
      </c>
      <c r="AY284" s="397">
        <v>5</v>
      </c>
      <c r="AZ284" s="398">
        <v>144</v>
      </c>
    </row>
    <row r="285" spans="1:52">
      <c r="A285" s="335" t="s">
        <v>802</v>
      </c>
      <c r="B285" s="335" t="s">
        <v>803</v>
      </c>
      <c r="C285" s="336" t="s">
        <v>2298</v>
      </c>
      <c r="D285" s="397">
        <v>257</v>
      </c>
      <c r="E285" s="397" t="s">
        <v>2297</v>
      </c>
      <c r="F285" s="398">
        <v>257</v>
      </c>
      <c r="G285" s="397" t="s">
        <v>2297</v>
      </c>
      <c r="H285" s="397" t="s">
        <v>2297</v>
      </c>
      <c r="I285" s="397" t="s">
        <v>2297</v>
      </c>
      <c r="J285" s="397" t="s">
        <v>2297</v>
      </c>
      <c r="K285" s="397">
        <v>9</v>
      </c>
      <c r="L285" s="397">
        <v>43</v>
      </c>
      <c r="M285" s="397">
        <v>24</v>
      </c>
      <c r="N285" s="397" t="s">
        <v>2297</v>
      </c>
      <c r="O285" s="397" t="s">
        <v>2297</v>
      </c>
      <c r="P285" s="397">
        <v>8</v>
      </c>
      <c r="Q285" s="397" t="s">
        <v>2297</v>
      </c>
      <c r="R285" s="397" t="s">
        <v>2297</v>
      </c>
      <c r="S285" s="400">
        <v>90</v>
      </c>
      <c r="T285" s="397" t="s">
        <v>2297</v>
      </c>
      <c r="U285" s="397" t="s">
        <v>2297</v>
      </c>
      <c r="V285" s="400" t="s">
        <v>2297</v>
      </c>
      <c r="W285" s="397">
        <v>44</v>
      </c>
      <c r="X285" s="397" t="s">
        <v>2297</v>
      </c>
      <c r="Y285" s="398">
        <v>44</v>
      </c>
      <c r="Z285" s="397">
        <v>66</v>
      </c>
      <c r="AA285" s="397" t="s">
        <v>2297</v>
      </c>
      <c r="AB285" s="398">
        <v>66</v>
      </c>
      <c r="AC285" s="397" t="s">
        <v>2297</v>
      </c>
      <c r="AD285" s="397" t="s">
        <v>2297</v>
      </c>
      <c r="AE285" s="398" t="s">
        <v>2297</v>
      </c>
      <c r="AF285" s="397">
        <v>6</v>
      </c>
      <c r="AG285" s="397" t="s">
        <v>2297</v>
      </c>
      <c r="AH285" s="398">
        <v>6</v>
      </c>
      <c r="AI285" s="397" t="s">
        <v>2297</v>
      </c>
      <c r="AJ285" s="397" t="s">
        <v>2297</v>
      </c>
      <c r="AK285" s="398" t="s">
        <v>2297</v>
      </c>
      <c r="AL285" s="397">
        <v>47</v>
      </c>
      <c r="AM285" s="397" t="s">
        <v>2297</v>
      </c>
      <c r="AN285" s="398">
        <v>47</v>
      </c>
      <c r="AO285" s="397" t="s">
        <v>2297</v>
      </c>
      <c r="AP285" s="397" t="s">
        <v>2297</v>
      </c>
      <c r="AQ285" s="398" t="s">
        <v>2297</v>
      </c>
      <c r="AR285" s="397" t="s">
        <v>2297</v>
      </c>
      <c r="AS285" s="397" t="s">
        <v>2297</v>
      </c>
      <c r="AT285" s="398" t="s">
        <v>2297</v>
      </c>
      <c r="AU285" s="397" t="s">
        <v>2297</v>
      </c>
      <c r="AV285" s="397" t="s">
        <v>2297</v>
      </c>
      <c r="AW285" s="398" t="s">
        <v>2297</v>
      </c>
      <c r="AX285" s="397">
        <v>167</v>
      </c>
      <c r="AY285" s="397" t="s">
        <v>2297</v>
      </c>
      <c r="AZ285" s="398">
        <v>167</v>
      </c>
    </row>
    <row r="286" spans="1:52">
      <c r="A286" s="335" t="s">
        <v>804</v>
      </c>
      <c r="B286" s="335" t="s">
        <v>805</v>
      </c>
      <c r="C286" s="336" t="s">
        <v>2301</v>
      </c>
      <c r="D286" s="407" t="s">
        <v>2297</v>
      </c>
      <c r="E286" s="397" t="s">
        <v>2297</v>
      </c>
      <c r="F286" s="398">
        <v>25</v>
      </c>
      <c r="G286" s="397" t="s">
        <v>2297</v>
      </c>
      <c r="H286" s="397" t="s">
        <v>2297</v>
      </c>
      <c r="I286" s="397" t="s">
        <v>2297</v>
      </c>
      <c r="J286" s="397" t="s">
        <v>2297</v>
      </c>
      <c r="K286" s="397" t="s">
        <v>2297</v>
      </c>
      <c r="L286" s="397" t="s">
        <v>2297</v>
      </c>
      <c r="M286" s="397" t="s">
        <v>2297</v>
      </c>
      <c r="N286" s="397" t="s">
        <v>2297</v>
      </c>
      <c r="O286" s="397" t="s">
        <v>2297</v>
      </c>
      <c r="P286" s="397" t="s">
        <v>2297</v>
      </c>
      <c r="Q286" s="397" t="s">
        <v>2297</v>
      </c>
      <c r="R286" s="397" t="s">
        <v>2297</v>
      </c>
      <c r="S286" s="400">
        <v>7</v>
      </c>
      <c r="T286" s="397" t="s">
        <v>2297</v>
      </c>
      <c r="U286" s="397" t="s">
        <v>2297</v>
      </c>
      <c r="V286" s="400" t="s">
        <v>2297</v>
      </c>
      <c r="W286" s="397" t="s">
        <v>2297</v>
      </c>
      <c r="X286" s="397" t="s">
        <v>2297</v>
      </c>
      <c r="Y286" s="398" t="s">
        <v>2297</v>
      </c>
      <c r="Z286" s="397" t="s">
        <v>2297</v>
      </c>
      <c r="AA286" s="397" t="s">
        <v>2297</v>
      </c>
      <c r="AB286" s="398" t="s">
        <v>2297</v>
      </c>
      <c r="AC286" s="397" t="s">
        <v>2297</v>
      </c>
      <c r="AD286" s="397" t="s">
        <v>2297</v>
      </c>
      <c r="AE286" s="398" t="s">
        <v>2297</v>
      </c>
      <c r="AF286" s="397" t="s">
        <v>2297</v>
      </c>
      <c r="AG286" s="397" t="s">
        <v>2297</v>
      </c>
      <c r="AH286" s="398" t="s">
        <v>2297</v>
      </c>
      <c r="AI286" s="397" t="s">
        <v>2297</v>
      </c>
      <c r="AJ286" s="397" t="s">
        <v>2297</v>
      </c>
      <c r="AK286" s="398" t="s">
        <v>2297</v>
      </c>
      <c r="AL286" s="397" t="s">
        <v>2297</v>
      </c>
      <c r="AM286" s="397" t="s">
        <v>2297</v>
      </c>
      <c r="AN286" s="398" t="s">
        <v>2297</v>
      </c>
      <c r="AO286" s="397" t="s">
        <v>2297</v>
      </c>
      <c r="AP286" s="397" t="s">
        <v>2297</v>
      </c>
      <c r="AQ286" s="398" t="s">
        <v>2297</v>
      </c>
      <c r="AR286" s="397" t="s">
        <v>2297</v>
      </c>
      <c r="AS286" s="397" t="s">
        <v>2297</v>
      </c>
      <c r="AT286" s="398" t="s">
        <v>2297</v>
      </c>
      <c r="AU286" s="397" t="s">
        <v>2297</v>
      </c>
      <c r="AV286" s="397" t="s">
        <v>2297</v>
      </c>
      <c r="AW286" s="398" t="s">
        <v>2297</v>
      </c>
      <c r="AX286" s="407" t="s">
        <v>2297</v>
      </c>
      <c r="AY286" s="397" t="s">
        <v>2297</v>
      </c>
      <c r="AZ286" s="398">
        <v>18</v>
      </c>
    </row>
    <row r="287" spans="1:52">
      <c r="A287" s="335" t="s">
        <v>806</v>
      </c>
      <c r="B287" s="335" t="s">
        <v>807</v>
      </c>
      <c r="C287" s="336" t="s">
        <v>2301</v>
      </c>
      <c r="D287" s="397">
        <v>83</v>
      </c>
      <c r="E287" s="397">
        <v>10</v>
      </c>
      <c r="F287" s="398">
        <v>93</v>
      </c>
      <c r="G287" s="397">
        <v>36</v>
      </c>
      <c r="H287" s="397" t="s">
        <v>2297</v>
      </c>
      <c r="I287" s="397" t="s">
        <v>2297</v>
      </c>
      <c r="J287" s="397" t="s">
        <v>2297</v>
      </c>
      <c r="K287" s="397" t="s">
        <v>2297</v>
      </c>
      <c r="L287" s="397" t="s">
        <v>2297</v>
      </c>
      <c r="M287" s="397" t="s">
        <v>2297</v>
      </c>
      <c r="N287" s="397">
        <v>7</v>
      </c>
      <c r="O287" s="397" t="s">
        <v>2297</v>
      </c>
      <c r="P287" s="397">
        <v>5</v>
      </c>
      <c r="Q287" s="397" t="s">
        <v>2297</v>
      </c>
      <c r="R287" s="397">
        <v>20</v>
      </c>
      <c r="S287" s="400">
        <v>76</v>
      </c>
      <c r="T287" s="397" t="s">
        <v>2297</v>
      </c>
      <c r="U287" s="397" t="s">
        <v>2297</v>
      </c>
      <c r="V287" s="400" t="s">
        <v>2297</v>
      </c>
      <c r="W287" s="397" t="s">
        <v>2297</v>
      </c>
      <c r="X287" s="397" t="s">
        <v>2297</v>
      </c>
      <c r="Y287" s="398" t="s">
        <v>2297</v>
      </c>
      <c r="Z287" s="397" t="s">
        <v>2297</v>
      </c>
      <c r="AA287" s="397" t="s">
        <v>2297</v>
      </c>
      <c r="AB287" s="398" t="s">
        <v>2297</v>
      </c>
      <c r="AC287" s="397" t="s">
        <v>2297</v>
      </c>
      <c r="AD287" s="397" t="s">
        <v>2297</v>
      </c>
      <c r="AE287" s="398" t="s">
        <v>2297</v>
      </c>
      <c r="AF287" s="397" t="s">
        <v>2297</v>
      </c>
      <c r="AG287" s="397" t="s">
        <v>2297</v>
      </c>
      <c r="AH287" s="398" t="s">
        <v>2297</v>
      </c>
      <c r="AI287" s="397" t="s">
        <v>2297</v>
      </c>
      <c r="AJ287" s="397" t="s">
        <v>2297</v>
      </c>
      <c r="AK287" s="398" t="s">
        <v>2297</v>
      </c>
      <c r="AL287" s="397" t="s">
        <v>2297</v>
      </c>
      <c r="AM287" s="397">
        <v>6</v>
      </c>
      <c r="AN287" s="398">
        <v>6</v>
      </c>
      <c r="AO287" s="397" t="s">
        <v>2297</v>
      </c>
      <c r="AP287" s="397" t="s">
        <v>2297</v>
      </c>
      <c r="AQ287" s="398" t="s">
        <v>2297</v>
      </c>
      <c r="AR287" s="397" t="s">
        <v>2297</v>
      </c>
      <c r="AS287" s="397" t="s">
        <v>2297</v>
      </c>
      <c r="AT287" s="398" t="s">
        <v>2297</v>
      </c>
      <c r="AU287" s="397" t="s">
        <v>2297</v>
      </c>
      <c r="AV287" s="397" t="s">
        <v>2297</v>
      </c>
      <c r="AW287" s="398" t="s">
        <v>2297</v>
      </c>
      <c r="AX287" s="397">
        <v>7</v>
      </c>
      <c r="AY287" s="397">
        <v>10</v>
      </c>
      <c r="AZ287" s="398">
        <v>17</v>
      </c>
    </row>
    <row r="288" spans="1:52">
      <c r="A288" s="335" t="s">
        <v>808</v>
      </c>
      <c r="B288" s="335" t="s">
        <v>2077</v>
      </c>
      <c r="C288" s="336" t="s">
        <v>2298</v>
      </c>
      <c r="D288" s="397" t="s">
        <v>294</v>
      </c>
      <c r="E288" s="397" t="s">
        <v>294</v>
      </c>
      <c r="F288" s="398" t="s">
        <v>294</v>
      </c>
      <c r="G288" s="397" t="s">
        <v>294</v>
      </c>
      <c r="H288" s="397" t="s">
        <v>294</v>
      </c>
      <c r="I288" s="397" t="s">
        <v>294</v>
      </c>
      <c r="J288" s="397" t="s">
        <v>294</v>
      </c>
      <c r="K288" s="397" t="s">
        <v>294</v>
      </c>
      <c r="L288" s="397" t="s">
        <v>294</v>
      </c>
      <c r="M288" s="397" t="s">
        <v>294</v>
      </c>
      <c r="N288" s="397" t="s">
        <v>294</v>
      </c>
      <c r="O288" s="397" t="s">
        <v>294</v>
      </c>
      <c r="P288" s="397" t="s">
        <v>294</v>
      </c>
      <c r="Q288" s="397" t="s">
        <v>294</v>
      </c>
      <c r="R288" s="397" t="s">
        <v>294</v>
      </c>
      <c r="S288" s="400" t="s">
        <v>294</v>
      </c>
      <c r="T288" s="397" t="s">
        <v>294</v>
      </c>
      <c r="U288" s="397" t="s">
        <v>294</v>
      </c>
      <c r="V288" s="400" t="s">
        <v>294</v>
      </c>
      <c r="W288" s="397" t="s">
        <v>294</v>
      </c>
      <c r="X288" s="397" t="s">
        <v>294</v>
      </c>
      <c r="Y288" s="398" t="s">
        <v>294</v>
      </c>
      <c r="Z288" s="397" t="s">
        <v>294</v>
      </c>
      <c r="AA288" s="397" t="s">
        <v>294</v>
      </c>
      <c r="AB288" s="398" t="s">
        <v>294</v>
      </c>
      <c r="AC288" s="397" t="s">
        <v>294</v>
      </c>
      <c r="AD288" s="397" t="s">
        <v>294</v>
      </c>
      <c r="AE288" s="398" t="s">
        <v>294</v>
      </c>
      <c r="AF288" s="397" t="s">
        <v>294</v>
      </c>
      <c r="AG288" s="397" t="s">
        <v>294</v>
      </c>
      <c r="AH288" s="398" t="s">
        <v>294</v>
      </c>
      <c r="AI288" s="397" t="s">
        <v>294</v>
      </c>
      <c r="AJ288" s="397" t="s">
        <v>294</v>
      </c>
      <c r="AK288" s="398" t="s">
        <v>294</v>
      </c>
      <c r="AL288" s="397" t="s">
        <v>294</v>
      </c>
      <c r="AM288" s="397" t="s">
        <v>294</v>
      </c>
      <c r="AN288" s="398" t="s">
        <v>294</v>
      </c>
      <c r="AO288" s="397" t="s">
        <v>294</v>
      </c>
      <c r="AP288" s="397" t="s">
        <v>294</v>
      </c>
      <c r="AQ288" s="398" t="s">
        <v>294</v>
      </c>
      <c r="AR288" s="397" t="s">
        <v>294</v>
      </c>
      <c r="AS288" s="397" t="s">
        <v>294</v>
      </c>
      <c r="AT288" s="398" t="s">
        <v>294</v>
      </c>
      <c r="AU288" s="397" t="s">
        <v>294</v>
      </c>
      <c r="AV288" s="397" t="s">
        <v>294</v>
      </c>
      <c r="AW288" s="398" t="s">
        <v>294</v>
      </c>
      <c r="AX288" s="397" t="s">
        <v>294</v>
      </c>
      <c r="AY288" s="397" t="s">
        <v>294</v>
      </c>
      <c r="AZ288" s="398" t="s">
        <v>294</v>
      </c>
    </row>
    <row r="289" spans="1:52">
      <c r="A289" s="335" t="s">
        <v>809</v>
      </c>
      <c r="B289" s="335" t="s">
        <v>810</v>
      </c>
      <c r="C289" s="336" t="s">
        <v>2304</v>
      </c>
      <c r="D289" s="397">
        <v>415</v>
      </c>
      <c r="E289" s="397">
        <v>18</v>
      </c>
      <c r="F289" s="398">
        <v>433</v>
      </c>
      <c r="G289" s="397" t="s">
        <v>2297</v>
      </c>
      <c r="H289" s="397" t="s">
        <v>2297</v>
      </c>
      <c r="I289" s="397" t="s">
        <v>2297</v>
      </c>
      <c r="J289" s="397" t="s">
        <v>2297</v>
      </c>
      <c r="K289" s="397">
        <v>6</v>
      </c>
      <c r="L289" s="397" t="s">
        <v>2297</v>
      </c>
      <c r="M289" s="397" t="s">
        <v>2297</v>
      </c>
      <c r="N289" s="397">
        <v>5</v>
      </c>
      <c r="O289" s="397" t="s">
        <v>2297</v>
      </c>
      <c r="P289" s="397">
        <v>5</v>
      </c>
      <c r="Q289" s="397" t="s">
        <v>2297</v>
      </c>
      <c r="R289" s="397" t="s">
        <v>2297</v>
      </c>
      <c r="S289" s="400">
        <v>26</v>
      </c>
      <c r="T289" s="397" t="s">
        <v>2297</v>
      </c>
      <c r="U289" s="397" t="s">
        <v>2297</v>
      </c>
      <c r="V289" s="400" t="s">
        <v>2297</v>
      </c>
      <c r="W289" s="397">
        <v>223</v>
      </c>
      <c r="X289" s="397">
        <v>11</v>
      </c>
      <c r="Y289" s="398">
        <v>234</v>
      </c>
      <c r="Z289" s="407" t="s">
        <v>2297</v>
      </c>
      <c r="AA289" s="397" t="s">
        <v>2297</v>
      </c>
      <c r="AB289" s="398">
        <v>42</v>
      </c>
      <c r="AC289" s="397" t="s">
        <v>2297</v>
      </c>
      <c r="AD289" s="397" t="s">
        <v>2297</v>
      </c>
      <c r="AE289" s="398" t="s">
        <v>2297</v>
      </c>
      <c r="AF289" s="407" t="s">
        <v>2297</v>
      </c>
      <c r="AG289" s="397" t="s">
        <v>2297</v>
      </c>
      <c r="AH289" s="398">
        <v>81</v>
      </c>
      <c r="AI289" s="397" t="s">
        <v>2297</v>
      </c>
      <c r="AJ289" s="397" t="s">
        <v>2297</v>
      </c>
      <c r="AK289" s="398" t="s">
        <v>2297</v>
      </c>
      <c r="AL289" s="397">
        <v>45</v>
      </c>
      <c r="AM289" s="397" t="s">
        <v>2297</v>
      </c>
      <c r="AN289" s="398">
        <v>45</v>
      </c>
      <c r="AO289" s="397" t="s">
        <v>2297</v>
      </c>
      <c r="AP289" s="397" t="s">
        <v>2297</v>
      </c>
      <c r="AQ289" s="398" t="s">
        <v>2297</v>
      </c>
      <c r="AR289" s="397" t="s">
        <v>2297</v>
      </c>
      <c r="AS289" s="397" t="s">
        <v>2297</v>
      </c>
      <c r="AT289" s="398" t="s">
        <v>2297</v>
      </c>
      <c r="AU289" s="397" t="s">
        <v>2297</v>
      </c>
      <c r="AV289" s="397" t="s">
        <v>2297</v>
      </c>
      <c r="AW289" s="398" t="s">
        <v>2297</v>
      </c>
      <c r="AX289" s="397">
        <v>389</v>
      </c>
      <c r="AY289" s="397">
        <v>18</v>
      </c>
      <c r="AZ289" s="398">
        <v>407</v>
      </c>
    </row>
    <row r="290" spans="1:52">
      <c r="A290" s="335" t="s">
        <v>811</v>
      </c>
      <c r="B290" s="335" t="s">
        <v>812</v>
      </c>
      <c r="C290" s="336" t="s">
        <v>2304</v>
      </c>
      <c r="D290" s="407" t="s">
        <v>2297</v>
      </c>
      <c r="E290" s="397" t="s">
        <v>2297</v>
      </c>
      <c r="F290" s="398">
        <v>265</v>
      </c>
      <c r="G290" s="397" t="s">
        <v>2297</v>
      </c>
      <c r="H290" s="397" t="s">
        <v>2297</v>
      </c>
      <c r="I290" s="397">
        <v>13</v>
      </c>
      <c r="J290" s="397" t="s">
        <v>2297</v>
      </c>
      <c r="K290" s="397">
        <v>6</v>
      </c>
      <c r="L290" s="397">
        <v>8</v>
      </c>
      <c r="M290" s="397" t="s">
        <v>2297</v>
      </c>
      <c r="N290" s="397" t="s">
        <v>2297</v>
      </c>
      <c r="O290" s="397">
        <v>6</v>
      </c>
      <c r="P290" s="397">
        <v>9</v>
      </c>
      <c r="Q290" s="397" t="s">
        <v>2297</v>
      </c>
      <c r="R290" s="397" t="s">
        <v>2297</v>
      </c>
      <c r="S290" s="400">
        <v>45</v>
      </c>
      <c r="T290" s="397" t="s">
        <v>2297</v>
      </c>
      <c r="U290" s="397" t="s">
        <v>2297</v>
      </c>
      <c r="V290" s="400" t="s">
        <v>2297</v>
      </c>
      <c r="W290" s="397">
        <v>58</v>
      </c>
      <c r="X290" s="397" t="s">
        <v>2297</v>
      </c>
      <c r="Y290" s="398">
        <v>58</v>
      </c>
      <c r="Z290" s="397">
        <v>75</v>
      </c>
      <c r="AA290" s="397" t="s">
        <v>2297</v>
      </c>
      <c r="AB290" s="398">
        <v>75</v>
      </c>
      <c r="AC290" s="397" t="s">
        <v>2297</v>
      </c>
      <c r="AD290" s="397" t="s">
        <v>2297</v>
      </c>
      <c r="AE290" s="398" t="s">
        <v>2297</v>
      </c>
      <c r="AF290" s="397">
        <v>22</v>
      </c>
      <c r="AG290" s="397" t="s">
        <v>2297</v>
      </c>
      <c r="AH290" s="398">
        <v>22</v>
      </c>
      <c r="AI290" s="397" t="s">
        <v>2297</v>
      </c>
      <c r="AJ290" s="397" t="s">
        <v>2297</v>
      </c>
      <c r="AK290" s="398" t="s">
        <v>2297</v>
      </c>
      <c r="AL290" s="397">
        <v>59</v>
      </c>
      <c r="AM290" s="397" t="s">
        <v>2297</v>
      </c>
      <c r="AN290" s="398">
        <v>59</v>
      </c>
      <c r="AO290" s="397" t="s">
        <v>2297</v>
      </c>
      <c r="AP290" s="397" t="s">
        <v>2297</v>
      </c>
      <c r="AQ290" s="398" t="s">
        <v>2297</v>
      </c>
      <c r="AR290" s="397" t="s">
        <v>2297</v>
      </c>
      <c r="AS290" s="397" t="s">
        <v>2297</v>
      </c>
      <c r="AT290" s="398" t="s">
        <v>2297</v>
      </c>
      <c r="AU290" s="397" t="s">
        <v>2297</v>
      </c>
      <c r="AV290" s="397" t="s">
        <v>2297</v>
      </c>
      <c r="AW290" s="398" t="s">
        <v>2297</v>
      </c>
      <c r="AX290" s="407" t="s">
        <v>2297</v>
      </c>
      <c r="AY290" s="397" t="s">
        <v>2297</v>
      </c>
      <c r="AZ290" s="398">
        <v>220</v>
      </c>
    </row>
    <row r="291" spans="1:52">
      <c r="A291" s="335" t="s">
        <v>813</v>
      </c>
      <c r="B291" s="335" t="s">
        <v>814</v>
      </c>
      <c r="C291" s="336" t="s">
        <v>2302</v>
      </c>
      <c r="D291" s="397">
        <v>573</v>
      </c>
      <c r="E291" s="397" t="s">
        <v>2297</v>
      </c>
      <c r="F291" s="398">
        <v>573</v>
      </c>
      <c r="G291" s="397">
        <v>21</v>
      </c>
      <c r="H291" s="397">
        <v>30</v>
      </c>
      <c r="I291" s="397">
        <v>19</v>
      </c>
      <c r="J291" s="397" t="s">
        <v>2297</v>
      </c>
      <c r="K291" s="397">
        <v>6</v>
      </c>
      <c r="L291" s="397">
        <v>6</v>
      </c>
      <c r="M291" s="397">
        <v>78</v>
      </c>
      <c r="N291" s="397" t="s">
        <v>2297</v>
      </c>
      <c r="O291" s="397">
        <v>46</v>
      </c>
      <c r="P291" s="397">
        <v>9</v>
      </c>
      <c r="Q291" s="397" t="s">
        <v>2297</v>
      </c>
      <c r="R291" s="397">
        <v>9</v>
      </c>
      <c r="S291" s="400">
        <v>225</v>
      </c>
      <c r="T291" s="397">
        <v>305</v>
      </c>
      <c r="U291" s="397" t="s">
        <v>2297</v>
      </c>
      <c r="V291" s="400">
        <v>305</v>
      </c>
      <c r="W291" s="397">
        <v>37</v>
      </c>
      <c r="X291" s="397" t="s">
        <v>2297</v>
      </c>
      <c r="Y291" s="398">
        <v>37</v>
      </c>
      <c r="Z291" s="397">
        <v>6</v>
      </c>
      <c r="AA291" s="397" t="s">
        <v>2297</v>
      </c>
      <c r="AB291" s="398">
        <v>6</v>
      </c>
      <c r="AC291" s="397" t="s">
        <v>2297</v>
      </c>
      <c r="AD291" s="397" t="s">
        <v>2297</v>
      </c>
      <c r="AE291" s="398" t="s">
        <v>2297</v>
      </c>
      <c r="AF291" s="397" t="s">
        <v>2297</v>
      </c>
      <c r="AG291" s="397" t="s">
        <v>2297</v>
      </c>
      <c r="AH291" s="398" t="s">
        <v>2297</v>
      </c>
      <c r="AI291" s="397" t="s">
        <v>2297</v>
      </c>
      <c r="AJ291" s="397" t="s">
        <v>2297</v>
      </c>
      <c r="AK291" s="398" t="s">
        <v>2297</v>
      </c>
      <c r="AL291" s="397" t="s">
        <v>2297</v>
      </c>
      <c r="AM291" s="397" t="s">
        <v>2297</v>
      </c>
      <c r="AN291" s="398" t="s">
        <v>2297</v>
      </c>
      <c r="AO291" s="397" t="s">
        <v>2297</v>
      </c>
      <c r="AP291" s="397" t="s">
        <v>2297</v>
      </c>
      <c r="AQ291" s="398" t="s">
        <v>2297</v>
      </c>
      <c r="AR291" s="397" t="s">
        <v>2297</v>
      </c>
      <c r="AS291" s="397" t="s">
        <v>2297</v>
      </c>
      <c r="AT291" s="398" t="s">
        <v>2297</v>
      </c>
      <c r="AU291" s="397" t="s">
        <v>2297</v>
      </c>
      <c r="AV291" s="397" t="s">
        <v>2297</v>
      </c>
      <c r="AW291" s="398" t="s">
        <v>2297</v>
      </c>
      <c r="AX291" s="397">
        <v>348</v>
      </c>
      <c r="AY291" s="397" t="s">
        <v>2297</v>
      </c>
      <c r="AZ291" s="398">
        <v>348</v>
      </c>
    </row>
    <row r="292" spans="1:52">
      <c r="A292" s="335" t="s">
        <v>815</v>
      </c>
      <c r="B292" s="335" t="s">
        <v>816</v>
      </c>
      <c r="C292" s="336" t="s">
        <v>2299</v>
      </c>
      <c r="D292" s="397">
        <v>810</v>
      </c>
      <c r="E292" s="397">
        <v>28</v>
      </c>
      <c r="F292" s="398">
        <v>838</v>
      </c>
      <c r="G292" s="397">
        <v>55</v>
      </c>
      <c r="H292" s="397">
        <v>14</v>
      </c>
      <c r="I292" s="397" t="s">
        <v>2297</v>
      </c>
      <c r="J292" s="397" t="s">
        <v>2297</v>
      </c>
      <c r="K292" s="397">
        <v>9</v>
      </c>
      <c r="L292" s="397">
        <v>6</v>
      </c>
      <c r="M292" s="397" t="s">
        <v>2297</v>
      </c>
      <c r="N292" s="397" t="s">
        <v>2297</v>
      </c>
      <c r="O292" s="397">
        <v>9</v>
      </c>
      <c r="P292" s="397">
        <v>20</v>
      </c>
      <c r="Q292" s="397" t="s">
        <v>2297</v>
      </c>
      <c r="R292" s="397">
        <v>107</v>
      </c>
      <c r="S292" s="400">
        <v>230</v>
      </c>
      <c r="T292" s="397" t="s">
        <v>2297</v>
      </c>
      <c r="U292" s="397" t="s">
        <v>2297</v>
      </c>
      <c r="V292" s="400" t="s">
        <v>2297</v>
      </c>
      <c r="W292" s="397" t="s">
        <v>2297</v>
      </c>
      <c r="X292" s="397" t="s">
        <v>2297</v>
      </c>
      <c r="Y292" s="398" t="s">
        <v>2297</v>
      </c>
      <c r="Z292" s="407" t="s">
        <v>2297</v>
      </c>
      <c r="AA292" s="397" t="s">
        <v>2297</v>
      </c>
      <c r="AB292" s="398">
        <v>86</v>
      </c>
      <c r="AC292" s="397">
        <v>51</v>
      </c>
      <c r="AD292" s="397" t="s">
        <v>2297</v>
      </c>
      <c r="AE292" s="398">
        <v>51</v>
      </c>
      <c r="AF292" s="397">
        <v>141</v>
      </c>
      <c r="AG292" s="397">
        <v>5</v>
      </c>
      <c r="AH292" s="398">
        <v>146</v>
      </c>
      <c r="AI292" s="397" t="s">
        <v>2297</v>
      </c>
      <c r="AJ292" s="397" t="s">
        <v>2297</v>
      </c>
      <c r="AK292" s="398" t="s">
        <v>2297</v>
      </c>
      <c r="AL292" s="397">
        <v>102</v>
      </c>
      <c r="AM292" s="397">
        <v>9</v>
      </c>
      <c r="AN292" s="398">
        <v>111</v>
      </c>
      <c r="AO292" s="407" t="s">
        <v>2297</v>
      </c>
      <c r="AP292" s="397" t="s">
        <v>2297</v>
      </c>
      <c r="AQ292" s="398">
        <v>100</v>
      </c>
      <c r="AR292" s="397" t="s">
        <v>2297</v>
      </c>
      <c r="AS292" s="397" t="s">
        <v>2297</v>
      </c>
      <c r="AT292" s="398" t="s">
        <v>2297</v>
      </c>
      <c r="AU292" s="397">
        <v>93</v>
      </c>
      <c r="AV292" s="397">
        <v>8</v>
      </c>
      <c r="AW292" s="398">
        <v>101</v>
      </c>
      <c r="AX292" s="397">
        <v>580</v>
      </c>
      <c r="AY292" s="397">
        <v>28</v>
      </c>
      <c r="AZ292" s="398">
        <v>608</v>
      </c>
    </row>
    <row r="293" spans="1:52">
      <c r="A293" s="335" t="s">
        <v>817</v>
      </c>
      <c r="B293" s="335" t="s">
        <v>818</v>
      </c>
      <c r="C293" s="336" t="s">
        <v>2298</v>
      </c>
      <c r="D293" s="407" t="s">
        <v>2297</v>
      </c>
      <c r="E293" s="397" t="s">
        <v>2297</v>
      </c>
      <c r="F293" s="398">
        <v>236</v>
      </c>
      <c r="G293" s="397" t="s">
        <v>2297</v>
      </c>
      <c r="H293" s="397" t="s">
        <v>2297</v>
      </c>
      <c r="I293" s="397" t="s">
        <v>2297</v>
      </c>
      <c r="J293" s="397" t="s">
        <v>2297</v>
      </c>
      <c r="K293" s="397">
        <v>6</v>
      </c>
      <c r="L293" s="397" t="s">
        <v>2297</v>
      </c>
      <c r="M293" s="397" t="s">
        <v>2297</v>
      </c>
      <c r="N293" s="397">
        <v>21</v>
      </c>
      <c r="O293" s="397" t="s">
        <v>2297</v>
      </c>
      <c r="P293" s="397" t="s">
        <v>2297</v>
      </c>
      <c r="Q293" s="397" t="s">
        <v>2297</v>
      </c>
      <c r="R293" s="397" t="s">
        <v>2297</v>
      </c>
      <c r="S293" s="400">
        <v>33</v>
      </c>
      <c r="T293" s="397" t="s">
        <v>2297</v>
      </c>
      <c r="U293" s="397" t="s">
        <v>2297</v>
      </c>
      <c r="V293" s="400" t="s">
        <v>2297</v>
      </c>
      <c r="W293" s="407" t="s">
        <v>2297</v>
      </c>
      <c r="X293" s="397" t="s">
        <v>2297</v>
      </c>
      <c r="Y293" s="398">
        <v>54</v>
      </c>
      <c r="Z293" s="397">
        <v>6</v>
      </c>
      <c r="AA293" s="397" t="s">
        <v>2297</v>
      </c>
      <c r="AB293" s="398">
        <v>6</v>
      </c>
      <c r="AC293" s="397" t="s">
        <v>2297</v>
      </c>
      <c r="AD293" s="397" t="s">
        <v>2297</v>
      </c>
      <c r="AE293" s="398" t="s">
        <v>2297</v>
      </c>
      <c r="AF293" s="397">
        <v>27</v>
      </c>
      <c r="AG293" s="397" t="s">
        <v>2297</v>
      </c>
      <c r="AH293" s="398">
        <v>27</v>
      </c>
      <c r="AI293" s="397" t="s">
        <v>2297</v>
      </c>
      <c r="AJ293" s="397" t="s">
        <v>2297</v>
      </c>
      <c r="AK293" s="398" t="s">
        <v>2297</v>
      </c>
      <c r="AL293" s="397">
        <v>110</v>
      </c>
      <c r="AM293" s="397" t="s">
        <v>2297</v>
      </c>
      <c r="AN293" s="398">
        <v>110</v>
      </c>
      <c r="AO293" s="397" t="s">
        <v>2297</v>
      </c>
      <c r="AP293" s="397" t="s">
        <v>2297</v>
      </c>
      <c r="AQ293" s="398" t="s">
        <v>2297</v>
      </c>
      <c r="AR293" s="397" t="s">
        <v>2297</v>
      </c>
      <c r="AS293" s="397" t="s">
        <v>2297</v>
      </c>
      <c r="AT293" s="398" t="s">
        <v>2297</v>
      </c>
      <c r="AU293" s="397" t="s">
        <v>2297</v>
      </c>
      <c r="AV293" s="397" t="s">
        <v>2297</v>
      </c>
      <c r="AW293" s="398" t="s">
        <v>2297</v>
      </c>
      <c r="AX293" s="407" t="s">
        <v>2297</v>
      </c>
      <c r="AY293" s="397" t="s">
        <v>2297</v>
      </c>
      <c r="AZ293" s="398">
        <v>203</v>
      </c>
    </row>
    <row r="294" spans="1:52">
      <c r="A294" s="335" t="s">
        <v>819</v>
      </c>
      <c r="B294" s="335" t="s">
        <v>820</v>
      </c>
      <c r="C294" s="336" t="s">
        <v>2301</v>
      </c>
      <c r="D294" s="397">
        <v>38</v>
      </c>
      <c r="E294" s="397">
        <v>14</v>
      </c>
      <c r="F294" s="398">
        <v>52</v>
      </c>
      <c r="G294" s="397" t="s">
        <v>2297</v>
      </c>
      <c r="H294" s="397" t="s">
        <v>2297</v>
      </c>
      <c r="I294" s="397" t="s">
        <v>2297</v>
      </c>
      <c r="J294" s="397">
        <v>8</v>
      </c>
      <c r="K294" s="397">
        <v>7</v>
      </c>
      <c r="L294" s="397">
        <v>8</v>
      </c>
      <c r="M294" s="397" t="s">
        <v>2297</v>
      </c>
      <c r="N294" s="397" t="s">
        <v>2297</v>
      </c>
      <c r="O294" s="397" t="s">
        <v>2297</v>
      </c>
      <c r="P294" s="397" t="s">
        <v>2297</v>
      </c>
      <c r="Q294" s="397" t="s">
        <v>2297</v>
      </c>
      <c r="R294" s="397" t="s">
        <v>2297</v>
      </c>
      <c r="S294" s="400">
        <v>28</v>
      </c>
      <c r="T294" s="397" t="s">
        <v>2297</v>
      </c>
      <c r="U294" s="397" t="s">
        <v>2297</v>
      </c>
      <c r="V294" s="400" t="s">
        <v>2297</v>
      </c>
      <c r="W294" s="397" t="s">
        <v>2297</v>
      </c>
      <c r="X294" s="397" t="s">
        <v>2297</v>
      </c>
      <c r="Y294" s="398" t="s">
        <v>2297</v>
      </c>
      <c r="Z294" s="397" t="s">
        <v>2297</v>
      </c>
      <c r="AA294" s="397" t="s">
        <v>2297</v>
      </c>
      <c r="AB294" s="398" t="s">
        <v>2297</v>
      </c>
      <c r="AC294" s="397" t="s">
        <v>2297</v>
      </c>
      <c r="AD294" s="397" t="s">
        <v>2297</v>
      </c>
      <c r="AE294" s="398" t="s">
        <v>2297</v>
      </c>
      <c r="AF294" s="397" t="s">
        <v>2297</v>
      </c>
      <c r="AG294" s="397" t="s">
        <v>2297</v>
      </c>
      <c r="AH294" s="398">
        <v>5</v>
      </c>
      <c r="AI294" s="397" t="s">
        <v>2297</v>
      </c>
      <c r="AJ294" s="397" t="s">
        <v>2297</v>
      </c>
      <c r="AK294" s="398" t="s">
        <v>2297</v>
      </c>
      <c r="AL294" s="397" t="s">
        <v>2297</v>
      </c>
      <c r="AM294" s="407" t="s">
        <v>2297</v>
      </c>
      <c r="AN294" s="398">
        <v>10</v>
      </c>
      <c r="AO294" s="397" t="s">
        <v>2297</v>
      </c>
      <c r="AP294" s="397" t="s">
        <v>2297</v>
      </c>
      <c r="AQ294" s="398" t="s">
        <v>2297</v>
      </c>
      <c r="AR294" s="397" t="s">
        <v>2297</v>
      </c>
      <c r="AS294" s="397" t="s">
        <v>2297</v>
      </c>
      <c r="AT294" s="398" t="s">
        <v>2297</v>
      </c>
      <c r="AU294" s="397" t="s">
        <v>2297</v>
      </c>
      <c r="AV294" s="397" t="s">
        <v>2297</v>
      </c>
      <c r="AW294" s="398" t="s">
        <v>2297</v>
      </c>
      <c r="AX294" s="397">
        <v>10</v>
      </c>
      <c r="AY294" s="397">
        <v>14</v>
      </c>
      <c r="AZ294" s="398">
        <v>24</v>
      </c>
    </row>
    <row r="295" spans="1:52">
      <c r="A295" s="335" t="s">
        <v>821</v>
      </c>
      <c r="B295" s="335" t="s">
        <v>822</v>
      </c>
      <c r="C295" s="336" t="s">
        <v>2298</v>
      </c>
      <c r="D295" s="397">
        <v>549</v>
      </c>
      <c r="E295" s="397">
        <v>10</v>
      </c>
      <c r="F295" s="398">
        <v>559</v>
      </c>
      <c r="G295" s="397">
        <v>6</v>
      </c>
      <c r="H295" s="397">
        <v>39</v>
      </c>
      <c r="I295" s="397" t="s">
        <v>2297</v>
      </c>
      <c r="J295" s="397">
        <v>12</v>
      </c>
      <c r="K295" s="397">
        <v>25</v>
      </c>
      <c r="L295" s="397">
        <v>13</v>
      </c>
      <c r="M295" s="397" t="s">
        <v>2297</v>
      </c>
      <c r="N295" s="397">
        <v>26</v>
      </c>
      <c r="O295" s="397">
        <v>9</v>
      </c>
      <c r="P295" s="397">
        <v>72</v>
      </c>
      <c r="Q295" s="397" t="s">
        <v>2297</v>
      </c>
      <c r="R295" s="397" t="s">
        <v>2297</v>
      </c>
      <c r="S295" s="400">
        <v>205</v>
      </c>
      <c r="T295" s="407" t="s">
        <v>2297</v>
      </c>
      <c r="U295" s="397" t="s">
        <v>2297</v>
      </c>
      <c r="V295" s="400">
        <v>13</v>
      </c>
      <c r="W295" s="397">
        <v>14</v>
      </c>
      <c r="X295" s="397" t="s">
        <v>2297</v>
      </c>
      <c r="Y295" s="398">
        <v>14</v>
      </c>
      <c r="Z295" s="407" t="s">
        <v>2297</v>
      </c>
      <c r="AA295" s="397" t="s">
        <v>2297</v>
      </c>
      <c r="AB295" s="398">
        <v>41</v>
      </c>
      <c r="AC295" s="407" t="s">
        <v>2297</v>
      </c>
      <c r="AD295" s="397" t="s">
        <v>2297</v>
      </c>
      <c r="AE295" s="398">
        <v>44</v>
      </c>
      <c r="AF295" s="397">
        <v>20</v>
      </c>
      <c r="AG295" s="397" t="s">
        <v>2297</v>
      </c>
      <c r="AH295" s="398">
        <v>20</v>
      </c>
      <c r="AI295" s="397" t="s">
        <v>2297</v>
      </c>
      <c r="AJ295" s="397" t="s">
        <v>2297</v>
      </c>
      <c r="AK295" s="398" t="s">
        <v>2297</v>
      </c>
      <c r="AL295" s="407" t="s">
        <v>2297</v>
      </c>
      <c r="AM295" s="397" t="s">
        <v>2297</v>
      </c>
      <c r="AN295" s="398">
        <v>207</v>
      </c>
      <c r="AO295" s="397">
        <v>10</v>
      </c>
      <c r="AP295" s="397" t="s">
        <v>2297</v>
      </c>
      <c r="AQ295" s="398">
        <v>10</v>
      </c>
      <c r="AR295" s="397" t="s">
        <v>2297</v>
      </c>
      <c r="AS295" s="397" t="s">
        <v>2297</v>
      </c>
      <c r="AT295" s="398" t="s">
        <v>2297</v>
      </c>
      <c r="AU295" s="397" t="s">
        <v>2297</v>
      </c>
      <c r="AV295" s="397" t="s">
        <v>2297</v>
      </c>
      <c r="AW295" s="398" t="s">
        <v>2297</v>
      </c>
      <c r="AX295" s="397">
        <v>344</v>
      </c>
      <c r="AY295" s="397">
        <v>10</v>
      </c>
      <c r="AZ295" s="398">
        <v>354</v>
      </c>
    </row>
    <row r="296" spans="1:52">
      <c r="A296" s="335" t="s">
        <v>823</v>
      </c>
      <c r="B296" s="335" t="s">
        <v>824</v>
      </c>
      <c r="C296" s="336" t="s">
        <v>2303</v>
      </c>
      <c r="D296" s="397">
        <v>374</v>
      </c>
      <c r="E296" s="397">
        <v>44</v>
      </c>
      <c r="F296" s="398">
        <v>418</v>
      </c>
      <c r="G296" s="397" t="s">
        <v>2297</v>
      </c>
      <c r="H296" s="397">
        <v>14</v>
      </c>
      <c r="I296" s="397" t="s">
        <v>2297</v>
      </c>
      <c r="J296" s="397" t="s">
        <v>2297</v>
      </c>
      <c r="K296" s="397">
        <v>12</v>
      </c>
      <c r="L296" s="397">
        <v>135</v>
      </c>
      <c r="M296" s="397" t="s">
        <v>2297</v>
      </c>
      <c r="N296" s="397" t="s">
        <v>2297</v>
      </c>
      <c r="O296" s="397">
        <v>12</v>
      </c>
      <c r="P296" s="397">
        <v>12</v>
      </c>
      <c r="Q296" s="397">
        <v>23</v>
      </c>
      <c r="R296" s="397" t="s">
        <v>2297</v>
      </c>
      <c r="S296" s="400">
        <v>214</v>
      </c>
      <c r="T296" s="397" t="s">
        <v>2297</v>
      </c>
      <c r="U296" s="397" t="s">
        <v>2297</v>
      </c>
      <c r="V296" s="400" t="s">
        <v>2297</v>
      </c>
      <c r="W296" s="397">
        <v>68</v>
      </c>
      <c r="X296" s="397">
        <v>23</v>
      </c>
      <c r="Y296" s="398">
        <v>91</v>
      </c>
      <c r="Z296" s="397" t="s">
        <v>2297</v>
      </c>
      <c r="AA296" s="397" t="s">
        <v>2297</v>
      </c>
      <c r="AB296" s="398" t="s">
        <v>2297</v>
      </c>
      <c r="AC296" s="397" t="s">
        <v>2297</v>
      </c>
      <c r="AD296" s="397" t="s">
        <v>2297</v>
      </c>
      <c r="AE296" s="398" t="s">
        <v>2297</v>
      </c>
      <c r="AF296" s="397">
        <v>56</v>
      </c>
      <c r="AG296" s="397">
        <v>15</v>
      </c>
      <c r="AH296" s="398">
        <v>71</v>
      </c>
      <c r="AI296" s="397" t="s">
        <v>2297</v>
      </c>
      <c r="AJ296" s="397" t="s">
        <v>2297</v>
      </c>
      <c r="AK296" s="398" t="s">
        <v>2297</v>
      </c>
      <c r="AL296" s="407" t="s">
        <v>2297</v>
      </c>
      <c r="AM296" s="397" t="s">
        <v>2297</v>
      </c>
      <c r="AN296" s="398">
        <v>30</v>
      </c>
      <c r="AO296" s="397" t="s">
        <v>2297</v>
      </c>
      <c r="AP296" s="397" t="s">
        <v>2297</v>
      </c>
      <c r="AQ296" s="398" t="s">
        <v>2297</v>
      </c>
      <c r="AR296" s="397" t="s">
        <v>2297</v>
      </c>
      <c r="AS296" s="397" t="s">
        <v>2297</v>
      </c>
      <c r="AT296" s="398" t="s">
        <v>2297</v>
      </c>
      <c r="AU296" s="397" t="s">
        <v>2297</v>
      </c>
      <c r="AV296" s="397" t="s">
        <v>2297</v>
      </c>
      <c r="AW296" s="398" t="s">
        <v>2297</v>
      </c>
      <c r="AX296" s="397">
        <v>160</v>
      </c>
      <c r="AY296" s="397">
        <v>44</v>
      </c>
      <c r="AZ296" s="398">
        <v>204</v>
      </c>
    </row>
    <row r="297" spans="1:52">
      <c r="A297" s="335" t="s">
        <v>825</v>
      </c>
      <c r="B297" s="335" t="s">
        <v>826</v>
      </c>
      <c r="C297" s="336" t="s">
        <v>2305</v>
      </c>
      <c r="D297" s="397">
        <v>846</v>
      </c>
      <c r="E297" s="397" t="s">
        <v>2297</v>
      </c>
      <c r="F297" s="398">
        <v>846</v>
      </c>
      <c r="G297" s="397" t="s">
        <v>2297</v>
      </c>
      <c r="H297" s="397" t="s">
        <v>2297</v>
      </c>
      <c r="I297" s="397">
        <v>16</v>
      </c>
      <c r="J297" s="397">
        <v>6</v>
      </c>
      <c r="K297" s="397">
        <v>11</v>
      </c>
      <c r="L297" s="397">
        <v>7</v>
      </c>
      <c r="M297" s="397" t="s">
        <v>2297</v>
      </c>
      <c r="N297" s="397" t="s">
        <v>2297</v>
      </c>
      <c r="O297" s="397" t="s">
        <v>2297</v>
      </c>
      <c r="P297" s="397">
        <v>484</v>
      </c>
      <c r="Q297" s="397" t="s">
        <v>2297</v>
      </c>
      <c r="R297" s="397">
        <v>12</v>
      </c>
      <c r="S297" s="400">
        <v>541</v>
      </c>
      <c r="T297" s="397">
        <v>47</v>
      </c>
      <c r="U297" s="397" t="s">
        <v>2297</v>
      </c>
      <c r="V297" s="400">
        <v>47</v>
      </c>
      <c r="W297" s="397">
        <v>12</v>
      </c>
      <c r="X297" s="397" t="s">
        <v>2297</v>
      </c>
      <c r="Y297" s="398">
        <v>12</v>
      </c>
      <c r="Z297" s="397">
        <v>56</v>
      </c>
      <c r="AA297" s="397" t="s">
        <v>2297</v>
      </c>
      <c r="AB297" s="398">
        <v>56</v>
      </c>
      <c r="AC297" s="397" t="s">
        <v>2297</v>
      </c>
      <c r="AD297" s="397" t="s">
        <v>2297</v>
      </c>
      <c r="AE297" s="398" t="s">
        <v>2297</v>
      </c>
      <c r="AF297" s="397">
        <v>26</v>
      </c>
      <c r="AG297" s="397" t="s">
        <v>2297</v>
      </c>
      <c r="AH297" s="398">
        <v>26</v>
      </c>
      <c r="AI297" s="397" t="s">
        <v>2297</v>
      </c>
      <c r="AJ297" s="397" t="s">
        <v>2297</v>
      </c>
      <c r="AK297" s="398" t="s">
        <v>2297</v>
      </c>
      <c r="AL297" s="397">
        <v>115</v>
      </c>
      <c r="AM297" s="397" t="s">
        <v>2297</v>
      </c>
      <c r="AN297" s="398">
        <v>115</v>
      </c>
      <c r="AO297" s="397">
        <v>38</v>
      </c>
      <c r="AP297" s="397" t="s">
        <v>2297</v>
      </c>
      <c r="AQ297" s="398">
        <v>38</v>
      </c>
      <c r="AR297" s="397" t="s">
        <v>2297</v>
      </c>
      <c r="AS297" s="397" t="s">
        <v>2297</v>
      </c>
      <c r="AT297" s="398" t="s">
        <v>2297</v>
      </c>
      <c r="AU297" s="397">
        <v>9</v>
      </c>
      <c r="AV297" s="397" t="s">
        <v>2297</v>
      </c>
      <c r="AW297" s="398">
        <v>9</v>
      </c>
      <c r="AX297" s="397">
        <v>305</v>
      </c>
      <c r="AY297" s="397" t="s">
        <v>2297</v>
      </c>
      <c r="AZ297" s="398">
        <v>305</v>
      </c>
    </row>
    <row r="298" spans="1:52">
      <c r="A298" s="335" t="s">
        <v>827</v>
      </c>
      <c r="B298" s="335" t="s">
        <v>828</v>
      </c>
      <c r="C298" s="336" t="s">
        <v>2302</v>
      </c>
      <c r="D298" s="397">
        <v>1510</v>
      </c>
      <c r="E298" s="397">
        <v>341</v>
      </c>
      <c r="F298" s="398">
        <v>1851</v>
      </c>
      <c r="G298" s="397">
        <v>90</v>
      </c>
      <c r="H298" s="397">
        <v>74</v>
      </c>
      <c r="I298" s="397">
        <v>18</v>
      </c>
      <c r="J298" s="397">
        <v>315</v>
      </c>
      <c r="K298" s="397">
        <v>37</v>
      </c>
      <c r="L298" s="397">
        <v>48</v>
      </c>
      <c r="M298" s="397" t="s">
        <v>2297</v>
      </c>
      <c r="N298" s="397" t="s">
        <v>2297</v>
      </c>
      <c r="O298" s="397">
        <v>68</v>
      </c>
      <c r="P298" s="397">
        <v>792</v>
      </c>
      <c r="Q298" s="397" t="s">
        <v>2297</v>
      </c>
      <c r="R298" s="397" t="s">
        <v>2297</v>
      </c>
      <c r="S298" s="400">
        <v>1449</v>
      </c>
      <c r="T298" s="397" t="s">
        <v>2297</v>
      </c>
      <c r="U298" s="397">
        <v>52</v>
      </c>
      <c r="V298" s="400">
        <v>52</v>
      </c>
      <c r="W298" s="397" t="s">
        <v>2297</v>
      </c>
      <c r="X298" s="397">
        <v>73</v>
      </c>
      <c r="Y298" s="398">
        <v>73</v>
      </c>
      <c r="Z298" s="397" t="s">
        <v>2297</v>
      </c>
      <c r="AA298" s="407" t="s">
        <v>2297</v>
      </c>
      <c r="AB298" s="398">
        <v>14</v>
      </c>
      <c r="AC298" s="397" t="s">
        <v>2297</v>
      </c>
      <c r="AD298" s="397" t="s">
        <v>2297</v>
      </c>
      <c r="AE298" s="398" t="s">
        <v>2297</v>
      </c>
      <c r="AF298" s="397" t="s">
        <v>2297</v>
      </c>
      <c r="AG298" s="397" t="s">
        <v>2297</v>
      </c>
      <c r="AH298" s="398" t="s">
        <v>2297</v>
      </c>
      <c r="AI298" s="397">
        <v>12</v>
      </c>
      <c r="AJ298" s="397">
        <v>47</v>
      </c>
      <c r="AK298" s="398">
        <v>59</v>
      </c>
      <c r="AL298" s="397">
        <v>45</v>
      </c>
      <c r="AM298" s="397">
        <v>153</v>
      </c>
      <c r="AN298" s="398">
        <v>198</v>
      </c>
      <c r="AO298" s="397" t="s">
        <v>2297</v>
      </c>
      <c r="AP298" s="397" t="s">
        <v>2297</v>
      </c>
      <c r="AQ298" s="398" t="s">
        <v>2297</v>
      </c>
      <c r="AR298" s="397" t="s">
        <v>2297</v>
      </c>
      <c r="AS298" s="397" t="s">
        <v>2297</v>
      </c>
      <c r="AT298" s="398" t="s">
        <v>2297</v>
      </c>
      <c r="AU298" s="397" t="s">
        <v>2297</v>
      </c>
      <c r="AV298" s="397" t="s">
        <v>2297</v>
      </c>
      <c r="AW298" s="398" t="s">
        <v>2297</v>
      </c>
      <c r="AX298" s="397">
        <v>61</v>
      </c>
      <c r="AY298" s="397">
        <v>341</v>
      </c>
      <c r="AZ298" s="398">
        <v>402</v>
      </c>
    </row>
    <row r="299" spans="1:52">
      <c r="A299" s="335" t="s">
        <v>829</v>
      </c>
      <c r="B299" s="335" t="s">
        <v>830</v>
      </c>
      <c r="C299" s="336" t="s">
        <v>2302</v>
      </c>
      <c r="D299" s="397">
        <v>83</v>
      </c>
      <c r="E299" s="397">
        <v>6</v>
      </c>
      <c r="F299" s="398">
        <v>89</v>
      </c>
      <c r="G299" s="397">
        <v>20</v>
      </c>
      <c r="H299" s="397" t="s">
        <v>2297</v>
      </c>
      <c r="I299" s="397" t="s">
        <v>2297</v>
      </c>
      <c r="J299" s="397" t="s">
        <v>2297</v>
      </c>
      <c r="K299" s="397" t="s">
        <v>2297</v>
      </c>
      <c r="L299" s="397" t="s">
        <v>2297</v>
      </c>
      <c r="M299" s="397">
        <v>29</v>
      </c>
      <c r="N299" s="397" t="s">
        <v>2297</v>
      </c>
      <c r="O299" s="397" t="s">
        <v>2297</v>
      </c>
      <c r="P299" s="397" t="s">
        <v>2297</v>
      </c>
      <c r="Q299" s="397" t="s">
        <v>2297</v>
      </c>
      <c r="R299" s="397">
        <v>12</v>
      </c>
      <c r="S299" s="400">
        <v>62</v>
      </c>
      <c r="T299" s="397" t="s">
        <v>2297</v>
      </c>
      <c r="U299" s="407" t="s">
        <v>2297</v>
      </c>
      <c r="V299" s="400">
        <v>8</v>
      </c>
      <c r="W299" s="397" t="s">
        <v>2297</v>
      </c>
      <c r="X299" s="397" t="s">
        <v>2297</v>
      </c>
      <c r="Y299" s="398" t="s">
        <v>2297</v>
      </c>
      <c r="Z299" s="397" t="s">
        <v>2297</v>
      </c>
      <c r="AA299" s="397" t="s">
        <v>2297</v>
      </c>
      <c r="AB299" s="398" t="s">
        <v>2297</v>
      </c>
      <c r="AC299" s="397" t="s">
        <v>2297</v>
      </c>
      <c r="AD299" s="397" t="s">
        <v>2297</v>
      </c>
      <c r="AE299" s="398" t="s">
        <v>2297</v>
      </c>
      <c r="AF299" s="397" t="s">
        <v>2297</v>
      </c>
      <c r="AG299" s="397" t="s">
        <v>2297</v>
      </c>
      <c r="AH299" s="398" t="s">
        <v>2297</v>
      </c>
      <c r="AI299" s="397" t="s">
        <v>2297</v>
      </c>
      <c r="AJ299" s="397" t="s">
        <v>2297</v>
      </c>
      <c r="AK299" s="398" t="s">
        <v>2297</v>
      </c>
      <c r="AL299" s="397">
        <v>5</v>
      </c>
      <c r="AM299" s="397" t="s">
        <v>2297</v>
      </c>
      <c r="AN299" s="398">
        <v>5</v>
      </c>
      <c r="AO299" s="397" t="s">
        <v>2297</v>
      </c>
      <c r="AP299" s="397" t="s">
        <v>2297</v>
      </c>
      <c r="AQ299" s="398" t="s">
        <v>2297</v>
      </c>
      <c r="AR299" s="397" t="s">
        <v>2297</v>
      </c>
      <c r="AS299" s="397" t="s">
        <v>2297</v>
      </c>
      <c r="AT299" s="398" t="s">
        <v>2297</v>
      </c>
      <c r="AU299" s="397">
        <v>6</v>
      </c>
      <c r="AV299" s="397" t="s">
        <v>2297</v>
      </c>
      <c r="AW299" s="398">
        <v>6</v>
      </c>
      <c r="AX299" s="397">
        <v>21</v>
      </c>
      <c r="AY299" s="397">
        <v>6</v>
      </c>
      <c r="AZ299" s="398">
        <v>27</v>
      </c>
    </row>
    <row r="300" spans="1:52">
      <c r="A300" s="335" t="s">
        <v>831</v>
      </c>
      <c r="B300" s="335" t="s">
        <v>832</v>
      </c>
      <c r="C300" s="336" t="s">
        <v>2299</v>
      </c>
      <c r="D300" s="397">
        <v>673</v>
      </c>
      <c r="E300" s="397">
        <v>59</v>
      </c>
      <c r="F300" s="398">
        <v>732</v>
      </c>
      <c r="G300" s="397" t="s">
        <v>2297</v>
      </c>
      <c r="H300" s="397">
        <v>39</v>
      </c>
      <c r="I300" s="397">
        <v>5</v>
      </c>
      <c r="J300" s="397">
        <v>30</v>
      </c>
      <c r="K300" s="397">
        <v>40</v>
      </c>
      <c r="L300" s="397">
        <v>12</v>
      </c>
      <c r="M300" s="397">
        <v>19</v>
      </c>
      <c r="N300" s="397" t="s">
        <v>2297</v>
      </c>
      <c r="O300" s="397">
        <v>77</v>
      </c>
      <c r="P300" s="397">
        <v>48</v>
      </c>
      <c r="Q300" s="397" t="s">
        <v>2297</v>
      </c>
      <c r="R300" s="397" t="s">
        <v>2297</v>
      </c>
      <c r="S300" s="400">
        <v>275</v>
      </c>
      <c r="T300" s="397">
        <v>13</v>
      </c>
      <c r="U300" s="397">
        <v>13</v>
      </c>
      <c r="V300" s="400">
        <v>26</v>
      </c>
      <c r="W300" s="407" t="s">
        <v>2297</v>
      </c>
      <c r="X300" s="397" t="s">
        <v>2297</v>
      </c>
      <c r="Y300" s="398">
        <v>46</v>
      </c>
      <c r="Z300" s="407" t="s">
        <v>2297</v>
      </c>
      <c r="AA300" s="397" t="s">
        <v>2297</v>
      </c>
      <c r="AB300" s="398">
        <v>37</v>
      </c>
      <c r="AC300" s="407" t="s">
        <v>2297</v>
      </c>
      <c r="AD300" s="397" t="s">
        <v>2297</v>
      </c>
      <c r="AE300" s="398">
        <v>70</v>
      </c>
      <c r="AF300" s="397">
        <v>134</v>
      </c>
      <c r="AG300" s="397">
        <v>31</v>
      </c>
      <c r="AH300" s="398">
        <v>165</v>
      </c>
      <c r="AI300" s="397" t="s">
        <v>2297</v>
      </c>
      <c r="AJ300" s="397" t="s">
        <v>2297</v>
      </c>
      <c r="AK300" s="398" t="s">
        <v>2297</v>
      </c>
      <c r="AL300" s="397">
        <v>90</v>
      </c>
      <c r="AM300" s="397">
        <v>5</v>
      </c>
      <c r="AN300" s="398">
        <v>95</v>
      </c>
      <c r="AO300" s="407" t="s">
        <v>2297</v>
      </c>
      <c r="AP300" s="397" t="s">
        <v>2297</v>
      </c>
      <c r="AQ300" s="398">
        <v>17</v>
      </c>
      <c r="AR300" s="397" t="s">
        <v>2297</v>
      </c>
      <c r="AS300" s="397" t="s">
        <v>2297</v>
      </c>
      <c r="AT300" s="398" t="s">
        <v>2297</v>
      </c>
      <c r="AU300" s="397" t="s">
        <v>2297</v>
      </c>
      <c r="AV300" s="397" t="s">
        <v>2297</v>
      </c>
      <c r="AW300" s="398" t="s">
        <v>2297</v>
      </c>
      <c r="AX300" s="397">
        <v>398</v>
      </c>
      <c r="AY300" s="397">
        <v>59</v>
      </c>
      <c r="AZ300" s="398">
        <v>457</v>
      </c>
    </row>
    <row r="301" spans="1:52">
      <c r="A301" s="335" t="s">
        <v>833</v>
      </c>
      <c r="B301" s="335" t="s">
        <v>834</v>
      </c>
      <c r="C301" s="336" t="s">
        <v>2305</v>
      </c>
      <c r="D301" s="397">
        <v>34</v>
      </c>
      <c r="E301" s="397">
        <v>6</v>
      </c>
      <c r="F301" s="398">
        <v>40</v>
      </c>
      <c r="G301" s="397" t="s">
        <v>2297</v>
      </c>
      <c r="H301" s="397" t="s">
        <v>2297</v>
      </c>
      <c r="I301" s="397" t="s">
        <v>2297</v>
      </c>
      <c r="J301" s="397" t="s">
        <v>2297</v>
      </c>
      <c r="K301" s="397" t="s">
        <v>2297</v>
      </c>
      <c r="L301" s="397" t="s">
        <v>2297</v>
      </c>
      <c r="M301" s="397" t="s">
        <v>2297</v>
      </c>
      <c r="N301" s="397" t="s">
        <v>2297</v>
      </c>
      <c r="O301" s="397" t="s">
        <v>2297</v>
      </c>
      <c r="P301" s="397">
        <v>5</v>
      </c>
      <c r="Q301" s="397" t="s">
        <v>2297</v>
      </c>
      <c r="R301" s="397" t="s">
        <v>2297</v>
      </c>
      <c r="S301" s="400">
        <v>7</v>
      </c>
      <c r="T301" s="397" t="s">
        <v>2297</v>
      </c>
      <c r="U301" s="397" t="s">
        <v>2297</v>
      </c>
      <c r="V301" s="400" t="s">
        <v>2297</v>
      </c>
      <c r="W301" s="397" t="s">
        <v>2297</v>
      </c>
      <c r="X301" s="397" t="s">
        <v>2297</v>
      </c>
      <c r="Y301" s="398" t="s">
        <v>2297</v>
      </c>
      <c r="Z301" s="397" t="s">
        <v>2297</v>
      </c>
      <c r="AA301" s="397" t="s">
        <v>2297</v>
      </c>
      <c r="AB301" s="398" t="s">
        <v>2297</v>
      </c>
      <c r="AC301" s="397" t="s">
        <v>2297</v>
      </c>
      <c r="AD301" s="397" t="s">
        <v>2297</v>
      </c>
      <c r="AE301" s="398" t="s">
        <v>2297</v>
      </c>
      <c r="AF301" s="407" t="s">
        <v>2297</v>
      </c>
      <c r="AG301" s="397" t="s">
        <v>2297</v>
      </c>
      <c r="AH301" s="398">
        <v>12</v>
      </c>
      <c r="AI301" s="397" t="s">
        <v>2297</v>
      </c>
      <c r="AJ301" s="397" t="s">
        <v>2297</v>
      </c>
      <c r="AK301" s="398" t="s">
        <v>2297</v>
      </c>
      <c r="AL301" s="397">
        <v>14</v>
      </c>
      <c r="AM301" s="397" t="s">
        <v>2297</v>
      </c>
      <c r="AN301" s="398">
        <v>14</v>
      </c>
      <c r="AO301" s="397" t="s">
        <v>2297</v>
      </c>
      <c r="AP301" s="397" t="s">
        <v>2297</v>
      </c>
      <c r="AQ301" s="398" t="s">
        <v>2297</v>
      </c>
      <c r="AR301" s="397" t="s">
        <v>2297</v>
      </c>
      <c r="AS301" s="397" t="s">
        <v>2297</v>
      </c>
      <c r="AT301" s="398" t="s">
        <v>2297</v>
      </c>
      <c r="AU301" s="397" t="s">
        <v>2297</v>
      </c>
      <c r="AV301" s="397" t="s">
        <v>2297</v>
      </c>
      <c r="AW301" s="398" t="s">
        <v>2297</v>
      </c>
      <c r="AX301" s="397">
        <v>27</v>
      </c>
      <c r="AY301" s="397">
        <v>6</v>
      </c>
      <c r="AZ301" s="398">
        <v>33</v>
      </c>
    </row>
    <row r="302" spans="1:52">
      <c r="A302" s="335" t="s">
        <v>835</v>
      </c>
      <c r="B302" s="335" t="s">
        <v>836</v>
      </c>
      <c r="C302" s="336" t="s">
        <v>2301</v>
      </c>
      <c r="D302" s="407" t="s">
        <v>2297</v>
      </c>
      <c r="E302" s="397" t="s">
        <v>2297</v>
      </c>
      <c r="F302" s="398">
        <v>75</v>
      </c>
      <c r="G302" s="397" t="s">
        <v>2297</v>
      </c>
      <c r="H302" s="397">
        <v>5</v>
      </c>
      <c r="I302" s="397" t="s">
        <v>2297</v>
      </c>
      <c r="J302" s="397" t="s">
        <v>2297</v>
      </c>
      <c r="K302" s="397" t="s">
        <v>2297</v>
      </c>
      <c r="L302" s="397">
        <v>10</v>
      </c>
      <c r="M302" s="397" t="s">
        <v>2297</v>
      </c>
      <c r="N302" s="397" t="s">
        <v>2297</v>
      </c>
      <c r="O302" s="397">
        <v>5</v>
      </c>
      <c r="P302" s="397">
        <v>6</v>
      </c>
      <c r="Q302" s="397" t="s">
        <v>2297</v>
      </c>
      <c r="R302" s="397">
        <v>16</v>
      </c>
      <c r="S302" s="400">
        <v>47</v>
      </c>
      <c r="T302" s="397" t="s">
        <v>2297</v>
      </c>
      <c r="U302" s="397" t="s">
        <v>2297</v>
      </c>
      <c r="V302" s="400" t="s">
        <v>2297</v>
      </c>
      <c r="W302" s="397">
        <v>14</v>
      </c>
      <c r="X302" s="397" t="s">
        <v>2297</v>
      </c>
      <c r="Y302" s="398">
        <v>14</v>
      </c>
      <c r="Z302" s="397" t="s">
        <v>2297</v>
      </c>
      <c r="AA302" s="397" t="s">
        <v>2297</v>
      </c>
      <c r="AB302" s="398" t="s">
        <v>2297</v>
      </c>
      <c r="AC302" s="397" t="s">
        <v>2297</v>
      </c>
      <c r="AD302" s="397" t="s">
        <v>2297</v>
      </c>
      <c r="AE302" s="398" t="s">
        <v>2297</v>
      </c>
      <c r="AF302" s="397" t="s">
        <v>2297</v>
      </c>
      <c r="AG302" s="397" t="s">
        <v>2297</v>
      </c>
      <c r="AH302" s="398" t="s">
        <v>2297</v>
      </c>
      <c r="AI302" s="397" t="s">
        <v>2297</v>
      </c>
      <c r="AJ302" s="397" t="s">
        <v>2297</v>
      </c>
      <c r="AK302" s="398" t="s">
        <v>2297</v>
      </c>
      <c r="AL302" s="397" t="s">
        <v>2297</v>
      </c>
      <c r="AM302" s="397" t="s">
        <v>2297</v>
      </c>
      <c r="AN302" s="398" t="s">
        <v>2297</v>
      </c>
      <c r="AO302" s="397" t="s">
        <v>2297</v>
      </c>
      <c r="AP302" s="397" t="s">
        <v>2297</v>
      </c>
      <c r="AQ302" s="398" t="s">
        <v>2297</v>
      </c>
      <c r="AR302" s="397" t="s">
        <v>2297</v>
      </c>
      <c r="AS302" s="397" t="s">
        <v>2297</v>
      </c>
      <c r="AT302" s="398" t="s">
        <v>2297</v>
      </c>
      <c r="AU302" s="397">
        <v>5</v>
      </c>
      <c r="AV302" s="397" t="s">
        <v>2297</v>
      </c>
      <c r="AW302" s="398">
        <v>5</v>
      </c>
      <c r="AX302" s="407" t="s">
        <v>2297</v>
      </c>
      <c r="AY302" s="397" t="s">
        <v>2297</v>
      </c>
      <c r="AZ302" s="398">
        <v>28</v>
      </c>
    </row>
    <row r="303" spans="1:52">
      <c r="A303" s="335" t="s">
        <v>837</v>
      </c>
      <c r="B303" s="335" t="s">
        <v>838</v>
      </c>
      <c r="C303" s="336" t="s">
        <v>2301</v>
      </c>
      <c r="D303" s="397">
        <v>393</v>
      </c>
      <c r="E303" s="397" t="s">
        <v>2297</v>
      </c>
      <c r="F303" s="398">
        <v>393</v>
      </c>
      <c r="G303" s="397" t="s">
        <v>2297</v>
      </c>
      <c r="H303" s="397" t="s">
        <v>2297</v>
      </c>
      <c r="I303" s="397">
        <v>5</v>
      </c>
      <c r="J303" s="397">
        <v>83</v>
      </c>
      <c r="K303" s="397">
        <v>5</v>
      </c>
      <c r="L303" s="397">
        <v>16</v>
      </c>
      <c r="M303" s="397" t="s">
        <v>2297</v>
      </c>
      <c r="N303" s="397">
        <v>7</v>
      </c>
      <c r="O303" s="397" t="s">
        <v>2297</v>
      </c>
      <c r="P303" s="397">
        <v>8</v>
      </c>
      <c r="Q303" s="397" t="s">
        <v>2297</v>
      </c>
      <c r="R303" s="397" t="s">
        <v>2297</v>
      </c>
      <c r="S303" s="400">
        <v>129</v>
      </c>
      <c r="T303" s="397">
        <v>31</v>
      </c>
      <c r="U303" s="397" t="s">
        <v>2297</v>
      </c>
      <c r="V303" s="400">
        <v>31</v>
      </c>
      <c r="W303" s="397">
        <v>33</v>
      </c>
      <c r="X303" s="397" t="s">
        <v>2297</v>
      </c>
      <c r="Y303" s="398">
        <v>33</v>
      </c>
      <c r="Z303" s="397">
        <v>64</v>
      </c>
      <c r="AA303" s="397" t="s">
        <v>2297</v>
      </c>
      <c r="AB303" s="398">
        <v>64</v>
      </c>
      <c r="AC303" s="397">
        <v>5</v>
      </c>
      <c r="AD303" s="397" t="s">
        <v>2297</v>
      </c>
      <c r="AE303" s="398">
        <v>5</v>
      </c>
      <c r="AF303" s="397">
        <v>45</v>
      </c>
      <c r="AG303" s="397" t="s">
        <v>2297</v>
      </c>
      <c r="AH303" s="398">
        <v>45</v>
      </c>
      <c r="AI303" s="397" t="s">
        <v>2297</v>
      </c>
      <c r="AJ303" s="397" t="s">
        <v>2297</v>
      </c>
      <c r="AK303" s="398" t="s">
        <v>2297</v>
      </c>
      <c r="AL303" s="397">
        <v>84</v>
      </c>
      <c r="AM303" s="397" t="s">
        <v>2297</v>
      </c>
      <c r="AN303" s="398">
        <v>84</v>
      </c>
      <c r="AO303" s="397" t="s">
        <v>2297</v>
      </c>
      <c r="AP303" s="397" t="s">
        <v>2297</v>
      </c>
      <c r="AQ303" s="398" t="s">
        <v>2297</v>
      </c>
      <c r="AR303" s="397" t="s">
        <v>2297</v>
      </c>
      <c r="AS303" s="397" t="s">
        <v>2297</v>
      </c>
      <c r="AT303" s="398" t="s">
        <v>2297</v>
      </c>
      <c r="AU303" s="397" t="s">
        <v>2297</v>
      </c>
      <c r="AV303" s="397" t="s">
        <v>2297</v>
      </c>
      <c r="AW303" s="398" t="s">
        <v>2297</v>
      </c>
      <c r="AX303" s="397">
        <v>264</v>
      </c>
      <c r="AY303" s="397" t="s">
        <v>2297</v>
      </c>
      <c r="AZ303" s="398">
        <v>264</v>
      </c>
    </row>
    <row r="304" spans="1:52">
      <c r="A304" s="335" t="s">
        <v>839</v>
      </c>
      <c r="B304" s="335" t="s">
        <v>840</v>
      </c>
      <c r="C304" s="336" t="s">
        <v>2298</v>
      </c>
      <c r="D304" s="407" t="s">
        <v>2297</v>
      </c>
      <c r="E304" s="397" t="s">
        <v>2297</v>
      </c>
      <c r="F304" s="398">
        <v>449</v>
      </c>
      <c r="G304" s="397" t="s">
        <v>2297</v>
      </c>
      <c r="H304" s="397">
        <v>9</v>
      </c>
      <c r="I304" s="397" t="s">
        <v>2297</v>
      </c>
      <c r="J304" s="397" t="s">
        <v>2297</v>
      </c>
      <c r="K304" s="397">
        <v>57</v>
      </c>
      <c r="L304" s="397">
        <v>159</v>
      </c>
      <c r="M304" s="397">
        <v>6</v>
      </c>
      <c r="N304" s="397">
        <v>7</v>
      </c>
      <c r="O304" s="397" t="s">
        <v>2297</v>
      </c>
      <c r="P304" s="397">
        <v>13</v>
      </c>
      <c r="Q304" s="397">
        <v>10</v>
      </c>
      <c r="R304" s="397">
        <v>5</v>
      </c>
      <c r="S304" s="400">
        <v>268</v>
      </c>
      <c r="T304" s="397" t="s">
        <v>2297</v>
      </c>
      <c r="U304" s="397" t="s">
        <v>2297</v>
      </c>
      <c r="V304" s="400" t="s">
        <v>2297</v>
      </c>
      <c r="W304" s="407" t="s">
        <v>2297</v>
      </c>
      <c r="X304" s="397" t="s">
        <v>2297</v>
      </c>
      <c r="Y304" s="398">
        <v>53</v>
      </c>
      <c r="Z304" s="397">
        <v>49</v>
      </c>
      <c r="AA304" s="397" t="s">
        <v>2297</v>
      </c>
      <c r="AB304" s="398">
        <v>49</v>
      </c>
      <c r="AC304" s="407" t="s">
        <v>2297</v>
      </c>
      <c r="AD304" s="397" t="s">
        <v>2297</v>
      </c>
      <c r="AE304" s="398">
        <v>10</v>
      </c>
      <c r="AF304" s="397">
        <v>29</v>
      </c>
      <c r="AG304" s="397" t="s">
        <v>2297</v>
      </c>
      <c r="AH304" s="398">
        <v>29</v>
      </c>
      <c r="AI304" s="397" t="s">
        <v>2297</v>
      </c>
      <c r="AJ304" s="397" t="s">
        <v>2297</v>
      </c>
      <c r="AK304" s="398" t="s">
        <v>2297</v>
      </c>
      <c r="AL304" s="397">
        <v>32</v>
      </c>
      <c r="AM304" s="397" t="s">
        <v>2297</v>
      </c>
      <c r="AN304" s="398">
        <v>32</v>
      </c>
      <c r="AO304" s="397">
        <v>6</v>
      </c>
      <c r="AP304" s="397" t="s">
        <v>2297</v>
      </c>
      <c r="AQ304" s="398">
        <v>6</v>
      </c>
      <c r="AR304" s="397" t="s">
        <v>2297</v>
      </c>
      <c r="AS304" s="397" t="s">
        <v>2297</v>
      </c>
      <c r="AT304" s="398" t="s">
        <v>2297</v>
      </c>
      <c r="AU304" s="397" t="s">
        <v>2297</v>
      </c>
      <c r="AV304" s="397" t="s">
        <v>2297</v>
      </c>
      <c r="AW304" s="398" t="s">
        <v>2297</v>
      </c>
      <c r="AX304" s="407" t="s">
        <v>2297</v>
      </c>
      <c r="AY304" s="397" t="s">
        <v>2297</v>
      </c>
      <c r="AZ304" s="398">
        <v>181</v>
      </c>
    </row>
    <row r="305" spans="1:52">
      <c r="A305" s="335" t="s">
        <v>841</v>
      </c>
      <c r="B305" s="335" t="s">
        <v>842</v>
      </c>
      <c r="C305" s="336" t="s">
        <v>2298</v>
      </c>
      <c r="D305" s="397">
        <v>722</v>
      </c>
      <c r="E305" s="397">
        <v>80</v>
      </c>
      <c r="F305" s="398">
        <v>802</v>
      </c>
      <c r="G305" s="397" t="s">
        <v>2297</v>
      </c>
      <c r="H305" s="397" t="s">
        <v>2297</v>
      </c>
      <c r="I305" s="397" t="s">
        <v>2297</v>
      </c>
      <c r="J305" s="397">
        <v>85</v>
      </c>
      <c r="K305" s="397">
        <v>36</v>
      </c>
      <c r="L305" s="397">
        <v>242</v>
      </c>
      <c r="M305" s="397" t="s">
        <v>2297</v>
      </c>
      <c r="N305" s="397">
        <v>15</v>
      </c>
      <c r="O305" s="397">
        <v>6</v>
      </c>
      <c r="P305" s="397">
        <v>48</v>
      </c>
      <c r="Q305" s="397" t="s">
        <v>2297</v>
      </c>
      <c r="R305" s="397">
        <v>70</v>
      </c>
      <c r="S305" s="400">
        <v>507</v>
      </c>
      <c r="T305" s="397" t="s">
        <v>2297</v>
      </c>
      <c r="U305" s="397" t="s">
        <v>2297</v>
      </c>
      <c r="V305" s="400" t="s">
        <v>2297</v>
      </c>
      <c r="W305" s="397">
        <v>37</v>
      </c>
      <c r="X305" s="397">
        <v>6</v>
      </c>
      <c r="Y305" s="398">
        <v>43</v>
      </c>
      <c r="Z305" s="407" t="s">
        <v>2297</v>
      </c>
      <c r="AA305" s="397" t="s">
        <v>2297</v>
      </c>
      <c r="AB305" s="398">
        <v>26</v>
      </c>
      <c r="AC305" s="397">
        <v>6</v>
      </c>
      <c r="AD305" s="397" t="s">
        <v>2297</v>
      </c>
      <c r="AE305" s="398">
        <v>6</v>
      </c>
      <c r="AF305" s="407" t="s">
        <v>2297</v>
      </c>
      <c r="AG305" s="397" t="s">
        <v>2297</v>
      </c>
      <c r="AH305" s="398">
        <v>7</v>
      </c>
      <c r="AI305" s="397" t="s">
        <v>2297</v>
      </c>
      <c r="AJ305" s="397" t="s">
        <v>2297</v>
      </c>
      <c r="AK305" s="398" t="s">
        <v>2297</v>
      </c>
      <c r="AL305" s="397">
        <v>112</v>
      </c>
      <c r="AM305" s="397">
        <v>64</v>
      </c>
      <c r="AN305" s="398">
        <v>176</v>
      </c>
      <c r="AO305" s="397">
        <v>8</v>
      </c>
      <c r="AP305" s="397" t="s">
        <v>2297</v>
      </c>
      <c r="AQ305" s="398">
        <v>8</v>
      </c>
      <c r="AR305" s="397" t="s">
        <v>2297</v>
      </c>
      <c r="AS305" s="397" t="s">
        <v>2297</v>
      </c>
      <c r="AT305" s="398" t="s">
        <v>2297</v>
      </c>
      <c r="AU305" s="397">
        <v>16</v>
      </c>
      <c r="AV305" s="397">
        <v>5</v>
      </c>
      <c r="AW305" s="398">
        <v>21</v>
      </c>
      <c r="AX305" s="397">
        <v>215</v>
      </c>
      <c r="AY305" s="397">
        <v>80</v>
      </c>
      <c r="AZ305" s="398">
        <v>295</v>
      </c>
    </row>
    <row r="306" spans="1:52">
      <c r="A306" s="335" t="s">
        <v>843</v>
      </c>
      <c r="B306" s="335" t="s">
        <v>844</v>
      </c>
      <c r="C306" s="336" t="s">
        <v>2300</v>
      </c>
      <c r="D306" s="397">
        <v>72</v>
      </c>
      <c r="E306" s="397">
        <v>38</v>
      </c>
      <c r="F306" s="398">
        <v>110</v>
      </c>
      <c r="G306" s="397" t="s">
        <v>2297</v>
      </c>
      <c r="H306" s="397" t="s">
        <v>2297</v>
      </c>
      <c r="I306" s="397" t="s">
        <v>2297</v>
      </c>
      <c r="J306" s="397" t="s">
        <v>2297</v>
      </c>
      <c r="K306" s="397" t="s">
        <v>2297</v>
      </c>
      <c r="L306" s="397" t="s">
        <v>2297</v>
      </c>
      <c r="M306" s="397" t="s">
        <v>2297</v>
      </c>
      <c r="N306" s="397" t="s">
        <v>2297</v>
      </c>
      <c r="O306" s="397" t="s">
        <v>2297</v>
      </c>
      <c r="P306" s="397" t="s">
        <v>2297</v>
      </c>
      <c r="Q306" s="397" t="s">
        <v>2297</v>
      </c>
      <c r="R306" s="397" t="s">
        <v>2297</v>
      </c>
      <c r="S306" s="400">
        <v>14</v>
      </c>
      <c r="T306" s="397" t="s">
        <v>2297</v>
      </c>
      <c r="U306" s="397" t="s">
        <v>2297</v>
      </c>
      <c r="V306" s="400" t="s">
        <v>2297</v>
      </c>
      <c r="W306" s="397" t="s">
        <v>2297</v>
      </c>
      <c r="X306" s="397" t="s">
        <v>2297</v>
      </c>
      <c r="Y306" s="398" t="s">
        <v>2297</v>
      </c>
      <c r="Z306" s="397" t="s">
        <v>2297</v>
      </c>
      <c r="AA306" s="397" t="s">
        <v>2297</v>
      </c>
      <c r="AB306" s="398" t="s">
        <v>2297</v>
      </c>
      <c r="AC306" s="397" t="s">
        <v>2297</v>
      </c>
      <c r="AD306" s="397" t="s">
        <v>2297</v>
      </c>
      <c r="AE306" s="398">
        <v>5</v>
      </c>
      <c r="AF306" s="397">
        <v>19</v>
      </c>
      <c r="AG306" s="397">
        <v>17</v>
      </c>
      <c r="AH306" s="398">
        <v>36</v>
      </c>
      <c r="AI306" s="397" t="s">
        <v>2297</v>
      </c>
      <c r="AJ306" s="397" t="s">
        <v>2297</v>
      </c>
      <c r="AK306" s="398" t="s">
        <v>2297</v>
      </c>
      <c r="AL306" s="397">
        <v>28</v>
      </c>
      <c r="AM306" s="397">
        <v>17</v>
      </c>
      <c r="AN306" s="398">
        <v>45</v>
      </c>
      <c r="AO306" s="397" t="s">
        <v>2297</v>
      </c>
      <c r="AP306" s="397" t="s">
        <v>2297</v>
      </c>
      <c r="AQ306" s="398" t="s">
        <v>2297</v>
      </c>
      <c r="AR306" s="397" t="s">
        <v>2297</v>
      </c>
      <c r="AS306" s="397" t="s">
        <v>2297</v>
      </c>
      <c r="AT306" s="398" t="s">
        <v>2297</v>
      </c>
      <c r="AU306" s="397" t="s">
        <v>2297</v>
      </c>
      <c r="AV306" s="397" t="s">
        <v>2297</v>
      </c>
      <c r="AW306" s="398" t="s">
        <v>2297</v>
      </c>
      <c r="AX306" s="397">
        <v>58</v>
      </c>
      <c r="AY306" s="397">
        <v>38</v>
      </c>
      <c r="AZ306" s="398">
        <v>96</v>
      </c>
    </row>
    <row r="307" spans="1:52">
      <c r="A307" s="335" t="s">
        <v>845</v>
      </c>
      <c r="B307" s="335" t="s">
        <v>846</v>
      </c>
      <c r="C307" s="336" t="s">
        <v>2301</v>
      </c>
      <c r="D307" s="397">
        <v>343</v>
      </c>
      <c r="E307" s="397">
        <v>10</v>
      </c>
      <c r="F307" s="398">
        <v>353</v>
      </c>
      <c r="G307" s="397" t="s">
        <v>2297</v>
      </c>
      <c r="H307" s="397">
        <v>6</v>
      </c>
      <c r="I307" s="397" t="s">
        <v>2297</v>
      </c>
      <c r="J307" s="397">
        <v>232</v>
      </c>
      <c r="K307" s="397" t="s">
        <v>2297</v>
      </c>
      <c r="L307" s="397">
        <v>8</v>
      </c>
      <c r="M307" s="397" t="s">
        <v>2297</v>
      </c>
      <c r="N307" s="397">
        <v>17</v>
      </c>
      <c r="O307" s="397">
        <v>5</v>
      </c>
      <c r="P307" s="397">
        <v>5</v>
      </c>
      <c r="Q307" s="397" t="s">
        <v>2297</v>
      </c>
      <c r="R307" s="397" t="s">
        <v>2297</v>
      </c>
      <c r="S307" s="400">
        <v>276</v>
      </c>
      <c r="T307" s="397">
        <v>6</v>
      </c>
      <c r="U307" s="397" t="s">
        <v>2297</v>
      </c>
      <c r="V307" s="400">
        <v>6</v>
      </c>
      <c r="W307" s="407" t="s">
        <v>2297</v>
      </c>
      <c r="X307" s="397" t="s">
        <v>2297</v>
      </c>
      <c r="Y307" s="398">
        <v>8</v>
      </c>
      <c r="Z307" s="397" t="s">
        <v>2297</v>
      </c>
      <c r="AA307" s="397" t="s">
        <v>2297</v>
      </c>
      <c r="AB307" s="398" t="s">
        <v>2297</v>
      </c>
      <c r="AC307" s="397">
        <v>5</v>
      </c>
      <c r="AD307" s="397" t="s">
        <v>2297</v>
      </c>
      <c r="AE307" s="398">
        <v>5</v>
      </c>
      <c r="AF307" s="407" t="s">
        <v>2297</v>
      </c>
      <c r="AG307" s="397" t="s">
        <v>2297</v>
      </c>
      <c r="AH307" s="398">
        <v>23</v>
      </c>
      <c r="AI307" s="397" t="s">
        <v>2297</v>
      </c>
      <c r="AJ307" s="397" t="s">
        <v>2297</v>
      </c>
      <c r="AK307" s="398" t="s">
        <v>2297</v>
      </c>
      <c r="AL307" s="407" t="s">
        <v>2297</v>
      </c>
      <c r="AM307" s="397" t="s">
        <v>2297</v>
      </c>
      <c r="AN307" s="398">
        <v>25</v>
      </c>
      <c r="AO307" s="397" t="s">
        <v>2297</v>
      </c>
      <c r="AP307" s="397" t="s">
        <v>2297</v>
      </c>
      <c r="AQ307" s="398" t="s">
        <v>2297</v>
      </c>
      <c r="AR307" s="397" t="s">
        <v>2297</v>
      </c>
      <c r="AS307" s="397" t="s">
        <v>2297</v>
      </c>
      <c r="AT307" s="398" t="s">
        <v>2297</v>
      </c>
      <c r="AU307" s="397" t="s">
        <v>2297</v>
      </c>
      <c r="AV307" s="397" t="s">
        <v>2297</v>
      </c>
      <c r="AW307" s="398" t="s">
        <v>2297</v>
      </c>
      <c r="AX307" s="397">
        <v>67</v>
      </c>
      <c r="AY307" s="397">
        <v>10</v>
      </c>
      <c r="AZ307" s="398">
        <v>77</v>
      </c>
    </row>
    <row r="308" spans="1:52">
      <c r="A308" s="335" t="s">
        <v>847</v>
      </c>
      <c r="B308" s="335" t="s">
        <v>848</v>
      </c>
      <c r="C308" s="336" t="s">
        <v>2298</v>
      </c>
      <c r="D308" s="397">
        <v>207</v>
      </c>
      <c r="E308" s="397">
        <v>9</v>
      </c>
      <c r="F308" s="398">
        <v>216</v>
      </c>
      <c r="G308" s="397" t="s">
        <v>2297</v>
      </c>
      <c r="H308" s="397">
        <v>7</v>
      </c>
      <c r="I308" s="397" t="s">
        <v>2297</v>
      </c>
      <c r="J308" s="397" t="s">
        <v>2297</v>
      </c>
      <c r="K308" s="397">
        <v>24</v>
      </c>
      <c r="L308" s="397">
        <v>41</v>
      </c>
      <c r="M308" s="397" t="s">
        <v>2297</v>
      </c>
      <c r="N308" s="397" t="s">
        <v>2297</v>
      </c>
      <c r="O308" s="397" t="s">
        <v>2297</v>
      </c>
      <c r="P308" s="397">
        <v>5</v>
      </c>
      <c r="Q308" s="397" t="s">
        <v>2297</v>
      </c>
      <c r="R308" s="397" t="s">
        <v>2297</v>
      </c>
      <c r="S308" s="400">
        <v>85</v>
      </c>
      <c r="T308" s="397" t="s">
        <v>2297</v>
      </c>
      <c r="U308" s="407" t="s">
        <v>2297</v>
      </c>
      <c r="V308" s="400">
        <v>10</v>
      </c>
      <c r="W308" s="397" t="s">
        <v>2297</v>
      </c>
      <c r="X308" s="397" t="s">
        <v>2297</v>
      </c>
      <c r="Y308" s="398" t="s">
        <v>2297</v>
      </c>
      <c r="Z308" s="397" t="s">
        <v>2297</v>
      </c>
      <c r="AA308" s="397" t="s">
        <v>2297</v>
      </c>
      <c r="AB308" s="398" t="s">
        <v>2297</v>
      </c>
      <c r="AC308" s="397" t="s">
        <v>2297</v>
      </c>
      <c r="AD308" s="397" t="s">
        <v>2297</v>
      </c>
      <c r="AE308" s="398" t="s">
        <v>2297</v>
      </c>
      <c r="AF308" s="397" t="s">
        <v>2297</v>
      </c>
      <c r="AG308" s="397" t="s">
        <v>2297</v>
      </c>
      <c r="AH308" s="398" t="s">
        <v>2297</v>
      </c>
      <c r="AI308" s="397" t="s">
        <v>2297</v>
      </c>
      <c r="AJ308" s="397" t="s">
        <v>2297</v>
      </c>
      <c r="AK308" s="398" t="s">
        <v>2297</v>
      </c>
      <c r="AL308" s="397">
        <v>102</v>
      </c>
      <c r="AM308" s="397" t="s">
        <v>2297</v>
      </c>
      <c r="AN308" s="398">
        <v>102</v>
      </c>
      <c r="AO308" s="397" t="s">
        <v>2297</v>
      </c>
      <c r="AP308" s="397" t="s">
        <v>2297</v>
      </c>
      <c r="AQ308" s="398" t="s">
        <v>2297</v>
      </c>
      <c r="AR308" s="397" t="s">
        <v>2297</v>
      </c>
      <c r="AS308" s="397" t="s">
        <v>2297</v>
      </c>
      <c r="AT308" s="398" t="s">
        <v>2297</v>
      </c>
      <c r="AU308" s="397" t="s">
        <v>2297</v>
      </c>
      <c r="AV308" s="397" t="s">
        <v>2297</v>
      </c>
      <c r="AW308" s="398" t="s">
        <v>2297</v>
      </c>
      <c r="AX308" s="397">
        <v>122</v>
      </c>
      <c r="AY308" s="397">
        <v>9</v>
      </c>
      <c r="AZ308" s="398">
        <v>131</v>
      </c>
    </row>
    <row r="309" spans="1:52">
      <c r="A309" s="335" t="s">
        <v>849</v>
      </c>
      <c r="B309" s="335" t="s">
        <v>850</v>
      </c>
      <c r="C309" s="336" t="s">
        <v>2304</v>
      </c>
      <c r="D309" s="407" t="s">
        <v>2297</v>
      </c>
      <c r="E309" s="397" t="s">
        <v>2297</v>
      </c>
      <c r="F309" s="398">
        <v>241</v>
      </c>
      <c r="G309" s="397">
        <v>8</v>
      </c>
      <c r="H309" s="397">
        <v>7</v>
      </c>
      <c r="I309" s="397" t="s">
        <v>2297</v>
      </c>
      <c r="J309" s="397">
        <v>7</v>
      </c>
      <c r="K309" s="397">
        <v>29</v>
      </c>
      <c r="L309" s="397">
        <v>32</v>
      </c>
      <c r="M309" s="397" t="s">
        <v>2297</v>
      </c>
      <c r="N309" s="397" t="s">
        <v>2297</v>
      </c>
      <c r="O309" s="397" t="s">
        <v>2297</v>
      </c>
      <c r="P309" s="397">
        <v>7</v>
      </c>
      <c r="Q309" s="397" t="s">
        <v>2297</v>
      </c>
      <c r="R309" s="397">
        <v>5</v>
      </c>
      <c r="S309" s="400">
        <v>99</v>
      </c>
      <c r="T309" s="397" t="s">
        <v>2297</v>
      </c>
      <c r="U309" s="397" t="s">
        <v>2297</v>
      </c>
      <c r="V309" s="400" t="s">
        <v>2297</v>
      </c>
      <c r="W309" s="397">
        <v>50</v>
      </c>
      <c r="X309" s="397" t="s">
        <v>2297</v>
      </c>
      <c r="Y309" s="398">
        <v>50</v>
      </c>
      <c r="Z309" s="397">
        <v>23</v>
      </c>
      <c r="AA309" s="397" t="s">
        <v>2297</v>
      </c>
      <c r="AB309" s="398">
        <v>23</v>
      </c>
      <c r="AC309" s="397" t="s">
        <v>2297</v>
      </c>
      <c r="AD309" s="397" t="s">
        <v>2297</v>
      </c>
      <c r="AE309" s="398" t="s">
        <v>2297</v>
      </c>
      <c r="AF309" s="407" t="s">
        <v>2297</v>
      </c>
      <c r="AG309" s="397" t="s">
        <v>2297</v>
      </c>
      <c r="AH309" s="398">
        <v>6</v>
      </c>
      <c r="AI309" s="397" t="s">
        <v>2297</v>
      </c>
      <c r="AJ309" s="397" t="s">
        <v>2297</v>
      </c>
      <c r="AK309" s="398" t="s">
        <v>2297</v>
      </c>
      <c r="AL309" s="407" t="s">
        <v>2297</v>
      </c>
      <c r="AM309" s="397" t="s">
        <v>2297</v>
      </c>
      <c r="AN309" s="398">
        <v>50</v>
      </c>
      <c r="AO309" s="397" t="s">
        <v>2297</v>
      </c>
      <c r="AP309" s="397" t="s">
        <v>2297</v>
      </c>
      <c r="AQ309" s="398" t="s">
        <v>2297</v>
      </c>
      <c r="AR309" s="397">
        <v>9</v>
      </c>
      <c r="AS309" s="397" t="s">
        <v>2297</v>
      </c>
      <c r="AT309" s="398">
        <v>9</v>
      </c>
      <c r="AU309" s="397" t="s">
        <v>2297</v>
      </c>
      <c r="AV309" s="397" t="s">
        <v>2297</v>
      </c>
      <c r="AW309" s="398" t="s">
        <v>2297</v>
      </c>
      <c r="AX309" s="407" t="s">
        <v>2297</v>
      </c>
      <c r="AY309" s="397" t="s">
        <v>2297</v>
      </c>
      <c r="AZ309" s="398">
        <v>142</v>
      </c>
    </row>
    <row r="310" spans="1:52">
      <c r="A310" s="335" t="s">
        <v>851</v>
      </c>
      <c r="B310" s="335" t="s">
        <v>852</v>
      </c>
      <c r="C310" s="336" t="s">
        <v>2304</v>
      </c>
      <c r="D310" s="397">
        <v>37</v>
      </c>
      <c r="E310" s="397" t="s">
        <v>2297</v>
      </c>
      <c r="F310" s="398">
        <v>37</v>
      </c>
      <c r="G310" s="397" t="s">
        <v>2297</v>
      </c>
      <c r="H310" s="397" t="s">
        <v>2297</v>
      </c>
      <c r="I310" s="397" t="s">
        <v>2297</v>
      </c>
      <c r="J310" s="397" t="s">
        <v>2297</v>
      </c>
      <c r="K310" s="397" t="s">
        <v>2297</v>
      </c>
      <c r="L310" s="397" t="s">
        <v>2297</v>
      </c>
      <c r="M310" s="397" t="s">
        <v>2297</v>
      </c>
      <c r="N310" s="397" t="s">
        <v>2297</v>
      </c>
      <c r="O310" s="397" t="s">
        <v>2297</v>
      </c>
      <c r="P310" s="397" t="s">
        <v>2297</v>
      </c>
      <c r="Q310" s="397" t="s">
        <v>2297</v>
      </c>
      <c r="R310" s="397" t="s">
        <v>2297</v>
      </c>
      <c r="S310" s="400">
        <v>5</v>
      </c>
      <c r="T310" s="397" t="s">
        <v>2297</v>
      </c>
      <c r="U310" s="397" t="s">
        <v>2297</v>
      </c>
      <c r="V310" s="400" t="s">
        <v>2297</v>
      </c>
      <c r="W310" s="397">
        <v>13</v>
      </c>
      <c r="X310" s="397" t="s">
        <v>2297</v>
      </c>
      <c r="Y310" s="398">
        <v>13</v>
      </c>
      <c r="Z310" s="397" t="s">
        <v>2297</v>
      </c>
      <c r="AA310" s="397" t="s">
        <v>2297</v>
      </c>
      <c r="AB310" s="398" t="s">
        <v>2297</v>
      </c>
      <c r="AC310" s="397" t="s">
        <v>2297</v>
      </c>
      <c r="AD310" s="397" t="s">
        <v>2297</v>
      </c>
      <c r="AE310" s="398" t="s">
        <v>2297</v>
      </c>
      <c r="AF310" s="397">
        <v>6</v>
      </c>
      <c r="AG310" s="397" t="s">
        <v>2297</v>
      </c>
      <c r="AH310" s="398">
        <v>6</v>
      </c>
      <c r="AI310" s="397" t="s">
        <v>2297</v>
      </c>
      <c r="AJ310" s="397" t="s">
        <v>2297</v>
      </c>
      <c r="AK310" s="398" t="s">
        <v>2297</v>
      </c>
      <c r="AL310" s="397">
        <v>7</v>
      </c>
      <c r="AM310" s="397" t="s">
        <v>2297</v>
      </c>
      <c r="AN310" s="398">
        <v>7</v>
      </c>
      <c r="AO310" s="397" t="s">
        <v>2297</v>
      </c>
      <c r="AP310" s="397" t="s">
        <v>2297</v>
      </c>
      <c r="AQ310" s="398" t="s">
        <v>2297</v>
      </c>
      <c r="AR310" s="397" t="s">
        <v>2297</v>
      </c>
      <c r="AS310" s="397" t="s">
        <v>2297</v>
      </c>
      <c r="AT310" s="398" t="s">
        <v>2297</v>
      </c>
      <c r="AU310" s="397" t="s">
        <v>2297</v>
      </c>
      <c r="AV310" s="397" t="s">
        <v>2297</v>
      </c>
      <c r="AW310" s="398" t="s">
        <v>2297</v>
      </c>
      <c r="AX310" s="397">
        <v>32</v>
      </c>
      <c r="AY310" s="397" t="s">
        <v>2297</v>
      </c>
      <c r="AZ310" s="398">
        <v>32</v>
      </c>
    </row>
    <row r="311" spans="1:52">
      <c r="A311" s="335" t="s">
        <v>853</v>
      </c>
      <c r="B311" s="335" t="s">
        <v>854</v>
      </c>
      <c r="C311" s="336" t="s">
        <v>2299</v>
      </c>
      <c r="D311" s="397">
        <v>40</v>
      </c>
      <c r="E311" s="397" t="s">
        <v>2297</v>
      </c>
      <c r="F311" s="398">
        <v>40</v>
      </c>
      <c r="G311" s="397" t="s">
        <v>2297</v>
      </c>
      <c r="H311" s="397" t="s">
        <v>2297</v>
      </c>
      <c r="I311" s="397" t="s">
        <v>2297</v>
      </c>
      <c r="J311" s="397" t="s">
        <v>2297</v>
      </c>
      <c r="K311" s="397" t="s">
        <v>2297</v>
      </c>
      <c r="L311" s="397" t="s">
        <v>2297</v>
      </c>
      <c r="M311" s="397">
        <v>34</v>
      </c>
      <c r="N311" s="397" t="s">
        <v>2297</v>
      </c>
      <c r="O311" s="397" t="s">
        <v>2297</v>
      </c>
      <c r="P311" s="397" t="s">
        <v>2297</v>
      </c>
      <c r="Q311" s="397" t="s">
        <v>2297</v>
      </c>
      <c r="R311" s="397" t="s">
        <v>2297</v>
      </c>
      <c r="S311" s="400">
        <v>34</v>
      </c>
      <c r="T311" s="397" t="s">
        <v>2297</v>
      </c>
      <c r="U311" s="397" t="s">
        <v>2297</v>
      </c>
      <c r="V311" s="400" t="s">
        <v>2297</v>
      </c>
      <c r="W311" s="397" t="s">
        <v>2297</v>
      </c>
      <c r="X311" s="397" t="s">
        <v>2297</v>
      </c>
      <c r="Y311" s="398" t="s">
        <v>2297</v>
      </c>
      <c r="Z311" s="397" t="s">
        <v>2297</v>
      </c>
      <c r="AA311" s="397" t="s">
        <v>2297</v>
      </c>
      <c r="AB311" s="398" t="s">
        <v>2297</v>
      </c>
      <c r="AC311" s="397" t="s">
        <v>2297</v>
      </c>
      <c r="AD311" s="397" t="s">
        <v>2297</v>
      </c>
      <c r="AE311" s="398" t="s">
        <v>2297</v>
      </c>
      <c r="AF311" s="397" t="s">
        <v>2297</v>
      </c>
      <c r="AG311" s="397" t="s">
        <v>2297</v>
      </c>
      <c r="AH311" s="398" t="s">
        <v>2297</v>
      </c>
      <c r="AI311" s="397" t="s">
        <v>2297</v>
      </c>
      <c r="AJ311" s="397" t="s">
        <v>2297</v>
      </c>
      <c r="AK311" s="398" t="s">
        <v>2297</v>
      </c>
      <c r="AL311" s="397">
        <v>6</v>
      </c>
      <c r="AM311" s="397" t="s">
        <v>2297</v>
      </c>
      <c r="AN311" s="398">
        <v>6</v>
      </c>
      <c r="AO311" s="397" t="s">
        <v>2297</v>
      </c>
      <c r="AP311" s="397" t="s">
        <v>2297</v>
      </c>
      <c r="AQ311" s="398" t="s">
        <v>2297</v>
      </c>
      <c r="AR311" s="397" t="s">
        <v>2297</v>
      </c>
      <c r="AS311" s="397" t="s">
        <v>2297</v>
      </c>
      <c r="AT311" s="398" t="s">
        <v>2297</v>
      </c>
      <c r="AU311" s="397" t="s">
        <v>2297</v>
      </c>
      <c r="AV311" s="397" t="s">
        <v>2297</v>
      </c>
      <c r="AW311" s="398" t="s">
        <v>2297</v>
      </c>
      <c r="AX311" s="397">
        <v>6</v>
      </c>
      <c r="AY311" s="397" t="s">
        <v>2297</v>
      </c>
      <c r="AZ311" s="398">
        <v>6</v>
      </c>
    </row>
    <row r="312" spans="1:52">
      <c r="A312" s="335" t="s">
        <v>855</v>
      </c>
      <c r="B312" s="335" t="s">
        <v>856</v>
      </c>
      <c r="C312" s="336" t="s">
        <v>2300</v>
      </c>
      <c r="D312" s="397">
        <v>362</v>
      </c>
      <c r="E312" s="397">
        <v>13</v>
      </c>
      <c r="F312" s="398">
        <v>375</v>
      </c>
      <c r="G312" s="397" t="s">
        <v>2297</v>
      </c>
      <c r="H312" s="397">
        <v>14</v>
      </c>
      <c r="I312" s="397">
        <v>33</v>
      </c>
      <c r="J312" s="397" t="s">
        <v>2297</v>
      </c>
      <c r="K312" s="397">
        <v>62</v>
      </c>
      <c r="L312" s="397" t="s">
        <v>2297</v>
      </c>
      <c r="M312" s="397">
        <v>17</v>
      </c>
      <c r="N312" s="397" t="s">
        <v>2297</v>
      </c>
      <c r="O312" s="397">
        <v>13</v>
      </c>
      <c r="P312" s="397">
        <v>83</v>
      </c>
      <c r="Q312" s="397" t="s">
        <v>2297</v>
      </c>
      <c r="R312" s="397" t="s">
        <v>2297</v>
      </c>
      <c r="S312" s="400">
        <v>228</v>
      </c>
      <c r="T312" s="397" t="s">
        <v>2297</v>
      </c>
      <c r="U312" s="397" t="s">
        <v>2297</v>
      </c>
      <c r="V312" s="400" t="s">
        <v>2297</v>
      </c>
      <c r="W312" s="397">
        <v>5</v>
      </c>
      <c r="X312" s="397" t="s">
        <v>2297</v>
      </c>
      <c r="Y312" s="398">
        <v>5</v>
      </c>
      <c r="Z312" s="407" t="s">
        <v>2297</v>
      </c>
      <c r="AA312" s="397" t="s">
        <v>2297</v>
      </c>
      <c r="AB312" s="398">
        <v>12</v>
      </c>
      <c r="AC312" s="397" t="s">
        <v>2297</v>
      </c>
      <c r="AD312" s="397" t="s">
        <v>2297</v>
      </c>
      <c r="AE312" s="398" t="s">
        <v>2297</v>
      </c>
      <c r="AF312" s="397">
        <v>33</v>
      </c>
      <c r="AG312" s="397">
        <v>10</v>
      </c>
      <c r="AH312" s="398">
        <v>43</v>
      </c>
      <c r="AI312" s="397" t="s">
        <v>2297</v>
      </c>
      <c r="AJ312" s="397" t="s">
        <v>2297</v>
      </c>
      <c r="AK312" s="398" t="s">
        <v>2297</v>
      </c>
      <c r="AL312" s="407" t="s">
        <v>2297</v>
      </c>
      <c r="AM312" s="397" t="s">
        <v>2297</v>
      </c>
      <c r="AN312" s="398">
        <v>87</v>
      </c>
      <c r="AO312" s="397" t="s">
        <v>2297</v>
      </c>
      <c r="AP312" s="397" t="s">
        <v>2297</v>
      </c>
      <c r="AQ312" s="398" t="s">
        <v>2297</v>
      </c>
      <c r="AR312" s="397" t="s">
        <v>2297</v>
      </c>
      <c r="AS312" s="397" t="s">
        <v>2297</v>
      </c>
      <c r="AT312" s="398" t="s">
        <v>2297</v>
      </c>
      <c r="AU312" s="397" t="s">
        <v>2297</v>
      </c>
      <c r="AV312" s="397" t="s">
        <v>2297</v>
      </c>
      <c r="AW312" s="398" t="s">
        <v>2297</v>
      </c>
      <c r="AX312" s="397">
        <v>134</v>
      </c>
      <c r="AY312" s="397">
        <v>13</v>
      </c>
      <c r="AZ312" s="398">
        <v>147</v>
      </c>
    </row>
    <row r="313" spans="1:52">
      <c r="A313" s="335" t="s">
        <v>857</v>
      </c>
      <c r="B313" s="335" t="s">
        <v>858</v>
      </c>
      <c r="C313" s="336" t="s">
        <v>2298</v>
      </c>
      <c r="D313" s="397">
        <v>49</v>
      </c>
      <c r="E313" s="397">
        <v>67</v>
      </c>
      <c r="F313" s="398">
        <v>116</v>
      </c>
      <c r="G313" s="397" t="s">
        <v>2297</v>
      </c>
      <c r="H313" s="397" t="s">
        <v>2297</v>
      </c>
      <c r="I313" s="397" t="s">
        <v>2297</v>
      </c>
      <c r="J313" s="397">
        <v>9</v>
      </c>
      <c r="K313" s="397">
        <v>7</v>
      </c>
      <c r="L313" s="397">
        <v>9</v>
      </c>
      <c r="M313" s="397" t="s">
        <v>2297</v>
      </c>
      <c r="N313" s="397" t="s">
        <v>2297</v>
      </c>
      <c r="O313" s="397" t="s">
        <v>2297</v>
      </c>
      <c r="P313" s="397">
        <v>8</v>
      </c>
      <c r="Q313" s="397" t="s">
        <v>2297</v>
      </c>
      <c r="R313" s="397" t="s">
        <v>2297</v>
      </c>
      <c r="S313" s="400">
        <v>40</v>
      </c>
      <c r="T313" s="397" t="s">
        <v>2297</v>
      </c>
      <c r="U313" s="397" t="s">
        <v>2297</v>
      </c>
      <c r="V313" s="400" t="s">
        <v>2297</v>
      </c>
      <c r="W313" s="397" t="s">
        <v>2297</v>
      </c>
      <c r="X313" s="407" t="s">
        <v>2297</v>
      </c>
      <c r="Y313" s="398">
        <v>10</v>
      </c>
      <c r="Z313" s="397" t="s">
        <v>2297</v>
      </c>
      <c r="AA313" s="397" t="s">
        <v>2297</v>
      </c>
      <c r="AB313" s="398" t="s">
        <v>2297</v>
      </c>
      <c r="AC313" s="397" t="s">
        <v>2297</v>
      </c>
      <c r="AD313" s="397" t="s">
        <v>2297</v>
      </c>
      <c r="AE313" s="398" t="s">
        <v>2297</v>
      </c>
      <c r="AF313" s="397" t="s">
        <v>2297</v>
      </c>
      <c r="AG313" s="397" t="s">
        <v>2297</v>
      </c>
      <c r="AH313" s="398" t="s">
        <v>2297</v>
      </c>
      <c r="AI313" s="397" t="s">
        <v>2297</v>
      </c>
      <c r="AJ313" s="397" t="s">
        <v>2297</v>
      </c>
      <c r="AK313" s="398" t="s">
        <v>2297</v>
      </c>
      <c r="AL313" s="397" t="s">
        <v>2297</v>
      </c>
      <c r="AM313" s="407" t="s">
        <v>2297</v>
      </c>
      <c r="AN313" s="398">
        <v>58</v>
      </c>
      <c r="AO313" s="397" t="s">
        <v>2297</v>
      </c>
      <c r="AP313" s="397" t="s">
        <v>2297</v>
      </c>
      <c r="AQ313" s="398" t="s">
        <v>2297</v>
      </c>
      <c r="AR313" s="397" t="s">
        <v>2297</v>
      </c>
      <c r="AS313" s="397" t="s">
        <v>2297</v>
      </c>
      <c r="AT313" s="398" t="s">
        <v>2297</v>
      </c>
      <c r="AU313" s="397" t="s">
        <v>2297</v>
      </c>
      <c r="AV313" s="397" t="s">
        <v>2297</v>
      </c>
      <c r="AW313" s="398" t="s">
        <v>2297</v>
      </c>
      <c r="AX313" s="397">
        <v>9</v>
      </c>
      <c r="AY313" s="397">
        <v>67</v>
      </c>
      <c r="AZ313" s="398">
        <v>76</v>
      </c>
    </row>
    <row r="314" spans="1:52">
      <c r="A314" s="335" t="s">
        <v>859</v>
      </c>
      <c r="B314" s="335" t="s">
        <v>860</v>
      </c>
      <c r="C314" s="336" t="s">
        <v>2304</v>
      </c>
      <c r="D314" s="397">
        <v>86</v>
      </c>
      <c r="E314" s="397">
        <v>8</v>
      </c>
      <c r="F314" s="398">
        <v>94</v>
      </c>
      <c r="G314" s="397" t="s">
        <v>2297</v>
      </c>
      <c r="H314" s="397" t="s">
        <v>2297</v>
      </c>
      <c r="I314" s="397" t="s">
        <v>2297</v>
      </c>
      <c r="J314" s="397" t="s">
        <v>2297</v>
      </c>
      <c r="K314" s="397" t="s">
        <v>2297</v>
      </c>
      <c r="L314" s="397" t="s">
        <v>2297</v>
      </c>
      <c r="M314" s="397" t="s">
        <v>2297</v>
      </c>
      <c r="N314" s="397" t="s">
        <v>2297</v>
      </c>
      <c r="O314" s="397" t="s">
        <v>2297</v>
      </c>
      <c r="P314" s="397" t="s">
        <v>2297</v>
      </c>
      <c r="Q314" s="397" t="s">
        <v>2297</v>
      </c>
      <c r="R314" s="397">
        <v>7</v>
      </c>
      <c r="S314" s="400">
        <v>18</v>
      </c>
      <c r="T314" s="397" t="s">
        <v>2297</v>
      </c>
      <c r="U314" s="397" t="s">
        <v>2297</v>
      </c>
      <c r="V314" s="400">
        <v>5</v>
      </c>
      <c r="W314" s="397">
        <v>19</v>
      </c>
      <c r="X314" s="397" t="s">
        <v>2297</v>
      </c>
      <c r="Y314" s="398">
        <v>19</v>
      </c>
      <c r="Z314" s="407" t="s">
        <v>2297</v>
      </c>
      <c r="AA314" s="397" t="s">
        <v>2297</v>
      </c>
      <c r="AB314" s="398">
        <v>22</v>
      </c>
      <c r="AC314" s="397" t="s">
        <v>2297</v>
      </c>
      <c r="AD314" s="397" t="s">
        <v>2297</v>
      </c>
      <c r="AE314" s="398" t="s">
        <v>2297</v>
      </c>
      <c r="AF314" s="407" t="s">
        <v>2297</v>
      </c>
      <c r="AG314" s="397" t="s">
        <v>2297</v>
      </c>
      <c r="AH314" s="398">
        <v>16</v>
      </c>
      <c r="AI314" s="397" t="s">
        <v>2297</v>
      </c>
      <c r="AJ314" s="397" t="s">
        <v>2297</v>
      </c>
      <c r="AK314" s="398" t="s">
        <v>2297</v>
      </c>
      <c r="AL314" s="397">
        <v>10</v>
      </c>
      <c r="AM314" s="397" t="s">
        <v>2297</v>
      </c>
      <c r="AN314" s="398">
        <v>10</v>
      </c>
      <c r="AO314" s="397" t="s">
        <v>2297</v>
      </c>
      <c r="AP314" s="397" t="s">
        <v>2297</v>
      </c>
      <c r="AQ314" s="398" t="s">
        <v>2297</v>
      </c>
      <c r="AR314" s="397" t="s">
        <v>2297</v>
      </c>
      <c r="AS314" s="397" t="s">
        <v>2297</v>
      </c>
      <c r="AT314" s="398" t="s">
        <v>2297</v>
      </c>
      <c r="AU314" s="397" t="s">
        <v>2297</v>
      </c>
      <c r="AV314" s="397" t="s">
        <v>2297</v>
      </c>
      <c r="AW314" s="398" t="s">
        <v>2297</v>
      </c>
      <c r="AX314" s="397">
        <v>68</v>
      </c>
      <c r="AY314" s="397">
        <v>8</v>
      </c>
      <c r="AZ314" s="398">
        <v>76</v>
      </c>
    </row>
    <row r="315" spans="1:52">
      <c r="A315" s="335" t="s">
        <v>861</v>
      </c>
      <c r="B315" s="335" t="s">
        <v>862</v>
      </c>
      <c r="C315" s="336" t="s">
        <v>2302</v>
      </c>
      <c r="D315" s="397">
        <v>236</v>
      </c>
      <c r="E315" s="397">
        <v>233</v>
      </c>
      <c r="F315" s="398">
        <v>469</v>
      </c>
      <c r="G315" s="397" t="s">
        <v>2297</v>
      </c>
      <c r="H315" s="397" t="s">
        <v>2297</v>
      </c>
      <c r="I315" s="397" t="s">
        <v>2297</v>
      </c>
      <c r="J315" s="397">
        <v>62</v>
      </c>
      <c r="K315" s="397">
        <v>22</v>
      </c>
      <c r="L315" s="397" t="s">
        <v>2297</v>
      </c>
      <c r="M315" s="397" t="s">
        <v>2297</v>
      </c>
      <c r="N315" s="397">
        <v>28</v>
      </c>
      <c r="O315" s="397">
        <v>57</v>
      </c>
      <c r="P315" s="397">
        <v>23</v>
      </c>
      <c r="Q315" s="397" t="s">
        <v>2297</v>
      </c>
      <c r="R315" s="397">
        <v>44</v>
      </c>
      <c r="S315" s="400">
        <v>236</v>
      </c>
      <c r="T315" s="397" t="s">
        <v>2297</v>
      </c>
      <c r="U315" s="397" t="s">
        <v>2297</v>
      </c>
      <c r="V315" s="400" t="s">
        <v>2297</v>
      </c>
      <c r="W315" s="397" t="s">
        <v>2297</v>
      </c>
      <c r="X315" s="397">
        <v>221</v>
      </c>
      <c r="Y315" s="398">
        <v>221</v>
      </c>
      <c r="Z315" s="397" t="s">
        <v>2297</v>
      </c>
      <c r="AA315" s="397">
        <v>12</v>
      </c>
      <c r="AB315" s="398">
        <v>12</v>
      </c>
      <c r="AC315" s="397" t="s">
        <v>2297</v>
      </c>
      <c r="AD315" s="397" t="s">
        <v>2297</v>
      </c>
      <c r="AE315" s="398" t="s">
        <v>2297</v>
      </c>
      <c r="AF315" s="397" t="s">
        <v>2297</v>
      </c>
      <c r="AG315" s="397" t="s">
        <v>2297</v>
      </c>
      <c r="AH315" s="398" t="s">
        <v>2297</v>
      </c>
      <c r="AI315" s="397" t="s">
        <v>2297</v>
      </c>
      <c r="AJ315" s="397" t="s">
        <v>2297</v>
      </c>
      <c r="AK315" s="398" t="s">
        <v>2297</v>
      </c>
      <c r="AL315" s="397" t="s">
        <v>2297</v>
      </c>
      <c r="AM315" s="397" t="s">
        <v>2297</v>
      </c>
      <c r="AN315" s="398" t="s">
        <v>2297</v>
      </c>
      <c r="AO315" s="397" t="s">
        <v>2297</v>
      </c>
      <c r="AP315" s="397" t="s">
        <v>2297</v>
      </c>
      <c r="AQ315" s="398" t="s">
        <v>2297</v>
      </c>
      <c r="AR315" s="397" t="s">
        <v>2297</v>
      </c>
      <c r="AS315" s="397" t="s">
        <v>2297</v>
      </c>
      <c r="AT315" s="398" t="s">
        <v>2297</v>
      </c>
      <c r="AU315" s="397" t="s">
        <v>2297</v>
      </c>
      <c r="AV315" s="397" t="s">
        <v>2297</v>
      </c>
      <c r="AW315" s="398" t="s">
        <v>2297</v>
      </c>
      <c r="AX315" s="397" t="s">
        <v>2297</v>
      </c>
      <c r="AY315" s="397">
        <v>233</v>
      </c>
      <c r="AZ315" s="398">
        <v>233</v>
      </c>
    </row>
    <row r="316" spans="1:52">
      <c r="A316" s="335" t="s">
        <v>863</v>
      </c>
      <c r="B316" s="335" t="s">
        <v>2078</v>
      </c>
      <c r="C316" s="336" t="s">
        <v>2304</v>
      </c>
      <c r="D316" s="397">
        <v>101</v>
      </c>
      <c r="E316" s="397">
        <v>7</v>
      </c>
      <c r="F316" s="398">
        <v>108</v>
      </c>
      <c r="G316" s="397" t="s">
        <v>2297</v>
      </c>
      <c r="H316" s="397" t="s">
        <v>2297</v>
      </c>
      <c r="I316" s="397" t="s">
        <v>2297</v>
      </c>
      <c r="J316" s="397" t="s">
        <v>2297</v>
      </c>
      <c r="K316" s="397" t="s">
        <v>2297</v>
      </c>
      <c r="L316" s="397" t="s">
        <v>2297</v>
      </c>
      <c r="M316" s="397" t="s">
        <v>2297</v>
      </c>
      <c r="N316" s="397" t="s">
        <v>2297</v>
      </c>
      <c r="O316" s="397" t="s">
        <v>2297</v>
      </c>
      <c r="P316" s="397" t="s">
        <v>2297</v>
      </c>
      <c r="Q316" s="397" t="s">
        <v>2297</v>
      </c>
      <c r="R316" s="397" t="s">
        <v>2297</v>
      </c>
      <c r="S316" s="400">
        <v>8</v>
      </c>
      <c r="T316" s="397" t="s">
        <v>2297</v>
      </c>
      <c r="U316" s="397" t="s">
        <v>2297</v>
      </c>
      <c r="V316" s="400" t="s">
        <v>2297</v>
      </c>
      <c r="W316" s="407" t="s">
        <v>2297</v>
      </c>
      <c r="X316" s="397" t="s">
        <v>2297</v>
      </c>
      <c r="Y316" s="398">
        <v>53</v>
      </c>
      <c r="Z316" s="407" t="s">
        <v>2297</v>
      </c>
      <c r="AA316" s="397" t="s">
        <v>2297</v>
      </c>
      <c r="AB316" s="398">
        <v>11</v>
      </c>
      <c r="AC316" s="407" t="s">
        <v>2297</v>
      </c>
      <c r="AD316" s="397" t="s">
        <v>2297</v>
      </c>
      <c r="AE316" s="398">
        <v>7</v>
      </c>
      <c r="AF316" s="397">
        <v>12</v>
      </c>
      <c r="AG316" s="397" t="s">
        <v>2297</v>
      </c>
      <c r="AH316" s="398">
        <v>12</v>
      </c>
      <c r="AI316" s="397" t="s">
        <v>2297</v>
      </c>
      <c r="AJ316" s="397" t="s">
        <v>2297</v>
      </c>
      <c r="AK316" s="398" t="s">
        <v>2297</v>
      </c>
      <c r="AL316" s="407" t="s">
        <v>2297</v>
      </c>
      <c r="AM316" s="397" t="s">
        <v>2297</v>
      </c>
      <c r="AN316" s="398">
        <v>6</v>
      </c>
      <c r="AO316" s="397" t="s">
        <v>2297</v>
      </c>
      <c r="AP316" s="397" t="s">
        <v>2297</v>
      </c>
      <c r="AQ316" s="398" t="s">
        <v>2297</v>
      </c>
      <c r="AR316" s="397" t="s">
        <v>2297</v>
      </c>
      <c r="AS316" s="397" t="s">
        <v>2297</v>
      </c>
      <c r="AT316" s="398" t="s">
        <v>2297</v>
      </c>
      <c r="AU316" s="397">
        <v>6</v>
      </c>
      <c r="AV316" s="397" t="s">
        <v>2297</v>
      </c>
      <c r="AW316" s="398">
        <v>6</v>
      </c>
      <c r="AX316" s="397">
        <v>93</v>
      </c>
      <c r="AY316" s="397">
        <v>7</v>
      </c>
      <c r="AZ316" s="398">
        <v>100</v>
      </c>
    </row>
    <row r="317" spans="1:52">
      <c r="A317" s="335" t="s">
        <v>864</v>
      </c>
      <c r="B317" s="335" t="s">
        <v>865</v>
      </c>
      <c r="C317" s="336" t="s">
        <v>2299</v>
      </c>
      <c r="D317" s="397">
        <v>4912</v>
      </c>
      <c r="E317" s="397">
        <v>21</v>
      </c>
      <c r="F317" s="398">
        <v>4933</v>
      </c>
      <c r="G317" s="397" t="s">
        <v>2297</v>
      </c>
      <c r="H317" s="397" t="s">
        <v>2297</v>
      </c>
      <c r="I317" s="397" t="s">
        <v>2297</v>
      </c>
      <c r="J317" s="397">
        <v>72</v>
      </c>
      <c r="K317" s="397">
        <v>2961</v>
      </c>
      <c r="L317" s="397">
        <v>268</v>
      </c>
      <c r="M317" s="397" t="s">
        <v>2297</v>
      </c>
      <c r="N317" s="397">
        <v>20</v>
      </c>
      <c r="O317" s="397">
        <v>9</v>
      </c>
      <c r="P317" s="397">
        <v>476</v>
      </c>
      <c r="Q317" s="397" t="s">
        <v>2297</v>
      </c>
      <c r="R317" s="397" t="s">
        <v>2297</v>
      </c>
      <c r="S317" s="400">
        <v>3808</v>
      </c>
      <c r="T317" s="397" t="s">
        <v>2297</v>
      </c>
      <c r="U317" s="397" t="s">
        <v>2297</v>
      </c>
      <c r="V317" s="400" t="s">
        <v>2297</v>
      </c>
      <c r="W317" s="407" t="s">
        <v>2297</v>
      </c>
      <c r="X317" s="397" t="s">
        <v>2297</v>
      </c>
      <c r="Y317" s="398">
        <v>161</v>
      </c>
      <c r="Z317" s="407" t="s">
        <v>2297</v>
      </c>
      <c r="AA317" s="397" t="s">
        <v>2297</v>
      </c>
      <c r="AB317" s="398">
        <v>34</v>
      </c>
      <c r="AC317" s="397" t="s">
        <v>2297</v>
      </c>
      <c r="AD317" s="397" t="s">
        <v>2297</v>
      </c>
      <c r="AE317" s="398" t="s">
        <v>2297</v>
      </c>
      <c r="AF317" s="407" t="s">
        <v>2297</v>
      </c>
      <c r="AG317" s="397" t="s">
        <v>2297</v>
      </c>
      <c r="AH317" s="398">
        <v>95</v>
      </c>
      <c r="AI317" s="397" t="s">
        <v>2297</v>
      </c>
      <c r="AJ317" s="397" t="s">
        <v>2297</v>
      </c>
      <c r="AK317" s="398" t="s">
        <v>2297</v>
      </c>
      <c r="AL317" s="397">
        <v>820</v>
      </c>
      <c r="AM317" s="397">
        <v>12</v>
      </c>
      <c r="AN317" s="398">
        <v>832</v>
      </c>
      <c r="AO317" s="397" t="s">
        <v>2297</v>
      </c>
      <c r="AP317" s="397" t="s">
        <v>2297</v>
      </c>
      <c r="AQ317" s="398" t="s">
        <v>2297</v>
      </c>
      <c r="AR317" s="397" t="s">
        <v>2297</v>
      </c>
      <c r="AS317" s="397" t="s">
        <v>2297</v>
      </c>
      <c r="AT317" s="398" t="s">
        <v>2297</v>
      </c>
      <c r="AU317" s="397" t="s">
        <v>2297</v>
      </c>
      <c r="AV317" s="397" t="s">
        <v>2297</v>
      </c>
      <c r="AW317" s="398" t="s">
        <v>2297</v>
      </c>
      <c r="AX317" s="397">
        <v>1104</v>
      </c>
      <c r="AY317" s="397">
        <v>21</v>
      </c>
      <c r="AZ317" s="398">
        <v>1125</v>
      </c>
    </row>
    <row r="318" spans="1:52">
      <c r="A318" s="335" t="s">
        <v>866</v>
      </c>
      <c r="B318" s="335" t="s">
        <v>2030</v>
      </c>
      <c r="C318" s="336" t="s">
        <v>2304</v>
      </c>
      <c r="D318" s="397">
        <v>796</v>
      </c>
      <c r="E318" s="397" t="s">
        <v>2297</v>
      </c>
      <c r="F318" s="398">
        <v>796</v>
      </c>
      <c r="G318" s="397">
        <v>12</v>
      </c>
      <c r="H318" s="397">
        <v>23</v>
      </c>
      <c r="I318" s="397" t="s">
        <v>2297</v>
      </c>
      <c r="J318" s="397" t="s">
        <v>2297</v>
      </c>
      <c r="K318" s="397">
        <v>10</v>
      </c>
      <c r="L318" s="397">
        <v>22</v>
      </c>
      <c r="M318" s="397" t="s">
        <v>2297</v>
      </c>
      <c r="N318" s="397">
        <v>5</v>
      </c>
      <c r="O318" s="397">
        <v>15</v>
      </c>
      <c r="P318" s="397">
        <v>12</v>
      </c>
      <c r="Q318" s="397" t="s">
        <v>2297</v>
      </c>
      <c r="R318" s="397" t="s">
        <v>2297</v>
      </c>
      <c r="S318" s="400">
        <v>107</v>
      </c>
      <c r="T318" s="397">
        <v>15</v>
      </c>
      <c r="U318" s="397" t="s">
        <v>2297</v>
      </c>
      <c r="V318" s="400">
        <v>15</v>
      </c>
      <c r="W318" s="397">
        <v>45</v>
      </c>
      <c r="X318" s="397" t="s">
        <v>2297</v>
      </c>
      <c r="Y318" s="398">
        <v>45</v>
      </c>
      <c r="Z318" s="397">
        <v>51</v>
      </c>
      <c r="AA318" s="397" t="s">
        <v>2297</v>
      </c>
      <c r="AB318" s="398">
        <v>51</v>
      </c>
      <c r="AC318" s="397">
        <v>32</v>
      </c>
      <c r="AD318" s="397" t="s">
        <v>2297</v>
      </c>
      <c r="AE318" s="398">
        <v>32</v>
      </c>
      <c r="AF318" s="397">
        <v>163</v>
      </c>
      <c r="AG318" s="397" t="s">
        <v>2297</v>
      </c>
      <c r="AH318" s="398">
        <v>163</v>
      </c>
      <c r="AI318" s="397">
        <v>11</v>
      </c>
      <c r="AJ318" s="397" t="s">
        <v>2297</v>
      </c>
      <c r="AK318" s="398">
        <v>11</v>
      </c>
      <c r="AL318" s="397">
        <v>356</v>
      </c>
      <c r="AM318" s="397" t="s">
        <v>2297</v>
      </c>
      <c r="AN318" s="398">
        <v>356</v>
      </c>
      <c r="AO318" s="397">
        <v>15</v>
      </c>
      <c r="AP318" s="397" t="s">
        <v>2297</v>
      </c>
      <c r="AQ318" s="398">
        <v>15</v>
      </c>
      <c r="AR318" s="397" t="s">
        <v>2297</v>
      </c>
      <c r="AS318" s="397" t="s">
        <v>2297</v>
      </c>
      <c r="AT318" s="398" t="s">
        <v>2297</v>
      </c>
      <c r="AU318" s="397" t="s">
        <v>2297</v>
      </c>
      <c r="AV318" s="397" t="s">
        <v>2297</v>
      </c>
      <c r="AW318" s="398" t="s">
        <v>2297</v>
      </c>
      <c r="AX318" s="397">
        <v>689</v>
      </c>
      <c r="AY318" s="397" t="s">
        <v>2297</v>
      </c>
      <c r="AZ318" s="398">
        <v>689</v>
      </c>
    </row>
    <row r="319" spans="1:52">
      <c r="A319" s="335" t="s">
        <v>867</v>
      </c>
      <c r="B319" s="335" t="s">
        <v>868</v>
      </c>
      <c r="C319" s="336" t="s">
        <v>2298</v>
      </c>
      <c r="D319" s="397">
        <v>237</v>
      </c>
      <c r="E319" s="397">
        <v>7</v>
      </c>
      <c r="F319" s="398">
        <v>244</v>
      </c>
      <c r="G319" s="397" t="s">
        <v>2297</v>
      </c>
      <c r="H319" s="397">
        <v>23</v>
      </c>
      <c r="I319" s="397" t="s">
        <v>2297</v>
      </c>
      <c r="J319" s="397" t="s">
        <v>2297</v>
      </c>
      <c r="K319" s="397">
        <v>9</v>
      </c>
      <c r="L319" s="397">
        <v>8</v>
      </c>
      <c r="M319" s="397" t="s">
        <v>2297</v>
      </c>
      <c r="N319" s="397" t="s">
        <v>2297</v>
      </c>
      <c r="O319" s="397">
        <v>6</v>
      </c>
      <c r="P319" s="397">
        <v>53</v>
      </c>
      <c r="Q319" s="397" t="s">
        <v>2297</v>
      </c>
      <c r="R319" s="397" t="s">
        <v>2297</v>
      </c>
      <c r="S319" s="400">
        <v>104</v>
      </c>
      <c r="T319" s="407" t="s">
        <v>2297</v>
      </c>
      <c r="U319" s="397" t="s">
        <v>2297</v>
      </c>
      <c r="V319" s="400">
        <v>34</v>
      </c>
      <c r="W319" s="397">
        <v>8</v>
      </c>
      <c r="X319" s="397" t="s">
        <v>2297</v>
      </c>
      <c r="Y319" s="398">
        <v>8</v>
      </c>
      <c r="Z319" s="407" t="s">
        <v>2297</v>
      </c>
      <c r="AA319" s="397" t="s">
        <v>2297</v>
      </c>
      <c r="AB319" s="398">
        <v>23</v>
      </c>
      <c r="AC319" s="407" t="s">
        <v>2297</v>
      </c>
      <c r="AD319" s="397" t="s">
        <v>2297</v>
      </c>
      <c r="AE319" s="398">
        <v>11</v>
      </c>
      <c r="AF319" s="407" t="s">
        <v>2297</v>
      </c>
      <c r="AG319" s="397" t="s">
        <v>2297</v>
      </c>
      <c r="AH319" s="398">
        <v>17</v>
      </c>
      <c r="AI319" s="397" t="s">
        <v>2297</v>
      </c>
      <c r="AJ319" s="397" t="s">
        <v>2297</v>
      </c>
      <c r="AK319" s="398" t="s">
        <v>2297</v>
      </c>
      <c r="AL319" s="397">
        <v>39</v>
      </c>
      <c r="AM319" s="397" t="s">
        <v>2297</v>
      </c>
      <c r="AN319" s="398">
        <v>39</v>
      </c>
      <c r="AO319" s="397" t="s">
        <v>2297</v>
      </c>
      <c r="AP319" s="397" t="s">
        <v>2297</v>
      </c>
      <c r="AQ319" s="398">
        <v>5</v>
      </c>
      <c r="AR319" s="397" t="s">
        <v>2297</v>
      </c>
      <c r="AS319" s="397" t="s">
        <v>2297</v>
      </c>
      <c r="AT319" s="398" t="s">
        <v>2297</v>
      </c>
      <c r="AU319" s="397" t="s">
        <v>2297</v>
      </c>
      <c r="AV319" s="397" t="s">
        <v>2297</v>
      </c>
      <c r="AW319" s="398" t="s">
        <v>2297</v>
      </c>
      <c r="AX319" s="397">
        <v>133</v>
      </c>
      <c r="AY319" s="397">
        <v>7</v>
      </c>
      <c r="AZ319" s="398">
        <v>140</v>
      </c>
    </row>
    <row r="320" spans="1:52">
      <c r="A320" s="335" t="s">
        <v>869</v>
      </c>
      <c r="B320" s="335" t="s">
        <v>2079</v>
      </c>
      <c r="C320" s="336" t="s">
        <v>2298</v>
      </c>
      <c r="D320" s="397" t="s">
        <v>294</v>
      </c>
      <c r="E320" s="397" t="s">
        <v>294</v>
      </c>
      <c r="F320" s="398" t="s">
        <v>294</v>
      </c>
      <c r="G320" s="397" t="s">
        <v>294</v>
      </c>
      <c r="H320" s="397" t="s">
        <v>294</v>
      </c>
      <c r="I320" s="397" t="s">
        <v>294</v>
      </c>
      <c r="J320" s="397" t="s">
        <v>294</v>
      </c>
      <c r="K320" s="397" t="s">
        <v>294</v>
      </c>
      <c r="L320" s="397" t="s">
        <v>294</v>
      </c>
      <c r="M320" s="397" t="s">
        <v>294</v>
      </c>
      <c r="N320" s="397" t="s">
        <v>294</v>
      </c>
      <c r="O320" s="397" t="s">
        <v>294</v>
      </c>
      <c r="P320" s="397" t="s">
        <v>294</v>
      </c>
      <c r="Q320" s="397" t="s">
        <v>294</v>
      </c>
      <c r="R320" s="397" t="s">
        <v>294</v>
      </c>
      <c r="S320" s="400" t="s">
        <v>294</v>
      </c>
      <c r="T320" s="397" t="s">
        <v>294</v>
      </c>
      <c r="U320" s="397" t="s">
        <v>294</v>
      </c>
      <c r="V320" s="400" t="s">
        <v>294</v>
      </c>
      <c r="W320" s="397" t="s">
        <v>294</v>
      </c>
      <c r="X320" s="397" t="s">
        <v>294</v>
      </c>
      <c r="Y320" s="398" t="s">
        <v>294</v>
      </c>
      <c r="Z320" s="397" t="s">
        <v>294</v>
      </c>
      <c r="AA320" s="397" t="s">
        <v>294</v>
      </c>
      <c r="AB320" s="398" t="s">
        <v>294</v>
      </c>
      <c r="AC320" s="397" t="s">
        <v>294</v>
      </c>
      <c r="AD320" s="397" t="s">
        <v>294</v>
      </c>
      <c r="AE320" s="398" t="s">
        <v>294</v>
      </c>
      <c r="AF320" s="397" t="s">
        <v>294</v>
      </c>
      <c r="AG320" s="397" t="s">
        <v>294</v>
      </c>
      <c r="AH320" s="398" t="s">
        <v>294</v>
      </c>
      <c r="AI320" s="397" t="s">
        <v>294</v>
      </c>
      <c r="AJ320" s="397" t="s">
        <v>294</v>
      </c>
      <c r="AK320" s="398" t="s">
        <v>294</v>
      </c>
      <c r="AL320" s="397" t="s">
        <v>294</v>
      </c>
      <c r="AM320" s="397" t="s">
        <v>294</v>
      </c>
      <c r="AN320" s="398" t="s">
        <v>294</v>
      </c>
      <c r="AO320" s="397" t="s">
        <v>294</v>
      </c>
      <c r="AP320" s="397" t="s">
        <v>294</v>
      </c>
      <c r="AQ320" s="398" t="s">
        <v>294</v>
      </c>
      <c r="AR320" s="397" t="s">
        <v>294</v>
      </c>
      <c r="AS320" s="397" t="s">
        <v>294</v>
      </c>
      <c r="AT320" s="398" t="s">
        <v>294</v>
      </c>
      <c r="AU320" s="397" t="s">
        <v>294</v>
      </c>
      <c r="AV320" s="397" t="s">
        <v>294</v>
      </c>
      <c r="AW320" s="398" t="s">
        <v>294</v>
      </c>
      <c r="AX320" s="397" t="s">
        <v>294</v>
      </c>
      <c r="AY320" s="397" t="s">
        <v>294</v>
      </c>
      <c r="AZ320" s="398" t="s">
        <v>294</v>
      </c>
    </row>
    <row r="321" spans="1:52">
      <c r="A321" s="335" t="s">
        <v>870</v>
      </c>
      <c r="B321" s="335" t="s">
        <v>871</v>
      </c>
      <c r="C321" s="336" t="s">
        <v>2299</v>
      </c>
      <c r="D321" s="407" t="s">
        <v>2297</v>
      </c>
      <c r="E321" s="397" t="s">
        <v>2297</v>
      </c>
      <c r="F321" s="398">
        <v>1269</v>
      </c>
      <c r="G321" s="397" t="s">
        <v>2297</v>
      </c>
      <c r="H321" s="397">
        <v>54</v>
      </c>
      <c r="I321" s="397" t="s">
        <v>2297</v>
      </c>
      <c r="J321" s="397" t="s">
        <v>2297</v>
      </c>
      <c r="K321" s="397" t="s">
        <v>2297</v>
      </c>
      <c r="L321" s="397" t="s">
        <v>2297</v>
      </c>
      <c r="M321" s="397" t="s">
        <v>2297</v>
      </c>
      <c r="N321" s="397">
        <v>8</v>
      </c>
      <c r="O321" s="397" t="s">
        <v>2297</v>
      </c>
      <c r="P321" s="397" t="s">
        <v>2297</v>
      </c>
      <c r="Q321" s="397" t="s">
        <v>2297</v>
      </c>
      <c r="R321" s="397">
        <v>46</v>
      </c>
      <c r="S321" s="400">
        <v>113</v>
      </c>
      <c r="T321" s="397">
        <v>22</v>
      </c>
      <c r="U321" s="397" t="s">
        <v>2297</v>
      </c>
      <c r="V321" s="400">
        <v>22</v>
      </c>
      <c r="W321" s="407" t="s">
        <v>2297</v>
      </c>
      <c r="X321" s="397" t="s">
        <v>2297</v>
      </c>
      <c r="Y321" s="398">
        <v>37</v>
      </c>
      <c r="Z321" s="397">
        <v>11</v>
      </c>
      <c r="AA321" s="397" t="s">
        <v>2297</v>
      </c>
      <c r="AB321" s="398">
        <v>11</v>
      </c>
      <c r="AC321" s="397">
        <v>8</v>
      </c>
      <c r="AD321" s="397" t="s">
        <v>2297</v>
      </c>
      <c r="AE321" s="398">
        <v>8</v>
      </c>
      <c r="AF321" s="407" t="s">
        <v>2297</v>
      </c>
      <c r="AG321" s="397" t="s">
        <v>2297</v>
      </c>
      <c r="AH321" s="398">
        <v>970</v>
      </c>
      <c r="AI321" s="397" t="s">
        <v>2297</v>
      </c>
      <c r="AJ321" s="397" t="s">
        <v>2297</v>
      </c>
      <c r="AK321" s="398" t="s">
        <v>2297</v>
      </c>
      <c r="AL321" s="397">
        <v>97</v>
      </c>
      <c r="AM321" s="397" t="s">
        <v>2297</v>
      </c>
      <c r="AN321" s="398">
        <v>97</v>
      </c>
      <c r="AO321" s="397">
        <v>7</v>
      </c>
      <c r="AP321" s="397" t="s">
        <v>2297</v>
      </c>
      <c r="AQ321" s="398">
        <v>7</v>
      </c>
      <c r="AR321" s="397" t="s">
        <v>2297</v>
      </c>
      <c r="AS321" s="397" t="s">
        <v>2297</v>
      </c>
      <c r="AT321" s="398" t="s">
        <v>2297</v>
      </c>
      <c r="AU321" s="397" t="s">
        <v>2297</v>
      </c>
      <c r="AV321" s="397" t="s">
        <v>2297</v>
      </c>
      <c r="AW321" s="398" t="s">
        <v>2297</v>
      </c>
      <c r="AX321" s="407" t="s">
        <v>2297</v>
      </c>
      <c r="AY321" s="397" t="s">
        <v>2297</v>
      </c>
      <c r="AZ321" s="398">
        <v>1156</v>
      </c>
    </row>
    <row r="322" spans="1:52">
      <c r="A322" s="335" t="s">
        <v>872</v>
      </c>
      <c r="B322" s="335" t="s">
        <v>873</v>
      </c>
      <c r="C322" s="336" t="s">
        <v>2298</v>
      </c>
      <c r="D322" s="397">
        <v>80</v>
      </c>
      <c r="E322" s="397">
        <v>44</v>
      </c>
      <c r="F322" s="398">
        <v>124</v>
      </c>
      <c r="G322" s="397" t="s">
        <v>2297</v>
      </c>
      <c r="H322" s="397" t="s">
        <v>2297</v>
      </c>
      <c r="I322" s="397">
        <v>18</v>
      </c>
      <c r="J322" s="397" t="s">
        <v>2297</v>
      </c>
      <c r="K322" s="397">
        <v>26</v>
      </c>
      <c r="L322" s="397" t="s">
        <v>2297</v>
      </c>
      <c r="M322" s="397">
        <v>5</v>
      </c>
      <c r="N322" s="397" t="s">
        <v>2297</v>
      </c>
      <c r="O322" s="397">
        <v>5</v>
      </c>
      <c r="P322" s="397" t="s">
        <v>2297</v>
      </c>
      <c r="Q322" s="397" t="s">
        <v>2297</v>
      </c>
      <c r="R322" s="397" t="s">
        <v>2297</v>
      </c>
      <c r="S322" s="400">
        <v>63</v>
      </c>
      <c r="T322" s="397" t="s">
        <v>2297</v>
      </c>
      <c r="U322" s="397" t="s">
        <v>2297</v>
      </c>
      <c r="V322" s="400" t="s">
        <v>2297</v>
      </c>
      <c r="W322" s="397">
        <v>6</v>
      </c>
      <c r="X322" s="397">
        <v>10</v>
      </c>
      <c r="Y322" s="398">
        <v>16</v>
      </c>
      <c r="Z322" s="397" t="s">
        <v>2297</v>
      </c>
      <c r="AA322" s="397">
        <v>15</v>
      </c>
      <c r="AB322" s="398">
        <v>15</v>
      </c>
      <c r="AC322" s="397" t="s">
        <v>2297</v>
      </c>
      <c r="AD322" s="397" t="s">
        <v>2297</v>
      </c>
      <c r="AE322" s="398" t="s">
        <v>2297</v>
      </c>
      <c r="AF322" s="397" t="s">
        <v>2297</v>
      </c>
      <c r="AG322" s="407" t="s">
        <v>2297</v>
      </c>
      <c r="AH322" s="398">
        <v>11</v>
      </c>
      <c r="AI322" s="397" t="s">
        <v>2297</v>
      </c>
      <c r="AJ322" s="397" t="s">
        <v>2297</v>
      </c>
      <c r="AK322" s="398" t="s">
        <v>2297</v>
      </c>
      <c r="AL322" s="397">
        <v>9</v>
      </c>
      <c r="AM322" s="397">
        <v>6</v>
      </c>
      <c r="AN322" s="398">
        <v>15</v>
      </c>
      <c r="AO322" s="397" t="s">
        <v>2297</v>
      </c>
      <c r="AP322" s="397" t="s">
        <v>2297</v>
      </c>
      <c r="AQ322" s="398" t="s">
        <v>2297</v>
      </c>
      <c r="AR322" s="397" t="s">
        <v>2297</v>
      </c>
      <c r="AS322" s="397" t="s">
        <v>2297</v>
      </c>
      <c r="AT322" s="398" t="s">
        <v>2297</v>
      </c>
      <c r="AU322" s="397" t="s">
        <v>2297</v>
      </c>
      <c r="AV322" s="397" t="s">
        <v>2297</v>
      </c>
      <c r="AW322" s="398" t="s">
        <v>2297</v>
      </c>
      <c r="AX322" s="397">
        <v>17</v>
      </c>
      <c r="AY322" s="397">
        <v>44</v>
      </c>
      <c r="AZ322" s="398">
        <v>61</v>
      </c>
    </row>
    <row r="323" spans="1:52">
      <c r="A323" s="335" t="s">
        <v>874</v>
      </c>
      <c r="B323" s="335" t="s">
        <v>875</v>
      </c>
      <c r="C323" s="336" t="s">
        <v>2298</v>
      </c>
      <c r="D323" s="397">
        <v>46</v>
      </c>
      <c r="E323" s="397">
        <v>10</v>
      </c>
      <c r="F323" s="398">
        <v>56</v>
      </c>
      <c r="G323" s="397" t="s">
        <v>2297</v>
      </c>
      <c r="H323" s="397">
        <v>5</v>
      </c>
      <c r="I323" s="397" t="s">
        <v>2297</v>
      </c>
      <c r="J323" s="397" t="s">
        <v>2297</v>
      </c>
      <c r="K323" s="397" t="s">
        <v>2297</v>
      </c>
      <c r="L323" s="397" t="s">
        <v>2297</v>
      </c>
      <c r="M323" s="397" t="s">
        <v>2297</v>
      </c>
      <c r="N323" s="397" t="s">
        <v>2297</v>
      </c>
      <c r="O323" s="397" t="s">
        <v>2297</v>
      </c>
      <c r="P323" s="397" t="s">
        <v>2297</v>
      </c>
      <c r="Q323" s="397" t="s">
        <v>2297</v>
      </c>
      <c r="R323" s="397" t="s">
        <v>2297</v>
      </c>
      <c r="S323" s="400">
        <v>11</v>
      </c>
      <c r="T323" s="397" t="s">
        <v>2297</v>
      </c>
      <c r="U323" s="397" t="s">
        <v>2297</v>
      </c>
      <c r="V323" s="400" t="s">
        <v>2297</v>
      </c>
      <c r="W323" s="397">
        <v>33</v>
      </c>
      <c r="X323" s="397">
        <v>9</v>
      </c>
      <c r="Y323" s="398">
        <v>42</v>
      </c>
      <c r="Z323" s="397" t="s">
        <v>2297</v>
      </c>
      <c r="AA323" s="397" t="s">
        <v>2297</v>
      </c>
      <c r="AB323" s="398" t="s">
        <v>2297</v>
      </c>
      <c r="AC323" s="397" t="s">
        <v>2297</v>
      </c>
      <c r="AD323" s="397" t="s">
        <v>2297</v>
      </c>
      <c r="AE323" s="398" t="s">
        <v>2297</v>
      </c>
      <c r="AF323" s="397" t="s">
        <v>2297</v>
      </c>
      <c r="AG323" s="397" t="s">
        <v>2297</v>
      </c>
      <c r="AH323" s="398" t="s">
        <v>2297</v>
      </c>
      <c r="AI323" s="397" t="s">
        <v>2297</v>
      </c>
      <c r="AJ323" s="397" t="s">
        <v>2297</v>
      </c>
      <c r="AK323" s="398" t="s">
        <v>2297</v>
      </c>
      <c r="AL323" s="397" t="s">
        <v>2297</v>
      </c>
      <c r="AM323" s="397" t="s">
        <v>2297</v>
      </c>
      <c r="AN323" s="398" t="s">
        <v>2297</v>
      </c>
      <c r="AO323" s="397" t="s">
        <v>2297</v>
      </c>
      <c r="AP323" s="397" t="s">
        <v>2297</v>
      </c>
      <c r="AQ323" s="398" t="s">
        <v>2297</v>
      </c>
      <c r="AR323" s="397" t="s">
        <v>2297</v>
      </c>
      <c r="AS323" s="397" t="s">
        <v>2297</v>
      </c>
      <c r="AT323" s="398" t="s">
        <v>2297</v>
      </c>
      <c r="AU323" s="397" t="s">
        <v>2297</v>
      </c>
      <c r="AV323" s="397" t="s">
        <v>2297</v>
      </c>
      <c r="AW323" s="398" t="s">
        <v>2297</v>
      </c>
      <c r="AX323" s="397">
        <v>35</v>
      </c>
      <c r="AY323" s="397">
        <v>10</v>
      </c>
      <c r="AZ323" s="398">
        <v>45</v>
      </c>
    </row>
    <row r="324" spans="1:52">
      <c r="A324" s="335" t="s">
        <v>876</v>
      </c>
      <c r="B324" s="335" t="s">
        <v>877</v>
      </c>
      <c r="C324" s="336" t="s">
        <v>2305</v>
      </c>
      <c r="D324" s="397">
        <v>2080</v>
      </c>
      <c r="E324" s="397">
        <v>61</v>
      </c>
      <c r="F324" s="398">
        <v>2141</v>
      </c>
      <c r="G324" s="397">
        <v>23</v>
      </c>
      <c r="H324" s="397">
        <v>22</v>
      </c>
      <c r="I324" s="397" t="s">
        <v>2297</v>
      </c>
      <c r="J324" s="397">
        <v>99</v>
      </c>
      <c r="K324" s="397">
        <v>190</v>
      </c>
      <c r="L324" s="397">
        <v>142</v>
      </c>
      <c r="M324" s="397">
        <v>24</v>
      </c>
      <c r="N324" s="397">
        <v>153</v>
      </c>
      <c r="O324" s="397" t="s">
        <v>2297</v>
      </c>
      <c r="P324" s="397">
        <v>137</v>
      </c>
      <c r="Q324" s="397" t="s">
        <v>2297</v>
      </c>
      <c r="R324" s="397">
        <v>149</v>
      </c>
      <c r="S324" s="400">
        <v>941</v>
      </c>
      <c r="T324" s="397" t="s">
        <v>2297</v>
      </c>
      <c r="U324" s="397" t="s">
        <v>2297</v>
      </c>
      <c r="V324" s="400" t="s">
        <v>2297</v>
      </c>
      <c r="W324" s="397" t="s">
        <v>2297</v>
      </c>
      <c r="X324" s="397" t="s">
        <v>2297</v>
      </c>
      <c r="Y324" s="398" t="s">
        <v>2297</v>
      </c>
      <c r="Z324" s="397" t="s">
        <v>2297</v>
      </c>
      <c r="AA324" s="397" t="s">
        <v>2297</v>
      </c>
      <c r="AB324" s="398" t="s">
        <v>2297</v>
      </c>
      <c r="AC324" s="397" t="s">
        <v>2297</v>
      </c>
      <c r="AD324" s="397" t="s">
        <v>2297</v>
      </c>
      <c r="AE324" s="398" t="s">
        <v>2297</v>
      </c>
      <c r="AF324" s="397" t="s">
        <v>2297</v>
      </c>
      <c r="AG324" s="397" t="s">
        <v>2297</v>
      </c>
      <c r="AH324" s="398" t="s">
        <v>2297</v>
      </c>
      <c r="AI324" s="397" t="s">
        <v>2297</v>
      </c>
      <c r="AJ324" s="397" t="s">
        <v>2297</v>
      </c>
      <c r="AK324" s="398" t="s">
        <v>2297</v>
      </c>
      <c r="AL324" s="397">
        <v>1107</v>
      </c>
      <c r="AM324" s="397">
        <v>61</v>
      </c>
      <c r="AN324" s="398">
        <v>1168</v>
      </c>
      <c r="AO324" s="397" t="s">
        <v>2297</v>
      </c>
      <c r="AP324" s="397" t="s">
        <v>2297</v>
      </c>
      <c r="AQ324" s="398" t="s">
        <v>2297</v>
      </c>
      <c r="AR324" s="397" t="s">
        <v>2297</v>
      </c>
      <c r="AS324" s="397" t="s">
        <v>2297</v>
      </c>
      <c r="AT324" s="398" t="s">
        <v>2297</v>
      </c>
      <c r="AU324" s="397">
        <v>22</v>
      </c>
      <c r="AV324" s="397" t="s">
        <v>2297</v>
      </c>
      <c r="AW324" s="398">
        <v>22</v>
      </c>
      <c r="AX324" s="397">
        <v>1139</v>
      </c>
      <c r="AY324" s="397">
        <v>61</v>
      </c>
      <c r="AZ324" s="398">
        <v>1200</v>
      </c>
    </row>
    <row r="325" spans="1:52">
      <c r="A325" s="335" t="s">
        <v>878</v>
      </c>
      <c r="B325" s="335" t="s">
        <v>879</v>
      </c>
      <c r="C325" s="336" t="s">
        <v>2305</v>
      </c>
      <c r="D325" s="397">
        <v>476</v>
      </c>
      <c r="E325" s="397">
        <v>12</v>
      </c>
      <c r="F325" s="398">
        <v>488</v>
      </c>
      <c r="G325" s="397" t="s">
        <v>2297</v>
      </c>
      <c r="H325" s="397">
        <v>46</v>
      </c>
      <c r="I325" s="397" t="s">
        <v>2297</v>
      </c>
      <c r="J325" s="397" t="s">
        <v>2297</v>
      </c>
      <c r="K325" s="397" t="s">
        <v>2297</v>
      </c>
      <c r="L325" s="397" t="s">
        <v>2297</v>
      </c>
      <c r="M325" s="397" t="s">
        <v>2297</v>
      </c>
      <c r="N325" s="397">
        <v>14</v>
      </c>
      <c r="O325" s="397">
        <v>7</v>
      </c>
      <c r="P325" s="397" t="s">
        <v>2297</v>
      </c>
      <c r="Q325" s="397" t="s">
        <v>2297</v>
      </c>
      <c r="R325" s="397" t="s">
        <v>2297</v>
      </c>
      <c r="S325" s="400">
        <v>87</v>
      </c>
      <c r="T325" s="407" t="s">
        <v>2297</v>
      </c>
      <c r="U325" s="397" t="s">
        <v>2297</v>
      </c>
      <c r="V325" s="400">
        <v>25</v>
      </c>
      <c r="W325" s="407" t="s">
        <v>2297</v>
      </c>
      <c r="X325" s="397" t="s">
        <v>2297</v>
      </c>
      <c r="Y325" s="398">
        <v>75</v>
      </c>
      <c r="Z325" s="407" t="s">
        <v>2297</v>
      </c>
      <c r="AA325" s="397" t="s">
        <v>2297</v>
      </c>
      <c r="AB325" s="398">
        <v>44</v>
      </c>
      <c r="AC325" s="407" t="s">
        <v>2297</v>
      </c>
      <c r="AD325" s="397" t="s">
        <v>2297</v>
      </c>
      <c r="AE325" s="398">
        <v>76</v>
      </c>
      <c r="AF325" s="407" t="s">
        <v>2297</v>
      </c>
      <c r="AG325" s="397" t="s">
        <v>2297</v>
      </c>
      <c r="AH325" s="398">
        <v>67</v>
      </c>
      <c r="AI325" s="397" t="s">
        <v>2297</v>
      </c>
      <c r="AJ325" s="397" t="s">
        <v>2297</v>
      </c>
      <c r="AK325" s="398" t="s">
        <v>2297</v>
      </c>
      <c r="AL325" s="407" t="s">
        <v>2297</v>
      </c>
      <c r="AM325" s="397" t="s">
        <v>2297</v>
      </c>
      <c r="AN325" s="398">
        <v>88</v>
      </c>
      <c r="AO325" s="397">
        <v>23</v>
      </c>
      <c r="AP325" s="397" t="s">
        <v>2297</v>
      </c>
      <c r="AQ325" s="398">
        <v>23</v>
      </c>
      <c r="AR325" s="397" t="s">
        <v>2297</v>
      </c>
      <c r="AS325" s="397" t="s">
        <v>2297</v>
      </c>
      <c r="AT325" s="398" t="s">
        <v>2297</v>
      </c>
      <c r="AU325" s="397" t="s">
        <v>2297</v>
      </c>
      <c r="AV325" s="397" t="s">
        <v>2297</v>
      </c>
      <c r="AW325" s="398" t="s">
        <v>2297</v>
      </c>
      <c r="AX325" s="397">
        <v>389</v>
      </c>
      <c r="AY325" s="397">
        <v>12</v>
      </c>
      <c r="AZ325" s="398">
        <v>401</v>
      </c>
    </row>
    <row r="326" spans="1:52">
      <c r="A326" s="335" t="s">
        <v>880</v>
      </c>
      <c r="B326" s="335" t="s">
        <v>881</v>
      </c>
      <c r="C326" s="336" t="s">
        <v>2298</v>
      </c>
      <c r="D326" s="397" t="s">
        <v>2297</v>
      </c>
      <c r="E326" s="397" t="s">
        <v>2297</v>
      </c>
      <c r="F326" s="398" t="s">
        <v>2297</v>
      </c>
      <c r="G326" s="397" t="s">
        <v>2297</v>
      </c>
      <c r="H326" s="397" t="s">
        <v>2297</v>
      </c>
      <c r="I326" s="397" t="s">
        <v>2297</v>
      </c>
      <c r="J326" s="397" t="s">
        <v>2297</v>
      </c>
      <c r="K326" s="397" t="s">
        <v>2297</v>
      </c>
      <c r="L326" s="397" t="s">
        <v>2297</v>
      </c>
      <c r="M326" s="397" t="s">
        <v>2297</v>
      </c>
      <c r="N326" s="397" t="s">
        <v>2297</v>
      </c>
      <c r="O326" s="397" t="s">
        <v>2297</v>
      </c>
      <c r="P326" s="397" t="s">
        <v>2297</v>
      </c>
      <c r="Q326" s="397" t="s">
        <v>2297</v>
      </c>
      <c r="R326" s="397" t="s">
        <v>2297</v>
      </c>
      <c r="S326" s="400" t="s">
        <v>2297</v>
      </c>
      <c r="T326" s="397" t="s">
        <v>2297</v>
      </c>
      <c r="U326" s="397" t="s">
        <v>2297</v>
      </c>
      <c r="V326" s="400" t="s">
        <v>2297</v>
      </c>
      <c r="W326" s="397" t="s">
        <v>2297</v>
      </c>
      <c r="X326" s="397" t="s">
        <v>2297</v>
      </c>
      <c r="Y326" s="398" t="s">
        <v>2297</v>
      </c>
      <c r="Z326" s="397" t="s">
        <v>2297</v>
      </c>
      <c r="AA326" s="397" t="s">
        <v>2297</v>
      </c>
      <c r="AB326" s="398" t="s">
        <v>2297</v>
      </c>
      <c r="AC326" s="397" t="s">
        <v>2297</v>
      </c>
      <c r="AD326" s="397" t="s">
        <v>2297</v>
      </c>
      <c r="AE326" s="398" t="s">
        <v>2297</v>
      </c>
      <c r="AF326" s="397" t="s">
        <v>2297</v>
      </c>
      <c r="AG326" s="397" t="s">
        <v>2297</v>
      </c>
      <c r="AH326" s="398" t="s">
        <v>2297</v>
      </c>
      <c r="AI326" s="397" t="s">
        <v>2297</v>
      </c>
      <c r="AJ326" s="397" t="s">
        <v>2297</v>
      </c>
      <c r="AK326" s="398" t="s">
        <v>2297</v>
      </c>
      <c r="AL326" s="397" t="s">
        <v>2297</v>
      </c>
      <c r="AM326" s="397" t="s">
        <v>2297</v>
      </c>
      <c r="AN326" s="398" t="s">
        <v>2297</v>
      </c>
      <c r="AO326" s="397" t="s">
        <v>2297</v>
      </c>
      <c r="AP326" s="397" t="s">
        <v>2297</v>
      </c>
      <c r="AQ326" s="398" t="s">
        <v>2297</v>
      </c>
      <c r="AR326" s="397" t="s">
        <v>2297</v>
      </c>
      <c r="AS326" s="397" t="s">
        <v>2297</v>
      </c>
      <c r="AT326" s="398" t="s">
        <v>2297</v>
      </c>
      <c r="AU326" s="397" t="s">
        <v>2297</v>
      </c>
      <c r="AV326" s="397" t="s">
        <v>2297</v>
      </c>
      <c r="AW326" s="398" t="s">
        <v>2297</v>
      </c>
      <c r="AX326" s="397" t="s">
        <v>2297</v>
      </c>
      <c r="AY326" s="397" t="s">
        <v>2297</v>
      </c>
      <c r="AZ326" s="398" t="s">
        <v>2297</v>
      </c>
    </row>
    <row r="327" spans="1:52">
      <c r="A327" s="335" t="s">
        <v>882</v>
      </c>
      <c r="B327" s="335" t="s">
        <v>883</v>
      </c>
      <c r="C327" s="336" t="s">
        <v>2305</v>
      </c>
      <c r="D327" s="397">
        <v>185</v>
      </c>
      <c r="E327" s="397">
        <v>28</v>
      </c>
      <c r="F327" s="398">
        <v>213</v>
      </c>
      <c r="G327" s="397">
        <v>7</v>
      </c>
      <c r="H327" s="397">
        <v>5</v>
      </c>
      <c r="I327" s="397" t="s">
        <v>2297</v>
      </c>
      <c r="J327" s="397">
        <v>6</v>
      </c>
      <c r="K327" s="397">
        <v>7</v>
      </c>
      <c r="L327" s="397" t="s">
        <v>2297</v>
      </c>
      <c r="M327" s="397" t="s">
        <v>2297</v>
      </c>
      <c r="N327" s="397" t="s">
        <v>2297</v>
      </c>
      <c r="O327" s="397" t="s">
        <v>2297</v>
      </c>
      <c r="P327" s="397">
        <v>15</v>
      </c>
      <c r="Q327" s="397" t="s">
        <v>2297</v>
      </c>
      <c r="R327" s="397" t="s">
        <v>2297</v>
      </c>
      <c r="S327" s="400">
        <v>46</v>
      </c>
      <c r="T327" s="397" t="s">
        <v>2297</v>
      </c>
      <c r="U327" s="397" t="s">
        <v>2297</v>
      </c>
      <c r="V327" s="400" t="s">
        <v>2297</v>
      </c>
      <c r="W327" s="407" t="s">
        <v>2297</v>
      </c>
      <c r="X327" s="397" t="s">
        <v>2297</v>
      </c>
      <c r="Y327" s="398">
        <v>37</v>
      </c>
      <c r="Z327" s="397">
        <v>14</v>
      </c>
      <c r="AA327" s="397">
        <v>6</v>
      </c>
      <c r="AB327" s="398">
        <v>20</v>
      </c>
      <c r="AC327" s="397">
        <v>11</v>
      </c>
      <c r="AD327" s="397" t="s">
        <v>2297</v>
      </c>
      <c r="AE327" s="398">
        <v>11</v>
      </c>
      <c r="AF327" s="407" t="s">
        <v>2297</v>
      </c>
      <c r="AG327" s="397" t="s">
        <v>2297</v>
      </c>
      <c r="AH327" s="398">
        <v>20</v>
      </c>
      <c r="AI327" s="397" t="s">
        <v>2297</v>
      </c>
      <c r="AJ327" s="397" t="s">
        <v>2297</v>
      </c>
      <c r="AK327" s="398" t="s">
        <v>2297</v>
      </c>
      <c r="AL327" s="397">
        <v>56</v>
      </c>
      <c r="AM327" s="397">
        <v>7</v>
      </c>
      <c r="AN327" s="398">
        <v>63</v>
      </c>
      <c r="AO327" s="397">
        <v>6</v>
      </c>
      <c r="AP327" s="397">
        <v>5</v>
      </c>
      <c r="AQ327" s="398">
        <v>11</v>
      </c>
      <c r="AR327" s="397" t="s">
        <v>2297</v>
      </c>
      <c r="AS327" s="397" t="s">
        <v>2297</v>
      </c>
      <c r="AT327" s="398" t="s">
        <v>2297</v>
      </c>
      <c r="AU327" s="397" t="s">
        <v>2297</v>
      </c>
      <c r="AV327" s="397" t="s">
        <v>2297</v>
      </c>
      <c r="AW327" s="398" t="s">
        <v>2297</v>
      </c>
      <c r="AX327" s="397">
        <v>139</v>
      </c>
      <c r="AY327" s="397">
        <v>28</v>
      </c>
      <c r="AZ327" s="398">
        <v>167</v>
      </c>
    </row>
    <row r="328" spans="1:52">
      <c r="A328" s="335" t="s">
        <v>884</v>
      </c>
      <c r="B328" s="335" t="s">
        <v>885</v>
      </c>
      <c r="C328" s="336" t="s">
        <v>2298</v>
      </c>
      <c r="D328" s="397">
        <v>209</v>
      </c>
      <c r="E328" s="397">
        <v>10</v>
      </c>
      <c r="F328" s="398">
        <v>219</v>
      </c>
      <c r="G328" s="397" t="s">
        <v>2297</v>
      </c>
      <c r="H328" s="397">
        <v>22</v>
      </c>
      <c r="I328" s="397" t="s">
        <v>2297</v>
      </c>
      <c r="J328" s="397">
        <v>6</v>
      </c>
      <c r="K328" s="397">
        <v>7</v>
      </c>
      <c r="L328" s="397">
        <v>19</v>
      </c>
      <c r="M328" s="397" t="s">
        <v>2297</v>
      </c>
      <c r="N328" s="397">
        <v>6</v>
      </c>
      <c r="O328" s="397">
        <v>17</v>
      </c>
      <c r="P328" s="397">
        <v>11</v>
      </c>
      <c r="Q328" s="397" t="s">
        <v>2297</v>
      </c>
      <c r="R328" s="397">
        <v>34</v>
      </c>
      <c r="S328" s="400">
        <v>127</v>
      </c>
      <c r="T328" s="397" t="s">
        <v>2297</v>
      </c>
      <c r="U328" s="397" t="s">
        <v>2297</v>
      </c>
      <c r="V328" s="400">
        <v>5</v>
      </c>
      <c r="W328" s="407" t="s">
        <v>2297</v>
      </c>
      <c r="X328" s="397" t="s">
        <v>2297</v>
      </c>
      <c r="Y328" s="398">
        <v>30</v>
      </c>
      <c r="Z328" s="397">
        <v>25</v>
      </c>
      <c r="AA328" s="397">
        <v>5</v>
      </c>
      <c r="AB328" s="398">
        <v>30</v>
      </c>
      <c r="AC328" s="397">
        <v>7</v>
      </c>
      <c r="AD328" s="397" t="s">
        <v>2297</v>
      </c>
      <c r="AE328" s="398">
        <v>7</v>
      </c>
      <c r="AF328" s="397" t="s">
        <v>2297</v>
      </c>
      <c r="AG328" s="397" t="s">
        <v>2297</v>
      </c>
      <c r="AH328" s="398" t="s">
        <v>2297</v>
      </c>
      <c r="AI328" s="397" t="s">
        <v>2297</v>
      </c>
      <c r="AJ328" s="397" t="s">
        <v>2297</v>
      </c>
      <c r="AK328" s="398" t="s">
        <v>2297</v>
      </c>
      <c r="AL328" s="397">
        <v>16</v>
      </c>
      <c r="AM328" s="397" t="s">
        <v>2297</v>
      </c>
      <c r="AN328" s="398">
        <v>16</v>
      </c>
      <c r="AO328" s="397" t="s">
        <v>2297</v>
      </c>
      <c r="AP328" s="397" t="s">
        <v>2297</v>
      </c>
      <c r="AQ328" s="398" t="s">
        <v>2297</v>
      </c>
      <c r="AR328" s="397" t="s">
        <v>2297</v>
      </c>
      <c r="AS328" s="397" t="s">
        <v>2297</v>
      </c>
      <c r="AT328" s="398" t="s">
        <v>2297</v>
      </c>
      <c r="AU328" s="397" t="s">
        <v>2297</v>
      </c>
      <c r="AV328" s="397" t="s">
        <v>2297</v>
      </c>
      <c r="AW328" s="398" t="s">
        <v>2297</v>
      </c>
      <c r="AX328" s="397">
        <v>82</v>
      </c>
      <c r="AY328" s="397">
        <v>10</v>
      </c>
      <c r="AZ328" s="398">
        <v>92</v>
      </c>
    </row>
    <row r="329" spans="1:52">
      <c r="A329" s="335" t="s">
        <v>886</v>
      </c>
      <c r="B329" s="335" t="s">
        <v>887</v>
      </c>
      <c r="C329" s="336" t="s">
        <v>2299</v>
      </c>
      <c r="D329" s="407" t="s">
        <v>2297</v>
      </c>
      <c r="E329" s="397" t="s">
        <v>2297</v>
      </c>
      <c r="F329" s="398">
        <v>295</v>
      </c>
      <c r="G329" s="397" t="s">
        <v>2297</v>
      </c>
      <c r="H329" s="397">
        <v>5</v>
      </c>
      <c r="I329" s="397" t="s">
        <v>2297</v>
      </c>
      <c r="J329" s="397">
        <v>9</v>
      </c>
      <c r="K329" s="397" t="s">
        <v>2297</v>
      </c>
      <c r="L329" s="397">
        <v>10</v>
      </c>
      <c r="M329" s="397">
        <v>18</v>
      </c>
      <c r="N329" s="397" t="s">
        <v>2297</v>
      </c>
      <c r="O329" s="397">
        <v>5</v>
      </c>
      <c r="P329" s="397">
        <v>5</v>
      </c>
      <c r="Q329" s="397" t="s">
        <v>2297</v>
      </c>
      <c r="R329" s="397" t="s">
        <v>2297</v>
      </c>
      <c r="S329" s="400">
        <v>57</v>
      </c>
      <c r="T329" s="397">
        <v>9</v>
      </c>
      <c r="U329" s="397" t="s">
        <v>2297</v>
      </c>
      <c r="V329" s="400">
        <v>9</v>
      </c>
      <c r="W329" s="407" t="s">
        <v>2297</v>
      </c>
      <c r="X329" s="397" t="s">
        <v>2297</v>
      </c>
      <c r="Y329" s="398">
        <v>66</v>
      </c>
      <c r="Z329" s="407" t="s">
        <v>2297</v>
      </c>
      <c r="AA329" s="397" t="s">
        <v>2297</v>
      </c>
      <c r="AB329" s="398">
        <v>52</v>
      </c>
      <c r="AC329" s="397">
        <v>10</v>
      </c>
      <c r="AD329" s="397" t="s">
        <v>2297</v>
      </c>
      <c r="AE329" s="398">
        <v>10</v>
      </c>
      <c r="AF329" s="397">
        <v>39</v>
      </c>
      <c r="AG329" s="397" t="s">
        <v>2297</v>
      </c>
      <c r="AH329" s="398">
        <v>39</v>
      </c>
      <c r="AI329" s="397" t="s">
        <v>2297</v>
      </c>
      <c r="AJ329" s="397" t="s">
        <v>2297</v>
      </c>
      <c r="AK329" s="398" t="s">
        <v>2297</v>
      </c>
      <c r="AL329" s="397" t="s">
        <v>2297</v>
      </c>
      <c r="AM329" s="397" t="s">
        <v>2297</v>
      </c>
      <c r="AN329" s="398" t="s">
        <v>2297</v>
      </c>
      <c r="AO329" s="397">
        <v>57</v>
      </c>
      <c r="AP329" s="397" t="s">
        <v>2297</v>
      </c>
      <c r="AQ329" s="398">
        <v>57</v>
      </c>
      <c r="AR329" s="397" t="s">
        <v>2297</v>
      </c>
      <c r="AS329" s="397" t="s">
        <v>2297</v>
      </c>
      <c r="AT329" s="398" t="s">
        <v>2297</v>
      </c>
      <c r="AU329" s="397" t="s">
        <v>2297</v>
      </c>
      <c r="AV329" s="397" t="s">
        <v>2297</v>
      </c>
      <c r="AW329" s="398" t="s">
        <v>2297</v>
      </c>
      <c r="AX329" s="407" t="s">
        <v>2297</v>
      </c>
      <c r="AY329" s="397" t="s">
        <v>2297</v>
      </c>
      <c r="AZ329" s="398">
        <v>238</v>
      </c>
    </row>
    <row r="330" spans="1:52">
      <c r="A330" s="335" t="s">
        <v>888</v>
      </c>
      <c r="B330" s="335" t="s">
        <v>889</v>
      </c>
      <c r="C330" s="336" t="s">
        <v>2305</v>
      </c>
      <c r="D330" s="397">
        <v>1005</v>
      </c>
      <c r="E330" s="397">
        <v>60</v>
      </c>
      <c r="F330" s="398">
        <v>1065</v>
      </c>
      <c r="G330" s="397">
        <v>21</v>
      </c>
      <c r="H330" s="397">
        <v>9</v>
      </c>
      <c r="I330" s="397" t="s">
        <v>2297</v>
      </c>
      <c r="J330" s="397">
        <v>131</v>
      </c>
      <c r="K330" s="397">
        <v>422</v>
      </c>
      <c r="L330" s="397">
        <v>8</v>
      </c>
      <c r="M330" s="397">
        <v>6</v>
      </c>
      <c r="N330" s="397">
        <v>137</v>
      </c>
      <c r="O330" s="397">
        <v>8</v>
      </c>
      <c r="P330" s="397">
        <v>123</v>
      </c>
      <c r="Q330" s="397" t="s">
        <v>2297</v>
      </c>
      <c r="R330" s="397">
        <v>5</v>
      </c>
      <c r="S330" s="400">
        <v>870</v>
      </c>
      <c r="T330" s="397">
        <v>10</v>
      </c>
      <c r="U330" s="397">
        <v>19</v>
      </c>
      <c r="V330" s="400">
        <v>29</v>
      </c>
      <c r="W330" s="397">
        <v>14</v>
      </c>
      <c r="X330" s="397">
        <v>15</v>
      </c>
      <c r="Y330" s="398">
        <v>29</v>
      </c>
      <c r="Z330" s="397">
        <v>11</v>
      </c>
      <c r="AA330" s="397">
        <v>7</v>
      </c>
      <c r="AB330" s="398">
        <v>18</v>
      </c>
      <c r="AC330" s="397">
        <v>7</v>
      </c>
      <c r="AD330" s="397">
        <v>8</v>
      </c>
      <c r="AE330" s="398">
        <v>15</v>
      </c>
      <c r="AF330" s="397">
        <v>20</v>
      </c>
      <c r="AG330" s="397">
        <v>9</v>
      </c>
      <c r="AH330" s="398">
        <v>29</v>
      </c>
      <c r="AI330" s="397" t="s">
        <v>2297</v>
      </c>
      <c r="AJ330" s="397" t="s">
        <v>2297</v>
      </c>
      <c r="AK330" s="398" t="s">
        <v>2297</v>
      </c>
      <c r="AL330" s="407" t="s">
        <v>2297</v>
      </c>
      <c r="AM330" s="397" t="s">
        <v>2297</v>
      </c>
      <c r="AN330" s="398">
        <v>65</v>
      </c>
      <c r="AO330" s="397">
        <v>6</v>
      </c>
      <c r="AP330" s="397" t="s">
        <v>2297</v>
      </c>
      <c r="AQ330" s="398">
        <v>6</v>
      </c>
      <c r="AR330" s="397" t="s">
        <v>2297</v>
      </c>
      <c r="AS330" s="397" t="s">
        <v>2297</v>
      </c>
      <c r="AT330" s="398" t="s">
        <v>2297</v>
      </c>
      <c r="AU330" s="397" t="s">
        <v>2297</v>
      </c>
      <c r="AV330" s="397" t="s">
        <v>2297</v>
      </c>
      <c r="AW330" s="398" t="s">
        <v>2297</v>
      </c>
      <c r="AX330" s="397">
        <v>135</v>
      </c>
      <c r="AY330" s="397">
        <v>60</v>
      </c>
      <c r="AZ330" s="398">
        <v>195</v>
      </c>
    </row>
    <row r="331" spans="1:52">
      <c r="A331" s="335" t="s">
        <v>890</v>
      </c>
      <c r="B331" s="335" t="s">
        <v>891</v>
      </c>
      <c r="C331" s="336" t="s">
        <v>2303</v>
      </c>
      <c r="D331" s="397">
        <v>764</v>
      </c>
      <c r="E331" s="397">
        <v>14</v>
      </c>
      <c r="F331" s="398">
        <v>778</v>
      </c>
      <c r="G331" s="397" t="s">
        <v>2297</v>
      </c>
      <c r="H331" s="397">
        <v>8</v>
      </c>
      <c r="I331" s="397" t="s">
        <v>2297</v>
      </c>
      <c r="J331" s="397">
        <v>151</v>
      </c>
      <c r="K331" s="397">
        <v>98</v>
      </c>
      <c r="L331" s="397">
        <v>19</v>
      </c>
      <c r="M331" s="397" t="s">
        <v>2297</v>
      </c>
      <c r="N331" s="397">
        <v>22</v>
      </c>
      <c r="O331" s="397">
        <v>16</v>
      </c>
      <c r="P331" s="397">
        <v>27</v>
      </c>
      <c r="Q331" s="397">
        <v>10</v>
      </c>
      <c r="R331" s="397">
        <v>56</v>
      </c>
      <c r="S331" s="400">
        <v>415</v>
      </c>
      <c r="T331" s="397" t="s">
        <v>2297</v>
      </c>
      <c r="U331" s="397" t="s">
        <v>2297</v>
      </c>
      <c r="V331" s="400">
        <v>7</v>
      </c>
      <c r="W331" s="407" t="s">
        <v>2297</v>
      </c>
      <c r="X331" s="397" t="s">
        <v>2297</v>
      </c>
      <c r="Y331" s="398">
        <v>30</v>
      </c>
      <c r="Z331" s="407" t="s">
        <v>2297</v>
      </c>
      <c r="AA331" s="397" t="s">
        <v>2297</v>
      </c>
      <c r="AB331" s="398">
        <v>48</v>
      </c>
      <c r="AC331" s="407" t="s">
        <v>2297</v>
      </c>
      <c r="AD331" s="397" t="s">
        <v>2297</v>
      </c>
      <c r="AE331" s="398">
        <v>22</v>
      </c>
      <c r="AF331" s="407" t="s">
        <v>2297</v>
      </c>
      <c r="AG331" s="397" t="s">
        <v>2297</v>
      </c>
      <c r="AH331" s="398">
        <v>95</v>
      </c>
      <c r="AI331" s="397" t="s">
        <v>2297</v>
      </c>
      <c r="AJ331" s="397" t="s">
        <v>2297</v>
      </c>
      <c r="AK331" s="398">
        <v>5</v>
      </c>
      <c r="AL331" s="407" t="s">
        <v>2297</v>
      </c>
      <c r="AM331" s="397" t="s">
        <v>2297</v>
      </c>
      <c r="AN331" s="398">
        <v>126</v>
      </c>
      <c r="AO331" s="397" t="s">
        <v>2297</v>
      </c>
      <c r="AP331" s="397" t="s">
        <v>2297</v>
      </c>
      <c r="AQ331" s="398" t="s">
        <v>2297</v>
      </c>
      <c r="AR331" s="397" t="s">
        <v>2297</v>
      </c>
      <c r="AS331" s="397" t="s">
        <v>2297</v>
      </c>
      <c r="AT331" s="398" t="s">
        <v>2297</v>
      </c>
      <c r="AU331" s="397">
        <v>27</v>
      </c>
      <c r="AV331" s="397" t="s">
        <v>2297</v>
      </c>
      <c r="AW331" s="398">
        <v>27</v>
      </c>
      <c r="AX331" s="397">
        <v>349</v>
      </c>
      <c r="AY331" s="397">
        <v>14</v>
      </c>
      <c r="AZ331" s="398">
        <v>363</v>
      </c>
    </row>
    <row r="332" spans="1:52">
      <c r="A332" s="335"/>
      <c r="B332" s="335"/>
      <c r="C332" s="336"/>
      <c r="D332" s="397"/>
      <c r="E332" s="397"/>
      <c r="F332" s="398"/>
      <c r="G332" s="397"/>
      <c r="H332" s="397"/>
      <c r="I332" s="397"/>
      <c r="J332" s="397"/>
      <c r="K332" s="397"/>
      <c r="L332" s="397"/>
      <c r="M332" s="397"/>
      <c r="N332" s="397"/>
      <c r="O332" s="397"/>
      <c r="P332" s="397"/>
      <c r="Q332" s="397"/>
      <c r="R332" s="397"/>
      <c r="S332" s="400"/>
      <c r="T332" s="397"/>
      <c r="U332" s="397"/>
      <c r="V332" s="400"/>
      <c r="W332" s="397"/>
      <c r="X332" s="397"/>
      <c r="Y332" s="398"/>
      <c r="Z332" s="397"/>
      <c r="AA332" s="397"/>
      <c r="AB332" s="398"/>
      <c r="AC332" s="397"/>
      <c r="AD332" s="397"/>
      <c r="AE332" s="398"/>
      <c r="AF332" s="397"/>
      <c r="AG332" s="397"/>
      <c r="AH332" s="398"/>
      <c r="AI332" s="397"/>
      <c r="AJ332" s="397"/>
      <c r="AK332" s="398"/>
      <c r="AL332" s="397"/>
      <c r="AM332" s="397"/>
      <c r="AN332" s="398"/>
      <c r="AO332" s="397"/>
      <c r="AP332" s="397"/>
      <c r="AQ332" s="398"/>
      <c r="AR332" s="397"/>
      <c r="AS332" s="397"/>
      <c r="AT332" s="398"/>
      <c r="AU332" s="397"/>
      <c r="AV332" s="397"/>
      <c r="AW332" s="398"/>
      <c r="AX332" s="397"/>
      <c r="AY332" s="397"/>
      <c r="AZ332" s="398"/>
    </row>
    <row r="333" spans="1:52" s="365" customFormat="1">
      <c r="A333" s="376" t="s">
        <v>2339</v>
      </c>
      <c r="B333" s="377" t="s">
        <v>893</v>
      </c>
      <c r="C333" s="379"/>
      <c r="D333" s="404">
        <v>200160</v>
      </c>
      <c r="E333" s="404">
        <v>15060</v>
      </c>
      <c r="F333" s="405">
        <v>215220</v>
      </c>
      <c r="G333" s="404">
        <v>2490</v>
      </c>
      <c r="H333" s="404">
        <v>4430</v>
      </c>
      <c r="I333" s="404">
        <v>5970</v>
      </c>
      <c r="J333" s="404">
        <v>10170</v>
      </c>
      <c r="K333" s="404">
        <v>22840</v>
      </c>
      <c r="L333" s="404">
        <v>9780</v>
      </c>
      <c r="M333" s="404">
        <v>5430</v>
      </c>
      <c r="N333" s="404">
        <v>4600</v>
      </c>
      <c r="O333" s="404">
        <v>7260</v>
      </c>
      <c r="P333" s="404">
        <v>24400</v>
      </c>
      <c r="Q333" s="404">
        <v>760</v>
      </c>
      <c r="R333" s="404">
        <v>7770</v>
      </c>
      <c r="S333" s="406">
        <v>105900</v>
      </c>
      <c r="T333" s="404">
        <v>9830</v>
      </c>
      <c r="U333" s="404">
        <v>2610</v>
      </c>
      <c r="V333" s="406">
        <v>12440</v>
      </c>
      <c r="W333" s="404">
        <v>13650</v>
      </c>
      <c r="X333" s="404">
        <v>2570</v>
      </c>
      <c r="Y333" s="405">
        <v>16220</v>
      </c>
      <c r="Z333" s="404">
        <v>9740</v>
      </c>
      <c r="AA333" s="404">
        <v>1470</v>
      </c>
      <c r="AB333" s="405">
        <v>11210</v>
      </c>
      <c r="AC333" s="404">
        <v>6830</v>
      </c>
      <c r="AD333" s="404">
        <v>1230</v>
      </c>
      <c r="AE333" s="405">
        <v>8060</v>
      </c>
      <c r="AF333" s="404">
        <v>17510</v>
      </c>
      <c r="AG333" s="404">
        <v>2410</v>
      </c>
      <c r="AH333" s="405">
        <v>19920</v>
      </c>
      <c r="AI333" s="404">
        <v>2820</v>
      </c>
      <c r="AJ333" s="404">
        <v>220</v>
      </c>
      <c r="AK333" s="405">
        <v>3040</v>
      </c>
      <c r="AL333" s="404">
        <v>26110</v>
      </c>
      <c r="AM333" s="404">
        <v>3440</v>
      </c>
      <c r="AN333" s="405">
        <v>29550</v>
      </c>
      <c r="AO333" s="404">
        <v>3490</v>
      </c>
      <c r="AP333" s="404">
        <v>360</v>
      </c>
      <c r="AQ333" s="405">
        <v>3850</v>
      </c>
      <c r="AR333" s="404">
        <v>150</v>
      </c>
      <c r="AS333" s="404">
        <v>50</v>
      </c>
      <c r="AT333" s="405">
        <v>200</v>
      </c>
      <c r="AU333" s="404">
        <v>4140</v>
      </c>
      <c r="AV333" s="404">
        <v>700</v>
      </c>
      <c r="AW333" s="405">
        <v>4840</v>
      </c>
      <c r="AX333" s="404">
        <v>94260</v>
      </c>
      <c r="AY333" s="404">
        <v>15060</v>
      </c>
      <c r="AZ333" s="405">
        <v>109320</v>
      </c>
    </row>
    <row r="334" spans="1:52" s="365" customFormat="1">
      <c r="A334" s="376" t="s">
        <v>2340</v>
      </c>
      <c r="B334" s="377" t="s">
        <v>892</v>
      </c>
      <c r="C334" s="379"/>
      <c r="D334" s="404">
        <v>26250</v>
      </c>
      <c r="E334" s="404">
        <v>3470</v>
      </c>
      <c r="F334" s="405">
        <v>29720</v>
      </c>
      <c r="G334" s="404">
        <v>410</v>
      </c>
      <c r="H334" s="404">
        <v>1310</v>
      </c>
      <c r="I334" s="404">
        <v>1160</v>
      </c>
      <c r="J334" s="404">
        <v>990</v>
      </c>
      <c r="K334" s="404">
        <v>5000</v>
      </c>
      <c r="L334" s="404">
        <v>1200</v>
      </c>
      <c r="M334" s="404">
        <v>770</v>
      </c>
      <c r="N334" s="404">
        <v>520</v>
      </c>
      <c r="O334" s="404">
        <v>2380</v>
      </c>
      <c r="P334" s="404">
        <v>2740</v>
      </c>
      <c r="Q334" s="404">
        <v>20</v>
      </c>
      <c r="R334" s="404">
        <v>400</v>
      </c>
      <c r="S334" s="406">
        <v>16890</v>
      </c>
      <c r="T334" s="404">
        <v>1180</v>
      </c>
      <c r="U334" s="404">
        <v>840</v>
      </c>
      <c r="V334" s="406">
        <v>2030</v>
      </c>
      <c r="W334" s="404">
        <v>3530</v>
      </c>
      <c r="X334" s="404">
        <v>1070</v>
      </c>
      <c r="Y334" s="405">
        <v>4600</v>
      </c>
      <c r="Z334" s="404">
        <v>900</v>
      </c>
      <c r="AA334" s="404">
        <v>390</v>
      </c>
      <c r="AB334" s="405">
        <v>1280</v>
      </c>
      <c r="AC334" s="404">
        <v>300</v>
      </c>
      <c r="AD334" s="404">
        <v>220</v>
      </c>
      <c r="AE334" s="405">
        <v>520</v>
      </c>
      <c r="AF334" s="404">
        <v>1920</v>
      </c>
      <c r="AG334" s="404">
        <v>310</v>
      </c>
      <c r="AH334" s="405">
        <v>2230</v>
      </c>
      <c r="AI334" s="404">
        <v>60</v>
      </c>
      <c r="AJ334" s="404">
        <v>80</v>
      </c>
      <c r="AK334" s="405">
        <v>140</v>
      </c>
      <c r="AL334" s="404">
        <v>1010</v>
      </c>
      <c r="AM334" s="404">
        <v>370</v>
      </c>
      <c r="AN334" s="405">
        <v>1380</v>
      </c>
      <c r="AO334" s="404">
        <v>210</v>
      </c>
      <c r="AP334" s="404">
        <v>60</v>
      </c>
      <c r="AQ334" s="405">
        <v>270</v>
      </c>
      <c r="AR334" s="404">
        <v>10</v>
      </c>
      <c r="AS334" s="404">
        <v>40</v>
      </c>
      <c r="AT334" s="405">
        <v>50</v>
      </c>
      <c r="AU334" s="404">
        <v>240</v>
      </c>
      <c r="AV334" s="404">
        <v>100</v>
      </c>
      <c r="AW334" s="405">
        <v>340</v>
      </c>
      <c r="AX334" s="404">
        <v>9360</v>
      </c>
      <c r="AY334" s="404">
        <v>3470</v>
      </c>
      <c r="AZ334" s="405">
        <v>12830</v>
      </c>
    </row>
    <row r="335" spans="1:52" s="365" customFormat="1">
      <c r="A335" s="378" t="s">
        <v>2297</v>
      </c>
      <c r="B335" s="377" t="s">
        <v>2051</v>
      </c>
      <c r="C335" s="379"/>
      <c r="D335" s="404">
        <v>173910</v>
      </c>
      <c r="E335" s="404">
        <v>11590</v>
      </c>
      <c r="F335" s="405">
        <v>185500</v>
      </c>
      <c r="G335" s="404">
        <v>2080</v>
      </c>
      <c r="H335" s="404">
        <v>3120</v>
      </c>
      <c r="I335" s="404">
        <v>4810</v>
      </c>
      <c r="J335" s="404">
        <v>9180</v>
      </c>
      <c r="K335" s="404">
        <v>17840</v>
      </c>
      <c r="L335" s="404">
        <v>8570</v>
      </c>
      <c r="M335" s="404">
        <v>4660</v>
      </c>
      <c r="N335" s="404">
        <v>4080</v>
      </c>
      <c r="O335" s="404">
        <v>4890</v>
      </c>
      <c r="P335" s="404">
        <v>21660</v>
      </c>
      <c r="Q335" s="404">
        <v>740</v>
      </c>
      <c r="R335" s="404">
        <v>7370</v>
      </c>
      <c r="S335" s="406">
        <v>89010</v>
      </c>
      <c r="T335" s="404">
        <v>8650</v>
      </c>
      <c r="U335" s="404">
        <v>1770</v>
      </c>
      <c r="V335" s="406">
        <v>10420</v>
      </c>
      <c r="W335" s="404">
        <v>10120</v>
      </c>
      <c r="X335" s="404">
        <v>1500</v>
      </c>
      <c r="Y335" s="405">
        <v>11620</v>
      </c>
      <c r="Z335" s="404">
        <v>8850</v>
      </c>
      <c r="AA335" s="404">
        <v>1080</v>
      </c>
      <c r="AB335" s="405">
        <v>9930</v>
      </c>
      <c r="AC335" s="404">
        <v>6530</v>
      </c>
      <c r="AD335" s="404">
        <v>1020</v>
      </c>
      <c r="AE335" s="405">
        <v>7550</v>
      </c>
      <c r="AF335" s="404">
        <v>15590</v>
      </c>
      <c r="AG335" s="404">
        <v>2100</v>
      </c>
      <c r="AH335" s="405">
        <v>17690</v>
      </c>
      <c r="AI335" s="404">
        <v>2750</v>
      </c>
      <c r="AJ335" s="404">
        <v>150</v>
      </c>
      <c r="AK335" s="405">
        <v>2900</v>
      </c>
      <c r="AL335" s="404">
        <v>25100</v>
      </c>
      <c r="AM335" s="404">
        <v>3070</v>
      </c>
      <c r="AN335" s="405">
        <v>28160</v>
      </c>
      <c r="AO335" s="404">
        <v>3280</v>
      </c>
      <c r="AP335" s="404">
        <v>310</v>
      </c>
      <c r="AQ335" s="405">
        <v>3590</v>
      </c>
      <c r="AR335" s="404">
        <v>140</v>
      </c>
      <c r="AS335" s="404">
        <v>10</v>
      </c>
      <c r="AT335" s="405">
        <v>150</v>
      </c>
      <c r="AU335" s="404">
        <v>3890</v>
      </c>
      <c r="AV335" s="404">
        <v>610</v>
      </c>
      <c r="AW335" s="405">
        <v>4500</v>
      </c>
      <c r="AX335" s="404">
        <v>84900</v>
      </c>
      <c r="AY335" s="404">
        <v>11590</v>
      </c>
      <c r="AZ335" s="405">
        <v>96490</v>
      </c>
    </row>
    <row r="336" spans="1:52">
      <c r="V336" s="373"/>
    </row>
    <row r="338" spans="1:6">
      <c r="B338" s="365" t="s">
        <v>2293</v>
      </c>
    </row>
    <row r="339" spans="1:6">
      <c r="A339" s="141" t="s">
        <v>294</v>
      </c>
      <c r="B339" s="146" t="s">
        <v>2042</v>
      </c>
      <c r="C339" s="146"/>
      <c r="D339" s="146"/>
      <c r="E339" s="146"/>
      <c r="F339" s="146"/>
    </row>
    <row r="340" spans="1:6">
      <c r="A340" s="141" t="s">
        <v>2044</v>
      </c>
      <c r="B340" s="146" t="s">
        <v>2043</v>
      </c>
      <c r="C340" s="146"/>
      <c r="D340" s="146"/>
      <c r="E340" s="146"/>
      <c r="F340" s="146"/>
    </row>
    <row r="341" spans="1:6">
      <c r="A341" s="141"/>
      <c r="B341" s="145" t="s">
        <v>2052</v>
      </c>
      <c r="C341" s="146"/>
      <c r="D341" s="146"/>
      <c r="E341" s="146"/>
      <c r="F341" s="146"/>
    </row>
    <row r="342" spans="1:6">
      <c r="A342" s="147"/>
      <c r="B342" s="146"/>
      <c r="C342" s="146"/>
      <c r="D342" s="256"/>
      <c r="E342" s="256"/>
      <c r="F342" s="256"/>
    </row>
    <row r="343" spans="1:6">
      <c r="B343" s="146"/>
      <c r="C343" s="146"/>
      <c r="D343" s="255"/>
      <c r="E343" s="255"/>
      <c r="F343" s="255"/>
    </row>
  </sheetData>
  <mergeCells count="17">
    <mergeCell ref="AO3:AQ3"/>
    <mergeCell ref="AR3:AT3"/>
    <mergeCell ref="AU3:AW3"/>
    <mergeCell ref="AX3:AZ3"/>
    <mergeCell ref="AI3:AK3"/>
    <mergeCell ref="D1:AG1"/>
    <mergeCell ref="D2:F2"/>
    <mergeCell ref="G2:N2"/>
    <mergeCell ref="T2:AA2"/>
    <mergeCell ref="AG2:AI2"/>
    <mergeCell ref="AJ2:AQ2"/>
    <mergeCell ref="T3:V3"/>
    <mergeCell ref="W3:Y3"/>
    <mergeCell ref="Z3:AB3"/>
    <mergeCell ref="AC3:AE3"/>
    <mergeCell ref="AF3:AH3"/>
    <mergeCell ref="AL3:AN3"/>
  </mergeCells>
  <pageMargins left="0.75" right="0.75" top="1" bottom="1" header="0" footer="0"/>
  <pageSetup orientation="portrait" r:id="rId1"/>
  <headerFooter alignWithMargins="0">
    <oddFooter>&amp;L&amp;C&amp;R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Q854"/>
  <sheetViews>
    <sheetView showGridLines="0" zoomScale="80" zoomScaleNormal="80" zoomScaleSheetLayoutView="25" workbookViewId="0">
      <pane ySplit="1" topLeftCell="A2" activePane="bottomLeft" state="frozen"/>
      <selection pane="bottomLeft" sqref="A1:C1"/>
    </sheetView>
  </sheetViews>
  <sheetFormatPr defaultColWidth="8.88671875" defaultRowHeight="12.75"/>
  <cols>
    <col min="1" max="6" width="9.88671875" style="15" customWidth="1"/>
    <col min="7" max="7" width="10.44140625" style="15" customWidth="1"/>
    <col min="8" max="11" width="9.88671875" style="15" customWidth="1"/>
    <col min="12" max="12" width="10.77734375" style="15" customWidth="1"/>
    <col min="13" max="13" width="59.21875" style="15" customWidth="1"/>
    <col min="14" max="15" width="9.88671875" style="15" customWidth="1"/>
    <col min="16" max="16" width="33" style="15" customWidth="1"/>
    <col min="17" max="17" width="38.88671875" style="15" customWidth="1"/>
    <col min="18" max="20" width="9.88671875" style="15" customWidth="1"/>
    <col min="21" max="21" width="10.6640625" style="15" customWidth="1"/>
    <col min="22" max="22" width="9.88671875" style="15" customWidth="1"/>
    <col min="23" max="23" width="10.77734375" style="15" customWidth="1"/>
    <col min="24" max="24" width="1.44140625" style="15" customWidth="1"/>
    <col min="25" max="25" width="1" style="15" customWidth="1"/>
    <col min="26" max="26" width="8.109375" style="15" customWidth="1"/>
    <col min="27" max="29" width="8.77734375" style="15" customWidth="1"/>
    <col min="30" max="30" width="16.44140625" style="15" customWidth="1"/>
    <col min="31" max="31" width="9.33203125" style="15" customWidth="1"/>
    <col min="32" max="32" width="8.77734375" style="15" customWidth="1"/>
    <col min="33" max="33" width="10.33203125" style="15" customWidth="1"/>
    <col min="34" max="34" width="9.6640625" style="15" customWidth="1"/>
    <col min="35" max="35" width="8.77734375" style="15" customWidth="1"/>
    <col min="36" max="36" width="11.5546875" style="15" customWidth="1"/>
    <col min="37" max="37" width="12.5546875" style="15" customWidth="1"/>
    <col min="38" max="38" width="14.6640625" style="15" customWidth="1"/>
    <col min="39" max="39" width="10.5546875" style="15" customWidth="1"/>
    <col min="40" max="40" width="12.5546875" style="15" customWidth="1"/>
    <col min="41" max="41" width="8.77734375" style="15" customWidth="1"/>
    <col min="42" max="42" width="11.44140625" style="15" customWidth="1"/>
    <col min="43" max="44" width="9.88671875" style="15" customWidth="1"/>
    <col min="45" max="45" width="43.5546875" style="15" customWidth="1"/>
    <col min="46" max="47" width="9.88671875" style="15" customWidth="1"/>
    <col min="48" max="48" width="10.6640625" style="15" customWidth="1"/>
    <col min="49" max="54" width="9.88671875" style="15" customWidth="1"/>
    <col min="55" max="55" width="8.88671875" style="15"/>
    <col min="56" max="56" width="46.109375" style="15" customWidth="1"/>
    <col min="57" max="16384" width="8.88671875" style="15"/>
  </cols>
  <sheetData>
    <row r="1" spans="1:69" ht="18.75" thickBot="1">
      <c r="A1" s="586" t="s">
        <v>893</v>
      </c>
      <c r="B1" s="587"/>
      <c r="C1" s="588"/>
      <c r="E1" s="15" t="str">
        <f>IF(OR(A1="England",A1="London",A1="Rest of England"),"Totals include imputed values to account for non-response and are rounded to the nearest 10.","Figures as reported.")</f>
        <v>Totals include imputed values to account for non-response and are rounded to the nearest 10.</v>
      </c>
    </row>
    <row r="3" spans="1:69" s="6" customFormat="1" ht="20.25">
      <c r="A3" s="3" t="s">
        <v>1568</v>
      </c>
      <c r="B3" s="4"/>
      <c r="C3" s="4"/>
      <c r="D3" s="4"/>
      <c r="E3" s="5"/>
      <c r="J3" s="7"/>
      <c r="K3" s="7"/>
      <c r="L3" s="7"/>
      <c r="M3" s="7"/>
      <c r="N3" s="4" t="str">
        <f>+A3</f>
        <v>P1E 201506: Households dealt with under the homelessness provisions of the</v>
      </c>
      <c r="O3" s="7"/>
      <c r="P3" s="7"/>
      <c r="Q3" s="7"/>
      <c r="R3" s="7"/>
      <c r="S3" s="7"/>
      <c r="T3" s="7"/>
      <c r="U3" s="7"/>
      <c r="V3" s="7"/>
      <c r="W3" s="7"/>
      <c r="X3" s="7"/>
      <c r="Y3" s="7"/>
      <c r="Z3" s="4" t="str">
        <f>+N3</f>
        <v>P1E 201506: Households dealt with under the homelessness provisions of the</v>
      </c>
      <c r="AB3" s="5"/>
      <c r="AH3" s="8"/>
      <c r="AI3" s="8"/>
      <c r="AJ3" s="8"/>
      <c r="AK3" s="8"/>
      <c r="AL3" s="8"/>
      <c r="AM3" s="8"/>
      <c r="AN3" s="8"/>
      <c r="AO3" s="8"/>
      <c r="AP3" s="4" t="str">
        <f>+Z3</f>
        <v>P1E 201506: Households dealt with under the homelessness provisions of the</v>
      </c>
      <c r="AR3" s="5"/>
      <c r="BA3" s="8"/>
      <c r="BB3" s="8"/>
      <c r="BD3" s="260" t="s">
        <v>1568</v>
      </c>
      <c r="BE3" s="261"/>
      <c r="BF3" s="262"/>
      <c r="BG3" s="261"/>
      <c r="BH3" s="261"/>
      <c r="BI3" s="261"/>
      <c r="BJ3" s="261"/>
      <c r="BK3" s="261"/>
      <c r="BL3" s="263"/>
    </row>
    <row r="4" spans="1:69" s="6" customFormat="1" ht="20.25">
      <c r="A4" s="260" t="s">
        <v>2321</v>
      </c>
      <c r="B4" s="4"/>
      <c r="C4" s="4"/>
      <c r="D4" s="4"/>
      <c r="E4" s="5"/>
      <c r="J4" s="7"/>
      <c r="K4" s="7"/>
      <c r="L4" s="7"/>
      <c r="M4" s="7"/>
      <c r="N4" s="260" t="s">
        <v>2321</v>
      </c>
      <c r="O4" s="7"/>
      <c r="P4" s="7"/>
      <c r="Q4" s="7"/>
      <c r="R4" s="7"/>
      <c r="S4" s="7"/>
      <c r="T4" s="7"/>
      <c r="U4" s="7"/>
      <c r="V4" s="7"/>
      <c r="W4" s="7"/>
      <c r="X4" s="7"/>
      <c r="Y4" s="7"/>
      <c r="Z4" s="260" t="s">
        <v>2321</v>
      </c>
      <c r="AB4" s="5"/>
      <c r="AH4" s="8"/>
      <c r="AI4" s="8"/>
      <c r="AJ4" s="8"/>
      <c r="AK4" s="8"/>
      <c r="AL4" s="8"/>
      <c r="AM4" s="8"/>
      <c r="AN4" s="8"/>
      <c r="AO4" s="8"/>
      <c r="AP4" s="260" t="s">
        <v>2321</v>
      </c>
      <c r="AR4" s="5"/>
      <c r="BA4" s="8"/>
      <c r="BB4" s="8"/>
      <c r="BD4" s="260" t="s">
        <v>2321</v>
      </c>
      <c r="BE4" s="261"/>
      <c r="BF4" s="262"/>
      <c r="BG4" s="261"/>
      <c r="BH4" s="261"/>
      <c r="BI4" s="261"/>
      <c r="BJ4" s="261"/>
      <c r="BK4" s="261"/>
      <c r="BL4" s="263"/>
    </row>
    <row r="5" spans="1:69" ht="18.75" customHeight="1">
      <c r="A5" s="9" t="s">
        <v>2326</v>
      </c>
      <c r="B5" s="9"/>
      <c r="C5" s="9"/>
      <c r="D5" s="9"/>
      <c r="E5" s="10"/>
      <c r="F5" s="10"/>
      <c r="G5" s="10"/>
      <c r="H5" s="10"/>
      <c r="I5" s="10"/>
      <c r="J5" s="11"/>
      <c r="K5" s="11"/>
      <c r="L5" s="11"/>
      <c r="M5" s="11"/>
      <c r="N5" s="9" t="s">
        <v>0</v>
      </c>
      <c r="O5" s="11"/>
      <c r="P5" s="11"/>
      <c r="Q5" s="11"/>
      <c r="R5" s="12"/>
      <c r="S5" s="12"/>
      <c r="T5" s="12"/>
      <c r="U5" s="12"/>
      <c r="V5" s="12"/>
      <c r="W5" s="12"/>
      <c r="X5" s="12"/>
      <c r="Y5" s="13"/>
      <c r="Z5" s="9" t="s">
        <v>1</v>
      </c>
      <c r="AA5" s="11"/>
      <c r="AB5" s="11"/>
      <c r="AC5" s="11"/>
      <c r="AD5" s="11"/>
      <c r="AE5" s="11"/>
      <c r="AF5" s="11"/>
      <c r="AG5" s="11"/>
      <c r="AH5" s="11"/>
      <c r="AI5" s="11"/>
      <c r="AJ5" s="11"/>
      <c r="AK5" s="11"/>
      <c r="AL5" s="11"/>
      <c r="AM5" s="11"/>
      <c r="AN5" s="11"/>
      <c r="AO5" s="13"/>
      <c r="AP5" s="9" t="s">
        <v>2327</v>
      </c>
      <c r="AQ5" s="11"/>
      <c r="AR5" s="11"/>
      <c r="AS5" s="11"/>
      <c r="AT5" s="11"/>
      <c r="AU5" s="11"/>
      <c r="AV5" s="11"/>
      <c r="AW5" s="11"/>
      <c r="AX5" s="11"/>
      <c r="AY5" s="11"/>
      <c r="AZ5" s="11"/>
      <c r="BA5" s="11"/>
      <c r="BB5" s="13"/>
      <c r="BD5" s="264"/>
      <c r="BE5" s="264"/>
      <c r="BF5" s="264"/>
      <c r="BG5" s="264"/>
      <c r="BH5" s="264"/>
      <c r="BI5" s="264"/>
      <c r="BJ5" s="264"/>
      <c r="BK5" s="264"/>
      <c r="BL5" s="265"/>
    </row>
    <row r="6" spans="1:69" ht="16.5" customHeight="1">
      <c r="A6" s="9"/>
      <c r="B6" s="9"/>
      <c r="C6" s="9"/>
      <c r="D6" s="9"/>
      <c r="E6" s="10"/>
      <c r="F6" s="10"/>
      <c r="G6" s="10"/>
      <c r="H6" s="10"/>
      <c r="I6" s="10"/>
      <c r="J6" s="11"/>
      <c r="K6" s="11"/>
      <c r="L6" s="11"/>
      <c r="M6" s="11"/>
      <c r="N6" s="14" t="s">
        <v>2328</v>
      </c>
      <c r="O6" s="11"/>
      <c r="P6" s="11"/>
      <c r="Q6" s="11"/>
      <c r="R6" s="11"/>
      <c r="S6" s="11"/>
      <c r="T6" s="11"/>
      <c r="U6" s="11"/>
      <c r="V6" s="11"/>
      <c r="W6" s="11"/>
      <c r="X6" s="11"/>
      <c r="Y6" s="11"/>
      <c r="Z6" s="14" t="s">
        <v>2329</v>
      </c>
      <c r="AA6" s="11"/>
      <c r="AB6" s="11"/>
      <c r="AC6" s="11"/>
      <c r="AD6" s="11"/>
      <c r="AE6" s="11"/>
      <c r="AF6" s="11"/>
      <c r="AG6" s="11"/>
      <c r="AH6" s="11"/>
      <c r="AI6" s="11"/>
      <c r="AJ6" s="11"/>
      <c r="AK6" s="11"/>
      <c r="AL6" s="11"/>
      <c r="AM6" s="11"/>
      <c r="AN6" s="11"/>
      <c r="AO6" s="11"/>
      <c r="AP6" s="16" t="s">
        <v>2</v>
      </c>
      <c r="AQ6" s="17"/>
      <c r="AR6" s="18"/>
      <c r="AS6" s="18"/>
      <c r="AT6" s="18"/>
      <c r="AU6" s="18"/>
      <c r="AV6" s="18"/>
      <c r="AW6" s="18"/>
      <c r="AX6" s="18"/>
      <c r="AY6" s="18"/>
      <c r="AZ6" s="18"/>
      <c r="BA6" s="18"/>
      <c r="BB6" s="11"/>
      <c r="BD6" s="266" t="s">
        <v>2263</v>
      </c>
      <c r="BE6" s="267"/>
      <c r="BF6" s="267"/>
      <c r="BG6" s="267"/>
      <c r="BH6" s="267"/>
      <c r="BI6" s="267"/>
      <c r="BJ6" s="267"/>
      <c r="BK6" s="267"/>
      <c r="BL6" s="268"/>
    </row>
    <row r="7" spans="1:69" ht="15.75" customHeight="1">
      <c r="A7" s="19"/>
      <c r="B7" s="19"/>
      <c r="C7" s="19"/>
      <c r="D7" s="19"/>
      <c r="E7" s="501" t="s">
        <v>3</v>
      </c>
      <c r="F7" s="502" t="s">
        <v>4</v>
      </c>
      <c r="G7" s="502" t="s">
        <v>5</v>
      </c>
      <c r="H7" s="502" t="s">
        <v>6</v>
      </c>
      <c r="I7" s="502" t="s">
        <v>7</v>
      </c>
      <c r="J7" s="503" t="s">
        <v>8</v>
      </c>
      <c r="K7" s="501" t="s">
        <v>9</v>
      </c>
      <c r="L7" s="11"/>
      <c r="M7" s="11"/>
      <c r="N7" s="20"/>
      <c r="O7" s="11"/>
      <c r="P7" s="11"/>
      <c r="Q7" s="11"/>
      <c r="R7" s="11"/>
      <c r="S7" s="11"/>
      <c r="T7" s="11"/>
      <c r="U7" s="11"/>
      <c r="V7" s="11"/>
      <c r="W7" s="11"/>
      <c r="X7" s="11"/>
      <c r="Y7" s="11"/>
      <c r="Z7" s="11"/>
      <c r="AA7" s="11"/>
      <c r="AB7" s="11"/>
      <c r="AC7" s="11"/>
      <c r="AD7" s="11"/>
      <c r="AE7" s="11"/>
      <c r="AF7" s="11"/>
      <c r="AG7" s="11"/>
      <c r="AH7" s="21" t="s">
        <v>10</v>
      </c>
      <c r="AI7" s="11"/>
      <c r="AJ7" s="11"/>
      <c r="AK7" s="11"/>
      <c r="AL7" s="11"/>
      <c r="AM7" s="11"/>
      <c r="AN7" s="11"/>
      <c r="AO7" s="22"/>
      <c r="AP7" s="17"/>
      <c r="AQ7" s="18"/>
      <c r="AR7" s="18"/>
      <c r="AS7" s="18"/>
      <c r="AT7" s="508" t="s">
        <v>11</v>
      </c>
      <c r="AU7" s="508"/>
      <c r="AV7" s="508"/>
      <c r="AW7" s="508"/>
      <c r="AX7" s="508"/>
      <c r="AY7" s="508"/>
      <c r="AZ7" s="508"/>
      <c r="BA7" s="508"/>
      <c r="BB7" s="18"/>
      <c r="BD7" s="269" t="s">
        <v>2264</v>
      </c>
      <c r="BE7" s="270"/>
      <c r="BF7" s="270"/>
      <c r="BG7" s="270"/>
      <c r="BH7" s="270"/>
      <c r="BI7" s="270"/>
      <c r="BJ7" s="270"/>
      <c r="BK7" s="270"/>
      <c r="BL7" s="271"/>
    </row>
    <row r="8" spans="1:69" ht="15.75" customHeight="1">
      <c r="A8" s="19"/>
      <c r="B8" s="19"/>
      <c r="C8" s="19"/>
      <c r="D8" s="19"/>
      <c r="E8" s="501"/>
      <c r="F8" s="501"/>
      <c r="G8" s="502"/>
      <c r="H8" s="502"/>
      <c r="I8" s="502"/>
      <c r="J8" s="504"/>
      <c r="K8" s="501"/>
      <c r="L8" s="11"/>
      <c r="M8" s="10"/>
      <c r="N8" s="11"/>
      <c r="O8" s="11"/>
      <c r="P8" s="11"/>
      <c r="Q8" s="11"/>
      <c r="R8" s="11"/>
      <c r="S8" s="11"/>
      <c r="T8" s="11"/>
      <c r="U8" s="11"/>
      <c r="V8" s="11"/>
      <c r="W8" s="11"/>
      <c r="X8" s="11"/>
      <c r="Y8" s="11"/>
      <c r="Z8" s="11" t="s">
        <v>12</v>
      </c>
      <c r="AA8" s="11"/>
      <c r="AB8" s="11"/>
      <c r="AC8" s="11"/>
      <c r="AD8" s="11"/>
      <c r="AE8" s="11"/>
      <c r="AF8" s="11"/>
      <c r="AG8" s="11"/>
      <c r="AH8" s="483">
        <f ca="1">VLOOKUP($A$1,'Section 2-5'!$B$4:$BK$334,MATCH(VLOOKUP("R"&amp;ROW()&amp;"C"&amp;COLUMN(),P1E_codes_lookup!$D:$E,2,FALSE),'Section 2-5'!$B$4:$BK$4,0),FALSE)</f>
        <v>37420</v>
      </c>
      <c r="AI8" s="11"/>
      <c r="AJ8" s="11"/>
      <c r="AK8" s="11"/>
      <c r="AL8" s="11"/>
      <c r="AM8" s="11"/>
      <c r="AN8" s="11"/>
      <c r="AO8" s="11"/>
      <c r="AP8" s="17"/>
      <c r="AQ8" s="18"/>
      <c r="AR8" s="18"/>
      <c r="AS8" s="18"/>
      <c r="AT8" s="502" t="s">
        <v>13</v>
      </c>
      <c r="AU8" s="502" t="s">
        <v>14</v>
      </c>
      <c r="AV8" s="502" t="s">
        <v>15</v>
      </c>
      <c r="AW8" s="502" t="s">
        <v>16</v>
      </c>
      <c r="AX8" s="502" t="s">
        <v>17</v>
      </c>
      <c r="AY8" s="502" t="s">
        <v>18</v>
      </c>
      <c r="AZ8" s="502" t="s">
        <v>19</v>
      </c>
      <c r="BA8" s="501" t="s">
        <v>20</v>
      </c>
      <c r="BB8" s="11"/>
      <c r="BD8" s="270"/>
      <c r="BE8" s="270"/>
      <c r="BF8" s="270"/>
      <c r="BG8" s="270"/>
      <c r="BH8" s="270"/>
      <c r="BI8" s="270"/>
      <c r="BJ8" s="270"/>
      <c r="BK8" s="270"/>
      <c r="BL8" s="271"/>
    </row>
    <row r="9" spans="1:69" ht="21" customHeight="1">
      <c r="A9" s="19"/>
      <c r="B9" s="19"/>
      <c r="C9" s="19"/>
      <c r="D9" s="19"/>
      <c r="E9" s="501"/>
      <c r="F9" s="501"/>
      <c r="G9" s="502"/>
      <c r="H9" s="502"/>
      <c r="I9" s="502"/>
      <c r="J9" s="504"/>
      <c r="K9" s="501"/>
      <c r="L9" s="11"/>
      <c r="M9" s="10"/>
      <c r="N9" s="11"/>
      <c r="O9" s="11"/>
      <c r="P9" s="11"/>
      <c r="Q9" s="11"/>
      <c r="R9" s="11"/>
      <c r="S9" s="11"/>
      <c r="T9" s="27"/>
      <c r="U9" s="27"/>
      <c r="V9" s="27"/>
      <c r="W9" s="27"/>
      <c r="X9" s="27"/>
      <c r="Y9" s="11"/>
      <c r="Z9" s="11"/>
      <c r="AA9" s="11"/>
      <c r="AB9" s="11"/>
      <c r="AC9" s="11"/>
      <c r="AD9" s="11"/>
      <c r="AE9" s="11"/>
      <c r="AF9" s="11"/>
      <c r="AG9" s="11"/>
      <c r="AH9" s="506"/>
      <c r="AI9" s="11"/>
      <c r="AJ9" s="11"/>
      <c r="AK9" s="11"/>
      <c r="AL9" s="11"/>
      <c r="AM9" s="11"/>
      <c r="AN9" s="11"/>
      <c r="AO9" s="11"/>
      <c r="AP9" s="18"/>
      <c r="AQ9" s="18"/>
      <c r="AR9" s="18"/>
      <c r="AS9" s="18"/>
      <c r="AT9" s="501"/>
      <c r="AU9" s="502"/>
      <c r="AV9" s="502"/>
      <c r="AW9" s="502"/>
      <c r="AX9" s="502"/>
      <c r="AY9" s="502"/>
      <c r="AZ9" s="502"/>
      <c r="BA9" s="501"/>
      <c r="BB9" s="11"/>
      <c r="BD9" s="272" t="s">
        <v>2325</v>
      </c>
      <c r="BE9" s="272"/>
      <c r="BF9" s="272"/>
      <c r="BG9" s="272"/>
      <c r="BH9" s="272"/>
      <c r="BI9" s="272"/>
      <c r="BJ9" s="272"/>
      <c r="BK9" s="272"/>
      <c r="BL9" s="273"/>
    </row>
    <row r="10" spans="1:69" ht="15.75" customHeight="1" thickBot="1">
      <c r="A10" s="19"/>
      <c r="B10" s="19"/>
      <c r="C10" s="19"/>
      <c r="D10" s="19"/>
      <c r="E10" s="501"/>
      <c r="F10" s="501"/>
      <c r="G10" s="502"/>
      <c r="H10" s="502"/>
      <c r="I10" s="502"/>
      <c r="J10" s="505"/>
      <c r="K10" s="507"/>
      <c r="L10" s="11"/>
      <c r="M10" s="10"/>
      <c r="N10" s="11"/>
      <c r="O10" s="11"/>
      <c r="P10" s="11"/>
      <c r="Q10" s="11"/>
      <c r="R10" s="11"/>
      <c r="S10" s="11"/>
      <c r="T10" s="11"/>
      <c r="U10" s="11"/>
      <c r="V10" s="21" t="s">
        <v>10</v>
      </c>
      <c r="W10" s="11"/>
      <c r="X10" s="11"/>
      <c r="Y10" s="11"/>
      <c r="Z10" s="11" t="s">
        <v>21</v>
      </c>
      <c r="AA10" s="11"/>
      <c r="AB10" s="11"/>
      <c r="AC10" s="11"/>
      <c r="AD10" s="11"/>
      <c r="AE10" s="11"/>
      <c r="AF10" s="11"/>
      <c r="AG10" s="11"/>
      <c r="AH10" s="483">
        <f ca="1">VLOOKUP($A$1,'Section 2-5'!$B$4:$BK$334,MATCH(VLOOKUP("R"&amp;ROW()&amp;"C"&amp;COLUMN(),P1E_codes_lookup!$D:$E,2,FALSE),'Section 2-5'!$B$4:$BK$4,0),FALSE)</f>
        <v>16910</v>
      </c>
      <c r="AI10" s="11"/>
      <c r="AJ10" s="11"/>
      <c r="AK10" s="11"/>
      <c r="AL10" s="11"/>
      <c r="AM10" s="11"/>
      <c r="AN10" s="11"/>
      <c r="AO10" s="11"/>
      <c r="AP10" s="29"/>
      <c r="AQ10" s="18"/>
      <c r="AR10" s="18"/>
      <c r="AS10" s="18"/>
      <c r="AT10" s="501"/>
      <c r="AU10" s="502"/>
      <c r="AV10" s="502"/>
      <c r="AW10" s="502"/>
      <c r="AX10" s="502"/>
      <c r="AY10" s="502"/>
      <c r="AZ10" s="502"/>
      <c r="BA10" s="501"/>
      <c r="BB10" s="11"/>
      <c r="BD10" s="274" t="s">
        <v>2265</v>
      </c>
      <c r="BE10" s="275"/>
      <c r="BF10" s="275"/>
      <c r="BG10" s="275"/>
      <c r="BH10" s="275"/>
      <c r="BI10" s="275" t="s">
        <v>10</v>
      </c>
      <c r="BJ10" s="275" t="s">
        <v>22</v>
      </c>
      <c r="BK10" s="275" t="s">
        <v>2266</v>
      </c>
      <c r="BL10" s="276"/>
    </row>
    <row r="11" spans="1:69" ht="12.75" customHeight="1" thickTop="1" thickBot="1">
      <c r="A11" s="31"/>
      <c r="B11" s="31"/>
      <c r="C11" s="31"/>
      <c r="D11" s="31"/>
      <c r="E11" s="21" t="s">
        <v>10</v>
      </c>
      <c r="F11" s="21" t="s">
        <v>22</v>
      </c>
      <c r="G11" s="21" t="s">
        <v>23</v>
      </c>
      <c r="H11" s="21" t="s">
        <v>24</v>
      </c>
      <c r="I11" s="21" t="s">
        <v>25</v>
      </c>
      <c r="J11" s="21" t="s">
        <v>26</v>
      </c>
      <c r="K11" s="21" t="s">
        <v>27</v>
      </c>
      <c r="L11" s="11"/>
      <c r="M11" s="10"/>
      <c r="N11" s="12" t="s">
        <v>28</v>
      </c>
      <c r="O11" s="32"/>
      <c r="P11" s="32"/>
      <c r="Q11" s="32"/>
      <c r="R11" s="32"/>
      <c r="S11" s="32"/>
      <c r="T11" s="33"/>
      <c r="U11" s="33"/>
      <c r="V11" s="489">
        <f ca="1">VLOOKUP($A$1,'Section 2-5'!$B$4:$BK$334,MATCH(VLOOKUP("R"&amp;ROW()&amp;"C"&amp;COLUMN(),P1E_codes_lookup!$D:$E,2,FALSE),'Section 2-5'!$B$4:$BK$4,0),FALSE)</f>
        <v>8520</v>
      </c>
      <c r="W11" s="34"/>
      <c r="X11" s="33"/>
      <c r="Y11" s="11"/>
      <c r="Z11" s="11" t="s">
        <v>29</v>
      </c>
      <c r="AA11" s="11"/>
      <c r="AB11" s="11"/>
      <c r="AC11" s="11"/>
      <c r="AD11" s="11"/>
      <c r="AE11" s="11"/>
      <c r="AF11" s="11"/>
      <c r="AG11" s="11"/>
      <c r="AH11" s="506"/>
      <c r="AI11" s="11"/>
      <c r="AJ11" s="11"/>
      <c r="AK11" s="11"/>
      <c r="AL11" s="11"/>
      <c r="AM11" s="11"/>
      <c r="AN11" s="11"/>
      <c r="AO11" s="11"/>
      <c r="AP11" s="29"/>
      <c r="AQ11" s="18"/>
      <c r="AR11" s="18"/>
      <c r="AS11" s="18"/>
      <c r="AT11" s="501"/>
      <c r="AU11" s="502"/>
      <c r="AV11" s="502"/>
      <c r="AW11" s="502"/>
      <c r="AX11" s="502"/>
      <c r="AY11" s="502"/>
      <c r="AZ11" s="502"/>
      <c r="BA11" s="501"/>
      <c r="BB11" s="11"/>
      <c r="BD11" s="277"/>
      <c r="BE11" s="277"/>
      <c r="BF11" s="277"/>
      <c r="BG11" s="277"/>
      <c r="BH11" s="277"/>
      <c r="BI11" s="278" t="s">
        <v>2267</v>
      </c>
      <c r="BJ11" s="277"/>
      <c r="BK11" s="277" t="s">
        <v>2268</v>
      </c>
      <c r="BL11" s="279"/>
    </row>
    <row r="12" spans="1:69" ht="12.75" customHeight="1" thickTop="1" thickBot="1">
      <c r="A12" s="12" t="s">
        <v>30</v>
      </c>
      <c r="B12" s="12"/>
      <c r="C12" s="12"/>
      <c r="D12" s="12"/>
      <c r="E12" s="483">
        <f ca="1">VLOOKUP($A$1,'Section 1'!$B$5:$BL$335,MATCH(VLOOKUP("R"&amp;ROW()&amp;"C"&amp;COLUMN(),P1E_codes_lookup!$D:$E,2,FALSE),'Section 1'!$B$5:$BL$5,0),FALSE)</f>
        <v>35900</v>
      </c>
      <c r="F12" s="483">
        <f ca="1">VLOOKUP($A$1,'Section 1'!$B$5:$BL$335,MATCH(VLOOKUP("R"&amp;ROW()&amp;"C"&amp;COLUMN(),P1E_codes_lookup!$D:$E,2,FALSE),'Section 1'!$B$5:$BL$5,0),FALSE)</f>
        <v>9330</v>
      </c>
      <c r="G12" s="483">
        <f ca="1">VLOOKUP($A$1,'Section 1'!$B$5:$BL$335,MATCH(VLOOKUP("R"&amp;ROW()&amp;"C"&amp;COLUMN(),P1E_codes_lookup!$D:$E,2,FALSE),'Section 1'!$B$5:$BL$5,0),FALSE)</f>
        <v>5560</v>
      </c>
      <c r="H12" s="483">
        <f ca="1">VLOOKUP($A$1,'Section 1'!$B$5:$BL$335,MATCH(VLOOKUP("R"&amp;ROW()&amp;"C"&amp;COLUMN(),P1E_codes_lookup!$D:$E,2,FALSE),'Section 1'!$B$5:$BL$5,0),FALSE)</f>
        <v>1990</v>
      </c>
      <c r="I12" s="483">
        <f ca="1">VLOOKUP($A$1,'Section 1'!$B$5:$BL$335,MATCH(VLOOKUP("R"&amp;ROW()&amp;"C"&amp;COLUMN(),P1E_codes_lookup!$D:$E,2,FALSE),'Section 1'!$B$5:$BL$5,0),FALSE)</f>
        <v>2830</v>
      </c>
      <c r="J12" s="483">
        <f ca="1">VLOOKUP($A$1,'Section 1'!$B$5:$BL$335,MATCH(VLOOKUP("R"&amp;ROW()&amp;"C"&amp;COLUMN(),P1E_codes_lookup!$D:$E,2,FALSE),'Section 1'!$B$5:$BL$5,0),FALSE)</f>
        <v>3510</v>
      </c>
      <c r="K12" s="509">
        <f ca="1">VLOOKUP($A$1,'Section 1'!$B$5:$BL$335,MATCH(VLOOKUP("R"&amp;ROW()&amp;"C"&amp;COLUMN(),P1E_codes_lookup!$D:$E,2,FALSE),'Section 1'!$B$5:$BL$5,0),FALSE)</f>
        <v>59110</v>
      </c>
      <c r="L12" s="11"/>
      <c r="M12" s="35"/>
      <c r="N12" s="36"/>
      <c r="O12" s="32"/>
      <c r="P12" s="32"/>
      <c r="Q12" s="32"/>
      <c r="R12" s="32"/>
      <c r="S12" s="32"/>
      <c r="T12" s="37"/>
      <c r="U12" s="37"/>
      <c r="V12" s="490"/>
      <c r="W12" s="34"/>
      <c r="X12" s="37"/>
      <c r="Y12" s="11"/>
      <c r="Z12" s="11" t="s">
        <v>31</v>
      </c>
      <c r="AA12" s="11"/>
      <c r="AB12" s="11"/>
      <c r="AC12" s="11"/>
      <c r="AD12" s="11"/>
      <c r="AE12" s="11"/>
      <c r="AF12" s="11"/>
      <c r="AG12" s="11"/>
      <c r="AH12" s="483">
        <f ca="1">VLOOKUP($A$1,'Section 2-5'!$B$4:$BK$334,MATCH(VLOOKUP("R"&amp;ROW()&amp;"C"&amp;COLUMN(),P1E_codes_lookup!$D:$E,2,FALSE),'Section 2-5'!$B$4:$BK$4,0),FALSE)</f>
        <v>250</v>
      </c>
      <c r="AI12" s="11"/>
      <c r="AJ12" s="11"/>
      <c r="AK12" s="11"/>
      <c r="AL12" s="11"/>
      <c r="AM12" s="11"/>
      <c r="AN12" s="11"/>
      <c r="AO12" s="11"/>
      <c r="AP12" s="18"/>
      <c r="AQ12" s="18"/>
      <c r="AR12" s="18"/>
      <c r="AS12" s="18"/>
      <c r="AT12" s="21" t="s">
        <v>10</v>
      </c>
      <c r="AU12" s="21" t="s">
        <v>22</v>
      </c>
      <c r="AV12" s="21" t="s">
        <v>23</v>
      </c>
      <c r="AW12" s="21" t="s">
        <v>24</v>
      </c>
      <c r="AX12" s="21" t="s">
        <v>25</v>
      </c>
      <c r="AY12" s="21" t="s">
        <v>26</v>
      </c>
      <c r="AZ12" s="21" t="s">
        <v>27</v>
      </c>
      <c r="BA12" s="21" t="s">
        <v>32</v>
      </c>
      <c r="BB12" s="11"/>
      <c r="BD12" s="277"/>
      <c r="BE12" s="277"/>
      <c r="BF12" s="277"/>
      <c r="BG12" s="277"/>
      <c r="BH12" s="277"/>
      <c r="BI12" s="277" t="s">
        <v>2269</v>
      </c>
      <c r="BJ12" s="277" t="s">
        <v>2270</v>
      </c>
      <c r="BK12" s="277"/>
      <c r="BL12" s="279"/>
    </row>
    <row r="13" spans="1:69" ht="12.75" customHeight="1" thickTop="1" thickBot="1">
      <c r="A13" s="29"/>
      <c r="B13" s="12"/>
      <c r="C13" s="12"/>
      <c r="D13" s="12"/>
      <c r="E13" s="483"/>
      <c r="F13" s="483"/>
      <c r="G13" s="483"/>
      <c r="H13" s="483"/>
      <c r="I13" s="483"/>
      <c r="J13" s="483"/>
      <c r="K13" s="510"/>
      <c r="L13" s="139"/>
      <c r="M13" s="35"/>
      <c r="N13" s="11" t="s">
        <v>33</v>
      </c>
      <c r="O13" s="11"/>
      <c r="P13" s="11"/>
      <c r="Q13" s="11"/>
      <c r="R13" s="11"/>
      <c r="S13" s="11"/>
      <c r="T13" s="11"/>
      <c r="U13" s="11"/>
      <c r="V13" s="489">
        <f ca="1">VLOOKUP($A$1,'Section 2-5'!$B$4:$BK$334,MATCH(VLOOKUP("R"&amp;ROW()&amp;"C"&amp;COLUMN(),P1E_codes_lookup!$D:$E,2,FALSE),'Section 2-5'!$B$4:$BK$4,0),FALSE)</f>
        <v>7060</v>
      </c>
      <c r="W13" s="34"/>
      <c r="X13" s="11"/>
      <c r="Y13" s="11"/>
      <c r="Z13" s="11" t="s">
        <v>34</v>
      </c>
      <c r="AA13" s="11"/>
      <c r="AB13" s="11"/>
      <c r="AC13" s="11"/>
      <c r="AD13" s="11"/>
      <c r="AE13" s="11"/>
      <c r="AF13" s="11"/>
      <c r="AG13" s="11"/>
      <c r="AH13" s="506"/>
      <c r="AI13" s="11"/>
      <c r="AJ13" s="11"/>
      <c r="AK13" s="11"/>
      <c r="AL13" s="11"/>
      <c r="AM13" s="11"/>
      <c r="AN13" s="11"/>
      <c r="AO13" s="11"/>
      <c r="AP13" s="18" t="s">
        <v>35</v>
      </c>
      <c r="AQ13" s="38"/>
      <c r="AR13" s="18"/>
      <c r="AS13" s="18"/>
      <c r="AT13" s="483">
        <f ca="1">VLOOKUP($A$1,'Section 7'!$B$4:$EY$334,MATCH(VLOOKUP("R"&amp;ROW()&amp;"C"&amp;COLUMN(),P1E_codes_lookup!$D:$E,2,FALSE),'Section 7'!$B$4:$EY$4,0),FALSE)</f>
        <v>850</v>
      </c>
      <c r="AU13" s="483">
        <f ca="1">VLOOKUP($A$1,'Section 7'!$B$4:$EY$334,MATCH(VLOOKUP("R"&amp;ROW()&amp;"C"&amp;COLUMN(),P1E_codes_lookup!$D:$E,2,FALSE),'Section 7'!$B$4:$EY$4,0),FALSE)</f>
        <v>110</v>
      </c>
      <c r="AV13" s="483">
        <f ca="1">VLOOKUP($A$1,'Section 7'!$B$4:$EY$334,MATCH(VLOOKUP("R"&amp;ROW()&amp;"C"&amp;COLUMN(),P1E_codes_lookup!$D:$E,2,FALSE),'Section 7'!$B$4:$EY$4,0),FALSE)</f>
        <v>60</v>
      </c>
      <c r="AW13" s="483">
        <f ca="1">VLOOKUP($A$1,'Section 7'!$B$4:$EY$334,MATCH(VLOOKUP("R"&amp;ROW()&amp;"C"&amp;COLUMN(),P1E_codes_lookup!$D:$E,2,FALSE),'Section 7'!$B$4:$EY$4,0),FALSE)</f>
        <v>20</v>
      </c>
      <c r="AX13" s="485">
        <f ca="1">VLOOKUP($A$1,'Section 7'!$B$4:$EY$334,MATCH(VLOOKUP("R"&amp;ROW()&amp;"C"&amp;COLUMN(),P1E_codes_lookup!$D:$E,2,FALSE),'Section 7'!$B$4:$EY$4,0),FALSE)</f>
        <v>10</v>
      </c>
      <c r="AY13" s="485" t="str">
        <f ca="1">VLOOKUP($A$1,'Section 7'!$B$4:$EY$334,MATCH(VLOOKUP("R"&amp;ROW()&amp;"C"&amp;COLUMN(),P1E_codes_lookup!$D:$E,2,FALSE),'Section 7'!$B$4:$EY$4,0),FALSE)</f>
        <v>-</v>
      </c>
      <c r="AZ13" s="485" t="str">
        <f ca="1">VLOOKUP($A$1,'Section 7'!$B$4:$EY$334,MATCH(VLOOKUP("R"&amp;ROW()&amp;"C"&amp;COLUMN(),P1E_codes_lookup!$D:$E,2,FALSE),'Section 7'!$B$4:$EY$4,0),FALSE)</f>
        <v>-</v>
      </c>
      <c r="BA13" s="509">
        <f ca="1">VLOOKUP($A$1,'Section 7'!$B$4:$EY$334,MATCH(VLOOKUP("R"&amp;ROW()&amp;"C"&amp;COLUMN(),P1E_codes_lookup!$D:$E,2,FALSE),'Section 7'!$B$4:$EY$4,0),FALSE)</f>
        <v>1050</v>
      </c>
      <c r="BB13" s="11"/>
      <c r="BD13" s="270"/>
      <c r="BE13" s="270"/>
      <c r="BF13" s="277"/>
      <c r="BG13" s="277"/>
      <c r="BH13" s="277"/>
      <c r="BI13" s="278" t="s">
        <v>2271</v>
      </c>
      <c r="BJ13" s="277"/>
      <c r="BK13" s="277"/>
      <c r="BL13" s="279"/>
    </row>
    <row r="14" spans="1:69" ht="25.5" customHeight="1" thickTop="1" thickBot="1">
      <c r="A14" s="12" t="s">
        <v>36</v>
      </c>
      <c r="B14" s="29"/>
      <c r="C14" s="29"/>
      <c r="D14" s="29"/>
      <c r="E14" s="483">
        <f ca="1">VLOOKUP($A$1,'Section 1'!$B$5:$BL$335,MATCH(VLOOKUP("R"&amp;ROW()&amp;"C"&amp;COLUMN(),P1E_codes_lookup!$D:$E,2,FALSE),'Section 1'!$B$5:$BL$5,0),FALSE)</f>
        <v>6680</v>
      </c>
      <c r="F14" s="483">
        <f ca="1">VLOOKUP($A$1,'Section 1'!$B$5:$BL$335,MATCH(VLOOKUP("R"&amp;ROW()&amp;"C"&amp;COLUMN(),P1E_codes_lookup!$D:$E,2,FALSE),'Section 1'!$B$5:$BL$5,0),FALSE)</f>
        <v>1390</v>
      </c>
      <c r="G14" s="483">
        <f ca="1">VLOOKUP($A$1,'Section 1'!$B$5:$BL$335,MATCH(VLOOKUP("R"&amp;ROW()&amp;"C"&amp;COLUMN(),P1E_codes_lookup!$D:$E,2,FALSE),'Section 1'!$B$5:$BL$5,0),FALSE)</f>
        <v>480</v>
      </c>
      <c r="H14" s="485">
        <f ca="1">VLOOKUP($A$1,'Section 1'!$B$5:$BL$335,MATCH(VLOOKUP("R"&amp;ROW()&amp;"C"&amp;COLUMN(),P1E_codes_lookup!$D:$E,2,FALSE),'Section 1'!$B$5:$BL$5,0),FALSE)</f>
        <v>320</v>
      </c>
      <c r="I14" s="483">
        <f ca="1">VLOOKUP($A$1,'Section 1'!$B$5:$BL$335,MATCH(VLOOKUP("R"&amp;ROW()&amp;"C"&amp;COLUMN(),P1E_codes_lookup!$D:$E,2,FALSE),'Section 1'!$B$5:$BL$5,0),FALSE)</f>
        <v>350</v>
      </c>
      <c r="J14" s="489">
        <f ca="1">VLOOKUP($A$1,'Section 1'!$B$5:$BL$335,MATCH(VLOOKUP("R"&amp;ROW()&amp;"C"&amp;COLUMN(),P1E_codes_lookup!$D:$E,2,FALSE),'Section 1'!$B$5:$BL$5,0),FALSE)</f>
        <v>650</v>
      </c>
      <c r="K14" s="509">
        <f ca="1">VLOOKUP($A$1,'Section 1'!$B$5:$BL$335,MATCH(VLOOKUP("R"&amp;ROW()&amp;"C"&amp;COLUMN(),P1E_codes_lookup!$D:$E,2,FALSE),'Section 1'!$B$5:$BL$5,0),FALSE)</f>
        <v>9860</v>
      </c>
      <c r="L14" s="11"/>
      <c r="M14" s="35"/>
      <c r="N14" s="11"/>
      <c r="O14" s="19"/>
      <c r="P14" s="11"/>
      <c r="Q14" s="11"/>
      <c r="R14" s="11"/>
      <c r="S14" s="11"/>
      <c r="T14" s="11"/>
      <c r="U14" s="11"/>
      <c r="V14" s="490"/>
      <c r="W14" s="34"/>
      <c r="X14" s="11"/>
      <c r="Y14" s="11"/>
      <c r="Z14" s="39" t="s">
        <v>37</v>
      </c>
      <c r="AA14" s="39"/>
      <c r="AB14" s="39"/>
      <c r="AC14" s="39"/>
      <c r="AD14" s="11"/>
      <c r="AE14" s="11"/>
      <c r="AF14" s="11"/>
      <c r="AG14" s="11"/>
      <c r="AH14" s="253">
        <f ca="1">VLOOKUP($A$1,'Section 2-5'!$B$4:$BK$334,MATCH(VLOOKUP("R"&amp;ROW()&amp;"C"&amp;COLUMN(),P1E_codes_lookup!$D:$E,2,FALSE),'Section 2-5'!$B$4:$BK$4,0),FALSE)</f>
        <v>360</v>
      </c>
      <c r="AI14" s="11"/>
      <c r="AJ14" s="11"/>
      <c r="AK14" s="11"/>
      <c r="AL14" s="11"/>
      <c r="AM14" s="11"/>
      <c r="AN14" s="11"/>
      <c r="AO14" s="11"/>
      <c r="AP14" s="18" t="s">
        <v>38</v>
      </c>
      <c r="AQ14" s="29"/>
      <c r="AR14" s="18"/>
      <c r="AS14" s="18"/>
      <c r="AT14" s="483" t="e">
        <f ca="1">VLOOKUP($A$1,'Section 6'!$B$6:$CO$332,MATCH(VLOOKUP("R"&amp;ROW()&amp;"C"&amp;COLUMN(),P1E_codes_lookup!$D:$E,2,FALSE),'Section 6'!$B$6:$CO$6,0),FALSE)</f>
        <v>#N/A</v>
      </c>
      <c r="AU14" s="483" t="e">
        <f ca="1">VLOOKUP($A$1,'Section 6'!$B$6:$CO$332,MATCH(VLOOKUP("R"&amp;ROW()&amp;"C"&amp;COLUMN(),P1E_codes_lookup!$D:$E,2,FALSE),'Section 6'!$B$6:$CO$6,0),FALSE)</f>
        <v>#N/A</v>
      </c>
      <c r="AV14" s="483" t="e">
        <f ca="1">VLOOKUP($A$1,'Section 6'!$B$6:$CO$332,MATCH(VLOOKUP("R"&amp;ROW()&amp;"C"&amp;COLUMN(),P1E_codes_lookup!$D:$E,2,FALSE),'Section 6'!$B$6:$CO$6,0),FALSE)</f>
        <v>#N/A</v>
      </c>
      <c r="AW14" s="483" t="e">
        <f ca="1">VLOOKUP($A$1,'Section 6'!$B$6:$CO$332,MATCH(VLOOKUP("R"&amp;ROW()&amp;"C"&amp;COLUMN(),P1E_codes_lookup!$D:$E,2,FALSE),'Section 6'!$B$6:$CO$6,0),FALSE)</f>
        <v>#N/A</v>
      </c>
      <c r="AX14" s="486" t="e">
        <f ca="1">VLOOKUP($A$1,'Section 6'!$B$6:$CO$332,MATCH(VLOOKUP("R"&amp;ROW()&amp;"C"&amp;COLUMN(),P1E_codes_lookup!$D:$E,2,FALSE),'Section 6'!$B$6:$CO$6,0),FALSE)</f>
        <v>#N/A</v>
      </c>
      <c r="AY14" s="486" t="e">
        <f ca="1">VLOOKUP($A$1,'Section 6'!$B$6:$CO$332,MATCH(VLOOKUP("R"&amp;ROW()&amp;"C"&amp;COLUMN(),P1E_codes_lookup!$D:$E,2,FALSE),'Section 6'!$B$6:$CO$6,0),FALSE)</f>
        <v>#N/A</v>
      </c>
      <c r="AZ14" s="486" t="e">
        <f ca="1">VLOOKUP($A$1,'Section 6'!$B$6:$CO$332,MATCH(VLOOKUP("R"&amp;ROW()&amp;"C"&amp;COLUMN(),P1E_codes_lookup!$D:$E,2,FALSE),'Section 6'!$B$6:$CO$6,0),FALSE)</f>
        <v>#N/A</v>
      </c>
      <c r="BA14" s="510" t="e">
        <f ca="1">VLOOKUP($A$1,'Section 6'!$B$6:$CO$332,MATCH(VLOOKUP("R"&amp;ROW()&amp;"C"&amp;COLUMN(),P1E_codes_lookup!$D:$E,2,FALSE),'Section 6'!$B$6:$CO$6,0),FALSE)</f>
        <v>#N/A</v>
      </c>
      <c r="BB14" s="11"/>
      <c r="BD14" s="280" t="s">
        <v>2272</v>
      </c>
      <c r="BE14" s="277"/>
      <c r="BF14" s="277"/>
      <c r="BG14" s="277"/>
      <c r="BH14" s="277"/>
      <c r="BI14" s="485">
        <f>VLOOKUP($A$1,'Section 10'!$B$6:$AZ$335,MATCH(Codes2!A57,'Section 10'!$B$5:$AZ$5,0),FALSE)</f>
        <v>200160</v>
      </c>
      <c r="BJ14" s="485">
        <f>VLOOKUP($A$1,'Section 10'!$B$6:$AZ$335,MATCH(Codes2!B57,'Section 10'!$B$5:$AZ$5,0),FALSE)</f>
        <v>15060</v>
      </c>
      <c r="BK14" s="483">
        <f>VLOOKUP($A$1,'Section 10'!$B$6:$AZ$335,MATCH(Codes2!C57,'Section 10'!$B$5:$AZ$5,0),FALSE)</f>
        <v>215220</v>
      </c>
      <c r="BL14" s="279"/>
      <c r="BO14" s="480"/>
      <c r="BP14" s="480"/>
      <c r="BQ14" s="480"/>
    </row>
    <row r="15" spans="1:69" ht="22.5" customHeight="1" thickTop="1" thickBot="1">
      <c r="A15" s="29"/>
      <c r="B15" s="29"/>
      <c r="C15" s="29"/>
      <c r="D15" s="29"/>
      <c r="E15" s="484"/>
      <c r="F15" s="484"/>
      <c r="G15" s="484"/>
      <c r="H15" s="486"/>
      <c r="I15" s="484"/>
      <c r="J15" s="490"/>
      <c r="K15" s="510"/>
      <c r="L15" s="11"/>
      <c r="M15" s="10"/>
      <c r="N15" s="11" t="s">
        <v>39</v>
      </c>
      <c r="O15" s="29"/>
      <c r="P15" s="11"/>
      <c r="Q15" s="11"/>
      <c r="R15" s="11"/>
      <c r="S15" s="11"/>
      <c r="T15" s="11"/>
      <c r="U15" s="11"/>
      <c r="V15" s="500">
        <f ca="1">VLOOKUP($A$1,'Section 2-5'!$B$4:$BK$334,MATCH(VLOOKUP("R"&amp;ROW()&amp;"C"&amp;COLUMN(),P1E_codes_lookup!$D:$E,2,FALSE),'Section 2-5'!$B$4:$BK$4,0),FALSE)</f>
        <v>3000</v>
      </c>
      <c r="W15" s="34"/>
      <c r="X15" s="11"/>
      <c r="Y15" s="11"/>
      <c r="Z15" s="11" t="s">
        <v>40</v>
      </c>
      <c r="AA15" s="11"/>
      <c r="AB15" s="11"/>
      <c r="AC15" s="11"/>
      <c r="AD15" s="11"/>
      <c r="AE15" s="11"/>
      <c r="AF15" s="11"/>
      <c r="AG15" s="11"/>
      <c r="AH15" s="254">
        <f ca="1">VLOOKUP($A$1,'Section 2-5'!$B$4:$BK$334,MATCH(VLOOKUP("R"&amp;ROW()&amp;"C"&amp;COLUMN(),P1E_codes_lookup!$D:$E,2,FALSE),'Section 2-5'!$B$4:$BK$4,0),FALSE)</f>
        <v>100</v>
      </c>
      <c r="AI15" s="11"/>
      <c r="AJ15" s="11"/>
      <c r="AK15" s="11"/>
      <c r="AL15" s="11"/>
      <c r="AM15" s="11"/>
      <c r="AN15" s="11"/>
      <c r="AO15" s="11"/>
      <c r="AP15" s="18" t="s">
        <v>41</v>
      </c>
      <c r="AQ15" s="29"/>
      <c r="AR15" s="18"/>
      <c r="AS15" s="18"/>
      <c r="AT15" s="489">
        <f ca="1">VLOOKUP($A$1,'Section 7'!$B$4:$EY$334,MATCH(VLOOKUP("R"&amp;ROW()&amp;"C"&amp;COLUMN(),P1E_codes_lookup!$D:$E,2,FALSE),'Section 7'!$B$4:$EY$4,0),FALSE)</f>
        <v>870</v>
      </c>
      <c r="AU15" s="489">
        <f ca="1">VLOOKUP($A$1,'Section 7'!$B$4:$EY$334,MATCH(VLOOKUP("R"&amp;ROW()&amp;"C"&amp;COLUMN(),P1E_codes_lookup!$D:$E,2,FALSE),'Section 7'!$B$4:$EY$4,0),FALSE)</f>
        <v>270</v>
      </c>
      <c r="AV15" s="489">
        <f ca="1">VLOOKUP($A$1,'Section 7'!$B$4:$EY$334,MATCH(VLOOKUP("R"&amp;ROW()&amp;"C"&amp;COLUMN(),P1E_codes_lookup!$D:$E,2,FALSE),'Section 7'!$B$4:$EY$4,0),FALSE)</f>
        <v>160</v>
      </c>
      <c r="AW15" s="489">
        <f ca="1">VLOOKUP($A$1,'Section 7'!$B$4:$EY$334,MATCH(VLOOKUP("R"&amp;ROW()&amp;"C"&amp;COLUMN(),P1E_codes_lookup!$D:$E,2,FALSE),'Section 7'!$B$4:$EY$4,0),FALSE)</f>
        <v>70</v>
      </c>
      <c r="AX15" s="489">
        <f ca="1">VLOOKUP($A$1,'Section 7'!$B$4:$EY$334,MATCH(VLOOKUP("R"&amp;ROW()&amp;"C"&amp;COLUMN(),P1E_codes_lookup!$D:$E,2,FALSE),'Section 7'!$B$4:$EY$4,0),FALSE)</f>
        <v>50</v>
      </c>
      <c r="AY15" s="489">
        <f ca="1">VLOOKUP($A$1,'Section 7'!$B$4:$EY$334,MATCH(VLOOKUP("R"&amp;ROW()&amp;"C"&amp;COLUMN(),P1E_codes_lookup!$D:$E,2,FALSE),'Section 7'!$B$4:$EY$4,0),FALSE)</f>
        <v>40</v>
      </c>
      <c r="AZ15" s="491">
        <f ca="1">VLOOKUP($A$1,'Section 7'!$B$4:$EY$334,MATCH(VLOOKUP("R"&amp;ROW()&amp;"C"&amp;COLUMN(),P1E_codes_lookup!$D:$E,2,FALSE),'Section 7'!$B$4:$EY$4,0),FALSE)</f>
        <v>50</v>
      </c>
      <c r="BA15" s="494">
        <f ca="1">VLOOKUP($A$1,'Section 7'!$B$4:$EY$334,MATCH(VLOOKUP("R"&amp;ROW()&amp;"C"&amp;COLUMN(),P1E_codes_lookup!$D:$E,2,FALSE),'Section 7'!$B$4:$EY$4,0),FALSE)</f>
        <v>1510</v>
      </c>
      <c r="BB15" s="11"/>
      <c r="BD15" s="280" t="s">
        <v>2330</v>
      </c>
      <c r="BE15" s="277"/>
      <c r="BF15" s="281"/>
      <c r="BG15" s="281"/>
      <c r="BH15" s="281"/>
      <c r="BI15" s="486" t="e">
        <f ca="1">VLOOKUP($A$1,'Section 6'!$B$6:$CO$332,MATCH(VLOOKUP("R"&amp;ROW()&amp;"C"&amp;COLUMN(),P1E_codes_lookup!$D:$E,2,FALSE),'Section 6'!$B$6:$CO$6,0),FALSE)</f>
        <v>#N/A</v>
      </c>
      <c r="BJ15" s="486" t="e">
        <f ca="1">VLOOKUP($A$1,'Section 6'!$B$6:$CO$332,MATCH(VLOOKUP("R"&amp;ROW()&amp;"C"&amp;COLUMN(),P1E_codes_lookup!$D:$E,2,FALSE),'Section 6'!$B$6:$CO$6,0),FALSE)</f>
        <v>#N/A</v>
      </c>
      <c r="BK15" s="484" t="e">
        <f ca="1">VLOOKUP($A$1,'Section 6'!$B$6:$CO$332,MATCH(VLOOKUP("R"&amp;ROW()&amp;"C"&amp;COLUMN(),P1E_codes_lookup!$D:$E,2,FALSE),'Section 6'!$B$6:$CO$6,0),FALSE)</f>
        <v>#N/A</v>
      </c>
      <c r="BL15" s="282"/>
      <c r="BO15" s="480"/>
      <c r="BP15" s="480"/>
      <c r="BQ15" s="480"/>
    </row>
    <row r="16" spans="1:69" ht="12.75" customHeight="1" thickTop="1" thickBot="1">
      <c r="A16" s="12" t="s">
        <v>44</v>
      </c>
      <c r="B16" s="29"/>
      <c r="C16" s="29"/>
      <c r="D16" s="29"/>
      <c r="E16" s="483">
        <f ca="1">VLOOKUP($A$1,'Section 1'!$B$5:$BL$335,MATCH(VLOOKUP("R"&amp;ROW()&amp;"C"&amp;COLUMN(),P1E_codes_lookup!$D:$E,2,FALSE),'Section 1'!$B$5:$BL$5,0),FALSE)</f>
        <v>13040</v>
      </c>
      <c r="F16" s="483">
        <f ca="1">VLOOKUP($A$1,'Section 1'!$B$5:$BL$335,MATCH(VLOOKUP("R"&amp;ROW()&amp;"C"&amp;COLUMN(),P1E_codes_lookup!$D:$E,2,FALSE),'Section 1'!$B$5:$BL$5,0),FALSE)</f>
        <v>2360</v>
      </c>
      <c r="G16" s="483">
        <f ca="1">VLOOKUP($A$1,'Section 1'!$B$5:$BL$335,MATCH(VLOOKUP("R"&amp;ROW()&amp;"C"&amp;COLUMN(),P1E_codes_lookup!$D:$E,2,FALSE),'Section 1'!$B$5:$BL$5,0),FALSE)</f>
        <v>1160</v>
      </c>
      <c r="H16" s="485">
        <f ca="1">VLOOKUP($A$1,'Section 1'!$B$5:$BL$335,MATCH(VLOOKUP("R"&amp;ROW()&amp;"C"&amp;COLUMN(),P1E_codes_lookup!$D:$E,2,FALSE),'Section 1'!$B$5:$BL$5,0),FALSE)</f>
        <v>610</v>
      </c>
      <c r="I16" s="483">
        <f ca="1">VLOOKUP($A$1,'Section 1'!$B$5:$BL$335,MATCH(VLOOKUP("R"&amp;ROW()&amp;"C"&amp;COLUMN(),P1E_codes_lookup!$D:$E,2,FALSE),'Section 1'!$B$5:$BL$5,0),FALSE)</f>
        <v>760</v>
      </c>
      <c r="J16" s="489">
        <f ca="1">VLOOKUP($A$1,'Section 1'!$B$5:$BL$335,MATCH(VLOOKUP("R"&amp;ROW()&amp;"C"&amp;COLUMN(),P1E_codes_lookup!$D:$E,2,FALSE),'Section 1'!$B$5:$BL$5,0),FALSE)</f>
        <v>1570</v>
      </c>
      <c r="K16" s="509">
        <f ca="1">VLOOKUP($A$1,'Section 1'!$B$5:$BL$335,MATCH(VLOOKUP("R"&amp;ROW()&amp;"C"&amp;COLUMN(),P1E_codes_lookup!$D:$E,2,FALSE),'Section 1'!$B$5:$BL$5,0),FALSE)</f>
        <v>19500</v>
      </c>
      <c r="L16" s="11"/>
      <c r="M16" s="10"/>
      <c r="N16" s="11"/>
      <c r="O16" s="41"/>
      <c r="P16" s="11"/>
      <c r="Q16" s="11"/>
      <c r="R16" s="11"/>
      <c r="S16" s="11"/>
      <c r="T16" s="12"/>
      <c r="U16" s="12"/>
      <c r="V16" s="490"/>
      <c r="W16" s="34"/>
      <c r="X16" s="12"/>
      <c r="Y16" s="11"/>
      <c r="Z16" s="11" t="s">
        <v>45</v>
      </c>
      <c r="AA16" s="11"/>
      <c r="AB16" s="11"/>
      <c r="AC16" s="11"/>
      <c r="AD16" s="11"/>
      <c r="AE16" s="11"/>
      <c r="AF16" s="11"/>
      <c r="AG16" s="11"/>
      <c r="AH16" s="483">
        <f ca="1">VLOOKUP($A$1,'Section 2-5'!$B$4:$BK$334,MATCH(VLOOKUP("R"&amp;ROW()&amp;"C"&amp;COLUMN(),P1E_codes_lookup!$D:$E,2,FALSE),'Section 2-5'!$B$4:$BK$4,0),FALSE)</f>
        <v>2870</v>
      </c>
      <c r="AI16" s="11"/>
      <c r="AJ16" s="11"/>
      <c r="AK16" s="11"/>
      <c r="AL16" s="11"/>
      <c r="AM16" s="11"/>
      <c r="AN16" s="11"/>
      <c r="AO16" s="11"/>
      <c r="AP16" s="18"/>
      <c r="AQ16" s="29"/>
      <c r="AR16" s="18"/>
      <c r="AS16" s="18"/>
      <c r="AT16" s="511" t="e">
        <f ca="1">VLOOKUP($A$1,'Section 6'!$B$6:$CO$332,MATCH(VLOOKUP("R"&amp;ROW()&amp;"C"&amp;COLUMN(),P1E_codes_lookup!$D:$E,2,FALSE),'Section 6'!$B$6:$CO$6,0),FALSE)</f>
        <v>#N/A</v>
      </c>
      <c r="AU16" s="511" t="e">
        <f ca="1">VLOOKUP($A$1,'Section 6'!$B$6:$CO$332,MATCH(VLOOKUP("R"&amp;ROW()&amp;"C"&amp;COLUMN(),P1E_codes_lookup!$D:$E,2,FALSE),'Section 6'!$B$6:$CO$6,0),FALSE)</f>
        <v>#N/A</v>
      </c>
      <c r="AV16" s="511" t="e">
        <f ca="1">VLOOKUP($A$1,'Section 6'!$B$6:$CO$332,MATCH(VLOOKUP("R"&amp;ROW()&amp;"C"&amp;COLUMN(),P1E_codes_lookup!$D:$E,2,FALSE),'Section 6'!$B$6:$CO$6,0),FALSE)</f>
        <v>#N/A</v>
      </c>
      <c r="AW16" s="511" t="e">
        <f ca="1">VLOOKUP($A$1,'Section 6'!$B$6:$CO$332,MATCH(VLOOKUP("R"&amp;ROW()&amp;"C"&amp;COLUMN(),P1E_codes_lookup!$D:$E,2,FALSE),'Section 6'!$B$6:$CO$6,0),FALSE)</f>
        <v>#N/A</v>
      </c>
      <c r="AX16" s="511" t="e">
        <f ca="1">VLOOKUP($A$1,'Section 6'!$B$6:$CO$332,MATCH(VLOOKUP("R"&amp;ROW()&amp;"C"&amp;COLUMN(),P1E_codes_lookup!$D:$E,2,FALSE),'Section 6'!$B$6:$CO$6,0),FALSE)</f>
        <v>#N/A</v>
      </c>
      <c r="AY16" s="511" t="e">
        <f ca="1">VLOOKUP($A$1,'Section 6'!$B$6:$CO$332,MATCH(VLOOKUP("R"&amp;ROW()&amp;"C"&amp;COLUMN(),P1E_codes_lookup!$D:$E,2,FALSE),'Section 6'!$B$6:$CO$6,0),FALSE)</f>
        <v>#N/A</v>
      </c>
      <c r="AZ16" s="512" t="e">
        <f ca="1">VLOOKUP($A$1,'Section 6'!$B$6:$CO$332,MATCH(VLOOKUP("R"&amp;ROW()&amp;"C"&amp;COLUMN(),P1E_codes_lookup!$D:$E,2,FALSE),'Section 6'!$B$6:$CO$6,0),FALSE)</f>
        <v>#N/A</v>
      </c>
      <c r="BA16" s="513" t="e">
        <f ca="1">VLOOKUP($A$1,'Section 6'!$B$6:$CO$332,MATCH(VLOOKUP("R"&amp;ROW()&amp;"C"&amp;COLUMN(),P1E_codes_lookup!$D:$E,2,FALSE),'Section 6'!$B$6:$CO$6,0),FALSE)</f>
        <v>#N/A</v>
      </c>
      <c r="BB16" s="11"/>
      <c r="BD16" s="283" t="s">
        <v>2273</v>
      </c>
      <c r="BE16" s="284"/>
      <c r="BF16" s="284"/>
      <c r="BG16" s="284"/>
      <c r="BH16" s="284"/>
      <c r="BI16" s="285"/>
      <c r="BJ16" s="284"/>
      <c r="BK16" s="284"/>
      <c r="BL16" s="286"/>
    </row>
    <row r="17" spans="1:67" ht="12.75" customHeight="1" thickTop="1" thickBot="1">
      <c r="A17" s="29"/>
      <c r="B17" s="29"/>
      <c r="C17" s="29"/>
      <c r="D17" s="29"/>
      <c r="E17" s="484"/>
      <c r="F17" s="484"/>
      <c r="G17" s="484"/>
      <c r="H17" s="486"/>
      <c r="I17" s="484"/>
      <c r="J17" s="490"/>
      <c r="K17" s="510"/>
      <c r="L17" s="11"/>
      <c r="M17" s="10"/>
      <c r="N17" s="11" t="s">
        <v>1569</v>
      </c>
      <c r="O17" s="29"/>
      <c r="P17" s="11"/>
      <c r="Q17" s="11"/>
      <c r="R17" s="11"/>
      <c r="S17" s="11"/>
      <c r="T17" s="11"/>
      <c r="U17" s="11"/>
      <c r="V17" s="11"/>
      <c r="W17" s="11"/>
      <c r="X17" s="33"/>
      <c r="Y17" s="11"/>
      <c r="Z17" s="11" t="s">
        <v>46</v>
      </c>
      <c r="AA17" s="11"/>
      <c r="AB17" s="11"/>
      <c r="AC17" s="11"/>
      <c r="AD17" s="11"/>
      <c r="AE17" s="11"/>
      <c r="AF17" s="11"/>
      <c r="AG17" s="11"/>
      <c r="AH17" s="506"/>
      <c r="AI17" s="11"/>
      <c r="AJ17" s="11"/>
      <c r="AK17" s="11"/>
      <c r="AL17" s="11"/>
      <c r="AM17" s="11"/>
      <c r="AN17" s="11"/>
      <c r="AO17" s="11"/>
      <c r="AP17" s="18" t="s">
        <v>47</v>
      </c>
      <c r="AQ17" s="18"/>
      <c r="AR17" s="18"/>
      <c r="AS17" s="18"/>
      <c r="AT17" s="489">
        <f ca="1">VLOOKUP($A$1,'Section 7'!$B$4:$EY$334,MATCH(VLOOKUP("R"&amp;ROW()&amp;"C"&amp;COLUMN(),P1E_codes_lookup!$D:$E,2,FALSE),'Section 7'!$B$4:$EY$4,0),FALSE)</f>
        <v>8900</v>
      </c>
      <c r="AU17" s="489">
        <f ca="1">VLOOKUP($A$1,'Section 7'!$B$4:$EY$334,MATCH(VLOOKUP("R"&amp;ROW()&amp;"C"&amp;COLUMN(),P1E_codes_lookup!$D:$E,2,FALSE),'Section 7'!$B$4:$EY$4,0),FALSE)</f>
        <v>3290</v>
      </c>
      <c r="AV17" s="489">
        <f ca="1">VLOOKUP($A$1,'Section 7'!$B$4:$EY$334,MATCH(VLOOKUP("R"&amp;ROW()&amp;"C"&amp;COLUMN(),P1E_codes_lookup!$D:$E,2,FALSE),'Section 7'!$B$4:$EY$4,0),FALSE)</f>
        <v>3000</v>
      </c>
      <c r="AW17" s="489">
        <f ca="1">VLOOKUP($A$1,'Section 7'!$B$4:$EY$334,MATCH(VLOOKUP("R"&amp;ROW()&amp;"C"&amp;COLUMN(),P1E_codes_lookup!$D:$E,2,FALSE),'Section 7'!$B$4:$EY$4,0),FALSE)</f>
        <v>1230</v>
      </c>
      <c r="AX17" s="489">
        <f ca="1">VLOOKUP($A$1,'Section 7'!$B$4:$EY$334,MATCH(VLOOKUP("R"&amp;ROW()&amp;"C"&amp;COLUMN(),P1E_codes_lookup!$D:$E,2,FALSE),'Section 7'!$B$4:$EY$4,0),FALSE)</f>
        <v>640</v>
      </c>
      <c r="AY17" s="489">
        <f ca="1">VLOOKUP($A$1,'Section 7'!$B$4:$EY$334,MATCH(VLOOKUP("R"&amp;ROW()&amp;"C"&amp;COLUMN(),P1E_codes_lookup!$D:$E,2,FALSE),'Section 7'!$B$4:$EY$4,0),FALSE)</f>
        <v>340</v>
      </c>
      <c r="AZ17" s="491">
        <f ca="1">VLOOKUP($A$1,'Section 7'!$B$4:$EY$334,MATCH(VLOOKUP("R"&amp;ROW()&amp;"C"&amp;COLUMN(),P1E_codes_lookup!$D:$E,2,FALSE),'Section 7'!$B$4:$EY$4,0),FALSE)</f>
        <v>800</v>
      </c>
      <c r="BA17" s="494">
        <f ca="1">VLOOKUP($A$1,'Section 7'!$B$4:$EY$334,MATCH(VLOOKUP("R"&amp;ROW()&amp;"C"&amp;COLUMN(),P1E_codes_lookup!$D:$E,2,FALSE),'Section 7'!$B$4:$EY$4,0),FALSE)</f>
        <v>18190</v>
      </c>
      <c r="BB17" s="11"/>
      <c r="BD17" s="287"/>
      <c r="BE17" s="287"/>
      <c r="BF17" s="287"/>
      <c r="BG17" s="287"/>
      <c r="BH17" s="287"/>
      <c r="BI17" s="285"/>
      <c r="BJ17" s="287"/>
      <c r="BK17" s="287"/>
      <c r="BL17" s="288"/>
    </row>
    <row r="18" spans="1:67" ht="12.75" customHeight="1" thickTop="1" thickBot="1">
      <c r="A18" s="12" t="s">
        <v>48</v>
      </c>
      <c r="B18" s="29"/>
      <c r="C18" s="29"/>
      <c r="D18" s="29"/>
      <c r="E18" s="483">
        <f ca="1">VLOOKUP($A$1,'Section 1'!$B$5:$BL$335,MATCH(VLOOKUP("R"&amp;ROW()&amp;"C"&amp;COLUMN(),P1E_codes_lookup!$D:$E,2,FALSE),'Section 1'!$B$5:$BL$5,0),FALSE)</f>
        <v>19230</v>
      </c>
      <c r="F18" s="483">
        <f ca="1">VLOOKUP($A$1,'Section 1'!$B$5:$BL$335,MATCH(VLOOKUP("R"&amp;ROW()&amp;"C"&amp;COLUMN(),P1E_codes_lookup!$D:$E,2,FALSE),'Section 1'!$B$5:$BL$5,0),FALSE)</f>
        <v>2550</v>
      </c>
      <c r="G18" s="483">
        <f ca="1">VLOOKUP($A$1,'Section 1'!$B$5:$BL$335,MATCH(VLOOKUP("R"&amp;ROW()&amp;"C"&amp;COLUMN(),P1E_codes_lookup!$D:$E,2,FALSE),'Section 1'!$B$5:$BL$5,0),FALSE)</f>
        <v>1810</v>
      </c>
      <c r="H18" s="485">
        <f ca="1">VLOOKUP($A$1,'Section 1'!$B$5:$BL$335,MATCH(VLOOKUP("R"&amp;ROW()&amp;"C"&amp;COLUMN(),P1E_codes_lookup!$D:$E,2,FALSE),'Section 1'!$B$5:$BL$5,0),FALSE)</f>
        <v>800</v>
      </c>
      <c r="I18" s="483">
        <f ca="1">VLOOKUP($A$1,'Section 1'!$B$5:$BL$335,MATCH(VLOOKUP("R"&amp;ROW()&amp;"C"&amp;COLUMN(),P1E_codes_lookup!$D:$E,2,FALSE),'Section 1'!$B$5:$BL$5,0),FALSE)</f>
        <v>900</v>
      </c>
      <c r="J18" s="489">
        <f ca="1">VLOOKUP($A$1,'Section 1'!$B$5:$BL$335,MATCH(VLOOKUP("R"&amp;ROW()&amp;"C"&amp;COLUMN(),P1E_codes_lookup!$D:$E,2,FALSE),'Section 1'!$B$5:$BL$5,0),FALSE)</f>
        <v>1860</v>
      </c>
      <c r="K18" s="509">
        <f ca="1">VLOOKUP($A$1,'Section 1'!$B$5:$BL$335,MATCH(VLOOKUP("R"&amp;ROW()&amp;"C"&amp;COLUMN(),P1E_codes_lookup!$D:$E,2,FALSE),'Section 1'!$B$5:$BL$5,0),FALSE)</f>
        <v>27140</v>
      </c>
      <c r="L18" s="11"/>
      <c r="M18" s="10"/>
      <c r="N18" s="11" t="s">
        <v>49</v>
      </c>
      <c r="O18" s="11"/>
      <c r="P18" s="11"/>
      <c r="Q18" s="11"/>
      <c r="R18" s="11"/>
      <c r="S18" s="11"/>
      <c r="T18" s="11"/>
      <c r="U18" s="11"/>
      <c r="V18" s="489">
        <f ca="1">VLOOKUP($A$1,'Section 2-5'!$B$4:$BK$334,MATCH(VLOOKUP("R"&amp;ROW()&amp;"C"&amp;COLUMN(),P1E_codes_lookup!$D:$E,2,FALSE),'Section 2-5'!$B$4:$BK$4,0),FALSE)</f>
        <v>6650</v>
      </c>
      <c r="W18" s="34"/>
      <c r="X18" s="37"/>
      <c r="Y18" s="11"/>
      <c r="Z18" s="11" t="s">
        <v>50</v>
      </c>
      <c r="AA18" s="11"/>
      <c r="AB18" s="11"/>
      <c r="AC18" s="11"/>
      <c r="AD18" s="11"/>
      <c r="AE18" s="11"/>
      <c r="AF18" s="11"/>
      <c r="AG18" s="11"/>
      <c r="AH18" s="489">
        <f ca="1">VLOOKUP($A$1,'Section 2-5'!$B$4:$BK$334,MATCH(VLOOKUP("R"&amp;ROW()&amp;"C"&amp;COLUMN(),P1E_codes_lookup!$D:$E,2,FALSE),'Section 2-5'!$B$4:$BK$4,0),FALSE)</f>
        <v>1320</v>
      </c>
      <c r="AI18" s="11"/>
      <c r="AJ18" s="11"/>
      <c r="AK18" s="11"/>
      <c r="AL18" s="11"/>
      <c r="AM18" s="11"/>
      <c r="AN18" s="11"/>
      <c r="AO18" s="11"/>
      <c r="AP18" s="18" t="s">
        <v>51</v>
      </c>
      <c r="AQ18" s="18"/>
      <c r="AR18" s="18"/>
      <c r="AS18" s="18"/>
      <c r="AT18" s="490" t="e">
        <f ca="1">VLOOKUP($A$1,'Section 6'!$B$6:$CO$332,MATCH(VLOOKUP("R"&amp;ROW()&amp;"C"&amp;COLUMN(),P1E_codes_lookup!$D:$E,2,FALSE),'Section 6'!$B$6:$CO$6,0),FALSE)</f>
        <v>#N/A</v>
      </c>
      <c r="AU18" s="490" t="e">
        <f ca="1">VLOOKUP($A$1,'Section 6'!$B$6:$CO$332,MATCH(VLOOKUP("R"&amp;ROW()&amp;"C"&amp;COLUMN(),P1E_codes_lookup!$D:$E,2,FALSE),'Section 6'!$B$6:$CO$6,0),FALSE)</f>
        <v>#N/A</v>
      </c>
      <c r="AV18" s="490" t="e">
        <f ca="1">VLOOKUP($A$1,'Section 6'!$B$6:$CO$332,MATCH(VLOOKUP("R"&amp;ROW()&amp;"C"&amp;COLUMN(),P1E_codes_lookup!$D:$E,2,FALSE),'Section 6'!$B$6:$CO$6,0),FALSE)</f>
        <v>#N/A</v>
      </c>
      <c r="AW18" s="490" t="e">
        <f ca="1">VLOOKUP($A$1,'Section 6'!$B$6:$CO$332,MATCH(VLOOKUP("R"&amp;ROW()&amp;"C"&amp;COLUMN(),P1E_codes_lookup!$D:$E,2,FALSE),'Section 6'!$B$6:$CO$6,0),FALSE)</f>
        <v>#N/A</v>
      </c>
      <c r="AX18" s="511" t="e">
        <f ca="1">VLOOKUP($A$1,'Section 6'!$B$6:$CO$332,MATCH(VLOOKUP("R"&amp;ROW()&amp;"C"&amp;COLUMN(),P1E_codes_lookup!$D:$E,2,FALSE),'Section 6'!$B$6:$CO$6,0),FALSE)</f>
        <v>#N/A</v>
      </c>
      <c r="AY18" s="511" t="e">
        <f ca="1">VLOOKUP($A$1,'Section 6'!$B$6:$CO$332,MATCH(VLOOKUP("R"&amp;ROW()&amp;"C"&amp;COLUMN(),P1E_codes_lookup!$D:$E,2,FALSE),'Section 6'!$B$6:$CO$6,0),FALSE)</f>
        <v>#N/A</v>
      </c>
      <c r="AZ18" s="512" t="e">
        <f ca="1">VLOOKUP($A$1,'Section 6'!$B$6:$CO$332,MATCH(VLOOKUP("R"&amp;ROW()&amp;"C"&amp;COLUMN(),P1E_codes_lookup!$D:$E,2,FALSE),'Section 6'!$B$6:$CO$6,0),FALSE)</f>
        <v>#N/A</v>
      </c>
      <c r="BA18" s="513" t="e">
        <f ca="1">VLOOKUP($A$1,'Section 6'!$B$6:$CO$332,MATCH(VLOOKUP("R"&amp;ROW()&amp;"C"&amp;COLUMN(),P1E_codes_lookup!$D:$E,2,FALSE),'Section 6'!$B$6:$CO$6,0),FALSE)</f>
        <v>#N/A</v>
      </c>
      <c r="BB18" s="11"/>
      <c r="BD18" s="289" t="s">
        <v>2274</v>
      </c>
      <c r="BE18" s="287"/>
      <c r="BF18" s="287"/>
      <c r="BG18" s="287"/>
      <c r="BH18" s="287"/>
      <c r="BI18" s="285"/>
      <c r="BJ18" s="287"/>
      <c r="BK18" s="287"/>
      <c r="BL18" s="288"/>
    </row>
    <row r="19" spans="1:67" ht="12.75" customHeight="1" thickTop="1" thickBot="1">
      <c r="A19" s="29"/>
      <c r="B19" s="29"/>
      <c r="C19" s="29"/>
      <c r="D19" s="29"/>
      <c r="E19" s="483"/>
      <c r="F19" s="483"/>
      <c r="G19" s="483"/>
      <c r="H19" s="485"/>
      <c r="I19" s="484"/>
      <c r="J19" s="490"/>
      <c r="K19" s="510"/>
      <c r="L19" s="11"/>
      <c r="M19" s="10"/>
      <c r="N19" s="12"/>
      <c r="O19" s="11"/>
      <c r="P19" s="11"/>
      <c r="Q19" s="11"/>
      <c r="R19" s="11"/>
      <c r="S19" s="11"/>
      <c r="T19" s="11"/>
      <c r="U19" s="11"/>
      <c r="V19" s="490"/>
      <c r="W19" s="34"/>
      <c r="X19" s="32"/>
      <c r="Y19" s="11"/>
      <c r="Z19" s="11" t="s">
        <v>52</v>
      </c>
      <c r="AA19" s="11"/>
      <c r="AB19" s="11"/>
      <c r="AC19" s="11"/>
      <c r="AD19" s="11"/>
      <c r="AE19" s="11"/>
      <c r="AF19" s="11"/>
      <c r="AG19" s="11"/>
      <c r="AH19" s="514"/>
      <c r="AI19" s="11"/>
      <c r="AJ19" s="11"/>
      <c r="AK19" s="11"/>
      <c r="AL19" s="11"/>
      <c r="AM19" s="11"/>
      <c r="AN19" s="11"/>
      <c r="AO19" s="11"/>
      <c r="AP19" s="12" t="s">
        <v>53</v>
      </c>
      <c r="AQ19" s="18"/>
      <c r="AR19" s="18"/>
      <c r="AS19" s="18"/>
      <c r="AT19" s="520">
        <f ca="1">VLOOKUP($A$1,'Section 7'!$B$4:$EY$334,MATCH(VLOOKUP("R"&amp;ROW()&amp;"C"&amp;COLUMN(),P1E_codes_lookup!$D:$E,2,FALSE),'Section 7'!$B$4:$EY$4,0),FALSE)</f>
        <v>440</v>
      </c>
      <c r="AU19" s="520">
        <f ca="1">VLOOKUP($A$1,'Section 7'!$B$4:$EY$334,MATCH(VLOOKUP("R"&amp;ROW()&amp;"C"&amp;COLUMN(),P1E_codes_lookup!$D:$E,2,FALSE),'Section 7'!$B$4:$EY$4,0),FALSE)</f>
        <v>120</v>
      </c>
      <c r="AV19" s="520">
        <f ca="1">VLOOKUP($A$1,'Section 7'!$B$4:$EY$334,MATCH(VLOOKUP("R"&amp;ROW()&amp;"C"&amp;COLUMN(),P1E_codes_lookup!$D:$E,2,FALSE),'Section 7'!$B$4:$EY$4,0),FALSE)</f>
        <v>70</v>
      </c>
      <c r="AW19" s="520">
        <f ca="1">VLOOKUP($A$1,'Section 7'!$B$4:$EY$334,MATCH(VLOOKUP("R"&amp;ROW()&amp;"C"&amp;COLUMN(),P1E_codes_lookup!$D:$E,2,FALSE),'Section 7'!$B$4:$EY$4,0),FALSE)</f>
        <v>20</v>
      </c>
      <c r="AX19" s="520">
        <f ca="1">VLOOKUP($A$1,'Section 7'!$B$4:$EY$334,MATCH(VLOOKUP("R"&amp;ROW()&amp;"C"&amp;COLUMN(),P1E_codes_lookup!$D:$E,2,FALSE),'Section 7'!$B$4:$EY$4,0),FALSE)</f>
        <v>20</v>
      </c>
      <c r="AY19" s="520">
        <f ca="1">VLOOKUP($A$1,'Section 7'!$B$4:$EY$334,MATCH(VLOOKUP("R"&amp;ROW()&amp;"C"&amp;COLUMN(),P1E_codes_lookup!$D:$E,2,FALSE),'Section 7'!$B$4:$EY$4,0),FALSE)</f>
        <v>10</v>
      </c>
      <c r="AZ19" s="515">
        <f ca="1">VLOOKUP($A$1,'Section 7'!$B$4:$EY$334,MATCH(VLOOKUP("R"&amp;ROW()&amp;"C"&amp;COLUMN(),P1E_codes_lookup!$D:$E,2,FALSE),'Section 7'!$B$4:$EY$4,0),FALSE)</f>
        <v>20</v>
      </c>
      <c r="BA19" s="516">
        <f ca="1">VLOOKUP($A$1,'Section 7'!$B$4:$EY$334,MATCH(VLOOKUP("R"&amp;ROW()&amp;"C"&amp;COLUMN(),P1E_codes_lookup!$D:$E,2,FALSE),'Section 7'!$B$4:$EY$4,0),FALSE)</f>
        <v>680</v>
      </c>
      <c r="BB19" s="11"/>
      <c r="BD19" s="270"/>
      <c r="BE19" s="270"/>
      <c r="BF19" s="270"/>
      <c r="BG19" s="270"/>
      <c r="BH19" s="270"/>
      <c r="BI19" s="285"/>
      <c r="BJ19" s="270"/>
      <c r="BK19" s="270"/>
      <c r="BL19" s="290"/>
    </row>
    <row r="20" spans="1:67" ht="14.25" thickTop="1" thickBot="1">
      <c r="A20" s="12" t="s">
        <v>54</v>
      </c>
      <c r="B20" s="11"/>
      <c r="C20" s="29"/>
      <c r="D20" s="11"/>
      <c r="E20" s="483">
        <f ca="1">VLOOKUP($A$1,'Section 1'!$B$5:$BL$335,MATCH(VLOOKUP("R"&amp;ROW()&amp;"C"&amp;COLUMN(),P1E_codes_lookup!$D:$E,2,FALSE),'Section 1'!$B$5:$BL$5,0),FALSE)</f>
        <v>1240</v>
      </c>
      <c r="F20" s="483">
        <f ca="1">VLOOKUP($A$1,'Section 1'!$B$5:$BL$335,MATCH(VLOOKUP("R"&amp;ROW()&amp;"C"&amp;COLUMN(),P1E_codes_lookup!$D:$E,2,FALSE),'Section 1'!$B$5:$BL$5,0),FALSE)</f>
        <v>940</v>
      </c>
      <c r="G20" s="483">
        <f ca="1">VLOOKUP($A$1,'Section 1'!$B$5:$BL$335,MATCH(VLOOKUP("R"&amp;ROW()&amp;"C"&amp;COLUMN(),P1E_codes_lookup!$D:$E,2,FALSE),'Section 1'!$B$5:$BL$5,0),FALSE)</f>
        <v>360</v>
      </c>
      <c r="H20" s="485">
        <f ca="1">VLOOKUP($A$1,'Section 1'!$B$5:$BL$335,MATCH(VLOOKUP("R"&amp;ROW()&amp;"C"&amp;COLUMN(),P1E_codes_lookup!$D:$E,2,FALSE),'Section 1'!$B$5:$BL$5,0),FALSE)</f>
        <v>100</v>
      </c>
      <c r="I20" s="483">
        <f ca="1">VLOOKUP($A$1,'Section 1'!$B$5:$BL$335,MATCH(VLOOKUP("R"&amp;ROW()&amp;"C"&amp;COLUMN(),P1E_codes_lookup!$D:$E,2,FALSE),'Section 1'!$B$5:$BL$5,0),FALSE)</f>
        <v>420</v>
      </c>
      <c r="J20" s="489">
        <f ca="1">VLOOKUP($A$1,'Section 1'!$B$5:$BL$335,MATCH(VLOOKUP("R"&amp;ROW()&amp;"C"&amp;COLUMN(),P1E_codes_lookup!$D:$E,2,FALSE),'Section 1'!$B$5:$BL$5,0),FALSE)</f>
        <v>350</v>
      </c>
      <c r="K20" s="509">
        <f ca="1">VLOOKUP($A$1,'Section 1'!$B$5:$BL$335,MATCH(VLOOKUP("R"&amp;ROW()&amp;"C"&amp;COLUMN(),P1E_codes_lookup!$D:$E,2,FALSE),'Section 1'!$B$5:$BL$5,0),FALSE)</f>
        <v>3410</v>
      </c>
      <c r="L20" s="11"/>
      <c r="M20" s="10"/>
      <c r="N20" s="11" t="s">
        <v>55</v>
      </c>
      <c r="O20" s="29"/>
      <c r="P20" s="11"/>
      <c r="Q20" s="11"/>
      <c r="R20" s="11"/>
      <c r="S20" s="11"/>
      <c r="T20" s="11"/>
      <c r="U20" s="11"/>
      <c r="V20" s="489">
        <f ca="1">VLOOKUP($A$1,'Section 2-5'!$B$4:$BK$334,MATCH(VLOOKUP("R"&amp;ROW()&amp;"C"&amp;COLUMN(),P1E_codes_lookup!$D:$E,2,FALSE),'Section 2-5'!$B$4:$BK$4,0),FALSE)</f>
        <v>940</v>
      </c>
      <c r="W20" s="34"/>
      <c r="X20" s="33"/>
      <c r="Y20" s="11"/>
      <c r="Z20" s="19" t="s">
        <v>56</v>
      </c>
      <c r="AA20" s="11"/>
      <c r="AB20" s="11"/>
      <c r="AC20" s="11"/>
      <c r="AD20" s="11"/>
      <c r="AE20" s="11"/>
      <c r="AF20" s="11"/>
      <c r="AG20" s="11"/>
      <c r="AH20" s="494">
        <f ca="1">VLOOKUP($A$1,'Section 2-5'!$B$4:$BK$334,MATCH(VLOOKUP("R"&amp;ROW()&amp;"C"&amp;COLUMN(),P1E_codes_lookup!$D:$E,2,FALSE),'Section 2-5'!$B$4:$BK$4,0),FALSE)</f>
        <v>59220</v>
      </c>
      <c r="AI20" s="11"/>
      <c r="AJ20" s="11"/>
      <c r="AK20" s="11"/>
      <c r="AL20" s="11"/>
      <c r="AM20" s="11"/>
      <c r="AN20" s="11"/>
      <c r="AO20" s="11"/>
      <c r="AP20" s="11"/>
      <c r="AQ20" s="18"/>
      <c r="AR20" s="18"/>
      <c r="AS20" s="18"/>
      <c r="AT20" s="511" t="e">
        <f ca="1">VLOOKUP($A$1,'Section 6'!$B$6:$CO$332,MATCH(VLOOKUP("R"&amp;ROW()&amp;"C"&amp;COLUMN(),P1E_codes_lookup!$D:$E,2,FALSE),'Section 6'!$B$6:$CO$6,0),FALSE)</f>
        <v>#N/A</v>
      </c>
      <c r="AU20" s="511" t="e">
        <f ca="1">VLOOKUP($A$1,'Section 6'!$B$6:$CO$332,MATCH(VLOOKUP("R"&amp;ROW()&amp;"C"&amp;COLUMN(),P1E_codes_lookup!$D:$E,2,FALSE),'Section 6'!$B$6:$CO$6,0),FALSE)</f>
        <v>#N/A</v>
      </c>
      <c r="AV20" s="511" t="e">
        <f ca="1">VLOOKUP($A$1,'Section 6'!$B$6:$CO$332,MATCH(VLOOKUP("R"&amp;ROW()&amp;"C"&amp;COLUMN(),P1E_codes_lookup!$D:$E,2,FALSE),'Section 6'!$B$6:$CO$6,0),FALSE)</f>
        <v>#N/A</v>
      </c>
      <c r="AW20" s="511" t="e">
        <f ca="1">VLOOKUP($A$1,'Section 6'!$B$6:$CO$332,MATCH(VLOOKUP("R"&amp;ROW()&amp;"C"&amp;COLUMN(),P1E_codes_lookup!$D:$E,2,FALSE),'Section 6'!$B$6:$CO$6,0),FALSE)</f>
        <v>#N/A</v>
      </c>
      <c r="AX20" s="511" t="e">
        <f ca="1">VLOOKUP($A$1,'Section 6'!$B$6:$CO$332,MATCH(VLOOKUP("R"&amp;ROW()&amp;"C"&amp;COLUMN(),P1E_codes_lookup!$D:$E,2,FALSE),'Section 6'!$B$6:$CO$6,0),FALSE)</f>
        <v>#N/A</v>
      </c>
      <c r="AY20" s="511" t="e">
        <f ca="1">VLOOKUP($A$1,'Section 6'!$B$6:$CO$332,MATCH(VLOOKUP("R"&amp;ROW()&amp;"C"&amp;COLUMN(),P1E_codes_lookup!$D:$E,2,FALSE),'Section 6'!$B$6:$CO$6,0),FALSE)</f>
        <v>#N/A</v>
      </c>
      <c r="AZ20" s="512" t="e">
        <f ca="1">VLOOKUP($A$1,'Section 6'!$B$6:$CO$332,MATCH(VLOOKUP("R"&amp;ROW()&amp;"C"&amp;COLUMN(),P1E_codes_lookup!$D:$E,2,FALSE),'Section 6'!$B$6:$CO$6,0),FALSE)</f>
        <v>#N/A</v>
      </c>
      <c r="BA20" s="513" t="e">
        <f ca="1">VLOOKUP($A$1,'Section 6'!$B$6:$CO$332,MATCH(VLOOKUP("R"&amp;ROW()&amp;"C"&amp;COLUMN(),P1E_codes_lookup!$D:$E,2,FALSE),'Section 6'!$B$6:$CO$6,0),FALSE)</f>
        <v>#N/A</v>
      </c>
      <c r="BB20" s="11"/>
      <c r="BD20" s="270" t="s">
        <v>2257</v>
      </c>
      <c r="BE20" s="270"/>
      <c r="BF20" s="270"/>
      <c r="BG20" s="270"/>
      <c r="BH20" s="270"/>
      <c r="BI20" s="483">
        <f>VLOOKUP($A$1,'Section 10'!$B$6:$AZ$335,MATCH(Codes2!A63,'Section 10'!$B$5:$AZ$5,0),FALSE)</f>
        <v>2490</v>
      </c>
      <c r="BJ20" s="270"/>
      <c r="BK20" s="270"/>
      <c r="BL20" s="290"/>
      <c r="BO20" s="480"/>
    </row>
    <row r="21" spans="1:67" ht="16.5" customHeight="1" thickTop="1" thickBot="1">
      <c r="A21" s="29"/>
      <c r="B21" s="29"/>
      <c r="C21" s="29"/>
      <c r="D21" s="11"/>
      <c r="E21" s="489"/>
      <c r="F21" s="489"/>
      <c r="G21" s="489"/>
      <c r="H21" s="517"/>
      <c r="I21" s="518"/>
      <c r="J21" s="519"/>
      <c r="K21" s="510"/>
      <c r="L21" s="11"/>
      <c r="M21" s="10"/>
      <c r="N21" s="11"/>
      <c r="O21" s="11"/>
      <c r="P21" s="11"/>
      <c r="Q21" s="11"/>
      <c r="R21" s="11"/>
      <c r="S21" s="11"/>
      <c r="T21" s="11"/>
      <c r="U21" s="11"/>
      <c r="V21" s="490"/>
      <c r="W21" s="34"/>
      <c r="X21" s="37"/>
      <c r="Y21" s="11"/>
      <c r="Z21" s="19" t="s">
        <v>57</v>
      </c>
      <c r="AA21" s="11"/>
      <c r="AB21" s="11"/>
      <c r="AC21" s="11"/>
      <c r="AD21" s="11"/>
      <c r="AE21" s="11"/>
      <c r="AF21" s="11"/>
      <c r="AG21" s="11"/>
      <c r="AH21" s="513"/>
      <c r="AI21" s="11"/>
      <c r="AJ21" s="11"/>
      <c r="AK21" s="11"/>
      <c r="AL21" s="11"/>
      <c r="AM21" s="11"/>
      <c r="AN21" s="11"/>
      <c r="AO21" s="11"/>
      <c r="AP21" s="18" t="s">
        <v>58</v>
      </c>
      <c r="AQ21" s="11"/>
      <c r="AR21" s="11"/>
      <c r="AS21" s="11"/>
      <c r="AT21" s="489">
        <f ca="1">VLOOKUP($A$1,'Section 7'!$B$4:$EY$334,MATCH(VLOOKUP("R"&amp;ROW()&amp;"C"&amp;COLUMN(),P1E_codes_lookup!$D:$E,2,FALSE),'Section 7'!$B$4:$EY$4,0),FALSE)</f>
        <v>280</v>
      </c>
      <c r="AU21" s="489">
        <f ca="1">VLOOKUP($A$1,'Section 7'!$B$4:$EY$334,MATCH(VLOOKUP("R"&amp;ROW()&amp;"C"&amp;COLUMN(),P1E_codes_lookup!$D:$E,2,FALSE),'Section 7'!$B$4:$EY$4,0),FALSE)</f>
        <v>60</v>
      </c>
      <c r="AV21" s="489">
        <f ca="1">VLOOKUP($A$1,'Section 7'!$B$4:$EY$334,MATCH(VLOOKUP("R"&amp;ROW()&amp;"C"&amp;COLUMN(),P1E_codes_lookup!$D:$E,2,FALSE),'Section 7'!$B$4:$EY$4,0),FALSE)</f>
        <v>60</v>
      </c>
      <c r="AW21" s="489">
        <f ca="1">VLOOKUP($A$1,'Section 7'!$B$4:$EY$334,MATCH(VLOOKUP("R"&amp;ROW()&amp;"C"&amp;COLUMN(),P1E_codes_lookup!$D:$E,2,FALSE),'Section 7'!$B$4:$EY$4,0),FALSE)</f>
        <v>10</v>
      </c>
      <c r="AX21" s="489">
        <f ca="1">VLOOKUP($A$1,'Section 7'!$B$4:$EY$334,MATCH(VLOOKUP("R"&amp;ROW()&amp;"C"&amp;COLUMN(),P1E_codes_lookup!$D:$E,2,FALSE),'Section 7'!$B$4:$EY$4,0),FALSE)</f>
        <v>30</v>
      </c>
      <c r="AY21" s="489" t="str">
        <f ca="1">VLOOKUP($A$1,'Section 7'!$B$4:$EY$334,MATCH(VLOOKUP("R"&amp;ROW()&amp;"C"&amp;COLUMN(),P1E_codes_lookup!$D:$E,2,FALSE),'Section 7'!$B$4:$EY$4,0),FALSE)</f>
        <v>-</v>
      </c>
      <c r="AZ21" s="491" t="str">
        <f ca="1">VLOOKUP($A$1,'Section 7'!$B$4:$EY$334,MATCH(VLOOKUP("R"&amp;ROW()&amp;"C"&amp;COLUMN(),P1E_codes_lookup!$D:$E,2,FALSE),'Section 7'!$B$4:$EY$4,0),FALSE)</f>
        <v>-</v>
      </c>
      <c r="BA21" s="494">
        <f ca="1">VLOOKUP($A$1,'Section 7'!$B$4:$EY$334,MATCH(VLOOKUP("R"&amp;ROW()&amp;"C"&amp;COLUMN(),P1E_codes_lookup!$D:$E,2,FALSE),'Section 7'!$B$4:$EY$4,0),FALSE)</f>
        <v>410</v>
      </c>
      <c r="BB21" s="11"/>
      <c r="BD21" s="270"/>
      <c r="BE21" s="270"/>
      <c r="BF21" s="270"/>
      <c r="BG21" s="270"/>
      <c r="BH21" s="270"/>
      <c r="BI21" s="484" t="e">
        <f ca="1">VLOOKUP($A$1,'Section 6'!$B$6:$CO$332,MATCH(VLOOKUP("R"&amp;ROW()&amp;"C"&amp;COLUMN(),P1E_codes_lookup!$D:$E,2,FALSE),'Section 6'!$B$6:$CO$6,0),FALSE)</f>
        <v>#N/A</v>
      </c>
      <c r="BJ21" s="270"/>
      <c r="BK21" s="270"/>
      <c r="BL21" s="290"/>
      <c r="BO21" s="480"/>
    </row>
    <row r="22" spans="1:67" ht="12.75" customHeight="1" thickTop="1" thickBot="1">
      <c r="A22" s="20" t="s">
        <v>59</v>
      </c>
      <c r="B22" s="29"/>
      <c r="C22" s="29"/>
      <c r="D22" s="29"/>
      <c r="E22" s="521">
        <f ca="1">VLOOKUP($A$1,'Section 1'!$B$5:$BL$335,MATCH(VLOOKUP("R"&amp;ROW()&amp;"C"&amp;COLUMN(),P1E_codes_lookup!$D:$E,2,FALSE),'Section 1'!$B$5:$BL$5,0),FALSE)</f>
        <v>76070</v>
      </c>
      <c r="F22" s="521">
        <f ca="1">VLOOKUP($A$1,'Section 1'!$B$5:$BL$335,MATCH(VLOOKUP("R"&amp;ROW()&amp;"C"&amp;COLUMN(),P1E_codes_lookup!$D:$E,2,FALSE),'Section 1'!$B$5:$BL$5,0),FALSE)</f>
        <v>16560</v>
      </c>
      <c r="G22" s="521">
        <f ca="1">VLOOKUP($A$1,'Section 1'!$B$5:$BL$335,MATCH(VLOOKUP("R"&amp;ROW()&amp;"C"&amp;COLUMN(),P1E_codes_lookup!$D:$E,2,FALSE),'Section 1'!$B$5:$BL$5,0),FALSE)</f>
        <v>9370</v>
      </c>
      <c r="H22" s="523">
        <f ca="1">VLOOKUP($A$1,'Section 1'!$B$5:$BL$335,MATCH(VLOOKUP("R"&amp;ROW()&amp;"C"&amp;COLUMN(),P1E_codes_lookup!$D:$E,2,FALSE),'Section 1'!$B$5:$BL$5,0),FALSE)</f>
        <v>3820</v>
      </c>
      <c r="I22" s="521">
        <f ca="1">VLOOKUP($A$1,'Section 1'!$B$5:$BL$335,MATCH(VLOOKUP("R"&amp;ROW()&amp;"C"&amp;COLUMN(),P1E_codes_lookup!$D:$E,2,FALSE),'Section 1'!$B$5:$BL$5,0),FALSE)</f>
        <v>5250</v>
      </c>
      <c r="J22" s="494">
        <f ca="1">VLOOKUP($A$1,'Section 1'!$B$5:$BL$335,MATCH(VLOOKUP("R"&amp;ROW()&amp;"C"&amp;COLUMN(),P1E_codes_lookup!$D:$E,2,FALSE),'Section 1'!$B$5:$BL$5,0),FALSE)</f>
        <v>7940</v>
      </c>
      <c r="K22" s="521">
        <f ca="1">VLOOKUP($A$1,'Section 1'!$B$5:$BL$335,MATCH(VLOOKUP("R"&amp;ROW()&amp;"C"&amp;COLUMN(),P1E_codes_lookup!$D:$E,2,FALSE),'Section 1'!$B$5:$BL$5,0),FALSE)</f>
        <v>119000</v>
      </c>
      <c r="L22" s="11"/>
      <c r="M22" s="10"/>
      <c r="N22" s="11" t="s">
        <v>60</v>
      </c>
      <c r="O22" s="11"/>
      <c r="P22" s="11"/>
      <c r="Q22" s="11"/>
      <c r="R22" s="11"/>
      <c r="S22" s="11"/>
      <c r="T22" s="11"/>
      <c r="U22" s="11"/>
      <c r="V22" s="489">
        <f ca="1">VLOOKUP($A$1,'Section 2-5'!$B$4:$BK$334,MATCH(VLOOKUP("R"&amp;ROW()&amp;"C"&amp;COLUMN(),P1E_codes_lookup!$D:$E,2,FALSE),'Section 2-5'!$B$4:$BK$4,0),FALSE)</f>
        <v>40</v>
      </c>
      <c r="W22" s="34"/>
      <c r="X22" s="32"/>
      <c r="Y22" s="11"/>
      <c r="Z22" s="11"/>
      <c r="AA22" s="11"/>
      <c r="AB22" s="11"/>
      <c r="AC22" s="11"/>
      <c r="AD22" s="11"/>
      <c r="AE22" s="11"/>
      <c r="AF22" s="11"/>
      <c r="AG22" s="11"/>
      <c r="AH22" s="11"/>
      <c r="AI22" s="11"/>
      <c r="AJ22" s="11"/>
      <c r="AK22" s="11"/>
      <c r="AL22" s="11"/>
      <c r="AM22" s="11"/>
      <c r="AN22" s="11"/>
      <c r="AO22" s="11"/>
      <c r="AP22" s="11"/>
      <c r="AQ22" s="11"/>
      <c r="AR22" s="11"/>
      <c r="AS22" s="11"/>
      <c r="AT22" s="490" t="e">
        <f ca="1">VLOOKUP($A$1,'Section 6'!$B$6:$CO$332,MATCH(VLOOKUP("R"&amp;ROW()&amp;"C"&amp;COLUMN(),P1E_codes_lookup!$D:$E,2,FALSE),'Section 6'!$B$6:$CO$6,0),FALSE)</f>
        <v>#N/A</v>
      </c>
      <c r="AU22" s="490" t="e">
        <f ca="1">VLOOKUP($A$1,'Section 6'!$B$6:$CO$332,MATCH(VLOOKUP("R"&amp;ROW()&amp;"C"&amp;COLUMN(),P1E_codes_lookup!$D:$E,2,FALSE),'Section 6'!$B$6:$CO$6,0),FALSE)</f>
        <v>#N/A</v>
      </c>
      <c r="AV22" s="490" t="e">
        <f ca="1">VLOOKUP($A$1,'Section 6'!$B$6:$CO$332,MATCH(VLOOKUP("R"&amp;ROW()&amp;"C"&amp;COLUMN(),P1E_codes_lookup!$D:$E,2,FALSE),'Section 6'!$B$6:$CO$6,0),FALSE)</f>
        <v>#N/A</v>
      </c>
      <c r="AW22" s="490" t="e">
        <f ca="1">VLOOKUP($A$1,'Section 6'!$B$6:$CO$332,MATCH(VLOOKUP("R"&amp;ROW()&amp;"C"&amp;COLUMN(),P1E_codes_lookup!$D:$E,2,FALSE),'Section 6'!$B$6:$CO$6,0),FALSE)</f>
        <v>#N/A</v>
      </c>
      <c r="AX22" s="490" t="e">
        <f ca="1">VLOOKUP($A$1,'Section 6'!$B$6:$CO$332,MATCH(VLOOKUP("R"&amp;ROW()&amp;"C"&amp;COLUMN(),P1E_codes_lookup!$D:$E,2,FALSE),'Section 6'!$B$6:$CO$6,0),FALSE)</f>
        <v>#N/A</v>
      </c>
      <c r="AY22" s="490" t="e">
        <f ca="1">VLOOKUP($A$1,'Section 6'!$B$6:$CO$332,MATCH(VLOOKUP("R"&amp;ROW()&amp;"C"&amp;COLUMN(),P1E_codes_lookup!$D:$E,2,FALSE),'Section 6'!$B$6:$CO$6,0),FALSE)</f>
        <v>#N/A</v>
      </c>
      <c r="AZ22" s="512" t="e">
        <f ca="1">VLOOKUP($A$1,'Section 6'!$B$6:$CO$332,MATCH(VLOOKUP("R"&amp;ROW()&amp;"C"&amp;COLUMN(),P1E_codes_lookup!$D:$E,2,FALSE),'Section 6'!$B$6:$CO$6,0),FALSE)</f>
        <v>#N/A</v>
      </c>
      <c r="BA22" s="513" t="e">
        <f ca="1">VLOOKUP($A$1,'Section 6'!$B$6:$CO$332,MATCH(VLOOKUP("R"&amp;ROW()&amp;"C"&amp;COLUMN(),P1E_codes_lookup!$D:$E,2,FALSE),'Section 6'!$B$6:$CO$6,0),FALSE)</f>
        <v>#N/A</v>
      </c>
      <c r="BB22" s="11"/>
      <c r="BD22" s="291"/>
      <c r="BE22" s="291"/>
      <c r="BF22" s="291"/>
      <c r="BG22" s="291"/>
      <c r="BH22" s="291"/>
      <c r="BI22" s="285"/>
      <c r="BJ22" s="291"/>
      <c r="BK22" s="291"/>
      <c r="BL22" s="292"/>
    </row>
    <row r="23" spans="1:67" ht="13.5" customHeight="1" thickTop="1" thickBot="1">
      <c r="A23" s="11"/>
      <c r="B23" s="29"/>
      <c r="C23" s="29"/>
      <c r="D23" s="29"/>
      <c r="E23" s="522"/>
      <c r="F23" s="522"/>
      <c r="G23" s="522"/>
      <c r="H23" s="524"/>
      <c r="I23" s="522"/>
      <c r="J23" s="496"/>
      <c r="K23" s="522"/>
      <c r="L23" s="11"/>
      <c r="M23" s="10"/>
      <c r="N23" s="11"/>
      <c r="O23" s="29"/>
      <c r="P23" s="11"/>
      <c r="Q23" s="11"/>
      <c r="R23" s="11"/>
      <c r="S23" s="11"/>
      <c r="T23" s="11"/>
      <c r="U23" s="11"/>
      <c r="V23" s="490"/>
      <c r="W23" s="34"/>
      <c r="X23" s="33"/>
      <c r="Y23" s="11"/>
      <c r="Z23" s="47" t="s">
        <v>61</v>
      </c>
      <c r="AA23" s="47"/>
      <c r="AB23" s="47"/>
      <c r="AC23" s="47"/>
      <c r="AD23" s="47"/>
      <c r="AE23" s="47"/>
      <c r="AF23" s="47"/>
      <c r="AG23" s="47"/>
      <c r="AH23" s="47"/>
      <c r="AI23" s="47"/>
      <c r="AJ23" s="47"/>
      <c r="AK23" s="47"/>
      <c r="AL23" s="47"/>
      <c r="AM23" s="47"/>
      <c r="AN23" s="47"/>
      <c r="AO23" s="11"/>
      <c r="AP23" s="18" t="s">
        <v>62</v>
      </c>
      <c r="AQ23" s="18"/>
      <c r="AR23" s="18"/>
      <c r="AS23" s="18"/>
      <c r="AT23" s="489">
        <f ca="1">VLOOKUP($A$1,'Section 7'!$B$4:$EY$334,MATCH(VLOOKUP("R"&amp;ROW()&amp;"C"&amp;COLUMN(),P1E_codes_lookup!$D:$E,2,FALSE),'Section 7'!$B$4:$EY$4,0),FALSE)</f>
        <v>310</v>
      </c>
      <c r="AU23" s="489">
        <f ca="1">VLOOKUP($A$1,'Section 7'!$B$4:$EY$334,MATCH(VLOOKUP("R"&amp;ROW()&amp;"C"&amp;COLUMN(),P1E_codes_lookup!$D:$E,2,FALSE),'Section 7'!$B$4:$EY$4,0),FALSE)</f>
        <v>90</v>
      </c>
      <c r="AV23" s="489">
        <f ca="1">VLOOKUP($A$1,'Section 7'!$B$4:$EY$334,MATCH(VLOOKUP("R"&amp;ROW()&amp;"C"&amp;COLUMN(),P1E_codes_lookup!$D:$E,2,FALSE),'Section 7'!$B$4:$EY$4,0),FALSE)</f>
        <v>70</v>
      </c>
      <c r="AW23" s="489">
        <f ca="1">VLOOKUP($A$1,'Section 7'!$B$4:$EY$334,MATCH(VLOOKUP("R"&amp;ROW()&amp;"C"&amp;COLUMN(),P1E_codes_lookup!$D:$E,2,FALSE),'Section 7'!$B$4:$EY$4,0),FALSE)</f>
        <v>40</v>
      </c>
      <c r="AX23" s="489">
        <f ca="1">VLOOKUP($A$1,'Section 7'!$B$4:$EY$334,MATCH(VLOOKUP("R"&amp;ROW()&amp;"C"&amp;COLUMN(),P1E_codes_lookup!$D:$E,2,FALSE),'Section 7'!$B$4:$EY$4,0),FALSE)</f>
        <v>30</v>
      </c>
      <c r="AY23" s="489">
        <f ca="1">VLOOKUP($A$1,'Section 7'!$B$4:$EY$334,MATCH(VLOOKUP("R"&amp;ROW()&amp;"C"&amp;COLUMN(),P1E_codes_lookup!$D:$E,2,FALSE),'Section 7'!$B$4:$EY$4,0),FALSE)</f>
        <v>10</v>
      </c>
      <c r="AZ23" s="491">
        <f ca="1">VLOOKUP($A$1,'Section 7'!$B$4:$EY$334,MATCH(VLOOKUP("R"&amp;ROW()&amp;"C"&amp;COLUMN(),P1E_codes_lookup!$D:$E,2,FALSE),'Section 7'!$B$4:$EY$4,0),FALSE)</f>
        <v>10</v>
      </c>
      <c r="BA23" s="494">
        <f ca="1">VLOOKUP($A$1,'Section 7'!$B$4:$EY$334,MATCH(VLOOKUP("R"&amp;ROW()&amp;"C"&amp;COLUMN(),P1E_codes_lookup!$D:$E,2,FALSE),'Section 7'!$B$4:$EY$4,0),FALSE)</f>
        <v>550</v>
      </c>
      <c r="BB23" s="11"/>
      <c r="BD23" s="293" t="s">
        <v>2275</v>
      </c>
      <c r="BE23" s="293"/>
      <c r="BF23" s="293"/>
      <c r="BG23" s="293"/>
      <c r="BH23" s="293"/>
      <c r="BI23" s="483">
        <f>VLOOKUP($A$1,'Section 10'!$B$6:$AZ$335,MATCH(Codes2!A66,'Section 10'!$B$5:$AZ$5,0),FALSE)</f>
        <v>4430</v>
      </c>
      <c r="BJ23" s="293"/>
      <c r="BK23" s="293"/>
      <c r="BL23" s="249"/>
      <c r="BO23" s="480"/>
    </row>
    <row r="24" spans="1:67" ht="12.75" customHeight="1" thickTop="1" thickBot="1">
      <c r="A24" s="11"/>
      <c r="B24" s="12"/>
      <c r="C24" s="12"/>
      <c r="D24" s="11"/>
      <c r="E24" s="11"/>
      <c r="F24" s="11"/>
      <c r="G24" s="11"/>
      <c r="H24" s="11"/>
      <c r="I24" s="11"/>
      <c r="J24" s="11"/>
      <c r="K24" s="10"/>
      <c r="L24" s="10"/>
      <c r="M24" s="10"/>
      <c r="N24" s="11" t="s">
        <v>63</v>
      </c>
      <c r="O24" s="11"/>
      <c r="P24" s="11"/>
      <c r="Q24" s="11"/>
      <c r="R24" s="11"/>
      <c r="S24" s="11"/>
      <c r="T24" s="11"/>
      <c r="U24" s="11"/>
      <c r="V24" s="500">
        <f ca="1">VLOOKUP($A$1,'Section 2-5'!$B$4:$BK$334,MATCH(VLOOKUP("R"&amp;ROW()&amp;"C"&amp;COLUMN(),P1E_codes_lookup!$D:$E,2,FALSE),'Section 2-5'!$B$4:$BK$4,0),FALSE)</f>
        <v>970</v>
      </c>
      <c r="W24" s="34"/>
      <c r="X24" s="37"/>
      <c r="Y24" s="11"/>
      <c r="Z24" s="11" t="s">
        <v>64</v>
      </c>
      <c r="AA24" s="47"/>
      <c r="AB24" s="47"/>
      <c r="AC24" s="47"/>
      <c r="AD24" s="47"/>
      <c r="AE24" s="47"/>
      <c r="AF24" s="47"/>
      <c r="AG24" s="47"/>
      <c r="AH24" s="47"/>
      <c r="AI24" s="47"/>
      <c r="AJ24" s="47"/>
      <c r="AK24" s="47"/>
      <c r="AL24" s="47"/>
      <c r="AM24" s="47"/>
      <c r="AN24" s="47"/>
      <c r="AO24" s="11"/>
      <c r="AP24" s="18"/>
      <c r="AQ24" s="18"/>
      <c r="AR24" s="18"/>
      <c r="AS24" s="18"/>
      <c r="AT24" s="511" t="e">
        <f ca="1">VLOOKUP($A$1,'Section 6'!$B$6:$CO$332,MATCH(VLOOKUP("R"&amp;ROW()&amp;"C"&amp;COLUMN(),P1E_codes_lookup!$D:$E,2,FALSE),'Section 6'!$B$6:$CO$6,0),FALSE)</f>
        <v>#N/A</v>
      </c>
      <c r="AU24" s="511" t="e">
        <f ca="1">VLOOKUP($A$1,'Section 6'!$B$6:$CO$332,MATCH(VLOOKUP("R"&amp;ROW()&amp;"C"&amp;COLUMN(),P1E_codes_lookup!$D:$E,2,FALSE),'Section 6'!$B$6:$CO$6,0),FALSE)</f>
        <v>#N/A</v>
      </c>
      <c r="AV24" s="511" t="e">
        <f ca="1">VLOOKUP($A$1,'Section 6'!$B$6:$CO$332,MATCH(VLOOKUP("R"&amp;ROW()&amp;"C"&amp;COLUMN(),P1E_codes_lookup!$D:$E,2,FALSE),'Section 6'!$B$6:$CO$6,0),FALSE)</f>
        <v>#N/A</v>
      </c>
      <c r="AW24" s="511" t="e">
        <f ca="1">VLOOKUP($A$1,'Section 6'!$B$6:$CO$332,MATCH(VLOOKUP("R"&amp;ROW()&amp;"C"&amp;COLUMN(),P1E_codes_lookup!$D:$E,2,FALSE),'Section 6'!$B$6:$CO$6,0),FALSE)</f>
        <v>#N/A</v>
      </c>
      <c r="AX24" s="511" t="e">
        <f ca="1">VLOOKUP($A$1,'Section 6'!$B$6:$CO$332,MATCH(VLOOKUP("R"&amp;ROW()&amp;"C"&amp;COLUMN(),P1E_codes_lookup!$D:$E,2,FALSE),'Section 6'!$B$6:$CO$6,0),FALSE)</f>
        <v>#N/A</v>
      </c>
      <c r="AY24" s="511" t="e">
        <f ca="1">VLOOKUP($A$1,'Section 6'!$B$6:$CO$332,MATCH(VLOOKUP("R"&amp;ROW()&amp;"C"&amp;COLUMN(),P1E_codes_lookup!$D:$E,2,FALSE),'Section 6'!$B$6:$CO$6,0),FALSE)</f>
        <v>#N/A</v>
      </c>
      <c r="AZ24" s="512" t="e">
        <f ca="1">VLOOKUP($A$1,'Section 6'!$B$6:$CO$332,MATCH(VLOOKUP("R"&amp;ROW()&amp;"C"&amp;COLUMN(),P1E_codes_lookup!$D:$E,2,FALSE),'Section 6'!$B$6:$CO$6,0),FALSE)</f>
        <v>#N/A</v>
      </c>
      <c r="BA24" s="513" t="e">
        <f ca="1">VLOOKUP($A$1,'Section 6'!$B$6:$CO$332,MATCH(VLOOKUP("R"&amp;ROW()&amp;"C"&amp;COLUMN(),P1E_codes_lookup!$D:$E,2,FALSE),'Section 6'!$B$6:$CO$6,0),FALSE)</f>
        <v>#N/A</v>
      </c>
      <c r="BB24" s="11"/>
      <c r="BD24" s="294"/>
      <c r="BE24" s="294"/>
      <c r="BF24" s="294"/>
      <c r="BG24" s="294"/>
      <c r="BH24" s="294"/>
      <c r="BI24" s="484" t="e">
        <f ca="1">VLOOKUP($A$1,'Section 6'!$B$6:$CO$332,MATCH(VLOOKUP("R"&amp;ROW()&amp;"C"&amp;COLUMN(),P1E_codes_lookup!$D:$E,2,FALSE),'Section 6'!$B$6:$CO$6,0),FALSE)</f>
        <v>#N/A</v>
      </c>
      <c r="BJ24" s="294"/>
      <c r="BK24" s="294"/>
      <c r="BL24" s="2"/>
      <c r="BO24" s="480"/>
    </row>
    <row r="25" spans="1:67" ht="12.75" customHeight="1" thickTop="1">
      <c r="A25" s="12" t="s">
        <v>65</v>
      </c>
      <c r="B25" s="48"/>
      <c r="C25" s="48"/>
      <c r="D25" s="47"/>
      <c r="E25" s="47"/>
      <c r="F25" s="47"/>
      <c r="G25" s="47"/>
      <c r="H25" s="47"/>
      <c r="I25" s="47"/>
      <c r="J25" s="47"/>
      <c r="K25" s="49"/>
      <c r="L25" s="49"/>
      <c r="M25" s="49"/>
      <c r="N25" s="11"/>
      <c r="O25" s="11"/>
      <c r="P25" s="11"/>
      <c r="Q25" s="11"/>
      <c r="R25" s="11"/>
      <c r="S25" s="11"/>
      <c r="T25" s="12"/>
      <c r="U25" s="12"/>
      <c r="V25" s="490"/>
      <c r="W25" s="34"/>
      <c r="X25" s="32"/>
      <c r="Y25" s="11"/>
      <c r="Z25" s="19"/>
      <c r="AA25" s="11"/>
      <c r="AB25" s="11"/>
      <c r="AC25" s="11"/>
      <c r="AD25" s="11"/>
      <c r="AE25" s="11"/>
      <c r="AF25" s="11"/>
      <c r="AG25" s="11"/>
      <c r="AH25" s="11"/>
      <c r="AI25" s="11"/>
      <c r="AJ25" s="11"/>
      <c r="AK25" s="11"/>
      <c r="AL25" s="11"/>
      <c r="AM25" s="11"/>
      <c r="AN25" s="11"/>
      <c r="AO25" s="50"/>
      <c r="AP25" s="11" t="s">
        <v>66</v>
      </c>
      <c r="AQ25" s="11"/>
      <c r="AR25" s="11"/>
      <c r="AS25" s="11"/>
      <c r="AT25" s="489">
        <f ca="1">VLOOKUP($A$1,'Section 7'!$B$4:$EY$334,MATCH(VLOOKUP("R"&amp;ROW()&amp;"C"&amp;COLUMN(),P1E_codes_lookup!$D:$E,2,FALSE),'Section 7'!$B$4:$EY$4,0),FALSE)</f>
        <v>1030</v>
      </c>
      <c r="AU25" s="489">
        <f ca="1">VLOOKUP($A$1,'Section 7'!$B$4:$EY$334,MATCH(VLOOKUP("R"&amp;ROW()&amp;"C"&amp;COLUMN(),P1E_codes_lookup!$D:$E,2,FALSE),'Section 7'!$B$4:$EY$4,0),FALSE)</f>
        <v>290</v>
      </c>
      <c r="AV25" s="489">
        <f ca="1">VLOOKUP($A$1,'Section 7'!$B$4:$EY$334,MATCH(VLOOKUP("R"&amp;ROW()&amp;"C"&amp;COLUMN(),P1E_codes_lookup!$D:$E,2,FALSE),'Section 7'!$B$4:$EY$4,0),FALSE)</f>
        <v>190</v>
      </c>
      <c r="AW25" s="489">
        <f ca="1">VLOOKUP($A$1,'Section 7'!$B$4:$EY$334,MATCH(VLOOKUP("R"&amp;ROW()&amp;"C"&amp;COLUMN(),P1E_codes_lookup!$D:$E,2,FALSE),'Section 7'!$B$4:$EY$4,0),FALSE)</f>
        <v>110</v>
      </c>
      <c r="AX25" s="489">
        <f ca="1">VLOOKUP($A$1,'Section 7'!$B$4:$EY$334,MATCH(VLOOKUP("R"&amp;ROW()&amp;"C"&amp;COLUMN(),P1E_codes_lookup!$D:$E,2,FALSE),'Section 7'!$B$4:$EY$4,0),FALSE)</f>
        <v>40</v>
      </c>
      <c r="AY25" s="489" t="str">
        <f ca="1">VLOOKUP($A$1,'Section 7'!$B$4:$EY$334,MATCH(VLOOKUP("R"&amp;ROW()&amp;"C"&amp;COLUMN(),P1E_codes_lookup!$D:$E,2,FALSE),'Section 7'!$B$4:$EY$4,0),FALSE)</f>
        <v>-</v>
      </c>
      <c r="AZ25" s="489">
        <f ca="1">VLOOKUP($A$1,'Section 7'!$B$4:$EY$334,MATCH(VLOOKUP("R"&amp;ROW()&amp;"C"&amp;COLUMN(),P1E_codes_lookup!$D:$E,2,FALSE),'Section 7'!$B$4:$EY$4,0),FALSE)</f>
        <v>20</v>
      </c>
      <c r="BA25" s="489">
        <f ca="1">VLOOKUP($A$1,'Section 7'!$B$4:$EY$334,MATCH(VLOOKUP("R"&amp;ROW()&amp;"C"&amp;COLUMN(),P1E_codes_lookup!$D:$E,2,FALSE),'Section 7'!$B$4:$EY$4,0),FALSE)</f>
        <v>1670</v>
      </c>
      <c r="BB25" s="11"/>
      <c r="BD25" s="270" t="s">
        <v>2255</v>
      </c>
      <c r="BE25" s="270"/>
      <c r="BF25" s="270"/>
      <c r="BG25" s="270"/>
      <c r="BH25" s="270"/>
      <c r="BI25" s="487">
        <f>VLOOKUP($A$1,'Section 10'!$B$6:$AZ$335,MATCH(Codes2!A68,'Section 10'!$B$5:$AZ$5,0),FALSE)</f>
        <v>5970</v>
      </c>
      <c r="BJ25" s="270"/>
      <c r="BK25" s="270"/>
      <c r="BL25" s="290"/>
      <c r="BO25" s="480"/>
    </row>
    <row r="26" spans="1:67" ht="12.75" customHeight="1">
      <c r="A26" s="12"/>
      <c r="B26" s="48"/>
      <c r="C26" s="48"/>
      <c r="D26" s="47"/>
      <c r="E26" s="47"/>
      <c r="F26" s="47"/>
      <c r="G26" s="47"/>
      <c r="H26" s="47"/>
      <c r="I26" s="47"/>
      <c r="J26" s="47"/>
      <c r="K26" s="49"/>
      <c r="L26" s="49"/>
      <c r="M26" s="49"/>
      <c r="N26" s="11"/>
      <c r="O26" s="11"/>
      <c r="P26" s="11"/>
      <c r="Q26" s="11"/>
      <c r="R26" s="11"/>
      <c r="S26" s="11"/>
      <c r="T26" s="12"/>
      <c r="U26" s="12"/>
      <c r="V26" s="34"/>
      <c r="W26" s="34"/>
      <c r="X26" s="32"/>
      <c r="Y26" s="11"/>
      <c r="Z26" s="19"/>
      <c r="AA26" s="11"/>
      <c r="AB26" s="11"/>
      <c r="AC26" s="11"/>
      <c r="AD26" s="11"/>
      <c r="AE26" s="11"/>
      <c r="AF26" s="11"/>
      <c r="AG26" s="11"/>
      <c r="AH26" s="11"/>
      <c r="AI26" s="11"/>
      <c r="AJ26" s="11"/>
      <c r="AK26" s="11"/>
      <c r="AL26" s="11"/>
      <c r="AM26" s="11"/>
      <c r="AN26" s="11"/>
      <c r="AO26" s="50"/>
      <c r="AP26" s="11"/>
      <c r="AQ26" s="11"/>
      <c r="AR26" s="11"/>
      <c r="AS26" s="11"/>
      <c r="AT26" s="500"/>
      <c r="AU26" s="500"/>
      <c r="AV26" s="500"/>
      <c r="AW26" s="500"/>
      <c r="AX26" s="500"/>
      <c r="AY26" s="500"/>
      <c r="AZ26" s="500"/>
      <c r="BA26" s="500"/>
      <c r="BB26" s="11"/>
      <c r="BD26" s="270"/>
      <c r="BE26" s="270"/>
      <c r="BF26" s="270"/>
      <c r="BG26" s="270"/>
      <c r="BH26" s="270"/>
      <c r="BI26" s="487"/>
      <c r="BJ26" s="270"/>
      <c r="BK26" s="270"/>
      <c r="BL26" s="290"/>
      <c r="BO26" s="480"/>
    </row>
    <row r="27" spans="1:67" ht="15" customHeight="1">
      <c r="A27" s="11"/>
      <c r="B27" s="11"/>
      <c r="C27" s="11"/>
      <c r="D27" s="11"/>
      <c r="E27" s="11"/>
      <c r="F27" s="11"/>
      <c r="G27" s="11"/>
      <c r="H27" s="11"/>
      <c r="I27" s="11"/>
      <c r="J27" s="11"/>
      <c r="K27" s="11"/>
      <c r="L27" s="525"/>
      <c r="M27" s="47"/>
      <c r="N27" s="11" t="s">
        <v>1570</v>
      </c>
      <c r="O27" s="11"/>
      <c r="P27" s="11"/>
      <c r="Q27" s="11"/>
      <c r="R27" s="11"/>
      <c r="S27" s="11"/>
      <c r="T27" s="11"/>
      <c r="U27" s="11"/>
      <c r="V27" s="11"/>
      <c r="W27" s="11"/>
      <c r="X27" s="33"/>
      <c r="Y27" s="11"/>
      <c r="Z27" s="14" t="s">
        <v>2323</v>
      </c>
      <c r="AA27" s="11"/>
      <c r="AB27" s="11"/>
      <c r="AC27" s="11"/>
      <c r="AD27" s="11"/>
      <c r="AE27" s="11"/>
      <c r="AF27" s="11"/>
      <c r="AG27" s="11"/>
      <c r="AH27" s="11"/>
      <c r="AI27" s="11"/>
      <c r="AJ27" s="11"/>
      <c r="AK27" s="11"/>
      <c r="AL27" s="11"/>
      <c r="AM27" s="11"/>
      <c r="AN27" s="11"/>
      <c r="AO27" s="11"/>
      <c r="AP27" s="11"/>
      <c r="AQ27" s="11"/>
      <c r="AR27" s="11"/>
      <c r="AS27" s="11"/>
      <c r="AT27" s="511"/>
      <c r="AU27" s="511"/>
      <c r="AV27" s="511"/>
      <c r="AW27" s="511"/>
      <c r="AX27" s="511"/>
      <c r="AY27" s="511"/>
      <c r="AZ27" s="511"/>
      <c r="BA27" s="511"/>
      <c r="BB27" s="11"/>
      <c r="BD27" s="270"/>
      <c r="BE27" s="270"/>
      <c r="BF27" s="270"/>
      <c r="BG27" s="270"/>
      <c r="BH27" s="270"/>
      <c r="BI27" s="487"/>
      <c r="BJ27" s="270"/>
      <c r="BK27" s="270"/>
      <c r="BL27" s="290"/>
      <c r="BO27" s="480"/>
    </row>
    <row r="28" spans="1:67" ht="13.5" customHeight="1">
      <c r="A28" s="51" t="s">
        <v>67</v>
      </c>
      <c r="B28" s="47"/>
      <c r="C28" s="47"/>
      <c r="D28" s="47"/>
      <c r="E28" s="47"/>
      <c r="F28" s="47"/>
      <c r="G28" s="47"/>
      <c r="H28" s="47"/>
      <c r="I28" s="47"/>
      <c r="J28" s="47"/>
      <c r="K28" s="47"/>
      <c r="L28" s="525"/>
      <c r="M28" s="47"/>
      <c r="N28" s="11" t="s">
        <v>68</v>
      </c>
      <c r="O28" s="29"/>
      <c r="P28" s="11"/>
      <c r="Q28" s="11"/>
      <c r="R28" s="11"/>
      <c r="S28" s="11"/>
      <c r="T28" s="11"/>
      <c r="U28" s="11"/>
      <c r="V28" s="489">
        <f ca="1">VLOOKUP($A$1,'Section 2-5'!$B$4:$BK$334,MATCH(VLOOKUP("R"&amp;ROW()&amp;"C"&amp;COLUMN(),P1E_codes_lookup!$D:$E,2,FALSE),'Section 2-5'!$B$4:$BK$4,0),FALSE)</f>
        <v>60</v>
      </c>
      <c r="W28" s="34"/>
      <c r="X28" s="37"/>
      <c r="Y28" s="11"/>
      <c r="Z28" s="14"/>
      <c r="AA28" s="11"/>
      <c r="AB28" s="11"/>
      <c r="AC28" s="11"/>
      <c r="AD28" s="11"/>
      <c r="AE28" s="11"/>
      <c r="AF28" s="11"/>
      <c r="AG28" s="11"/>
      <c r="AH28" s="11"/>
      <c r="AI28" s="11"/>
      <c r="AJ28" s="11"/>
      <c r="AK28" s="11"/>
      <c r="AL28" s="11"/>
      <c r="AM28" s="11"/>
      <c r="AN28" s="11"/>
      <c r="AO28" s="11"/>
      <c r="AP28" s="11" t="s">
        <v>69</v>
      </c>
      <c r="AQ28" s="11"/>
      <c r="AR28" s="11"/>
      <c r="AS28" s="11"/>
      <c r="AT28" s="489">
        <f ca="1">VLOOKUP($A$1,'Section 7'!$B$4:$EY$334,MATCH(VLOOKUP("R"&amp;ROW()&amp;"C"&amp;COLUMN(),P1E_codes_lookup!$D:$E,2,FALSE),'Section 7'!$B$4:$EY$4,0),FALSE)</f>
        <v>70</v>
      </c>
      <c r="AU28" s="489">
        <f ca="1">VLOOKUP($A$1,'Section 7'!$B$4:$EY$334,MATCH(VLOOKUP("R"&amp;ROW()&amp;"C"&amp;COLUMN(),P1E_codes_lookup!$D:$E,2,FALSE),'Section 7'!$B$4:$EY$4,0),FALSE)</f>
        <v>40</v>
      </c>
      <c r="AV28" s="489">
        <f ca="1">VLOOKUP($A$1,'Section 7'!$B$4:$EY$334,MATCH(VLOOKUP("R"&amp;ROW()&amp;"C"&amp;COLUMN(),P1E_codes_lookup!$D:$E,2,FALSE),'Section 7'!$B$4:$EY$4,0),FALSE)</f>
        <v>30</v>
      </c>
      <c r="AW28" s="489">
        <f ca="1">VLOOKUP($A$1,'Section 7'!$B$4:$EY$334,MATCH(VLOOKUP("R"&amp;ROW()&amp;"C"&amp;COLUMN(),P1E_codes_lookup!$D:$E,2,FALSE),'Section 7'!$B$4:$EY$4,0),FALSE)</f>
        <v>10</v>
      </c>
      <c r="AX28" s="489">
        <f ca="1">VLOOKUP($A$1,'Section 7'!$B$4:$EY$334,MATCH(VLOOKUP("R"&amp;ROW()&amp;"C"&amp;COLUMN(),P1E_codes_lookup!$D:$E,2,FALSE),'Section 7'!$B$4:$EY$4,0),FALSE)</f>
        <v>10</v>
      </c>
      <c r="AY28" s="489" t="str">
        <f ca="1">VLOOKUP($A$1,'Section 7'!$B$4:$EY$334,MATCH(VLOOKUP("R"&amp;ROW()&amp;"C"&amp;COLUMN(),P1E_codes_lookup!$D:$E,2,FALSE),'Section 7'!$B$4:$EY$4,0),FALSE)</f>
        <v>-</v>
      </c>
      <c r="AZ28" s="489" t="str">
        <f ca="1">VLOOKUP($A$1,'Section 7'!$B$4:$EY$334,MATCH(VLOOKUP("R"&amp;ROW()&amp;"C"&amp;COLUMN(),P1E_codes_lookup!$D:$E,2,FALSE),'Section 7'!$B$4:$EY$4,0),FALSE)</f>
        <v>-</v>
      </c>
      <c r="BA28" s="489">
        <f ca="1">VLOOKUP($A$1,'Section 7'!$B$4:$EY$334,MATCH(VLOOKUP("R"&amp;ROW()&amp;"C"&amp;COLUMN(),P1E_codes_lookup!$D:$E,2,FALSE),'Section 7'!$B$4:$EY$4,0),FALSE)</f>
        <v>160</v>
      </c>
      <c r="BB28" s="11"/>
      <c r="BD28" s="270" t="s">
        <v>2276</v>
      </c>
      <c r="BE28" s="270"/>
      <c r="BF28" s="270"/>
      <c r="BG28" s="270"/>
      <c r="BH28" s="270"/>
      <c r="BI28" s="483">
        <f>VLOOKUP($A$1,'Section 10'!$B$6:$AZ$335,MATCH(Codes2!A71,'Section 10'!$B$5:$AZ$5,0),FALSE)</f>
        <v>10170</v>
      </c>
      <c r="BJ28" s="270"/>
      <c r="BK28" s="270"/>
      <c r="BL28" s="290"/>
      <c r="BO28" s="480"/>
    </row>
    <row r="29" spans="1:67" ht="18.75" customHeight="1" thickBot="1">
      <c r="A29" s="11" t="s">
        <v>70</v>
      </c>
      <c r="B29" s="11"/>
      <c r="C29" s="11"/>
      <c r="D29" s="11"/>
      <c r="E29" s="11"/>
      <c r="F29" s="11"/>
      <c r="G29" s="11"/>
      <c r="H29" s="11"/>
      <c r="I29" s="11"/>
      <c r="J29" s="27" t="s">
        <v>10</v>
      </c>
      <c r="K29" s="11"/>
      <c r="L29" s="49"/>
      <c r="M29" s="49"/>
      <c r="N29" s="11"/>
      <c r="O29" s="11"/>
      <c r="P29" s="11"/>
      <c r="Q29" s="11"/>
      <c r="R29" s="11"/>
      <c r="S29" s="11"/>
      <c r="T29" s="11"/>
      <c r="U29" s="11"/>
      <c r="V29" s="490"/>
      <c r="W29" s="34"/>
      <c r="X29" s="11"/>
      <c r="Y29" s="11"/>
      <c r="Z29" s="11"/>
      <c r="AA29" s="9"/>
      <c r="AB29" s="9"/>
      <c r="AC29" s="9"/>
      <c r="AD29" s="9"/>
      <c r="AE29" s="52"/>
      <c r="AF29" s="53"/>
      <c r="AG29" s="53"/>
      <c r="AH29" s="53"/>
      <c r="AI29" s="53"/>
      <c r="AJ29" s="53"/>
      <c r="AK29" s="53"/>
      <c r="AL29" s="53"/>
      <c r="AM29" s="53"/>
      <c r="AN29" s="54"/>
      <c r="AO29" s="11"/>
      <c r="AP29" s="11"/>
      <c r="AQ29" s="11"/>
      <c r="AR29" s="11"/>
      <c r="AS29" s="11"/>
      <c r="AT29" s="511" t="e">
        <f ca="1">VLOOKUP($A$1,'Section 6'!$B$6:$CO$332,MATCH(VLOOKUP("R"&amp;ROW()&amp;"C"&amp;COLUMN(),P1E_codes_lookup!$D:$E,2,FALSE),'Section 6'!$B$6:$CO$6,0),FALSE)</f>
        <v>#N/A</v>
      </c>
      <c r="AU29" s="511" t="e">
        <f ca="1">VLOOKUP($A$1,'Section 6'!$B$6:$CO$332,MATCH(VLOOKUP("R"&amp;ROW()&amp;"C"&amp;COLUMN(),P1E_codes_lookup!$D:$E,2,FALSE),'Section 6'!$B$6:$CO$6,0),FALSE)</f>
        <v>#N/A</v>
      </c>
      <c r="AV29" s="511" t="e">
        <f ca="1">VLOOKUP($A$1,'Section 6'!$B$6:$CO$332,MATCH(VLOOKUP("R"&amp;ROW()&amp;"C"&amp;COLUMN(),P1E_codes_lookup!$D:$E,2,FALSE),'Section 6'!$B$6:$CO$6,0),FALSE)</f>
        <v>#N/A</v>
      </c>
      <c r="AW29" s="511" t="e">
        <f ca="1">VLOOKUP($A$1,'Section 6'!$B$6:$CO$332,MATCH(VLOOKUP("R"&amp;ROW()&amp;"C"&amp;COLUMN(),P1E_codes_lookup!$D:$E,2,FALSE),'Section 6'!$B$6:$CO$6,0),FALSE)</f>
        <v>#N/A</v>
      </c>
      <c r="AX29" s="511" t="e">
        <f ca="1">VLOOKUP($A$1,'Section 6'!$B$6:$CO$332,MATCH(VLOOKUP("R"&amp;ROW()&amp;"C"&amp;COLUMN(),P1E_codes_lookup!$D:$E,2,FALSE),'Section 6'!$B$6:$CO$6,0),FALSE)</f>
        <v>#N/A</v>
      </c>
      <c r="AY29" s="511" t="e">
        <f ca="1">VLOOKUP($A$1,'Section 6'!$B$6:$CO$332,MATCH(VLOOKUP("R"&amp;ROW()&amp;"C"&amp;COLUMN(),P1E_codes_lookup!$D:$E,2,FALSE),'Section 6'!$B$6:$CO$6,0),FALSE)</f>
        <v>#N/A</v>
      </c>
      <c r="AZ29" s="511" t="e">
        <f ca="1">VLOOKUP($A$1,'Section 6'!$B$6:$CO$332,MATCH(VLOOKUP("R"&amp;ROW()&amp;"C"&amp;COLUMN(),P1E_codes_lookup!$D:$E,2,FALSE),'Section 6'!$B$6:$CO$6,0),FALSE)</f>
        <v>#N/A</v>
      </c>
      <c r="BA29" s="511" t="e">
        <f ca="1">VLOOKUP($A$1,'Section 6'!$B$6:$CO$332,MATCH(VLOOKUP("R"&amp;ROW()&amp;"C"&amp;COLUMN(),P1E_codes_lookup!$D:$E,2,FALSE),'Section 6'!$B$6:$CO$6,0),FALSE)</f>
        <v>#N/A</v>
      </c>
      <c r="BB29" s="11"/>
      <c r="BD29" s="270"/>
      <c r="BE29" s="270"/>
      <c r="BF29" s="270"/>
      <c r="BG29" s="270"/>
      <c r="BH29" s="270"/>
      <c r="BI29" s="484" t="e">
        <f ca="1">VLOOKUP($A$1,'Section 6'!$B$6:$CO$332,MATCH(VLOOKUP("R"&amp;ROW()&amp;"C"&amp;COLUMN(),P1E_codes_lookup!$D:$E,2,FALSE),'Section 6'!$B$6:$CO$6,0),FALSE)</f>
        <v>#N/A</v>
      </c>
      <c r="BJ29" s="270"/>
      <c r="BK29" s="270"/>
      <c r="BL29" s="290"/>
      <c r="BO29" s="480"/>
    </row>
    <row r="30" spans="1:67" ht="17.25" customHeight="1" thickTop="1">
      <c r="A30" s="11" t="s">
        <v>71</v>
      </c>
      <c r="B30" s="11"/>
      <c r="C30" s="11"/>
      <c r="D30" s="11"/>
      <c r="E30" s="11"/>
      <c r="F30" s="11"/>
      <c r="G30" s="11"/>
      <c r="H30" s="11"/>
      <c r="I30" s="11"/>
      <c r="J30" s="252">
        <f ca="1">VLOOKUP($A$1,'Section 1'!$B$5:$BL$335,MATCH(VLOOKUP("R"&amp;ROW()&amp;"C"&amp;COLUMN(),P1E_codes_lookup!$D:$E,2,FALSE),'Section 1'!$B$5:$BL$5,0),FALSE)</f>
        <v>10</v>
      </c>
      <c r="K30" s="11"/>
      <c r="L30" s="10"/>
      <c r="M30" s="10"/>
      <c r="N30" s="11" t="s">
        <v>72</v>
      </c>
      <c r="O30" s="29"/>
      <c r="P30" s="11"/>
      <c r="Q30" s="11"/>
      <c r="R30" s="11"/>
      <c r="S30" s="11"/>
      <c r="T30" s="12"/>
      <c r="U30" s="12"/>
      <c r="V30" s="489">
        <f ca="1">VLOOKUP($A$1,'Section 2-5'!$B$4:$BK$334,MATCH(VLOOKUP("R"&amp;ROW()&amp;"C"&amp;COLUMN(),P1E_codes_lookup!$D:$E,2,FALSE),'Section 2-5'!$B$4:$BK$4,0),FALSE)</f>
        <v>750</v>
      </c>
      <c r="W30" s="34"/>
      <c r="X30" s="33"/>
      <c r="Y30" s="11"/>
      <c r="Z30" s="9"/>
      <c r="AA30" s="9"/>
      <c r="AB30" s="9"/>
      <c r="AC30" s="9"/>
      <c r="AD30" s="9"/>
      <c r="AE30" s="55" t="s">
        <v>73</v>
      </c>
      <c r="AF30" s="56"/>
      <c r="AG30" s="57"/>
      <c r="AH30" s="58"/>
      <c r="AI30" s="59"/>
      <c r="AJ30" s="60"/>
      <c r="AK30" s="60"/>
      <c r="AL30" s="60"/>
      <c r="AM30" s="60"/>
      <c r="AN30" s="61"/>
      <c r="AO30" s="11"/>
      <c r="AP30" s="18" t="s">
        <v>74</v>
      </c>
      <c r="AQ30" s="18"/>
      <c r="AR30" s="18"/>
      <c r="AS30" s="18"/>
      <c r="AT30" s="489">
        <f ca="1">VLOOKUP($A$1,'Section 7'!$B$4:$EY$334,MATCH(VLOOKUP("R"&amp;ROW()&amp;"C"&amp;COLUMN(),P1E_codes_lookup!$D:$E,2,FALSE),'Section 7'!$B$4:$EY$4,0),FALSE)</f>
        <v>2350</v>
      </c>
      <c r="AU30" s="489">
        <f ca="1">VLOOKUP($A$1,'Section 7'!$B$4:$EY$334,MATCH(VLOOKUP("R"&amp;ROW()&amp;"C"&amp;COLUMN(),P1E_codes_lookup!$D:$E,2,FALSE),'Section 7'!$B$4:$EY$4,0),FALSE)</f>
        <v>660</v>
      </c>
      <c r="AV30" s="489">
        <f ca="1">VLOOKUP($A$1,'Section 7'!$B$4:$EY$334,MATCH(VLOOKUP("R"&amp;ROW()&amp;"C"&amp;COLUMN(),P1E_codes_lookup!$D:$E,2,FALSE),'Section 7'!$B$4:$EY$4,0),FALSE)</f>
        <v>440</v>
      </c>
      <c r="AW30" s="489">
        <f ca="1">VLOOKUP($A$1,'Section 7'!$B$4:$EY$334,MATCH(VLOOKUP("R"&amp;ROW()&amp;"C"&amp;COLUMN(),P1E_codes_lookup!$D:$E,2,FALSE),'Section 7'!$B$4:$EY$4,0),FALSE)</f>
        <v>230</v>
      </c>
      <c r="AX30" s="489">
        <f ca="1">VLOOKUP($A$1,'Section 7'!$B$4:$EY$334,MATCH(VLOOKUP("R"&amp;ROW()&amp;"C"&amp;COLUMN(),P1E_codes_lookup!$D:$E,2,FALSE),'Section 7'!$B$4:$EY$4,0),FALSE)</f>
        <v>140</v>
      </c>
      <c r="AY30" s="489">
        <f ca="1">VLOOKUP($A$1,'Section 7'!$B$4:$EY$334,MATCH(VLOOKUP("R"&amp;ROW()&amp;"C"&amp;COLUMN(),P1E_codes_lookup!$D:$E,2,FALSE),'Section 7'!$B$4:$EY$4,0),FALSE)</f>
        <v>100</v>
      </c>
      <c r="AZ30" s="491">
        <f ca="1">VLOOKUP($A$1,'Section 7'!$B$4:$EY$334,MATCH(VLOOKUP("R"&amp;ROW()&amp;"C"&amp;COLUMN(),P1E_codes_lookup!$D:$E,2,FALSE),'Section 7'!$B$4:$EY$4,0),FALSE)</f>
        <v>250</v>
      </c>
      <c r="BA30" s="494">
        <f ca="1">VLOOKUP($A$1,'Section 7'!$B$4:$EY$334,MATCH(VLOOKUP("R"&amp;ROW()&amp;"C"&amp;COLUMN(),P1E_codes_lookup!$D:$E,2,FALSE),'Section 7'!$B$4:$EY$4,0),FALSE)</f>
        <v>4170</v>
      </c>
      <c r="BB30" s="11"/>
      <c r="BD30" s="270" t="s">
        <v>2277</v>
      </c>
      <c r="BE30" s="270"/>
      <c r="BF30" s="270"/>
      <c r="BG30" s="270"/>
      <c r="BH30" s="270"/>
      <c r="BI30" s="483">
        <f>VLOOKUP($A$1,'Section 10'!$B$6:$AZ$335,MATCH(Codes2!A73,'Section 10'!$B$5:$AZ$5,0),FALSE)</f>
        <v>22840</v>
      </c>
      <c r="BJ30" s="270"/>
      <c r="BK30" s="270"/>
      <c r="BL30" s="290"/>
      <c r="BO30" s="480"/>
    </row>
    <row r="31" spans="1:67" ht="18.75" customHeight="1" thickBot="1">
      <c r="A31" s="11" t="s">
        <v>75</v>
      </c>
      <c r="B31" s="11"/>
      <c r="C31" s="11"/>
      <c r="D31" s="11"/>
      <c r="E31" s="11"/>
      <c r="F31" s="11"/>
      <c r="G31" s="11"/>
      <c r="H31" s="11"/>
      <c r="I31" s="11"/>
      <c r="J31" s="252">
        <f ca="1">VLOOKUP($A$1,'Section 1'!$B$5:$BL$335,MATCH(VLOOKUP("R"&amp;ROW()&amp;"C"&amp;COLUMN(),P1E_codes_lookup!$D:$E,2,FALSE),'Section 1'!$B$5:$BL$5,0),FALSE)</f>
        <v>30</v>
      </c>
      <c r="K31" s="11"/>
      <c r="L31" s="10"/>
      <c r="M31" s="10"/>
      <c r="N31" s="11"/>
      <c r="O31" s="11"/>
      <c r="P31" s="11"/>
      <c r="Q31" s="11"/>
      <c r="R31" s="11"/>
      <c r="S31" s="11"/>
      <c r="T31" s="12"/>
      <c r="U31" s="12"/>
      <c r="V31" s="490"/>
      <c r="W31" s="34"/>
      <c r="X31" s="37"/>
      <c r="Y31" s="11"/>
      <c r="Z31" s="19"/>
      <c r="AA31" s="19"/>
      <c r="AB31" s="19"/>
      <c r="AC31" s="19"/>
      <c r="AD31" s="19"/>
      <c r="AE31" s="62"/>
      <c r="AF31" s="11"/>
      <c r="AG31" s="63"/>
      <c r="AH31" s="527" t="s">
        <v>76</v>
      </c>
      <c r="AI31" s="528"/>
      <c r="AJ31" s="64"/>
      <c r="AK31" s="65"/>
      <c r="AL31" s="531" t="s">
        <v>76</v>
      </c>
      <c r="AM31" s="66"/>
      <c r="AN31" s="30"/>
      <c r="AO31" s="62"/>
      <c r="AP31" s="11"/>
      <c r="AQ31" s="18"/>
      <c r="AR31" s="18"/>
      <c r="AS31" s="18"/>
      <c r="AT31" s="514" t="e">
        <f ca="1">VLOOKUP($A$1,'Section 6'!$B$6:$CO$332,MATCH(VLOOKUP("R"&amp;ROW()&amp;"C"&amp;COLUMN(),P1E_codes_lookup!$D:$E,2,FALSE),'Section 6'!$B$6:$CO$6,0),FALSE)</f>
        <v>#N/A</v>
      </c>
      <c r="AU31" s="514" t="e">
        <f ca="1">VLOOKUP($A$1,'Section 6'!$B$6:$CO$332,MATCH(VLOOKUP("R"&amp;ROW()&amp;"C"&amp;COLUMN(),P1E_codes_lookup!$D:$E,2,FALSE),'Section 6'!$B$6:$CO$6,0),FALSE)</f>
        <v>#N/A</v>
      </c>
      <c r="AV31" s="514" t="e">
        <f ca="1">VLOOKUP($A$1,'Section 6'!$B$6:$CO$332,MATCH(VLOOKUP("R"&amp;ROW()&amp;"C"&amp;COLUMN(),P1E_codes_lookup!$D:$E,2,FALSE),'Section 6'!$B$6:$CO$6,0),FALSE)</f>
        <v>#N/A</v>
      </c>
      <c r="AW31" s="514" t="e">
        <f ca="1">VLOOKUP($A$1,'Section 6'!$B$6:$CO$332,MATCH(VLOOKUP("R"&amp;ROW()&amp;"C"&amp;COLUMN(),P1E_codes_lookup!$D:$E,2,FALSE),'Section 6'!$B$6:$CO$6,0),FALSE)</f>
        <v>#N/A</v>
      </c>
      <c r="AX31" s="514" t="e">
        <f ca="1">VLOOKUP($A$1,'Section 6'!$B$6:$CO$332,MATCH(VLOOKUP("R"&amp;ROW()&amp;"C"&amp;COLUMN(),P1E_codes_lookup!$D:$E,2,FALSE),'Section 6'!$B$6:$CO$6,0),FALSE)</f>
        <v>#N/A</v>
      </c>
      <c r="AY31" s="514" t="e">
        <f ca="1">VLOOKUP($A$1,'Section 6'!$B$6:$CO$332,MATCH(VLOOKUP("R"&amp;ROW()&amp;"C"&amp;COLUMN(),P1E_codes_lookup!$D:$E,2,FALSE),'Section 6'!$B$6:$CO$6,0),FALSE)</f>
        <v>#N/A</v>
      </c>
      <c r="AZ31" s="526" t="e">
        <f ca="1">VLOOKUP($A$1,'Section 6'!$B$6:$CO$332,MATCH(VLOOKUP("R"&amp;ROW()&amp;"C"&amp;COLUMN(),P1E_codes_lookup!$D:$E,2,FALSE),'Section 6'!$B$6:$CO$6,0),FALSE)</f>
        <v>#N/A</v>
      </c>
      <c r="BA31" s="513" t="e">
        <f ca="1">VLOOKUP($A$1,'Section 6'!$B$6:$CO$332,MATCH(VLOOKUP("R"&amp;ROW()&amp;"C"&amp;COLUMN(),P1E_codes_lookup!$D:$E,2,FALSE),'Section 6'!$B$6:$CO$6,0),FALSE)</f>
        <v>#N/A</v>
      </c>
      <c r="BB31" s="11"/>
      <c r="BD31" s="270"/>
      <c r="BE31" s="270"/>
      <c r="BF31" s="270"/>
      <c r="BG31" s="270"/>
      <c r="BH31" s="270"/>
      <c r="BI31" s="484" t="e">
        <f ca="1">VLOOKUP($A$1,'Section 6'!$B$6:$CO$332,MATCH(VLOOKUP("R"&amp;ROW()&amp;"C"&amp;COLUMN(),P1E_codes_lookup!$D:$E,2,FALSE),'Section 6'!$B$6:$CO$6,0),FALSE)</f>
        <v>#N/A</v>
      </c>
      <c r="BJ31" s="270"/>
      <c r="BK31" s="270"/>
      <c r="BL31" s="290"/>
      <c r="BO31" s="480"/>
    </row>
    <row r="32" spans="1:67" ht="18" customHeight="1" thickTop="1" thickBot="1">
      <c r="A32" s="11" t="s">
        <v>77</v>
      </c>
      <c r="B32" s="11"/>
      <c r="C32" s="11"/>
      <c r="D32" s="11"/>
      <c r="E32" s="11"/>
      <c r="F32" s="11"/>
      <c r="G32" s="11"/>
      <c r="H32" s="11"/>
      <c r="I32" s="11"/>
      <c r="J32" s="252">
        <f ca="1">VLOOKUP($A$1,'Section 1'!$B$5:$BL$335,MATCH(VLOOKUP("R"&amp;ROW()&amp;"C"&amp;COLUMN(),P1E_codes_lookup!$D:$E,2,FALSE),'Section 1'!$B$5:$BL$5,0),FALSE)</f>
        <v>20</v>
      </c>
      <c r="K32" s="11"/>
      <c r="L32" s="10"/>
      <c r="M32" s="13"/>
      <c r="N32" s="11"/>
      <c r="O32" s="11"/>
      <c r="P32" s="11"/>
      <c r="Q32" s="11"/>
      <c r="R32" s="11"/>
      <c r="S32" s="11"/>
      <c r="T32" s="12"/>
      <c r="U32" s="12"/>
      <c r="V32" s="11"/>
      <c r="W32" s="11"/>
      <c r="X32" s="32"/>
      <c r="Y32" s="11"/>
      <c r="Z32" s="67"/>
      <c r="AA32" s="67"/>
      <c r="AB32" s="67"/>
      <c r="AC32" s="67"/>
      <c r="AD32" s="67"/>
      <c r="AE32" s="68"/>
      <c r="AF32" s="69"/>
      <c r="AG32" s="70"/>
      <c r="AH32" s="529"/>
      <c r="AI32" s="530"/>
      <c r="AJ32" s="533" t="s">
        <v>78</v>
      </c>
      <c r="AK32" s="534"/>
      <c r="AL32" s="532"/>
      <c r="AM32" s="71" t="s">
        <v>79</v>
      </c>
      <c r="AN32" s="72"/>
      <c r="AO32" s="11"/>
      <c r="AP32" s="11"/>
      <c r="AQ32" s="18"/>
      <c r="AR32" s="18"/>
      <c r="AS32" s="18"/>
      <c r="AT32" s="494">
        <f ca="1">VLOOKUP($A$1,'Section 7'!$B$4:$EY$334,MATCH(VLOOKUP("R"&amp;ROW()&amp;"C"&amp;COLUMN(),P1E_codes_lookup!$D:$E,2,FALSE),'Section 7'!$B$4:$EY$4,0),FALSE)</f>
        <v>15080</v>
      </c>
      <c r="AU32" s="494">
        <f ca="1">VLOOKUP($A$1,'Section 7'!$B$4:$EY$334,MATCH(VLOOKUP("R"&amp;ROW()&amp;"C"&amp;COLUMN(),P1E_codes_lookup!$D:$E,2,FALSE),'Section 7'!$B$4:$EY$4,0),FALSE)</f>
        <v>4920</v>
      </c>
      <c r="AV32" s="494">
        <f ca="1">VLOOKUP($A$1,'Section 7'!$B$4:$EY$334,MATCH(VLOOKUP("R"&amp;ROW()&amp;"C"&amp;COLUMN(),P1E_codes_lookup!$D:$E,2,FALSE),'Section 7'!$B$4:$EY$4,0),FALSE)</f>
        <v>4040</v>
      </c>
      <c r="AW32" s="494">
        <f ca="1">VLOOKUP($A$1,'Section 7'!$B$4:$EY$334,MATCH(VLOOKUP("R"&amp;ROW()&amp;"C"&amp;COLUMN(),P1E_codes_lookup!$D:$E,2,FALSE),'Section 7'!$B$4:$EY$4,0),FALSE)</f>
        <v>1740</v>
      </c>
      <c r="AX32" s="494">
        <f ca="1">VLOOKUP($A$1,'Section 7'!$B$4:$EY$334,MATCH(VLOOKUP("R"&amp;ROW()&amp;"C"&amp;COLUMN(),P1E_codes_lookup!$D:$E,2,FALSE),'Section 7'!$B$4:$EY$4,0),FALSE)</f>
        <v>950</v>
      </c>
      <c r="AY32" s="494">
        <f ca="1">VLOOKUP($A$1,'Section 7'!$B$4:$EY$334,MATCH(VLOOKUP("R"&amp;ROW()&amp;"C"&amp;COLUMN(),P1E_codes_lookup!$D:$E,2,FALSE),'Section 7'!$B$4:$EY$4,0),FALSE)</f>
        <v>500</v>
      </c>
      <c r="AZ32" s="494">
        <f ca="1">VLOOKUP($A$1,'Section 7'!$B$4:$EY$334,MATCH(VLOOKUP("R"&amp;ROW()&amp;"C"&amp;COLUMN(),P1E_codes_lookup!$D:$E,2,FALSE),'Section 7'!$B$4:$EY$4,0),FALSE)</f>
        <v>1150</v>
      </c>
      <c r="BA32" s="494">
        <f ca="1">VLOOKUP($A$1,'Section 7'!$B$4:$EY$334,MATCH(VLOOKUP("R"&amp;ROW()&amp;"C"&amp;COLUMN(),P1E_codes_lookup!$D:$E,2,FALSE),'Section 7'!$B$4:$EY$4,0),FALSE)</f>
        <v>28380</v>
      </c>
      <c r="BB32" s="11"/>
      <c r="BD32" s="270" t="s">
        <v>2252</v>
      </c>
      <c r="BE32" s="270"/>
      <c r="BF32" s="270"/>
      <c r="BG32" s="270"/>
      <c r="BH32" s="270"/>
      <c r="BI32" s="483">
        <f>VLOOKUP($A$1,'Section 10'!$B$6:$AZ$335,MATCH(Codes2!A75,'Section 10'!$B$5:$AZ$5,0),FALSE)</f>
        <v>9780</v>
      </c>
      <c r="BJ32" s="270"/>
      <c r="BK32" s="270"/>
      <c r="BL32" s="290"/>
      <c r="BO32" s="480"/>
    </row>
    <row r="33" spans="1:67" ht="16.5" customHeight="1" thickTop="1" thickBot="1">
      <c r="A33" s="11" t="s">
        <v>80</v>
      </c>
      <c r="B33" s="11"/>
      <c r="C33" s="11"/>
      <c r="D33" s="11"/>
      <c r="E33" s="11"/>
      <c r="F33" s="11"/>
      <c r="G33" s="11"/>
      <c r="H33" s="11"/>
      <c r="I33" s="11"/>
      <c r="J33" s="252">
        <f ca="1">VLOOKUP($A$1,'Section 1'!$B$5:$BL$335,MATCH(VLOOKUP("R"&amp;ROW()&amp;"C"&amp;COLUMN(),P1E_codes_lookup!$D:$E,2,FALSE),'Section 1'!$B$5:$BL$5,0),FALSE)</f>
        <v>120</v>
      </c>
      <c r="K33" s="11"/>
      <c r="L33" s="10"/>
      <c r="M33" s="13"/>
      <c r="N33" s="11" t="s">
        <v>81</v>
      </c>
      <c r="O33" s="29"/>
      <c r="P33" s="11"/>
      <c r="Q33" s="11"/>
      <c r="R33" s="11"/>
      <c r="S33" s="11"/>
      <c r="T33" s="11"/>
      <c r="U33" s="12"/>
      <c r="V33" s="489">
        <f ca="1">VLOOKUP($A$1,'Section 2-5'!$B$4:$BK$334,MATCH(VLOOKUP("R"&amp;ROW()&amp;"C"&amp;COLUMN(),P1E_codes_lookup!$D:$E,2,FALSE),'Section 2-5'!$B$4:$BK$4,0),FALSE)</f>
        <v>360</v>
      </c>
      <c r="W33" s="34"/>
      <c r="X33" s="33"/>
      <c r="Y33" s="11"/>
      <c r="Z33" s="67"/>
      <c r="AA33" s="67"/>
      <c r="AB33" s="67"/>
      <c r="AC33" s="67"/>
      <c r="AD33" s="67"/>
      <c r="AE33" s="535" t="s">
        <v>1571</v>
      </c>
      <c r="AF33" s="538" t="s">
        <v>82</v>
      </c>
      <c r="AG33" s="541" t="s">
        <v>20</v>
      </c>
      <c r="AH33" s="544" t="s">
        <v>83</v>
      </c>
      <c r="AI33" s="535" t="s">
        <v>84</v>
      </c>
      <c r="AJ33" s="547" t="s">
        <v>85</v>
      </c>
      <c r="AK33" s="528"/>
      <c r="AL33" s="535" t="s">
        <v>86</v>
      </c>
      <c r="AM33" s="548" t="s">
        <v>85</v>
      </c>
      <c r="AN33" s="528"/>
      <c r="AO33" s="11"/>
      <c r="AP33" s="30" t="s">
        <v>87</v>
      </c>
      <c r="AQ33" s="18"/>
      <c r="AR33" s="18"/>
      <c r="AS33" s="18"/>
      <c r="AT33" s="513" t="e">
        <f ca="1">VLOOKUP($A$1,'Section 6'!$B$6:$CO$332,MATCH(VLOOKUP("R"&amp;ROW()&amp;"C"&amp;COLUMN(),P1E_codes_lookup!$D:$E,2,FALSE),'Section 6'!$B$6:$CO$6,0),FALSE)</f>
        <v>#N/A</v>
      </c>
      <c r="AU33" s="513" t="e">
        <f ca="1">VLOOKUP($A$1,'Section 6'!$B$6:$CO$332,MATCH(VLOOKUP("R"&amp;ROW()&amp;"C"&amp;COLUMN(),P1E_codes_lookup!$D:$E,2,FALSE),'Section 6'!$B$6:$CO$6,0),FALSE)</f>
        <v>#N/A</v>
      </c>
      <c r="AV33" s="513" t="e">
        <f ca="1">VLOOKUP($A$1,'Section 6'!$B$6:$CO$332,MATCH(VLOOKUP("R"&amp;ROW()&amp;"C"&amp;COLUMN(),P1E_codes_lookup!$D:$E,2,FALSE),'Section 6'!$B$6:$CO$6,0),FALSE)</f>
        <v>#N/A</v>
      </c>
      <c r="AW33" s="513" t="e">
        <f ca="1">VLOOKUP($A$1,'Section 6'!$B$6:$CO$332,MATCH(VLOOKUP("R"&amp;ROW()&amp;"C"&amp;COLUMN(),P1E_codes_lookup!$D:$E,2,FALSE),'Section 6'!$B$6:$CO$6,0),FALSE)</f>
        <v>#N/A</v>
      </c>
      <c r="AX33" s="513" t="e">
        <f ca="1">VLOOKUP($A$1,'Section 6'!$B$6:$CO$332,MATCH(VLOOKUP("R"&amp;ROW()&amp;"C"&amp;COLUMN(),P1E_codes_lookup!$D:$E,2,FALSE),'Section 6'!$B$6:$CO$6,0),FALSE)</f>
        <v>#N/A</v>
      </c>
      <c r="AY33" s="513" t="e">
        <f ca="1">VLOOKUP($A$1,'Section 6'!$B$6:$CO$332,MATCH(VLOOKUP("R"&amp;ROW()&amp;"C"&amp;COLUMN(),P1E_codes_lookup!$D:$E,2,FALSE),'Section 6'!$B$6:$CO$6,0),FALSE)</f>
        <v>#N/A</v>
      </c>
      <c r="AZ33" s="513" t="e">
        <f ca="1">VLOOKUP($A$1,'Section 6'!$B$6:$CO$332,MATCH(VLOOKUP("R"&amp;ROW()&amp;"C"&amp;COLUMN(),P1E_codes_lookup!$D:$E,2,FALSE),'Section 6'!$B$6:$CO$6,0),FALSE)</f>
        <v>#N/A</v>
      </c>
      <c r="BA33" s="513" t="e">
        <f ca="1">VLOOKUP($A$1,'Section 6'!$B$6:$CO$332,MATCH(VLOOKUP("R"&amp;ROW()&amp;"C"&amp;COLUMN(),P1E_codes_lookup!$D:$E,2,FALSE),'Section 6'!$B$6:$CO$6,0),FALSE)</f>
        <v>#N/A</v>
      </c>
      <c r="BB33" s="11"/>
      <c r="BD33" s="270"/>
      <c r="BE33" s="270"/>
      <c r="BF33" s="270"/>
      <c r="BG33" s="270"/>
      <c r="BH33" s="270"/>
      <c r="BI33" s="484" t="e">
        <f ca="1">VLOOKUP($A$1,'Section 6'!$B$6:$CO$332,MATCH(VLOOKUP("R"&amp;ROW()&amp;"C"&amp;COLUMN(),P1E_codes_lookup!$D:$E,2,FALSE),'Section 6'!$B$6:$CO$6,0),FALSE)</f>
        <v>#N/A</v>
      </c>
      <c r="BJ33" s="270"/>
      <c r="BK33" s="270"/>
      <c r="BL33" s="290"/>
      <c r="BO33" s="480"/>
    </row>
    <row r="34" spans="1:67" ht="16.5" customHeight="1" thickTop="1">
      <c r="A34" s="19" t="s">
        <v>88</v>
      </c>
      <c r="B34" s="11"/>
      <c r="C34" s="11"/>
      <c r="D34" s="11"/>
      <c r="E34" s="11"/>
      <c r="F34" s="11"/>
      <c r="G34" s="11"/>
      <c r="H34" s="11"/>
      <c r="I34" s="11"/>
      <c r="J34" s="252">
        <f ca="1">VLOOKUP($A$1,'Section 1'!$B$5:$BL$335,MATCH(VLOOKUP("R"&amp;ROW()&amp;"C"&amp;COLUMN(),P1E_codes_lookup!$D:$E,2,FALSE),'Section 1'!$B$5:$BL$5,0),FALSE)</f>
        <v>170</v>
      </c>
      <c r="K34" s="11"/>
      <c r="L34" s="10"/>
      <c r="M34" s="10"/>
      <c r="N34" s="11"/>
      <c r="O34" s="11"/>
      <c r="P34" s="11"/>
      <c r="Q34" s="11"/>
      <c r="R34" s="11"/>
      <c r="S34" s="11"/>
      <c r="T34" s="11"/>
      <c r="U34" s="12"/>
      <c r="V34" s="490"/>
      <c r="W34" s="34"/>
      <c r="X34" s="37"/>
      <c r="Y34" s="11"/>
      <c r="Z34" s="67"/>
      <c r="AA34" s="67"/>
      <c r="AB34" s="67"/>
      <c r="AC34" s="67"/>
      <c r="AD34" s="67"/>
      <c r="AE34" s="536"/>
      <c r="AF34" s="539"/>
      <c r="AG34" s="542"/>
      <c r="AH34" s="545"/>
      <c r="AI34" s="536"/>
      <c r="AJ34" s="529"/>
      <c r="AK34" s="530"/>
      <c r="AL34" s="536"/>
      <c r="AM34" s="529"/>
      <c r="AN34" s="530"/>
      <c r="AO34" s="11"/>
      <c r="AP34" s="11"/>
      <c r="AQ34" s="18"/>
      <c r="AR34" s="18"/>
      <c r="AS34" s="18"/>
      <c r="AT34" s="11"/>
      <c r="AU34" s="11"/>
      <c r="AV34" s="11"/>
      <c r="AW34" s="11"/>
      <c r="AX34" s="11"/>
      <c r="AY34" s="11"/>
      <c r="AZ34" s="11"/>
      <c r="BA34" s="11"/>
      <c r="BB34" s="11"/>
      <c r="BD34" s="270" t="s">
        <v>2251</v>
      </c>
      <c r="BE34" s="270"/>
      <c r="BF34" s="270"/>
      <c r="BG34" s="270"/>
      <c r="BH34" s="270"/>
      <c r="BI34" s="483">
        <f>VLOOKUP($A$1,'Section 10'!$B$6:$AZ$335,MATCH(Codes2!A77,'Section 10'!$B$5:$AZ$5,0),FALSE)</f>
        <v>5430</v>
      </c>
      <c r="BJ34" s="270"/>
      <c r="BK34" s="270"/>
      <c r="BL34" s="290"/>
      <c r="BO34" s="480"/>
    </row>
    <row r="35" spans="1:67" ht="16.5" customHeight="1">
      <c r="A35" s="11"/>
      <c r="B35" s="11"/>
      <c r="C35" s="11"/>
      <c r="D35" s="11"/>
      <c r="E35" s="11"/>
      <c r="F35" s="11"/>
      <c r="G35" s="11"/>
      <c r="H35" s="11"/>
      <c r="I35" s="11"/>
      <c r="J35" s="11"/>
      <c r="K35" s="11"/>
      <c r="L35" s="10"/>
      <c r="M35" s="10"/>
      <c r="N35" s="11" t="s">
        <v>1572</v>
      </c>
      <c r="O35" s="11"/>
      <c r="P35" s="11"/>
      <c r="Q35" s="11"/>
      <c r="R35" s="11"/>
      <c r="S35" s="11"/>
      <c r="T35" s="11"/>
      <c r="U35" s="11"/>
      <c r="V35" s="11"/>
      <c r="W35" s="11"/>
      <c r="X35" s="11"/>
      <c r="Y35" s="11"/>
      <c r="Z35" s="11"/>
      <c r="AA35" s="11"/>
      <c r="AB35" s="11"/>
      <c r="AC35" s="11"/>
      <c r="AD35" s="11"/>
      <c r="AE35" s="536"/>
      <c r="AF35" s="539"/>
      <c r="AG35" s="542"/>
      <c r="AH35" s="545"/>
      <c r="AI35" s="536"/>
      <c r="AJ35" s="73" t="s">
        <v>20</v>
      </c>
      <c r="AK35" s="74" t="s">
        <v>1573</v>
      </c>
      <c r="AL35" s="536"/>
      <c r="AM35" s="549" t="s">
        <v>20</v>
      </c>
      <c r="AN35" s="552" t="s">
        <v>1573</v>
      </c>
      <c r="AO35" s="11"/>
      <c r="AP35" s="19"/>
      <c r="AQ35" s="38"/>
      <c r="AR35" s="18"/>
      <c r="AS35" s="18"/>
      <c r="AT35" s="11"/>
      <c r="AU35" s="11"/>
      <c r="AV35" s="11"/>
      <c r="AW35" s="11"/>
      <c r="AX35" s="11"/>
      <c r="AY35" s="11"/>
      <c r="AZ35" s="11"/>
      <c r="BA35" s="11"/>
      <c r="BB35" s="11"/>
      <c r="BD35" s="270"/>
      <c r="BE35" s="270"/>
      <c r="BF35" s="270"/>
      <c r="BG35" s="270"/>
      <c r="BH35" s="270"/>
      <c r="BI35" s="484" t="e">
        <f ca="1">VLOOKUP($A$1,'Section 6'!$B$6:$CO$332,MATCH(VLOOKUP("R"&amp;ROW()&amp;"C"&amp;COLUMN(),P1E_codes_lookup!$D:$E,2,FALSE),'Section 6'!$B$6:$CO$6,0),FALSE)</f>
        <v>#N/A</v>
      </c>
      <c r="BJ35" s="270"/>
      <c r="BK35" s="270"/>
      <c r="BL35" s="290"/>
      <c r="BO35" s="480"/>
    </row>
    <row r="36" spans="1:67" ht="16.5" customHeight="1">
      <c r="A36" s="19"/>
      <c r="B36" s="11"/>
      <c r="C36" s="11"/>
      <c r="D36" s="11"/>
      <c r="E36" s="11"/>
      <c r="F36" s="11"/>
      <c r="G36" s="11"/>
      <c r="H36" s="11"/>
      <c r="I36" s="11"/>
      <c r="J36" s="11"/>
      <c r="K36" s="11"/>
      <c r="L36" s="13"/>
      <c r="M36" s="75"/>
      <c r="N36" s="11" t="s">
        <v>89</v>
      </c>
      <c r="O36" s="11"/>
      <c r="P36" s="11"/>
      <c r="Q36" s="11"/>
      <c r="R36" s="11"/>
      <c r="S36" s="11"/>
      <c r="T36" s="11"/>
      <c r="U36" s="11"/>
      <c r="V36" s="489">
        <f ca="1">VLOOKUP($A$1,'Section 2-5'!$B$4:$BK$334,MATCH(VLOOKUP("R"&amp;ROW()&amp;"C"&amp;COLUMN(),P1E_codes_lookup!$D:$E,2,FALSE),'Section 2-5'!$B$4:$BK$4,0),FALSE)</f>
        <v>220</v>
      </c>
      <c r="W36" s="34"/>
      <c r="X36" s="11"/>
      <c r="Y36" s="11"/>
      <c r="Z36" s="11"/>
      <c r="AA36" s="11"/>
      <c r="AB36" s="11"/>
      <c r="AC36" s="11"/>
      <c r="AD36" s="11"/>
      <c r="AE36" s="536"/>
      <c r="AF36" s="539"/>
      <c r="AG36" s="542"/>
      <c r="AH36" s="545"/>
      <c r="AI36" s="536"/>
      <c r="AJ36" s="76"/>
      <c r="AK36" s="77"/>
      <c r="AL36" s="536"/>
      <c r="AM36" s="550"/>
      <c r="AN36" s="553"/>
      <c r="AO36" s="11"/>
      <c r="AP36" s="19"/>
      <c r="AQ36" s="11"/>
      <c r="AR36" s="11"/>
      <c r="AS36" s="11"/>
      <c r="AT36" s="11"/>
      <c r="AU36" s="11"/>
      <c r="AV36" s="11"/>
      <c r="AW36" s="11"/>
      <c r="AX36" s="11"/>
      <c r="AY36" s="11"/>
      <c r="AZ36" s="11"/>
      <c r="BA36" s="11"/>
      <c r="BB36" s="11"/>
      <c r="BD36" s="270" t="s">
        <v>2250</v>
      </c>
      <c r="BE36" s="283"/>
      <c r="BF36" s="283"/>
      <c r="BG36" s="283"/>
      <c r="BH36" s="283"/>
      <c r="BI36" s="483">
        <f>VLOOKUP($A$1,'Section 10'!$B$6:$AZ$335,MATCH(Codes2!A79,'Section 10'!$B$5:$AZ$5,0),FALSE)</f>
        <v>4600</v>
      </c>
      <c r="BJ36" s="283"/>
      <c r="BK36" s="283"/>
      <c r="BL36" s="295"/>
      <c r="BO36" s="480"/>
    </row>
    <row r="37" spans="1:67" ht="12.75" customHeight="1">
      <c r="A37" s="11"/>
      <c r="B37" s="11"/>
      <c r="C37" s="11"/>
      <c r="D37" s="11"/>
      <c r="E37" s="11"/>
      <c r="F37" s="11"/>
      <c r="G37" s="11"/>
      <c r="H37" s="11"/>
      <c r="I37" s="11"/>
      <c r="J37" s="11"/>
      <c r="K37" s="11"/>
      <c r="L37" s="13"/>
      <c r="M37" s="75"/>
      <c r="N37" s="11"/>
      <c r="O37" s="11"/>
      <c r="P37" s="11"/>
      <c r="Q37" s="11"/>
      <c r="R37" s="11"/>
      <c r="S37" s="11"/>
      <c r="T37" s="11"/>
      <c r="U37" s="11"/>
      <c r="V37" s="500"/>
      <c r="W37" s="34"/>
      <c r="X37" s="11"/>
      <c r="Y37" s="11"/>
      <c r="Z37" s="11"/>
      <c r="AA37" s="11"/>
      <c r="AB37" s="11"/>
      <c r="AC37" s="11"/>
      <c r="AD37" s="11"/>
      <c r="AE37" s="536"/>
      <c r="AF37" s="539"/>
      <c r="AG37" s="542"/>
      <c r="AH37" s="545"/>
      <c r="AI37" s="536"/>
      <c r="AJ37" s="76"/>
      <c r="AK37" s="77"/>
      <c r="AL37" s="536"/>
      <c r="AM37" s="550"/>
      <c r="AN37" s="553"/>
      <c r="AO37" s="11"/>
      <c r="AP37" s="11"/>
      <c r="AQ37" s="11"/>
      <c r="AR37" s="11"/>
      <c r="AS37" s="11"/>
      <c r="AT37" s="11"/>
      <c r="AU37" s="11"/>
      <c r="AV37" s="11"/>
      <c r="AW37" s="11"/>
      <c r="AX37" s="11"/>
      <c r="AY37" s="11"/>
      <c r="AZ37" s="11"/>
      <c r="BA37" s="11"/>
      <c r="BB37" s="11"/>
      <c r="BD37" s="270"/>
      <c r="BE37" s="270"/>
      <c r="BF37" s="270"/>
      <c r="BG37" s="270"/>
      <c r="BH37" s="270"/>
      <c r="BI37" s="484" t="e">
        <f ca="1">VLOOKUP($A$1,'Section 6'!$B$6:$CO$332,MATCH(VLOOKUP("R"&amp;ROW()&amp;"C"&amp;COLUMN(),P1E_codes_lookup!$D:$E,2,FALSE),'Section 6'!$B$6:$CO$6,0),FALSE)</f>
        <v>#N/A</v>
      </c>
      <c r="BJ37" s="270"/>
      <c r="BK37" s="270"/>
      <c r="BL37" s="290"/>
      <c r="BO37" s="480"/>
    </row>
    <row r="38" spans="1:67" ht="12.75" customHeight="1">
      <c r="A38" s="19"/>
      <c r="B38" s="11"/>
      <c r="C38" s="11"/>
      <c r="D38" s="11"/>
      <c r="E38" s="11"/>
      <c r="F38" s="11"/>
      <c r="G38" s="11"/>
      <c r="H38" s="11"/>
      <c r="I38" s="11"/>
      <c r="J38" s="11"/>
      <c r="K38" s="11"/>
      <c r="L38" s="10"/>
      <c r="M38" s="75"/>
      <c r="N38" s="11" t="s">
        <v>90</v>
      </c>
      <c r="O38" s="11"/>
      <c r="P38" s="11"/>
      <c r="Q38" s="11"/>
      <c r="R38" s="11"/>
      <c r="S38" s="11"/>
      <c r="T38" s="11"/>
      <c r="U38" s="11"/>
      <c r="V38" s="489">
        <f ca="1">VLOOKUP($A$1,'Section 2-5'!$B$4:$BK$334,MATCH(VLOOKUP("R"&amp;ROW()&amp;"C"&amp;COLUMN(),P1E_codes_lookup!$D:$E,2,FALSE),'Section 2-5'!$B$4:$BK$4,0),FALSE)</f>
        <v>250</v>
      </c>
      <c r="W38" s="34"/>
      <c r="X38" s="11"/>
      <c r="Y38" s="11"/>
      <c r="Z38" s="12"/>
      <c r="AA38" s="12"/>
      <c r="AB38" s="12"/>
      <c r="AC38" s="12"/>
      <c r="AD38" s="11"/>
      <c r="AE38" s="536"/>
      <c r="AF38" s="539"/>
      <c r="AG38" s="542"/>
      <c r="AH38" s="545"/>
      <c r="AI38" s="536"/>
      <c r="AJ38" s="76"/>
      <c r="AK38" s="77"/>
      <c r="AL38" s="536"/>
      <c r="AM38" s="550"/>
      <c r="AN38" s="553"/>
      <c r="AO38" s="11"/>
      <c r="AP38" s="9" t="s">
        <v>2331</v>
      </c>
      <c r="AQ38" s="11"/>
      <c r="AR38" s="11"/>
      <c r="AS38" s="11"/>
      <c r="AT38" s="11"/>
      <c r="AU38" s="11"/>
      <c r="AV38" s="11"/>
      <c r="AW38" s="11"/>
      <c r="AX38" s="11"/>
      <c r="AY38" s="11"/>
      <c r="AZ38" s="11"/>
      <c r="BA38" s="11"/>
      <c r="BB38" s="11"/>
      <c r="BD38" s="270" t="s">
        <v>2278</v>
      </c>
      <c r="BE38" s="270"/>
      <c r="BF38" s="270"/>
      <c r="BG38" s="270"/>
      <c r="BH38" s="270"/>
      <c r="BI38" s="483">
        <f>VLOOKUP($A$1,'Section 10'!$B$6:$AZ$335,MATCH(Codes2!A81,'Section 10'!$B$5:$AZ$5,0),FALSE)</f>
        <v>7260</v>
      </c>
      <c r="BJ38" s="270"/>
      <c r="BK38" s="270"/>
      <c r="BL38" s="271"/>
      <c r="BO38" s="480"/>
    </row>
    <row r="39" spans="1:67" ht="12.75" customHeight="1">
      <c r="A39" s="11"/>
      <c r="B39" s="11"/>
      <c r="C39" s="11"/>
      <c r="D39" s="11"/>
      <c r="E39" s="11"/>
      <c r="F39" s="11"/>
      <c r="G39" s="11"/>
      <c r="H39" s="11"/>
      <c r="I39" s="11"/>
      <c r="J39" s="11"/>
      <c r="K39" s="11"/>
      <c r="L39" s="10"/>
      <c r="M39" s="75"/>
      <c r="N39" s="11"/>
      <c r="O39" s="29"/>
      <c r="P39" s="11"/>
      <c r="Q39" s="11"/>
      <c r="R39" s="11"/>
      <c r="S39" s="11"/>
      <c r="T39" s="11"/>
      <c r="U39" s="11"/>
      <c r="V39" s="490"/>
      <c r="W39" s="34"/>
      <c r="X39" s="33"/>
      <c r="Y39" s="11"/>
      <c r="Z39" s="12"/>
      <c r="AA39" s="12"/>
      <c r="AB39" s="12"/>
      <c r="AC39" s="12"/>
      <c r="AD39" s="11"/>
      <c r="AE39" s="536"/>
      <c r="AF39" s="539"/>
      <c r="AG39" s="542"/>
      <c r="AH39" s="545"/>
      <c r="AI39" s="536"/>
      <c r="AJ39" s="76"/>
      <c r="AK39" s="77"/>
      <c r="AL39" s="536"/>
      <c r="AM39" s="550"/>
      <c r="AN39" s="553"/>
      <c r="AO39" s="11"/>
      <c r="AP39" s="16" t="s">
        <v>91</v>
      </c>
      <c r="AQ39" s="17"/>
      <c r="AR39" s="18"/>
      <c r="AS39" s="18"/>
      <c r="AT39" s="18"/>
      <c r="AU39" s="18"/>
      <c r="AV39" s="18"/>
      <c r="AW39" s="18"/>
      <c r="AX39" s="18"/>
      <c r="AY39" s="18"/>
      <c r="AZ39" s="18"/>
      <c r="BA39" s="18"/>
      <c r="BB39" s="11"/>
      <c r="BD39" s="270"/>
      <c r="BE39" s="270"/>
      <c r="BF39" s="270"/>
      <c r="BG39" s="270"/>
      <c r="BH39" s="270"/>
      <c r="BI39" s="484" t="e">
        <f ca="1">VLOOKUP($A$1,'Section 6'!$B$6:$CO$332,MATCH(VLOOKUP("R"&amp;ROW()&amp;"C"&amp;COLUMN(),P1E_codes_lookup!$D:$E,2,FALSE),'Section 6'!$B$6:$CO$6,0),FALSE)</f>
        <v>#N/A</v>
      </c>
      <c r="BJ39" s="270"/>
      <c r="BK39" s="270"/>
      <c r="BL39" s="271"/>
      <c r="BO39" s="480"/>
    </row>
    <row r="40" spans="1:67" ht="38.25" customHeight="1" thickBot="1">
      <c r="A40" s="9" t="s">
        <v>92</v>
      </c>
      <c r="B40" s="11"/>
      <c r="C40" s="11"/>
      <c r="D40" s="11"/>
      <c r="E40" s="11"/>
      <c r="F40" s="11"/>
      <c r="G40" s="11"/>
      <c r="H40" s="11"/>
      <c r="I40" s="11"/>
      <c r="J40" s="11"/>
      <c r="K40" s="34"/>
      <c r="L40" s="75"/>
      <c r="M40" s="75"/>
      <c r="N40" s="11" t="s">
        <v>93</v>
      </c>
      <c r="O40" s="11"/>
      <c r="P40" s="11"/>
      <c r="Q40" s="11"/>
      <c r="R40" s="11"/>
      <c r="S40" s="11"/>
      <c r="T40" s="11"/>
      <c r="U40" s="11"/>
      <c r="V40" s="500">
        <f ca="1">VLOOKUP($A$1,'Section 2-5'!$B$4:$BK$334,MATCH(VLOOKUP("R"&amp;ROW()&amp;"C"&amp;COLUMN(),P1E_codes_lookup!$D:$E,2,FALSE),'Section 2-5'!$B$4:$BK$4,0),FALSE)</f>
        <v>1200</v>
      </c>
      <c r="W40" s="34"/>
      <c r="X40" s="37"/>
      <c r="Y40" s="11"/>
      <c r="Z40" s="12"/>
      <c r="AA40" s="12"/>
      <c r="AB40" s="12"/>
      <c r="AC40" s="12"/>
      <c r="AD40" s="11"/>
      <c r="AE40" s="537"/>
      <c r="AF40" s="540"/>
      <c r="AG40" s="543"/>
      <c r="AH40" s="546"/>
      <c r="AI40" s="537"/>
      <c r="AJ40" s="79"/>
      <c r="AK40" s="80"/>
      <c r="AL40" s="537"/>
      <c r="AM40" s="551"/>
      <c r="AN40" s="554"/>
      <c r="AO40" s="11"/>
      <c r="AP40" s="81" t="s">
        <v>94</v>
      </c>
      <c r="AQ40" s="18"/>
      <c r="AR40" s="18"/>
      <c r="AS40" s="18"/>
      <c r="AT40" s="555" t="s">
        <v>11</v>
      </c>
      <c r="AU40" s="556"/>
      <c r="AV40" s="556"/>
      <c r="AW40" s="556"/>
      <c r="AX40" s="556"/>
      <c r="AY40" s="556"/>
      <c r="AZ40" s="556"/>
      <c r="BA40" s="557"/>
      <c r="BB40" s="11"/>
      <c r="BD40" s="270" t="s">
        <v>2279</v>
      </c>
      <c r="BE40" s="270"/>
      <c r="BF40" s="270"/>
      <c r="BG40" s="270"/>
      <c r="BH40" s="270"/>
      <c r="BI40" s="483">
        <f>VLOOKUP($A$1,'Section 10'!$B$6:$AZ$335,MATCH(Codes2!A83,'Section 10'!$B$5:$AZ$5,0),FALSE)</f>
        <v>24400</v>
      </c>
      <c r="BJ40" s="270"/>
      <c r="BK40" s="270"/>
      <c r="BL40" s="271"/>
      <c r="BO40" s="480"/>
    </row>
    <row r="41" spans="1:67" ht="15.75" customHeight="1" thickTop="1" thickBot="1">
      <c r="A41" s="9"/>
      <c r="B41" s="9" t="s">
        <v>95</v>
      </c>
      <c r="C41" s="11"/>
      <c r="D41" s="11"/>
      <c r="E41" s="11"/>
      <c r="F41" s="11"/>
      <c r="G41" s="11"/>
      <c r="H41" s="11"/>
      <c r="I41" s="11"/>
      <c r="J41" s="21"/>
      <c r="K41" s="37"/>
      <c r="L41" s="75"/>
      <c r="M41" s="10"/>
      <c r="N41" s="11"/>
      <c r="O41" s="11"/>
      <c r="P41" s="11"/>
      <c r="Q41" s="11"/>
      <c r="R41" s="11"/>
      <c r="S41" s="11"/>
      <c r="T41" s="11"/>
      <c r="U41" s="11"/>
      <c r="V41" s="490"/>
      <c r="W41" s="34"/>
      <c r="X41" s="32"/>
      <c r="Y41" s="11"/>
      <c r="Z41" s="11"/>
      <c r="AA41" s="31"/>
      <c r="AB41" s="31"/>
      <c r="AC41" s="31"/>
      <c r="AD41" s="31"/>
      <c r="AE41" s="21" t="s">
        <v>10</v>
      </c>
      <c r="AF41" s="21" t="s">
        <v>22</v>
      </c>
      <c r="AG41" s="21" t="s">
        <v>23</v>
      </c>
      <c r="AH41" s="21" t="s">
        <v>24</v>
      </c>
      <c r="AI41" s="21" t="s">
        <v>25</v>
      </c>
      <c r="AJ41" s="40" t="s">
        <v>26</v>
      </c>
      <c r="AK41" s="40" t="s">
        <v>27</v>
      </c>
      <c r="AL41" s="40" t="s">
        <v>32</v>
      </c>
      <c r="AM41" s="40" t="s">
        <v>42</v>
      </c>
      <c r="AN41" s="40" t="s">
        <v>43</v>
      </c>
      <c r="AO41" s="11"/>
      <c r="AP41" s="17"/>
      <c r="AQ41" s="18"/>
      <c r="AR41" s="18"/>
      <c r="AS41" s="18"/>
      <c r="AT41" s="503" t="s">
        <v>13</v>
      </c>
      <c r="AU41" s="503" t="s">
        <v>14</v>
      </c>
      <c r="AV41" s="503" t="s">
        <v>15</v>
      </c>
      <c r="AW41" s="503" t="s">
        <v>16</v>
      </c>
      <c r="AX41" s="503" t="s">
        <v>17</v>
      </c>
      <c r="AY41" s="503" t="s">
        <v>18</v>
      </c>
      <c r="AZ41" s="503" t="s">
        <v>19</v>
      </c>
      <c r="BA41" s="563" t="s">
        <v>20</v>
      </c>
      <c r="BB41" s="11"/>
      <c r="BD41" s="270"/>
      <c r="BE41" s="270"/>
      <c r="BF41" s="270"/>
      <c r="BG41" s="270"/>
      <c r="BH41" s="270"/>
      <c r="BI41" s="484" t="e">
        <f ca="1">VLOOKUP($A$1,'Section 6'!$B$6:$CO$332,MATCH(VLOOKUP("R"&amp;ROW()&amp;"C"&amp;COLUMN(),P1E_codes_lookup!$D:$E,2,FALSE),'Section 6'!$B$6:$CO$6,0),FALSE)</f>
        <v>#N/A</v>
      </c>
      <c r="BJ41" s="270"/>
      <c r="BK41" s="270"/>
      <c r="BL41" s="271"/>
      <c r="BO41" s="480"/>
    </row>
    <row r="42" spans="1:67" ht="12.75" customHeight="1" thickTop="1">
      <c r="A42" s="9"/>
      <c r="B42" s="11"/>
      <c r="C42" s="11"/>
      <c r="D42" s="11"/>
      <c r="E42" s="11"/>
      <c r="F42" s="11"/>
      <c r="G42" s="11"/>
      <c r="H42" s="11"/>
      <c r="I42" s="11"/>
      <c r="J42" s="21" t="s">
        <v>10</v>
      </c>
      <c r="K42" s="558"/>
      <c r="L42" s="75"/>
      <c r="M42" s="10"/>
      <c r="N42" s="12" t="s">
        <v>1574</v>
      </c>
      <c r="O42" s="11"/>
      <c r="P42" s="11"/>
      <c r="Q42" s="11"/>
      <c r="R42" s="11"/>
      <c r="S42" s="11"/>
      <c r="T42" s="11"/>
      <c r="U42" s="11"/>
      <c r="V42" s="11"/>
      <c r="W42" s="11"/>
      <c r="X42" s="33"/>
      <c r="Y42" s="11"/>
      <c r="Z42" s="12" t="s">
        <v>96</v>
      </c>
      <c r="AA42" s="12"/>
      <c r="AB42" s="12"/>
      <c r="AC42" s="12"/>
      <c r="AD42" s="12"/>
      <c r="AE42" s="489">
        <f ca="1">VLOOKUP($A$1,'Section 6'!$B$6:$CO$338,MATCH(VLOOKUP("R"&amp;ROW()&amp;"C"&amp;COLUMN(),P1E_codes_lookup!$D:$E,2,FALSE),'Section 6'!$B$6:$CO$6,0),FALSE)</f>
        <v>2960</v>
      </c>
      <c r="AF42" s="491">
        <f ca="1">VLOOKUP($A$1,'Section 6'!$B$6:$CO$338,MATCH(VLOOKUP("R"&amp;ROW()&amp;"C"&amp;COLUMN(),P1E_codes_lookup!$D:$E,2,FALSE),'Section 6'!$B$6:$CO$6,0),FALSE)</f>
        <v>2500</v>
      </c>
      <c r="AG42" s="494">
        <f ca="1">VLOOKUP($A$1,'Section 6'!$B$6:$CO$338,MATCH(VLOOKUP("R"&amp;ROW()&amp;"C"&amp;COLUMN(),P1E_codes_lookup!$D:$E,2,FALSE),'Section 6'!$B$6:$CO$6,0),FALSE)</f>
        <v>5450</v>
      </c>
      <c r="AH42" s="497">
        <f ca="1">VLOOKUP($A$1,'Section 6'!$B$6:$CO$338,MATCH(VLOOKUP("R"&amp;ROW()&amp;"C"&amp;COLUMN(),P1E_codes_lookup!$D:$E,2,FALSE),'Section 6'!$B$6:$CO$6,0),FALSE)</f>
        <v>2420</v>
      </c>
      <c r="AI42" s="489">
        <f ca="1">VLOOKUP($A$1,'Section 6'!$B$6:$CO$338,MATCH(VLOOKUP("R"&amp;ROW()&amp;"C"&amp;COLUMN(),P1E_codes_lookup!$D:$E,2,FALSE),'Section 6'!$B$6:$CO$6,0),FALSE)</f>
        <v>4320</v>
      </c>
      <c r="AJ42" s="489">
        <f ca="1">VLOOKUP($A$1,'Section 6'!$B$6:$CO$338,MATCH(VLOOKUP("R"&amp;ROW()&amp;"C"&amp;COLUMN(),P1E_codes_lookup!$D:$E,2,FALSE),'Section 6'!$B$6:$CO$6,0),FALSE)</f>
        <v>1110</v>
      </c>
      <c r="AK42" s="489">
        <f ca="1">VLOOKUP($A$1,'Section 6'!$B$6:$CO$338,MATCH(VLOOKUP("R"&amp;ROW()&amp;"C"&amp;COLUMN(),P1E_codes_lookup!$D:$E,2,FALSE),'Section 6'!$B$6:$CO$6,0),FALSE)</f>
        <v>40</v>
      </c>
      <c r="AL42" s="489">
        <f ca="1">VLOOKUP($A$1,'Section 6'!$B$6:$CO$338,MATCH(VLOOKUP("R"&amp;ROW()&amp;"C"&amp;COLUMN(),P1E_codes_lookup!$D:$E,2,FALSE),'Section 6'!$B$6:$CO$6,0),FALSE)</f>
        <v>20</v>
      </c>
      <c r="AM42" s="489" t="str">
        <f ca="1">VLOOKUP($A$1,'Section 6'!$B$6:$CO$338,MATCH(VLOOKUP("R"&amp;ROW()&amp;"C"&amp;COLUMN(),P1E_codes_lookup!$D:$E,2,FALSE),'Section 6'!$B$6:$CO$6,0),FALSE)</f>
        <v>-</v>
      </c>
      <c r="AN42" s="489" t="str">
        <f ca="1">VLOOKUP($A$1,'Section 6'!$B$6:$CO$338,MATCH(VLOOKUP("R"&amp;ROW()&amp;"C"&amp;COLUMN(),P1E_codes_lookup!$D:$E,2,FALSE),'Section 6'!$B$6:$CO$6,0),FALSE)</f>
        <v>-</v>
      </c>
      <c r="AO42" s="11"/>
      <c r="AP42" s="18"/>
      <c r="AQ42" s="18"/>
      <c r="AR42" s="18"/>
      <c r="AS42" s="18"/>
      <c r="AT42" s="561"/>
      <c r="AU42" s="561"/>
      <c r="AV42" s="561"/>
      <c r="AW42" s="561"/>
      <c r="AX42" s="561"/>
      <c r="AY42" s="561"/>
      <c r="AZ42" s="561"/>
      <c r="BA42" s="561"/>
      <c r="BB42" s="11"/>
      <c r="BD42" s="270" t="s">
        <v>2247</v>
      </c>
      <c r="BE42" s="270"/>
      <c r="BF42" s="270"/>
      <c r="BG42" s="270"/>
      <c r="BH42" s="270"/>
      <c r="BI42" s="483">
        <f>VLOOKUP($A$1,'Section 10'!$B$6:$AZ$335,MATCH(Codes2!A85,'Section 10'!$B$5:$AZ$5,0),FALSE)</f>
        <v>760</v>
      </c>
      <c r="BJ42" s="270"/>
      <c r="BK42" s="270"/>
      <c r="BL42" s="271"/>
      <c r="BO42" s="480"/>
    </row>
    <row r="43" spans="1:67" ht="12.75" customHeight="1" thickBot="1">
      <c r="A43" s="12" t="s">
        <v>97</v>
      </c>
      <c r="B43" s="12"/>
      <c r="C43" s="11"/>
      <c r="D43" s="11"/>
      <c r="E43" s="11"/>
      <c r="F43" s="12"/>
      <c r="G43" s="11"/>
      <c r="H43" s="11"/>
      <c r="I43" s="11"/>
      <c r="J43" s="489">
        <f ca="1">VLOOKUP($A$1,'Section 1'!$B$5:$BL$335,MATCH(VLOOKUP("R"&amp;ROW()&amp;"C"&amp;COLUMN(),P1E_codes_lookup!$D:$E,2,FALSE),'Section 1'!$B$5:$BL$5,0),FALSE)</f>
        <v>12940</v>
      </c>
      <c r="K43" s="559"/>
      <c r="L43" s="75"/>
      <c r="M43" s="10"/>
      <c r="N43" s="11" t="s">
        <v>98</v>
      </c>
      <c r="O43" s="11"/>
      <c r="P43" s="11"/>
      <c r="Q43" s="11"/>
      <c r="R43" s="11"/>
      <c r="S43" s="11"/>
      <c r="T43" s="11"/>
      <c r="U43" s="11"/>
      <c r="V43" s="489">
        <f ca="1">VLOOKUP($A$1,'Section 2-5'!$B$4:$BK$334,MATCH(VLOOKUP("R"&amp;ROW()&amp;"C"&amp;COLUMN(),P1E_codes_lookup!$D:$E,2,FALSE),'Section 2-5'!$B$4:$BK$4,0),FALSE)</f>
        <v>18270</v>
      </c>
      <c r="W43" s="34"/>
      <c r="X43" s="37"/>
      <c r="Y43" s="11"/>
      <c r="Z43" s="12" t="s">
        <v>99</v>
      </c>
      <c r="AA43" s="12"/>
      <c r="AB43" s="12"/>
      <c r="AC43" s="12"/>
      <c r="AD43" s="12"/>
      <c r="AE43" s="511"/>
      <c r="AF43" s="512"/>
      <c r="AG43" s="513"/>
      <c r="AH43" s="560"/>
      <c r="AI43" s="511"/>
      <c r="AJ43" s="511"/>
      <c r="AK43" s="511"/>
      <c r="AL43" s="511"/>
      <c r="AM43" s="511"/>
      <c r="AN43" s="511"/>
      <c r="AO43" s="11"/>
      <c r="AP43" s="29"/>
      <c r="AQ43" s="18"/>
      <c r="AR43" s="18"/>
      <c r="AS43" s="18"/>
      <c r="AT43" s="561"/>
      <c r="AU43" s="561"/>
      <c r="AV43" s="561"/>
      <c r="AW43" s="561"/>
      <c r="AX43" s="561"/>
      <c r="AY43" s="561"/>
      <c r="AZ43" s="561"/>
      <c r="BA43" s="561"/>
      <c r="BB43" s="11"/>
      <c r="BD43" s="287"/>
      <c r="BE43" s="287"/>
      <c r="BF43" s="287"/>
      <c r="BG43" s="287"/>
      <c r="BH43" s="287"/>
      <c r="BI43" s="484" t="e">
        <f ca="1">VLOOKUP($A$1,'Section 6'!$B$6:$CO$332,MATCH(VLOOKUP("R"&amp;ROW()&amp;"C"&amp;COLUMN(),P1E_codes_lookup!$D:$E,2,FALSE),'Section 6'!$B$6:$CO$6,0),FALSE)</f>
        <v>#N/A</v>
      </c>
      <c r="BJ43" s="287"/>
      <c r="BK43" s="287"/>
      <c r="BL43" s="288"/>
      <c r="BO43" s="480"/>
    </row>
    <row r="44" spans="1:67" ht="12.75" customHeight="1" thickTop="1">
      <c r="A44" s="12"/>
      <c r="B44" s="12"/>
      <c r="C44" s="11"/>
      <c r="D44" s="11"/>
      <c r="E44" s="11"/>
      <c r="F44" s="12"/>
      <c r="G44" s="11"/>
      <c r="H44" s="11"/>
      <c r="I44" s="11"/>
      <c r="J44" s="511"/>
      <c r="K44" s="82"/>
      <c r="L44" s="75"/>
      <c r="M44" s="10"/>
      <c r="N44" s="11"/>
      <c r="O44" s="11"/>
      <c r="P44" s="11"/>
      <c r="Q44" s="11"/>
      <c r="R44" s="11"/>
      <c r="S44" s="11"/>
      <c r="T44" s="11"/>
      <c r="U44" s="11"/>
      <c r="V44" s="490"/>
      <c r="W44" s="34"/>
      <c r="X44" s="11"/>
      <c r="Y44" s="11"/>
      <c r="Z44" s="11"/>
      <c r="AA44" s="12"/>
      <c r="AB44" s="12"/>
      <c r="AC44" s="12"/>
      <c r="AD44" s="11"/>
      <c r="AE44" s="11"/>
      <c r="AF44" s="37"/>
      <c r="AG44" s="37"/>
      <c r="AH44" s="37"/>
      <c r="AI44" s="37"/>
      <c r="AJ44" s="37"/>
      <c r="AK44" s="37"/>
      <c r="AL44" s="37"/>
      <c r="AM44" s="37"/>
      <c r="AN44" s="37"/>
      <c r="AO44" s="11"/>
      <c r="AP44" s="29"/>
      <c r="AQ44" s="18"/>
      <c r="AR44" s="18"/>
      <c r="AS44" s="18"/>
      <c r="AT44" s="562"/>
      <c r="AU44" s="562"/>
      <c r="AV44" s="562"/>
      <c r="AW44" s="562"/>
      <c r="AX44" s="562"/>
      <c r="AY44" s="562"/>
      <c r="AZ44" s="562"/>
      <c r="BA44" s="562"/>
      <c r="BB44" s="11"/>
      <c r="BD44" s="296" t="s">
        <v>2280</v>
      </c>
      <c r="BE44" s="287"/>
      <c r="BF44" s="287"/>
      <c r="BG44" s="287"/>
      <c r="BH44" s="287"/>
      <c r="BI44" s="483">
        <f>VLOOKUP($A$1,'Section 10'!$B$6:$AZ$335,MATCH(Codes2!A87,'Section 10'!$B$5:$AZ$5,0),FALSE)</f>
        <v>7770</v>
      </c>
      <c r="BJ44" s="287"/>
      <c r="BK44" s="287"/>
      <c r="BL44" s="288"/>
      <c r="BO44" s="480"/>
    </row>
    <row r="45" spans="1:67" ht="12.75" customHeight="1" thickBot="1">
      <c r="A45" s="12" t="s">
        <v>100</v>
      </c>
      <c r="B45" s="12"/>
      <c r="C45" s="11"/>
      <c r="D45" s="11"/>
      <c r="E45" s="11"/>
      <c r="F45" s="11"/>
      <c r="G45" s="11"/>
      <c r="H45" s="11"/>
      <c r="I45" s="11"/>
      <c r="J45" s="489">
        <f ca="1">VLOOKUP($A$1,'Section 1'!$B$5:$BL$335,MATCH(VLOOKUP("R"&amp;ROW()&amp;"C"&amp;COLUMN(),P1E_codes_lookup!$D:$E,2,FALSE),'Section 1'!$B$5:$BL$5,0),FALSE)</f>
        <v>34530</v>
      </c>
      <c r="K45" s="82"/>
      <c r="L45" s="10"/>
      <c r="M45" s="11"/>
      <c r="N45" s="11" t="s">
        <v>101</v>
      </c>
      <c r="O45" s="11"/>
      <c r="P45" s="11"/>
      <c r="Q45" s="11"/>
      <c r="R45" s="11"/>
      <c r="S45" s="11"/>
      <c r="T45" s="11"/>
      <c r="U45" s="11"/>
      <c r="V45" s="500">
        <f ca="1">VLOOKUP($A$1,'Section 2-5'!$B$4:$BK$334,MATCH(VLOOKUP("R"&amp;ROW()&amp;"C"&amp;COLUMN(),P1E_codes_lookup!$D:$E,2,FALSE),'Section 2-5'!$B$4:$BK$4,0),FALSE)</f>
        <v>4010</v>
      </c>
      <c r="W45" s="34"/>
      <c r="X45" s="33"/>
      <c r="Y45" s="11"/>
      <c r="Z45" s="19" t="s">
        <v>102</v>
      </c>
      <c r="AA45" s="12"/>
      <c r="AB45" s="12"/>
      <c r="AC45" s="12"/>
      <c r="AD45" s="11"/>
      <c r="AE45" s="11"/>
      <c r="AF45" s="18"/>
      <c r="AG45" s="18"/>
      <c r="AH45" s="18"/>
      <c r="AI45" s="18"/>
      <c r="AJ45" s="18"/>
      <c r="AK45" s="18"/>
      <c r="AL45" s="18"/>
      <c r="AM45" s="18"/>
      <c r="AN45" s="18"/>
      <c r="AO45" s="11"/>
      <c r="AP45" s="18"/>
      <c r="AQ45" s="18"/>
      <c r="AR45" s="18"/>
      <c r="AS45" s="18"/>
      <c r="AT45" s="21" t="s">
        <v>10</v>
      </c>
      <c r="AU45" s="21" t="s">
        <v>22</v>
      </c>
      <c r="AV45" s="21" t="s">
        <v>23</v>
      </c>
      <c r="AW45" s="21" t="s">
        <v>24</v>
      </c>
      <c r="AX45" s="21" t="s">
        <v>25</v>
      </c>
      <c r="AY45" s="21" t="s">
        <v>26</v>
      </c>
      <c r="AZ45" s="21" t="s">
        <v>27</v>
      </c>
      <c r="BA45" s="21" t="s">
        <v>32</v>
      </c>
      <c r="BB45" s="11"/>
      <c r="BD45" s="270"/>
      <c r="BE45" s="270"/>
      <c r="BF45" s="270"/>
      <c r="BG45" s="270"/>
      <c r="BH45" s="270"/>
      <c r="BI45" s="484" t="e">
        <f ca="1">VLOOKUP($A$1,'Section 6'!$B$6:$CO$332,MATCH(VLOOKUP("R"&amp;ROW()&amp;"C"&amp;COLUMN(),P1E_codes_lookup!$D:$E,2,FALSE),'Section 6'!$B$6:$CO$6,0),FALSE)</f>
        <v>#N/A</v>
      </c>
      <c r="BJ45" s="270"/>
      <c r="BK45" s="270"/>
      <c r="BL45" s="271"/>
      <c r="BO45" s="480"/>
    </row>
    <row r="46" spans="1:67" ht="12.75" customHeight="1" thickTop="1">
      <c r="A46" s="12"/>
      <c r="B46" s="12"/>
      <c r="C46" s="11"/>
      <c r="D46" s="11"/>
      <c r="E46" s="11"/>
      <c r="F46" s="12"/>
      <c r="G46" s="11"/>
      <c r="H46" s="11"/>
      <c r="I46" s="11"/>
      <c r="J46" s="511"/>
      <c r="K46" s="82"/>
      <c r="L46" s="10"/>
      <c r="M46" s="11"/>
      <c r="N46" s="11"/>
      <c r="O46" s="11"/>
      <c r="P46" s="11"/>
      <c r="Q46" s="11"/>
      <c r="R46" s="11"/>
      <c r="S46" s="11"/>
      <c r="T46" s="11"/>
      <c r="U46" s="11"/>
      <c r="V46" s="490"/>
      <c r="W46" s="34"/>
      <c r="X46" s="37"/>
      <c r="Y46" s="11"/>
      <c r="Z46" s="12" t="s">
        <v>103</v>
      </c>
      <c r="AA46" s="12"/>
      <c r="AB46" s="12"/>
      <c r="AC46" s="12"/>
      <c r="AD46" s="11"/>
      <c r="AE46" s="489">
        <f ca="1">VLOOKUP($A$1,'Section 6'!$B$6:$CO$338,MATCH(VLOOKUP("R"&amp;ROW()&amp;"C"&amp;COLUMN(),P1E_codes_lookup!$D:$E,2,FALSE),'Section 6'!$B$6:$CO$6,0),FALSE)</f>
        <v>480</v>
      </c>
      <c r="AF46" s="491">
        <f ca="1">VLOOKUP($A$1,'Section 6'!$B$6:$CO$338,MATCH(VLOOKUP("R"&amp;ROW()&amp;"C"&amp;COLUMN(),P1E_codes_lookup!$D:$E,2,FALSE),'Section 6'!$B$6:$CO$6,0),FALSE)</f>
        <v>650</v>
      </c>
      <c r="AG46" s="494">
        <f ca="1">VLOOKUP($A$1,'Section 6'!$B$6:$CO$338,MATCH(VLOOKUP("R"&amp;ROW()&amp;"C"&amp;COLUMN(),P1E_codes_lookup!$D:$E,2,FALSE),'Section 6'!$B$6:$CO$6,0),FALSE)</f>
        <v>1120</v>
      </c>
      <c r="AH46" s="497">
        <f ca="1">VLOOKUP($A$1,'Section 6'!$B$6:$CO$338,MATCH(VLOOKUP("R"&amp;ROW()&amp;"C"&amp;COLUMN(),P1E_codes_lookup!$D:$E,2,FALSE),'Section 6'!$B$6:$CO$6,0),FALSE)</f>
        <v>590</v>
      </c>
      <c r="AI46" s="489">
        <f ca="1">VLOOKUP($A$1,'Section 6'!$B$6:$CO$338,MATCH(VLOOKUP("R"&amp;ROW()&amp;"C"&amp;COLUMN(),P1E_codes_lookup!$D:$E,2,FALSE),'Section 6'!$B$6:$CO$6,0),FALSE)</f>
        <v>940</v>
      </c>
      <c r="AJ46" s="489">
        <f ca="1">VLOOKUP($A$1,'Section 6'!$B$6:$CO$338,MATCH(VLOOKUP("R"&amp;ROW()&amp;"C"&amp;COLUMN(),P1E_codes_lookup!$D:$E,2,FALSE),'Section 6'!$B$6:$CO$6,0),FALSE)</f>
        <v>190</v>
      </c>
      <c r="AK46" s="489">
        <f ca="1">VLOOKUP($A$1,'Section 6'!$B$6:$CO$338,MATCH(VLOOKUP("R"&amp;ROW()&amp;"C"&amp;COLUMN(),P1E_codes_lookup!$D:$E,2,FALSE),'Section 6'!$B$6:$CO$6,0),FALSE)</f>
        <v>20</v>
      </c>
      <c r="AL46" s="489">
        <f ca="1">VLOOKUP($A$1,'Section 6'!$B$6:$CO$338,MATCH(VLOOKUP("R"&amp;ROW()&amp;"C"&amp;COLUMN(),P1E_codes_lookup!$D:$E,2,FALSE),'Section 6'!$B$6:$CO$6,0),FALSE)</f>
        <v>10</v>
      </c>
      <c r="AM46" s="489" t="str">
        <f ca="1">VLOOKUP($A$1,'Section 6'!$B$6:$CO$338,MATCH(VLOOKUP("R"&amp;ROW()&amp;"C"&amp;COLUMN(),P1E_codes_lookup!$D:$E,2,FALSE),'Section 6'!$B$6:$CO$6,0),FALSE)</f>
        <v>-</v>
      </c>
      <c r="AN46" s="489" t="str">
        <f ca="1">VLOOKUP($A$1,'Section 6'!$B$6:$CO$338,MATCH(VLOOKUP("R"&amp;ROW()&amp;"C"&amp;COLUMN(),P1E_codes_lookup!$D:$E,2,FALSE),'Section 6'!$B$6:$CO$6,0),FALSE)</f>
        <v>-</v>
      </c>
      <c r="AO46" s="11"/>
      <c r="AP46" s="18" t="s">
        <v>35</v>
      </c>
      <c r="AQ46" s="38"/>
      <c r="AR46" s="18"/>
      <c r="AS46" s="18"/>
      <c r="AT46" s="566">
        <f ca="1">VLOOKUP($A$1,'Section 7'!$B$4:$EY$334,MATCH(VLOOKUP("R"&amp;ROW()&amp;"C"&amp;COLUMN(),P1E_codes_lookup!$D:$E,2,FALSE),'Section 7'!$B$4:$EY$4,0),FALSE)</f>
        <v>300</v>
      </c>
      <c r="AU46" s="566">
        <f ca="1">VLOOKUP($A$1,'Section 7'!$B$4:$EY$334,MATCH(VLOOKUP("R"&amp;ROW()&amp;"C"&amp;COLUMN(),P1E_codes_lookup!$D:$E,2,FALSE),'Section 7'!$B$4:$EY$4,0),FALSE)</f>
        <v>40</v>
      </c>
      <c r="AV46" s="566">
        <f ca="1">VLOOKUP($A$1,'Section 7'!$B$4:$EY$334,MATCH(VLOOKUP("R"&amp;ROW()&amp;"C"&amp;COLUMN(),P1E_codes_lookup!$D:$E,2,FALSE),'Section 7'!$B$4:$EY$4,0),FALSE)</f>
        <v>10</v>
      </c>
      <c r="AW46" s="566">
        <f ca="1">VLOOKUP($A$1,'Section 7'!$B$4:$EY$334,MATCH(VLOOKUP("R"&amp;ROW()&amp;"C"&amp;COLUMN(),P1E_codes_lookup!$D:$E,2,FALSE),'Section 7'!$B$4:$EY$4,0),FALSE)</f>
        <v>10</v>
      </c>
      <c r="AX46" s="566" t="str">
        <f ca="1">VLOOKUP($A$1,'Section 7'!$B$4:$EY$334,MATCH(VLOOKUP("R"&amp;ROW()&amp;"C"&amp;COLUMN(),P1E_codes_lookup!$D:$E,2,FALSE),'Section 7'!$B$4:$EY$4,0),FALSE)</f>
        <v>-</v>
      </c>
      <c r="AY46" s="566" t="str">
        <f ca="1">VLOOKUP($A$1,'Section 7'!$B$4:$EY$334,MATCH(VLOOKUP("R"&amp;ROW()&amp;"C"&amp;COLUMN(),P1E_codes_lookup!$D:$E,2,FALSE),'Section 7'!$B$4:$EY$4,0),FALSE)</f>
        <v>-</v>
      </c>
      <c r="AZ46" s="564" t="str">
        <f ca="1">VLOOKUP($A$1,'Section 7'!$B$4:$EY$334,MATCH(VLOOKUP("R"&amp;ROW()&amp;"C"&amp;COLUMN(),P1E_codes_lookup!$D:$E,2,FALSE),'Section 7'!$B$4:$EY$4,0),FALSE)</f>
        <v>-</v>
      </c>
      <c r="BA46" s="565">
        <f ca="1">VLOOKUP($A$1,'Section 7'!$B$4:$EY$334,MATCH(VLOOKUP("R"&amp;ROW()&amp;"C"&amp;COLUMN(),P1E_codes_lookup!$D:$E,2,FALSE),'Section 7'!$B$4:$EY$4,0),FALSE)</f>
        <v>360</v>
      </c>
      <c r="BB46" s="11"/>
      <c r="BD46" s="283" t="s">
        <v>2281</v>
      </c>
      <c r="BE46" s="270"/>
      <c r="BF46" s="270"/>
      <c r="BG46" s="270"/>
      <c r="BH46" s="270"/>
      <c r="BI46" s="483">
        <f>VLOOKUP($A$1,'Section 10'!$B$6:$AZ$335,MATCH(Codes2!A89,'Section 10'!$B$5:$AZ$5,0),FALSE)</f>
        <v>105900</v>
      </c>
      <c r="BJ46" s="270"/>
      <c r="BK46" s="270"/>
      <c r="BL46" s="271"/>
      <c r="BO46" s="480"/>
    </row>
    <row r="47" spans="1:67" ht="15.75" customHeight="1" thickBot="1">
      <c r="A47" s="12" t="s">
        <v>104</v>
      </c>
      <c r="B47" s="12"/>
      <c r="C47" s="11"/>
      <c r="D47" s="11"/>
      <c r="E47" s="11"/>
      <c r="F47" s="12"/>
      <c r="G47" s="11"/>
      <c r="H47" s="11"/>
      <c r="I47" s="11"/>
      <c r="J47" s="489">
        <f ca="1">VLOOKUP($A$1,'Section 1'!$B$5:$BL$335,MATCH(VLOOKUP("R"&amp;ROW()&amp;"C"&amp;COLUMN(),P1E_codes_lookup!$D:$E,2,FALSE),'Section 1'!$B$5:$BL$5,0),FALSE)</f>
        <v>9170</v>
      </c>
      <c r="K47" s="82"/>
      <c r="L47" s="10"/>
      <c r="M47" s="10"/>
      <c r="N47" s="11"/>
      <c r="O47" s="11"/>
      <c r="P47" s="11"/>
      <c r="Q47" s="11"/>
      <c r="R47" s="11"/>
      <c r="S47" s="11"/>
      <c r="T47" s="11"/>
      <c r="U47" s="11"/>
      <c r="V47" s="11"/>
      <c r="W47" s="11"/>
      <c r="X47" s="11"/>
      <c r="Y47" s="11"/>
      <c r="Z47" s="12"/>
      <c r="AA47" s="12"/>
      <c r="AB47" s="12"/>
      <c r="AC47" s="12"/>
      <c r="AD47" s="11"/>
      <c r="AE47" s="490"/>
      <c r="AF47" s="493"/>
      <c r="AG47" s="513"/>
      <c r="AH47" s="560"/>
      <c r="AI47" s="490"/>
      <c r="AJ47" s="511"/>
      <c r="AK47" s="511"/>
      <c r="AL47" s="490"/>
      <c r="AM47" s="511"/>
      <c r="AN47" s="511"/>
      <c r="AO47" s="11"/>
      <c r="AP47" s="18" t="s">
        <v>38</v>
      </c>
      <c r="AQ47" s="29"/>
      <c r="AR47" s="18"/>
      <c r="AS47" s="18"/>
      <c r="AT47" s="511" t="e">
        <f ca="1">VLOOKUP($A$1,'Section 6'!$B$6:$CO$332,MATCH(VLOOKUP("R"&amp;ROW()&amp;"C"&amp;COLUMN(),P1E_codes_lookup!$D:$E,2,FALSE),'Section 6'!$B$6:$CO$6,0),FALSE)</f>
        <v>#N/A</v>
      </c>
      <c r="AU47" s="511" t="e">
        <f ca="1">VLOOKUP($A$1,'Section 6'!$B$6:$CO$332,MATCH(VLOOKUP("R"&amp;ROW()&amp;"C"&amp;COLUMN(),P1E_codes_lookup!$D:$E,2,FALSE),'Section 6'!$B$6:$CO$6,0),FALSE)</f>
        <v>#N/A</v>
      </c>
      <c r="AV47" s="511" t="e">
        <f ca="1">VLOOKUP($A$1,'Section 6'!$B$6:$CO$332,MATCH(VLOOKUP("R"&amp;ROW()&amp;"C"&amp;COLUMN(),P1E_codes_lookup!$D:$E,2,FALSE),'Section 6'!$B$6:$CO$6,0),FALSE)</f>
        <v>#N/A</v>
      </c>
      <c r="AW47" s="511" t="e">
        <f ca="1">VLOOKUP($A$1,'Section 6'!$B$6:$CO$332,MATCH(VLOOKUP("R"&amp;ROW()&amp;"C"&amp;COLUMN(),P1E_codes_lookup!$D:$E,2,FALSE),'Section 6'!$B$6:$CO$6,0),FALSE)</f>
        <v>#N/A</v>
      </c>
      <c r="AX47" s="511" t="e">
        <f ca="1">VLOOKUP($A$1,'Section 6'!$B$6:$CO$332,MATCH(VLOOKUP("R"&amp;ROW()&amp;"C"&amp;COLUMN(),P1E_codes_lookup!$D:$E,2,FALSE),'Section 6'!$B$6:$CO$6,0),FALSE)</f>
        <v>#N/A</v>
      </c>
      <c r="AY47" s="511" t="e">
        <f ca="1">VLOOKUP($A$1,'Section 6'!$B$6:$CO$332,MATCH(VLOOKUP("R"&amp;ROW()&amp;"C"&amp;COLUMN(),P1E_codes_lookup!$D:$E,2,FALSE),'Section 6'!$B$6:$CO$6,0),FALSE)</f>
        <v>#N/A</v>
      </c>
      <c r="AZ47" s="512" t="e">
        <f ca="1">VLOOKUP($A$1,'Section 6'!$B$6:$CO$332,MATCH(VLOOKUP("R"&amp;ROW()&amp;"C"&amp;COLUMN(),P1E_codes_lookup!$D:$E,2,FALSE),'Section 6'!$B$6:$CO$6,0),FALSE)</f>
        <v>#N/A</v>
      </c>
      <c r="BA47" s="513" t="e">
        <f ca="1">VLOOKUP($A$1,'Section 6'!$B$6:$CO$332,MATCH(VLOOKUP("R"&amp;ROW()&amp;"C"&amp;COLUMN(),P1E_codes_lookup!$D:$E,2,FALSE),'Section 6'!$B$6:$CO$6,0),FALSE)</f>
        <v>#N/A</v>
      </c>
      <c r="BB47" s="11"/>
      <c r="BD47" s="287"/>
      <c r="BE47" s="287"/>
      <c r="BF47" s="287"/>
      <c r="BG47" s="287"/>
      <c r="BH47" s="287"/>
      <c r="BI47" s="484" t="e">
        <f ca="1">VLOOKUP($A$1,'Section 6'!$B$6:$CO$332,MATCH(VLOOKUP("R"&amp;ROW()&amp;"C"&amp;COLUMN(),P1E_codes_lookup!$D:$E,2,FALSE),'Section 6'!$B$6:$CO$6,0),FALSE)</f>
        <v>#N/A</v>
      </c>
      <c r="BJ47" s="287"/>
      <c r="BK47" s="287"/>
      <c r="BL47" s="288"/>
      <c r="BO47" s="480"/>
    </row>
    <row r="48" spans="1:67" ht="12" customHeight="1" thickTop="1">
      <c r="A48" s="12"/>
      <c r="B48" s="11"/>
      <c r="C48" s="11"/>
      <c r="D48" s="11"/>
      <c r="E48" s="11"/>
      <c r="F48" s="11"/>
      <c r="G48" s="11"/>
      <c r="H48" s="11"/>
      <c r="I48" s="11"/>
      <c r="J48" s="511"/>
      <c r="K48" s="82"/>
      <c r="L48" s="10"/>
      <c r="M48" s="10"/>
      <c r="N48" s="11" t="s">
        <v>105</v>
      </c>
      <c r="O48" s="11"/>
      <c r="P48" s="11"/>
      <c r="Q48" s="11"/>
      <c r="R48" s="11"/>
      <c r="S48" s="11"/>
      <c r="T48" s="11"/>
      <c r="U48" s="11"/>
      <c r="V48" s="489">
        <f ca="1">VLOOKUP($A$1,'Section 2-5'!$B$4:$BK$334,MATCH(VLOOKUP("R"&amp;ROW()&amp;"C"&amp;COLUMN(),P1E_codes_lookup!$D:$E,2,FALSE),'Section 2-5'!$B$4:$BK$4,0),FALSE)</f>
        <v>1270</v>
      </c>
      <c r="W48" s="34"/>
      <c r="X48" s="33"/>
      <c r="Y48" s="11"/>
      <c r="Z48" s="11" t="s">
        <v>106</v>
      </c>
      <c r="AA48" s="41"/>
      <c r="AB48" s="12"/>
      <c r="AC48" s="12"/>
      <c r="AD48" s="11"/>
      <c r="AE48" s="489">
        <f ca="1">VLOOKUP($A$1,'Section 6'!$B$6:$CO$338,MATCH(VLOOKUP("R"&amp;ROW()&amp;"C"&amp;COLUMN(),P1E_codes_lookup!$D:$E,2,FALSE),'Section 6'!$B$6:$CO$6,0),FALSE)</f>
        <v>3290</v>
      </c>
      <c r="AF48" s="491">
        <f ca="1">VLOOKUP($A$1,'Section 6'!$B$6:$CO$338,MATCH(VLOOKUP("R"&amp;ROW()&amp;"C"&amp;COLUMN(),P1E_codes_lookup!$D:$E,2,FALSE),'Section 6'!$B$6:$CO$6,0),FALSE)</f>
        <v>16280</v>
      </c>
      <c r="AG48" s="494">
        <f ca="1">VLOOKUP($A$1,'Section 6'!$B$6:$CO$338,MATCH(VLOOKUP("R"&amp;ROW()&amp;"C"&amp;COLUMN(),P1E_codes_lookup!$D:$E,2,FALSE),'Section 6'!$B$6:$CO$6,0),FALSE)</f>
        <v>19570</v>
      </c>
      <c r="AH48" s="497">
        <f ca="1">VLOOKUP($A$1,'Section 6'!$B$6:$CO$338,MATCH(VLOOKUP("R"&amp;ROW()&amp;"C"&amp;COLUMN(),P1E_codes_lookup!$D:$E,2,FALSE),'Section 6'!$B$6:$CO$6,0),FALSE)</f>
        <v>16620</v>
      </c>
      <c r="AI48" s="489">
        <f ca="1">VLOOKUP($A$1,'Section 6'!$B$6:$CO$338,MATCH(VLOOKUP("R"&amp;ROW()&amp;"C"&amp;COLUMN(),P1E_codes_lookup!$D:$E,2,FALSE),'Section 6'!$B$6:$CO$6,0),FALSE)</f>
        <v>33910</v>
      </c>
      <c r="AJ48" s="34"/>
      <c r="AK48" s="34"/>
      <c r="AL48" s="489">
        <f ca="1">VLOOKUP($A$1,'Section 6'!$B$6:$CO$338,MATCH(VLOOKUP("R"&amp;ROW()&amp;"C"&amp;COLUMN(),P1E_codes_lookup!$D:$E,2,FALSE),'Section 6'!$B$6:$CO$6,0),FALSE)</f>
        <v>20</v>
      </c>
      <c r="AM48" s="34"/>
      <c r="AN48" s="34"/>
      <c r="AO48" s="11"/>
      <c r="AP48" s="18" t="s">
        <v>107</v>
      </c>
      <c r="AQ48" s="29"/>
      <c r="AR48" s="18"/>
      <c r="AS48" s="18"/>
      <c r="AT48" s="566">
        <f ca="1">VLOOKUP($A$1,'Section 7'!$B$4:$EY$334,MATCH(VLOOKUP("R"&amp;ROW()&amp;"C"&amp;COLUMN(),P1E_codes_lookup!$D:$E,2,FALSE),'Section 7'!$B$4:$EY$4,0),FALSE)</f>
        <v>750</v>
      </c>
      <c r="AU48" s="566">
        <f ca="1">VLOOKUP($A$1,'Section 7'!$B$4:$EY$334,MATCH(VLOOKUP("R"&amp;ROW()&amp;"C"&amp;COLUMN(),P1E_codes_lookup!$D:$E,2,FALSE),'Section 7'!$B$4:$EY$4,0),FALSE)</f>
        <v>150</v>
      </c>
      <c r="AV48" s="566">
        <f ca="1">VLOOKUP($A$1,'Section 7'!$B$4:$EY$334,MATCH(VLOOKUP("R"&amp;ROW()&amp;"C"&amp;COLUMN(),P1E_codes_lookup!$D:$E,2,FALSE),'Section 7'!$B$4:$EY$4,0),FALSE)</f>
        <v>110</v>
      </c>
      <c r="AW48" s="566">
        <f ca="1">VLOOKUP($A$1,'Section 7'!$B$4:$EY$334,MATCH(VLOOKUP("R"&amp;ROW()&amp;"C"&amp;COLUMN(),P1E_codes_lookup!$D:$E,2,FALSE),'Section 7'!$B$4:$EY$4,0),FALSE)</f>
        <v>50</v>
      </c>
      <c r="AX48" s="566">
        <f ca="1">VLOOKUP($A$1,'Section 7'!$B$4:$EY$334,MATCH(VLOOKUP("R"&amp;ROW()&amp;"C"&amp;COLUMN(),P1E_codes_lookup!$D:$E,2,FALSE),'Section 7'!$B$4:$EY$4,0),FALSE)</f>
        <v>30</v>
      </c>
      <c r="AY48" s="566">
        <f ca="1">VLOOKUP($A$1,'Section 7'!$B$4:$EY$334,MATCH(VLOOKUP("R"&amp;ROW()&amp;"C"&amp;COLUMN(),P1E_codes_lookup!$D:$E,2,FALSE),'Section 7'!$B$4:$EY$4,0),FALSE)</f>
        <v>20</v>
      </c>
      <c r="AZ48" s="564">
        <f ca="1">VLOOKUP($A$1,'Section 7'!$B$4:$EY$334,MATCH(VLOOKUP("R"&amp;ROW()&amp;"C"&amp;COLUMN(),P1E_codes_lookup!$D:$E,2,FALSE),'Section 7'!$B$4:$EY$4,0),FALSE)</f>
        <v>70</v>
      </c>
      <c r="BA48" s="565">
        <f ca="1">VLOOKUP($A$1,'Section 7'!$B$4:$EY$334,MATCH(VLOOKUP("R"&amp;ROW()&amp;"C"&amp;COLUMN(),P1E_codes_lookup!$D:$E,2,FALSE),'Section 7'!$B$4:$EY$4,0),FALSE)</f>
        <v>1190</v>
      </c>
      <c r="BB48" s="11"/>
      <c r="BD48" s="488" t="s">
        <v>2282</v>
      </c>
      <c r="BE48" s="488"/>
      <c r="BF48" s="488"/>
      <c r="BG48" s="488"/>
      <c r="BH48" s="488"/>
      <c r="BI48" s="488"/>
      <c r="BJ48" s="291"/>
      <c r="BK48" s="270"/>
      <c r="BL48" s="271"/>
    </row>
    <row r="49" spans="1:69" ht="15" customHeight="1" thickBot="1">
      <c r="A49" s="12" t="s">
        <v>108</v>
      </c>
      <c r="B49" s="11"/>
      <c r="C49" s="78"/>
      <c r="D49" s="11"/>
      <c r="E49" s="11"/>
      <c r="F49" s="11"/>
      <c r="G49" s="11"/>
      <c r="H49" s="11"/>
      <c r="I49" s="11"/>
      <c r="J49" s="489">
        <f ca="1">VLOOKUP($A$1,'Section 1'!$B$5:$BL$335,MATCH(VLOOKUP("R"&amp;ROW()&amp;"C"&amp;COLUMN(),P1E_codes_lookup!$D:$E,2,FALSE),'Section 1'!$B$5:$BL$5,0),FALSE)</f>
        <v>950</v>
      </c>
      <c r="K49" s="82"/>
      <c r="L49" s="11"/>
      <c r="M49" s="10"/>
      <c r="N49" s="11"/>
      <c r="O49" s="11"/>
      <c r="P49" s="11"/>
      <c r="Q49" s="11"/>
      <c r="R49" s="11"/>
      <c r="S49" s="11"/>
      <c r="T49" s="11"/>
      <c r="U49" s="11"/>
      <c r="V49" s="490"/>
      <c r="W49" s="34"/>
      <c r="X49" s="37"/>
      <c r="Y49" s="11"/>
      <c r="Z49" s="29"/>
      <c r="AA49" s="11"/>
      <c r="AB49" s="12"/>
      <c r="AC49" s="12"/>
      <c r="AD49" s="11"/>
      <c r="AE49" s="490"/>
      <c r="AF49" s="493"/>
      <c r="AG49" s="513"/>
      <c r="AH49" s="560"/>
      <c r="AI49" s="490"/>
      <c r="AJ49" s="34"/>
      <c r="AK49" s="34"/>
      <c r="AL49" s="490"/>
      <c r="AM49" s="34"/>
      <c r="AN49" s="34"/>
      <c r="AO49" s="11"/>
      <c r="AP49" s="18" t="s">
        <v>109</v>
      </c>
      <c r="AQ49" s="29"/>
      <c r="AR49" s="18"/>
      <c r="AS49" s="18"/>
      <c r="AT49" s="511" t="e">
        <f ca="1">VLOOKUP($A$1,'Section 6'!$B$6:$CO$332,MATCH(VLOOKUP("R"&amp;ROW()&amp;"C"&amp;COLUMN(),P1E_codes_lookup!$D:$E,2,FALSE),'Section 6'!$B$6:$CO$6,0),FALSE)</f>
        <v>#N/A</v>
      </c>
      <c r="AU49" s="511" t="e">
        <f ca="1">VLOOKUP($A$1,'Section 6'!$B$6:$CO$332,MATCH(VLOOKUP("R"&amp;ROW()&amp;"C"&amp;COLUMN(),P1E_codes_lookup!$D:$E,2,FALSE),'Section 6'!$B$6:$CO$6,0),FALSE)</f>
        <v>#N/A</v>
      </c>
      <c r="AV49" s="511" t="e">
        <f ca="1">VLOOKUP($A$1,'Section 6'!$B$6:$CO$332,MATCH(VLOOKUP("R"&amp;ROW()&amp;"C"&amp;COLUMN(),P1E_codes_lookup!$D:$E,2,FALSE),'Section 6'!$B$6:$CO$6,0),FALSE)</f>
        <v>#N/A</v>
      </c>
      <c r="AW49" s="511" t="e">
        <f ca="1">VLOOKUP($A$1,'Section 6'!$B$6:$CO$332,MATCH(VLOOKUP("R"&amp;ROW()&amp;"C"&amp;COLUMN(),P1E_codes_lookup!$D:$E,2,FALSE),'Section 6'!$B$6:$CO$6,0),FALSE)</f>
        <v>#N/A</v>
      </c>
      <c r="AX49" s="511" t="e">
        <f ca="1">VLOOKUP($A$1,'Section 6'!$B$6:$CO$332,MATCH(VLOOKUP("R"&amp;ROW()&amp;"C"&amp;COLUMN(),P1E_codes_lookup!$D:$E,2,FALSE),'Section 6'!$B$6:$CO$6,0),FALSE)</f>
        <v>#N/A</v>
      </c>
      <c r="AY49" s="511" t="e">
        <f ca="1">VLOOKUP($A$1,'Section 6'!$B$6:$CO$332,MATCH(VLOOKUP("R"&amp;ROW()&amp;"C"&amp;COLUMN(),P1E_codes_lookup!$D:$E,2,FALSE),'Section 6'!$B$6:$CO$6,0),FALSE)</f>
        <v>#N/A</v>
      </c>
      <c r="AZ49" s="512" t="e">
        <f ca="1">VLOOKUP($A$1,'Section 6'!$B$6:$CO$332,MATCH(VLOOKUP("R"&amp;ROW()&amp;"C"&amp;COLUMN(),P1E_codes_lookup!$D:$E,2,FALSE),'Section 6'!$B$6:$CO$6,0),FALSE)</f>
        <v>#N/A</v>
      </c>
      <c r="BA49" s="513" t="e">
        <f ca="1">VLOOKUP($A$1,'Section 6'!$B$6:$CO$332,MATCH(VLOOKUP("R"&amp;ROW()&amp;"C"&amp;COLUMN(),P1E_codes_lookup!$D:$E,2,FALSE),'Section 6'!$B$6:$CO$6,0),FALSE)</f>
        <v>#N/A</v>
      </c>
      <c r="BB49" s="11"/>
      <c r="BD49" s="488"/>
      <c r="BE49" s="488"/>
      <c r="BF49" s="488"/>
      <c r="BG49" s="488"/>
      <c r="BH49" s="488"/>
      <c r="BI49" s="488"/>
      <c r="BJ49" s="291"/>
      <c r="BK49" s="270"/>
      <c r="BL49" s="271"/>
    </row>
    <row r="50" spans="1:69" ht="12.75" customHeight="1" thickTop="1">
      <c r="A50" s="41"/>
      <c r="B50" s="11"/>
      <c r="C50" s="37"/>
      <c r="D50" s="11"/>
      <c r="E50" s="11"/>
      <c r="F50" s="11"/>
      <c r="G50" s="11"/>
      <c r="H50" s="11"/>
      <c r="I50" s="11"/>
      <c r="J50" s="511"/>
      <c r="K50" s="82"/>
      <c r="L50" s="11"/>
      <c r="M50" s="10"/>
      <c r="N50" s="11"/>
      <c r="O50" s="11"/>
      <c r="P50" s="11"/>
      <c r="Q50" s="11"/>
      <c r="R50" s="11"/>
      <c r="S50" s="11"/>
      <c r="T50" s="11"/>
      <c r="U50" s="11"/>
      <c r="V50" s="11"/>
      <c r="W50" s="11"/>
      <c r="X50" s="11"/>
      <c r="Y50" s="11"/>
      <c r="Z50" s="12"/>
      <c r="AA50" s="29"/>
      <c r="AB50" s="12"/>
      <c r="AC50" s="12"/>
      <c r="AD50" s="11"/>
      <c r="AE50" s="11"/>
      <c r="AF50" s="37"/>
      <c r="AG50" s="37"/>
      <c r="AH50" s="37"/>
      <c r="AI50" s="37"/>
      <c r="AJ50" s="37"/>
      <c r="AK50" s="37"/>
      <c r="AL50" s="37"/>
      <c r="AM50" s="37"/>
      <c r="AN50" s="37"/>
      <c r="AO50" s="11"/>
      <c r="AP50" s="18" t="s">
        <v>47</v>
      </c>
      <c r="AQ50" s="18"/>
      <c r="AR50" s="18"/>
      <c r="AS50" s="18"/>
      <c r="AT50" s="489">
        <f ca="1">VLOOKUP($A$1,'Section 7'!$B$4:$EY$334,MATCH(VLOOKUP("R"&amp;ROW()&amp;"C"&amp;COLUMN(),P1E_codes_lookup!$D:$E,2,FALSE),'Section 7'!$B$4:$EY$4,0),FALSE)</f>
        <v>6450</v>
      </c>
      <c r="AU50" s="489">
        <f ca="1">VLOOKUP($A$1,'Section 7'!$B$4:$EY$334,MATCH(VLOOKUP("R"&amp;ROW()&amp;"C"&amp;COLUMN(),P1E_codes_lookup!$D:$E,2,FALSE),'Section 7'!$B$4:$EY$4,0),FALSE)</f>
        <v>720</v>
      </c>
      <c r="AV50" s="489">
        <f ca="1">VLOOKUP($A$1,'Section 7'!$B$4:$EY$334,MATCH(VLOOKUP("R"&amp;ROW()&amp;"C"&amp;COLUMN(),P1E_codes_lookup!$D:$E,2,FALSE),'Section 7'!$B$4:$EY$4,0),FALSE)</f>
        <v>300</v>
      </c>
      <c r="AW50" s="489">
        <f ca="1">VLOOKUP($A$1,'Section 7'!$B$4:$EY$334,MATCH(VLOOKUP("R"&amp;ROW()&amp;"C"&amp;COLUMN(),P1E_codes_lookup!$D:$E,2,FALSE),'Section 7'!$B$4:$EY$4,0),FALSE)</f>
        <v>60</v>
      </c>
      <c r="AX50" s="489">
        <f ca="1">VLOOKUP($A$1,'Section 7'!$B$4:$EY$334,MATCH(VLOOKUP("R"&amp;ROW()&amp;"C"&amp;COLUMN(),P1E_codes_lookup!$D:$E,2,FALSE),'Section 7'!$B$4:$EY$4,0),FALSE)</f>
        <v>20</v>
      </c>
      <c r="AY50" s="489" t="str">
        <f ca="1">VLOOKUP($A$1,'Section 7'!$B$4:$EY$334,MATCH(VLOOKUP("R"&amp;ROW()&amp;"C"&amp;COLUMN(),P1E_codes_lookup!$D:$E,2,FALSE),'Section 7'!$B$4:$EY$4,0),FALSE)</f>
        <v>-</v>
      </c>
      <c r="AZ50" s="491">
        <f ca="1">VLOOKUP($A$1,'Section 7'!$B$4:$EY$334,MATCH(VLOOKUP("R"&amp;ROW()&amp;"C"&amp;COLUMN(),P1E_codes_lookup!$D:$E,2,FALSE),'Section 7'!$B$4:$EY$4,0),FALSE)</f>
        <v>10</v>
      </c>
      <c r="BA50" s="494">
        <f ca="1">VLOOKUP($A$1,'Section 7'!$B$4:$EY$334,MATCH(VLOOKUP("R"&amp;ROW()&amp;"C"&amp;COLUMN(),P1E_codes_lookup!$D:$E,2,FALSE),'Section 7'!$B$4:$EY$4,0),FALSE)</f>
        <v>7570</v>
      </c>
      <c r="BB50" s="11"/>
      <c r="BD50" s="291"/>
      <c r="BE50" s="291"/>
      <c r="BF50" s="291"/>
      <c r="BG50" s="291"/>
      <c r="BH50" s="291"/>
      <c r="BI50" s="291"/>
      <c r="BJ50" s="291"/>
      <c r="BK50" s="270"/>
      <c r="BL50" s="271"/>
    </row>
    <row r="51" spans="1:69" ht="12.75" customHeight="1" thickBot="1">
      <c r="A51" s="12" t="s">
        <v>110</v>
      </c>
      <c r="B51" s="11"/>
      <c r="C51" s="78"/>
      <c r="D51" s="11"/>
      <c r="E51" s="11"/>
      <c r="F51" s="11"/>
      <c r="G51" s="11"/>
      <c r="H51" s="11"/>
      <c r="I51" s="11"/>
      <c r="J51" s="489">
        <f ca="1">VLOOKUP($A$1,'Section 1'!$B$5:$BL$335,MATCH(VLOOKUP("R"&amp;ROW()&amp;"C"&amp;COLUMN(),P1E_codes_lookup!$D:$E,2,FALSE),'Section 1'!$B$5:$BL$5,0),FALSE)</f>
        <v>1010</v>
      </c>
      <c r="K51" s="34"/>
      <c r="L51" s="10"/>
      <c r="M51" s="10"/>
      <c r="N51" s="20" t="s">
        <v>111</v>
      </c>
      <c r="O51" s="11"/>
      <c r="P51" s="11"/>
      <c r="Q51" s="11"/>
      <c r="R51" s="11"/>
      <c r="S51" s="11"/>
      <c r="T51" s="11"/>
      <c r="U51" s="11"/>
      <c r="V51" s="11"/>
      <c r="W51" s="34"/>
      <c r="X51" s="33"/>
      <c r="Y51" s="11"/>
      <c r="Z51" s="19" t="s">
        <v>112</v>
      </c>
      <c r="AA51" s="12"/>
      <c r="AB51" s="12"/>
      <c r="AC51" s="12"/>
      <c r="AD51" s="11"/>
      <c r="AE51" s="11"/>
      <c r="AF51" s="18"/>
      <c r="AG51" s="18"/>
      <c r="AH51" s="18"/>
      <c r="AI51" s="18"/>
      <c r="AJ51" s="18"/>
      <c r="AK51" s="18"/>
      <c r="AL51" s="18"/>
      <c r="AM51" s="18"/>
      <c r="AN51" s="18"/>
      <c r="AO51" s="11"/>
      <c r="AP51" s="18" t="s">
        <v>51</v>
      </c>
      <c r="AQ51" s="18"/>
      <c r="AR51" s="18"/>
      <c r="AS51" s="18"/>
      <c r="AT51" s="511" t="e">
        <f ca="1">VLOOKUP($A$1,'Section 6'!$B$6:$CO$332,MATCH(VLOOKUP("R"&amp;ROW()&amp;"C"&amp;COLUMN(),P1E_codes_lookup!$D:$E,2,FALSE),'Section 6'!$B$6:$CO$6,0),FALSE)</f>
        <v>#N/A</v>
      </c>
      <c r="AU51" s="511" t="e">
        <f ca="1">VLOOKUP($A$1,'Section 6'!$B$6:$CO$332,MATCH(VLOOKUP("R"&amp;ROW()&amp;"C"&amp;COLUMN(),P1E_codes_lookup!$D:$E,2,FALSE),'Section 6'!$B$6:$CO$6,0),FALSE)</f>
        <v>#N/A</v>
      </c>
      <c r="AV51" s="511" t="e">
        <f ca="1">VLOOKUP($A$1,'Section 6'!$B$6:$CO$332,MATCH(VLOOKUP("R"&amp;ROW()&amp;"C"&amp;COLUMN(),P1E_codes_lookup!$D:$E,2,FALSE),'Section 6'!$B$6:$CO$6,0),FALSE)</f>
        <v>#N/A</v>
      </c>
      <c r="AW51" s="511" t="e">
        <f ca="1">VLOOKUP($A$1,'Section 6'!$B$6:$CO$332,MATCH(VLOOKUP("R"&amp;ROW()&amp;"C"&amp;COLUMN(),P1E_codes_lookup!$D:$E,2,FALSE),'Section 6'!$B$6:$CO$6,0),FALSE)</f>
        <v>#N/A</v>
      </c>
      <c r="AX51" s="511" t="e">
        <f ca="1">VLOOKUP($A$1,'Section 6'!$B$6:$CO$332,MATCH(VLOOKUP("R"&amp;ROW()&amp;"C"&amp;COLUMN(),P1E_codes_lookup!$D:$E,2,FALSE),'Section 6'!$B$6:$CO$6,0),FALSE)</f>
        <v>#N/A</v>
      </c>
      <c r="AY51" s="511" t="e">
        <f ca="1">VLOOKUP($A$1,'Section 6'!$B$6:$CO$332,MATCH(VLOOKUP("R"&amp;ROW()&amp;"C"&amp;COLUMN(),P1E_codes_lookup!$D:$E,2,FALSE),'Section 6'!$B$6:$CO$6,0),FALSE)</f>
        <v>#N/A</v>
      </c>
      <c r="AZ51" s="512" t="e">
        <f ca="1">VLOOKUP($A$1,'Section 6'!$B$6:$CO$332,MATCH(VLOOKUP("R"&amp;ROW()&amp;"C"&amp;COLUMN(),P1E_codes_lookup!$D:$E,2,FALSE),'Section 6'!$B$6:$CO$6,0),FALSE)</f>
        <v>#N/A</v>
      </c>
      <c r="BA51" s="513" t="e">
        <f ca="1">VLOOKUP($A$1,'Section 6'!$B$6:$CO$332,MATCH(VLOOKUP("R"&amp;ROW()&amp;"C"&amp;COLUMN(),P1E_codes_lookup!$D:$E,2,FALSE),'Section 6'!$B$6:$CO$6,0),FALSE)</f>
        <v>#N/A</v>
      </c>
      <c r="BB51" s="11"/>
      <c r="BD51" s="270"/>
      <c r="BE51" s="270"/>
      <c r="BF51" s="270"/>
      <c r="BG51" s="270"/>
      <c r="BH51" s="270"/>
      <c r="BI51" s="270"/>
      <c r="BJ51" s="270"/>
      <c r="BK51" s="270"/>
      <c r="BL51" s="271"/>
    </row>
    <row r="52" spans="1:69" ht="12.75" customHeight="1" thickTop="1">
      <c r="A52" s="29"/>
      <c r="B52" s="11"/>
      <c r="C52" s="37"/>
      <c r="D52" s="11"/>
      <c r="E52" s="11"/>
      <c r="F52" s="11"/>
      <c r="G52" s="11"/>
      <c r="H52" s="11"/>
      <c r="I52" s="11"/>
      <c r="J52" s="511"/>
      <c r="K52" s="34"/>
      <c r="L52" s="10"/>
      <c r="M52" s="11"/>
      <c r="N52" s="11" t="s">
        <v>113</v>
      </c>
      <c r="O52" s="11"/>
      <c r="P52" s="11"/>
      <c r="Q52" s="11"/>
      <c r="R52" s="11"/>
      <c r="S52" s="11"/>
      <c r="T52" s="11"/>
      <c r="U52" s="11"/>
      <c r="V52" s="489">
        <f ca="1">VLOOKUP($A$1,'Section 2-5'!$B$4:$BK$334,MATCH(VLOOKUP("R"&amp;ROW()&amp;"C"&amp;COLUMN(),P1E_codes_lookup!$D:$E,2,FALSE),'Section 2-5'!$B$4:$BK$4,0),FALSE)</f>
        <v>380</v>
      </c>
      <c r="W52" s="34"/>
      <c r="X52" s="33"/>
      <c r="Y52" s="11"/>
      <c r="Z52" s="12" t="s">
        <v>114</v>
      </c>
      <c r="AA52" s="41"/>
      <c r="AB52" s="12"/>
      <c r="AC52" s="12"/>
      <c r="AD52" s="11"/>
      <c r="AE52" s="489">
        <f ca="1">VLOOKUP($A$1,'Section 6'!$B$6:$CO$338,MATCH(VLOOKUP("R"&amp;ROW()&amp;"C"&amp;COLUMN(),P1E_codes_lookup!$D:$E,2,FALSE),'Section 6'!$B$6:$CO$6,0),FALSE)</f>
        <v>1410</v>
      </c>
      <c r="AF52" s="491">
        <f ca="1">VLOOKUP($A$1,'Section 6'!$B$6:$CO$338,MATCH(VLOOKUP("R"&amp;ROW()&amp;"C"&amp;COLUMN(),P1E_codes_lookup!$D:$E,2,FALSE),'Section 6'!$B$6:$CO$6,0),FALSE)</f>
        <v>4000</v>
      </c>
      <c r="AG52" s="494">
        <f ca="1">VLOOKUP($A$1,'Section 6'!$B$6:$CO$338,MATCH(VLOOKUP("R"&amp;ROW()&amp;"C"&amp;COLUMN(),P1E_codes_lookup!$D:$E,2,FALSE),'Section 6'!$B$6:$CO$6,0),FALSE)</f>
        <v>5410</v>
      </c>
      <c r="AH52" s="497">
        <f ca="1">VLOOKUP($A$1,'Section 6'!$B$6:$CO$338,MATCH(VLOOKUP("R"&amp;ROW()&amp;"C"&amp;COLUMN(),P1E_codes_lookup!$D:$E,2,FALSE),'Section 6'!$B$6:$CO$6,0),FALSE)</f>
        <v>3730</v>
      </c>
      <c r="AI52" s="489">
        <f ca="1">VLOOKUP($A$1,'Section 6'!$B$6:$CO$338,MATCH(VLOOKUP("R"&amp;ROW()&amp;"C"&amp;COLUMN(),P1E_codes_lookup!$D:$E,2,FALSE),'Section 6'!$B$6:$CO$6,0),FALSE)</f>
        <v>6520</v>
      </c>
      <c r="AJ52" s="34"/>
      <c r="AK52" s="34"/>
      <c r="AL52" s="489">
        <f ca="1">VLOOKUP($A$1,'Section 6'!$B$6:$CO$338,MATCH(VLOOKUP("R"&amp;ROW()&amp;"C"&amp;COLUMN(),P1E_codes_lookup!$D:$E,2,FALSE),'Section 6'!$B$6:$CO$6,0),FALSE)</f>
        <v>50</v>
      </c>
      <c r="AM52" s="34"/>
      <c r="AN52" s="34"/>
      <c r="AO52" s="11"/>
      <c r="AP52" s="12" t="s">
        <v>53</v>
      </c>
      <c r="AQ52" s="18"/>
      <c r="AR52" s="18"/>
      <c r="AS52" s="18"/>
      <c r="AT52" s="489">
        <f ca="1">VLOOKUP($A$1,'Section 7'!$B$4:$EY$334,MATCH(VLOOKUP("R"&amp;ROW()&amp;"C"&amp;COLUMN(),P1E_codes_lookup!$D:$E,2,FALSE),'Section 7'!$B$4:$EY$4,0),FALSE)</f>
        <v>740</v>
      </c>
      <c r="AU52" s="489">
        <f ca="1">VLOOKUP($A$1,'Section 7'!$B$4:$EY$334,MATCH(VLOOKUP("R"&amp;ROW()&amp;"C"&amp;COLUMN(),P1E_codes_lookup!$D:$E,2,FALSE),'Section 7'!$B$4:$EY$4,0),FALSE)</f>
        <v>110</v>
      </c>
      <c r="AV52" s="489">
        <f ca="1">VLOOKUP($A$1,'Section 7'!$B$4:$EY$334,MATCH(VLOOKUP("R"&amp;ROW()&amp;"C"&amp;COLUMN(),P1E_codes_lookup!$D:$E,2,FALSE),'Section 7'!$B$4:$EY$4,0),FALSE)</f>
        <v>40</v>
      </c>
      <c r="AW52" s="489">
        <f ca="1">VLOOKUP($A$1,'Section 7'!$B$4:$EY$334,MATCH(VLOOKUP("R"&amp;ROW()&amp;"C"&amp;COLUMN(),P1E_codes_lookup!$D:$E,2,FALSE),'Section 7'!$B$4:$EY$4,0),FALSE)</f>
        <v>20</v>
      </c>
      <c r="AX52" s="489">
        <f ca="1">VLOOKUP($A$1,'Section 7'!$B$4:$EY$334,MATCH(VLOOKUP("R"&amp;ROW()&amp;"C"&amp;COLUMN(),P1E_codes_lookup!$D:$E,2,FALSE),'Section 7'!$B$4:$EY$4,0),FALSE)</f>
        <v>10</v>
      </c>
      <c r="AY52" s="489" t="str">
        <f ca="1">VLOOKUP($A$1,'Section 7'!$B$4:$EY$334,MATCH(VLOOKUP("R"&amp;ROW()&amp;"C"&amp;COLUMN(),P1E_codes_lookup!$D:$E,2,FALSE),'Section 7'!$B$4:$EY$4,0),FALSE)</f>
        <v>-</v>
      </c>
      <c r="AZ52" s="491" t="str">
        <f ca="1">VLOOKUP($A$1,'Section 7'!$B$4:$EY$334,MATCH(VLOOKUP("R"&amp;ROW()&amp;"C"&amp;COLUMN(),P1E_codes_lookup!$D:$E,2,FALSE),'Section 7'!$B$4:$EY$4,0),FALSE)</f>
        <v>-</v>
      </c>
      <c r="BA52" s="494">
        <f ca="1">VLOOKUP($A$1,'Section 7'!$B$4:$EY$334,MATCH(VLOOKUP("R"&amp;ROW()&amp;"C"&amp;COLUMN(),P1E_codes_lookup!$D:$E,2,FALSE),'Section 7'!$B$4:$EY$4,0),FALSE)</f>
        <v>910</v>
      </c>
      <c r="BB52" s="11"/>
      <c r="BD52" s="289" t="s">
        <v>2283</v>
      </c>
      <c r="BE52" s="287"/>
      <c r="BF52" s="287"/>
      <c r="BG52" s="287"/>
      <c r="BH52" s="287"/>
      <c r="BI52" s="285"/>
      <c r="BJ52" s="287"/>
      <c r="BK52" s="287"/>
      <c r="BL52" s="288"/>
    </row>
    <row r="53" spans="1:69" ht="12.75" customHeight="1" thickBot="1">
      <c r="A53" s="12" t="s">
        <v>115</v>
      </c>
      <c r="B53" s="11"/>
      <c r="C53" s="11"/>
      <c r="D53" s="11"/>
      <c r="E53" s="11"/>
      <c r="F53" s="11"/>
      <c r="G53" s="11"/>
      <c r="H53" s="11"/>
      <c r="I53" s="11"/>
      <c r="J53" s="489">
        <f ca="1">VLOOKUP($A$1,'Section 1'!$B$5:$BL$335,MATCH(VLOOKUP("R"&amp;ROW()&amp;"C"&amp;COLUMN(),P1E_codes_lookup!$D:$E,2,FALSE),'Section 1'!$B$5:$BL$5,0),FALSE)</f>
        <v>510</v>
      </c>
      <c r="K53" s="34"/>
      <c r="L53" s="10"/>
      <c r="M53" s="11"/>
      <c r="N53" s="83"/>
      <c r="O53" s="11"/>
      <c r="P53" s="11"/>
      <c r="Q53" s="11"/>
      <c r="R53" s="11"/>
      <c r="S53" s="11"/>
      <c r="T53" s="11"/>
      <c r="U53" s="11"/>
      <c r="V53" s="490"/>
      <c r="W53" s="34"/>
      <c r="X53" s="33"/>
      <c r="Y53" s="11"/>
      <c r="Z53" s="12" t="s">
        <v>116</v>
      </c>
      <c r="AA53" s="12"/>
      <c r="AB53" s="12"/>
      <c r="AC53" s="12"/>
      <c r="AD53" s="11"/>
      <c r="AE53" s="490"/>
      <c r="AF53" s="493"/>
      <c r="AG53" s="513"/>
      <c r="AH53" s="560"/>
      <c r="AI53" s="490"/>
      <c r="AJ53" s="34"/>
      <c r="AK53" s="34"/>
      <c r="AL53" s="490"/>
      <c r="AM53" s="34"/>
      <c r="AN53" s="34"/>
      <c r="AO53" s="11"/>
      <c r="AP53" s="11"/>
      <c r="AQ53" s="18"/>
      <c r="AR53" s="18"/>
      <c r="AS53" s="18"/>
      <c r="AT53" s="511" t="e">
        <f ca="1">VLOOKUP($A$1,'Section 6'!$B$6:$CO$332,MATCH(VLOOKUP("R"&amp;ROW()&amp;"C"&amp;COLUMN(),P1E_codes_lookup!$D:$E,2,FALSE),'Section 6'!$B$6:$CO$6,0),FALSE)</f>
        <v>#N/A</v>
      </c>
      <c r="AU53" s="511" t="e">
        <f ca="1">VLOOKUP($A$1,'Section 6'!$B$6:$CO$332,MATCH(VLOOKUP("R"&amp;ROW()&amp;"C"&amp;COLUMN(),P1E_codes_lookup!$D:$E,2,FALSE),'Section 6'!$B$6:$CO$6,0),FALSE)</f>
        <v>#N/A</v>
      </c>
      <c r="AV53" s="511" t="e">
        <f ca="1">VLOOKUP($A$1,'Section 6'!$B$6:$CO$332,MATCH(VLOOKUP("R"&amp;ROW()&amp;"C"&amp;COLUMN(),P1E_codes_lookup!$D:$E,2,FALSE),'Section 6'!$B$6:$CO$6,0),FALSE)</f>
        <v>#N/A</v>
      </c>
      <c r="AW53" s="511" t="e">
        <f ca="1">VLOOKUP($A$1,'Section 6'!$B$6:$CO$332,MATCH(VLOOKUP("R"&amp;ROW()&amp;"C"&amp;COLUMN(),P1E_codes_lookup!$D:$E,2,FALSE),'Section 6'!$B$6:$CO$6,0),FALSE)</f>
        <v>#N/A</v>
      </c>
      <c r="AX53" s="511" t="e">
        <f ca="1">VLOOKUP($A$1,'Section 6'!$B$6:$CO$332,MATCH(VLOOKUP("R"&amp;ROW()&amp;"C"&amp;COLUMN(),P1E_codes_lookup!$D:$E,2,FALSE),'Section 6'!$B$6:$CO$6,0),FALSE)</f>
        <v>#N/A</v>
      </c>
      <c r="AY53" s="511" t="e">
        <f ca="1">VLOOKUP($A$1,'Section 6'!$B$6:$CO$332,MATCH(VLOOKUP("R"&amp;ROW()&amp;"C"&amp;COLUMN(),P1E_codes_lookup!$D:$E,2,FALSE),'Section 6'!$B$6:$CO$6,0),FALSE)</f>
        <v>#N/A</v>
      </c>
      <c r="AZ53" s="512" t="e">
        <f ca="1">VLOOKUP($A$1,'Section 6'!$B$6:$CO$332,MATCH(VLOOKUP("R"&amp;ROW()&amp;"C"&amp;COLUMN(),P1E_codes_lookup!$D:$E,2,FALSE),'Section 6'!$B$6:$CO$6,0),FALSE)</f>
        <v>#N/A</v>
      </c>
      <c r="BA53" s="513" t="e">
        <f ca="1">VLOOKUP($A$1,'Section 6'!$B$6:$CO$332,MATCH(VLOOKUP("R"&amp;ROW()&amp;"C"&amp;COLUMN(),P1E_codes_lookup!$D:$E,2,FALSE),'Section 6'!$B$6:$CO$6,0),FALSE)</f>
        <v>#N/A</v>
      </c>
      <c r="BB53" s="11"/>
      <c r="BD53" s="297"/>
      <c r="BE53" s="270"/>
      <c r="BF53" s="270"/>
      <c r="BG53" s="270"/>
      <c r="BH53" s="270"/>
      <c r="BI53" s="285"/>
      <c r="BJ53" s="270"/>
      <c r="BK53" s="270"/>
      <c r="BL53" s="271"/>
    </row>
    <row r="54" spans="1:69" ht="12.75" customHeight="1" thickTop="1" thickBot="1">
      <c r="A54" s="11"/>
      <c r="B54" s="11"/>
      <c r="C54" s="11"/>
      <c r="D54" s="11"/>
      <c r="E54" s="11"/>
      <c r="F54" s="11"/>
      <c r="G54" s="11"/>
      <c r="H54" s="11"/>
      <c r="I54" s="11"/>
      <c r="J54" s="514"/>
      <c r="K54" s="10"/>
      <c r="L54" s="10"/>
      <c r="M54" s="11"/>
      <c r="N54" s="11" t="s">
        <v>117</v>
      </c>
      <c r="O54" s="11"/>
      <c r="P54" s="11"/>
      <c r="Q54" s="11"/>
      <c r="R54" s="11"/>
      <c r="S54" s="11"/>
      <c r="T54" s="11"/>
      <c r="U54" s="11"/>
      <c r="V54" s="489">
        <f ca="1">VLOOKUP($A$1,'Section 2-5'!$B$4:$BK$334,MATCH(VLOOKUP("R"&amp;ROW()&amp;"C"&amp;COLUMN(),P1E_codes_lookup!$D:$E,2,FALSE),'Section 2-5'!$B$4:$BK$4,0),FALSE)</f>
        <v>770</v>
      </c>
      <c r="W54" s="34"/>
      <c r="X54" s="37"/>
      <c r="Y54" s="11"/>
      <c r="Z54" s="47" t="s">
        <v>118</v>
      </c>
      <c r="AA54" s="11"/>
      <c r="AB54" s="12"/>
      <c r="AC54" s="12"/>
      <c r="AD54" s="11"/>
      <c r="AE54" s="489">
        <f ca="1">VLOOKUP($A$1,'Section 6'!$B$6:$CO$338,MATCH(VLOOKUP("R"&amp;ROW()&amp;"C"&amp;COLUMN(),P1E_codes_lookup!$D:$E,2,FALSE),'Section 6'!$B$6:$CO$6,0),FALSE)</f>
        <v>70</v>
      </c>
      <c r="AF54" s="491">
        <f ca="1">VLOOKUP($A$1,'Section 6'!$B$6:$CO$338,MATCH(VLOOKUP("R"&amp;ROW()&amp;"C"&amp;COLUMN(),P1E_codes_lookup!$D:$E,2,FALSE),'Section 6'!$B$6:$CO$6,0),FALSE)</f>
        <v>260</v>
      </c>
      <c r="AG54" s="494">
        <f ca="1">VLOOKUP($A$1,'Section 6'!$B$6:$CO$338,MATCH(VLOOKUP("R"&amp;ROW()&amp;"C"&amp;COLUMN(),P1E_codes_lookup!$D:$E,2,FALSE),'Section 6'!$B$6:$CO$6,0),FALSE)</f>
        <v>340</v>
      </c>
      <c r="AH54" s="497">
        <f ca="1">VLOOKUP($A$1,'Section 6'!$B$6:$CO$338,MATCH(VLOOKUP("R"&amp;ROW()&amp;"C"&amp;COLUMN(),P1E_codes_lookup!$D:$E,2,FALSE),'Section 6'!$B$6:$CO$6,0),FALSE)</f>
        <v>260</v>
      </c>
      <c r="AI54" s="489">
        <f ca="1">VLOOKUP($A$1,'Section 6'!$B$6:$CO$338,MATCH(VLOOKUP("R"&amp;ROW()&amp;"C"&amp;COLUMN(),P1E_codes_lookup!$D:$E,2,FALSE),'Section 6'!$B$6:$CO$6,0),FALSE)</f>
        <v>470</v>
      </c>
      <c r="AJ54" s="34"/>
      <c r="AK54" s="34"/>
      <c r="AL54" s="489" t="str">
        <f ca="1">VLOOKUP($A$1,'Section 6'!$B$6:$CO$338,MATCH(VLOOKUP("R"&amp;ROW()&amp;"C"&amp;COLUMN(),P1E_codes_lookup!$D:$E,2,FALSE),'Section 6'!$B$6:$CO$6,0),FALSE)</f>
        <v>-</v>
      </c>
      <c r="AM54" s="34"/>
      <c r="AN54" s="34"/>
      <c r="AO54" s="11"/>
      <c r="AP54" s="18" t="s">
        <v>58</v>
      </c>
      <c r="AQ54" s="18"/>
      <c r="AR54" s="18"/>
      <c r="AS54" s="18"/>
      <c r="AT54" s="489">
        <f ca="1">VLOOKUP($A$1,'Section 7'!$B$4:$EY$334,MATCH(VLOOKUP("R"&amp;ROW()&amp;"C"&amp;COLUMN(),P1E_codes_lookup!$D:$E,2,FALSE),'Section 7'!$B$4:$EY$4,0),FALSE)</f>
        <v>220</v>
      </c>
      <c r="AU54" s="489">
        <f ca="1">VLOOKUP($A$1,'Section 7'!$B$4:$EY$334,MATCH(VLOOKUP("R"&amp;ROW()&amp;"C"&amp;COLUMN(),P1E_codes_lookup!$D:$E,2,FALSE),'Section 7'!$B$4:$EY$4,0),FALSE)</f>
        <v>20</v>
      </c>
      <c r="AV54" s="489">
        <f ca="1">VLOOKUP($A$1,'Section 7'!$B$4:$EY$334,MATCH(VLOOKUP("R"&amp;ROW()&amp;"C"&amp;COLUMN(),P1E_codes_lookup!$D:$E,2,FALSE),'Section 7'!$B$4:$EY$4,0),FALSE)</f>
        <v>10</v>
      </c>
      <c r="AW54" s="489" t="str">
        <f ca="1">VLOOKUP($A$1,'Section 7'!$B$4:$EY$334,MATCH(VLOOKUP("R"&amp;ROW()&amp;"C"&amp;COLUMN(),P1E_codes_lookup!$D:$E,2,FALSE),'Section 7'!$B$4:$EY$4,0),FALSE)</f>
        <v>-</v>
      </c>
      <c r="AX54" s="489" t="str">
        <f ca="1">VLOOKUP($A$1,'Section 7'!$B$4:$EY$334,MATCH(VLOOKUP("R"&amp;ROW()&amp;"C"&amp;COLUMN(),P1E_codes_lookup!$D:$E,2,FALSE),'Section 7'!$B$4:$EY$4,0),FALSE)</f>
        <v>-</v>
      </c>
      <c r="AY54" s="489" t="str">
        <f ca="1">VLOOKUP($A$1,'Section 7'!$B$4:$EY$334,MATCH(VLOOKUP("R"&amp;ROW()&amp;"C"&amp;COLUMN(),P1E_codes_lookup!$D:$E,2,FALSE),'Section 7'!$B$4:$EY$4,0),FALSE)</f>
        <v>-</v>
      </c>
      <c r="AZ54" s="491" t="str">
        <f ca="1">VLOOKUP($A$1,'Section 7'!$B$4:$EY$334,MATCH(VLOOKUP("R"&amp;ROW()&amp;"C"&amp;COLUMN(),P1E_codes_lookup!$D:$E,2,FALSE),'Section 7'!$B$4:$EY$4,0),FALSE)</f>
        <v>-</v>
      </c>
      <c r="BA54" s="494">
        <f ca="1">VLOOKUP($A$1,'Section 7'!$B$4:$EY$334,MATCH(VLOOKUP("R"&amp;ROW()&amp;"C"&amp;COLUMN(),P1E_codes_lookup!$D:$E,2,FALSE),'Section 7'!$B$4:$EY$4,0),FALSE)</f>
        <v>250</v>
      </c>
      <c r="BB54" s="11"/>
      <c r="BD54" s="297" t="s">
        <v>2284</v>
      </c>
      <c r="BE54" s="270"/>
      <c r="BF54" s="270"/>
      <c r="BG54" s="270"/>
      <c r="BH54" s="270"/>
      <c r="BI54" s="483">
        <f>VLOOKUP($A$1,'Section 10'!$B$6:$AZ$335,MATCH(Codes2!A97,'Section 10'!$B$5:$AZ$5,0),FALSE)</f>
        <v>9830</v>
      </c>
      <c r="BJ54" s="483">
        <f>VLOOKUP($A$1,'Section 10'!$B$6:$AZ$335,MATCH(Codes2!B97,'Section 10'!$B$5:$AZ$5,0),FALSE)</f>
        <v>2610</v>
      </c>
      <c r="BK54" s="483">
        <f>VLOOKUP($A$1,'Section 10'!$B$6:$AZ$335,MATCH(Codes2!C97,'Section 10'!$B$5:$AZ$5,0),FALSE)</f>
        <v>12440</v>
      </c>
      <c r="BL54" s="271"/>
      <c r="BO54" s="480"/>
      <c r="BP54" s="480"/>
      <c r="BQ54" s="480"/>
    </row>
    <row r="55" spans="1:69" ht="12.75" customHeight="1" thickTop="1" thickBot="1">
      <c r="A55" s="20" t="s">
        <v>119</v>
      </c>
      <c r="B55" s="11"/>
      <c r="C55" s="33"/>
      <c r="D55" s="11"/>
      <c r="E55" s="11"/>
      <c r="F55" s="11"/>
      <c r="G55" s="11"/>
      <c r="H55" s="11"/>
      <c r="I55" s="11"/>
      <c r="J55" s="494">
        <f ca="1">VLOOKUP($A$1,'Section 1'!$B$5:$BL$335,MATCH(VLOOKUP("R"&amp;ROW()&amp;"C"&amp;COLUMN(),P1E_codes_lookup!$D:$E,2,FALSE),'Section 1'!$B$5:$BL$5,0),FALSE)</f>
        <v>59110</v>
      </c>
      <c r="K55" s="10"/>
      <c r="L55" s="10"/>
      <c r="M55" s="10"/>
      <c r="N55" s="11"/>
      <c r="O55" s="11"/>
      <c r="P55" s="11"/>
      <c r="Q55" s="11"/>
      <c r="R55" s="11"/>
      <c r="S55" s="11"/>
      <c r="T55" s="11"/>
      <c r="U55" s="11"/>
      <c r="V55" s="490"/>
      <c r="W55" s="11"/>
      <c r="X55" s="11"/>
      <c r="Y55" s="11"/>
      <c r="Z55" s="17"/>
      <c r="AA55" s="12"/>
      <c r="AB55" s="12"/>
      <c r="AC55" s="12"/>
      <c r="AD55" s="11"/>
      <c r="AE55" s="490"/>
      <c r="AF55" s="493"/>
      <c r="AG55" s="513"/>
      <c r="AH55" s="560"/>
      <c r="AI55" s="490"/>
      <c r="AJ55" s="34"/>
      <c r="AK55" s="34"/>
      <c r="AL55" s="490"/>
      <c r="AM55" s="34"/>
      <c r="AN55" s="34"/>
      <c r="AO55" s="11"/>
      <c r="AP55" s="18"/>
      <c r="AQ55" s="18"/>
      <c r="AR55" s="18"/>
      <c r="AS55" s="18"/>
      <c r="AT55" s="511" t="e">
        <f ca="1">VLOOKUP($A$1,'Section 6'!$B$6:$CO$332,MATCH(VLOOKUP("R"&amp;ROW()&amp;"C"&amp;COLUMN(),P1E_codes_lookup!$D:$E,2,FALSE),'Section 6'!$B$6:$CO$6,0),FALSE)</f>
        <v>#N/A</v>
      </c>
      <c r="AU55" s="511" t="e">
        <f ca="1">VLOOKUP($A$1,'Section 6'!$B$6:$CO$332,MATCH(VLOOKUP("R"&amp;ROW()&amp;"C"&amp;COLUMN(),P1E_codes_lookup!$D:$E,2,FALSE),'Section 6'!$B$6:$CO$6,0),FALSE)</f>
        <v>#N/A</v>
      </c>
      <c r="AV55" s="511" t="e">
        <f ca="1">VLOOKUP($A$1,'Section 6'!$B$6:$CO$332,MATCH(VLOOKUP("R"&amp;ROW()&amp;"C"&amp;COLUMN(),P1E_codes_lookup!$D:$E,2,FALSE),'Section 6'!$B$6:$CO$6,0),FALSE)</f>
        <v>#N/A</v>
      </c>
      <c r="AW55" s="511" t="e">
        <f ca="1">VLOOKUP($A$1,'Section 6'!$B$6:$CO$332,MATCH(VLOOKUP("R"&amp;ROW()&amp;"C"&amp;COLUMN(),P1E_codes_lookup!$D:$E,2,FALSE),'Section 6'!$B$6:$CO$6,0),FALSE)</f>
        <v>#N/A</v>
      </c>
      <c r="AX55" s="511" t="e">
        <f ca="1">VLOOKUP($A$1,'Section 6'!$B$6:$CO$332,MATCH(VLOOKUP("R"&amp;ROW()&amp;"C"&amp;COLUMN(),P1E_codes_lookup!$D:$E,2,FALSE),'Section 6'!$B$6:$CO$6,0),FALSE)</f>
        <v>#N/A</v>
      </c>
      <c r="AY55" s="511" t="e">
        <f ca="1">VLOOKUP($A$1,'Section 6'!$B$6:$CO$332,MATCH(VLOOKUP("R"&amp;ROW()&amp;"C"&amp;COLUMN(),P1E_codes_lookup!$D:$E,2,FALSE),'Section 6'!$B$6:$CO$6,0),FALSE)</f>
        <v>#N/A</v>
      </c>
      <c r="AZ55" s="512" t="e">
        <f ca="1">VLOOKUP($A$1,'Section 6'!$B$6:$CO$332,MATCH(VLOOKUP("R"&amp;ROW()&amp;"C"&amp;COLUMN(),P1E_codes_lookup!$D:$E,2,FALSE),'Section 6'!$B$6:$CO$6,0),FALSE)</f>
        <v>#N/A</v>
      </c>
      <c r="BA55" s="513" t="e">
        <f ca="1">VLOOKUP($A$1,'Section 6'!$B$6:$CO$332,MATCH(VLOOKUP("R"&amp;ROW()&amp;"C"&amp;COLUMN(),P1E_codes_lookup!$D:$E,2,FALSE),'Section 6'!$B$6:$CO$6,0),FALSE)</f>
        <v>#N/A</v>
      </c>
      <c r="BB55" s="11"/>
      <c r="BD55" s="296"/>
      <c r="BE55" s="287"/>
      <c r="BF55" s="287"/>
      <c r="BG55" s="287"/>
      <c r="BH55" s="287"/>
      <c r="BI55" s="484" t="e">
        <f ca="1">VLOOKUP($A$1,'Section 6'!$B$6:$CO$332,MATCH(VLOOKUP("R"&amp;ROW()&amp;"C"&amp;COLUMN(),P1E_codes_lookup!$D:$E,2,FALSE),'Section 6'!$B$6:$CO$6,0),FALSE)</f>
        <v>#N/A</v>
      </c>
      <c r="BJ55" s="484" t="e">
        <f ca="1">VLOOKUP($A$1,'Section 6'!$B$6:$CO$332,MATCH(VLOOKUP("R"&amp;ROW()&amp;"C"&amp;COLUMN(),P1E_codes_lookup!$D:$E,2,FALSE),'Section 6'!$B$6:$CO$6,0),FALSE)</f>
        <v>#N/A</v>
      </c>
      <c r="BK55" s="484" t="e">
        <f ca="1">VLOOKUP($A$1,'Section 6'!$B$6:$CO$332,MATCH(VLOOKUP("R"&amp;ROW()&amp;"C"&amp;COLUMN(),P1E_codes_lookup!$D:$E,2,FALSE),'Section 6'!$B$6:$CO$6,0),FALSE)</f>
        <v>#N/A</v>
      </c>
      <c r="BL55" s="288"/>
      <c r="BO55" s="480"/>
      <c r="BP55" s="480"/>
      <c r="BQ55" s="480"/>
    </row>
    <row r="56" spans="1:69" ht="12.75" customHeight="1" thickTop="1" thickBot="1">
      <c r="A56" s="17"/>
      <c r="B56" s="12"/>
      <c r="C56" s="37"/>
      <c r="D56" s="11"/>
      <c r="E56" s="11"/>
      <c r="F56" s="11"/>
      <c r="G56" s="11"/>
      <c r="H56" s="11"/>
      <c r="I56" s="11"/>
      <c r="J56" s="513"/>
      <c r="K56" s="10"/>
      <c r="L56" s="11"/>
      <c r="M56" s="10"/>
      <c r="N56" s="11" t="s">
        <v>120</v>
      </c>
      <c r="O56" s="11"/>
      <c r="P56" s="11"/>
      <c r="Q56" s="11"/>
      <c r="R56" s="11"/>
      <c r="S56" s="11"/>
      <c r="T56" s="11"/>
      <c r="U56" s="11"/>
      <c r="V56" s="489">
        <f ca="1">VLOOKUP($A$1,'Section 2-5'!$B$4:$BK$334,MATCH(VLOOKUP("R"&amp;ROW()&amp;"C"&amp;COLUMN(),P1E_codes_lookup!$D:$E,2,FALSE),'Section 2-5'!$B$4:$BK$4,0),FALSE)</f>
        <v>720</v>
      </c>
      <c r="W56" s="34"/>
      <c r="X56" s="11"/>
      <c r="Y56" s="11"/>
      <c r="Z56" s="11"/>
      <c r="AA56" s="12"/>
      <c r="AB56" s="12"/>
      <c r="AC56" s="12"/>
      <c r="AD56" s="11"/>
      <c r="AE56" s="11"/>
      <c r="AF56" s="37"/>
      <c r="AG56" s="84"/>
      <c r="AH56" s="85"/>
      <c r="AI56" s="85"/>
      <c r="AJ56" s="37"/>
      <c r="AK56" s="37"/>
      <c r="AL56" s="37"/>
      <c r="AM56" s="37"/>
      <c r="AN56" s="37"/>
      <c r="AO56" s="11"/>
      <c r="AP56" s="18" t="s">
        <v>62</v>
      </c>
      <c r="AQ56" s="18"/>
      <c r="AR56" s="18"/>
      <c r="AS56" s="18"/>
      <c r="AT56" s="489">
        <f ca="1">VLOOKUP($A$1,'Section 7'!$B$4:$EY$334,MATCH(VLOOKUP("R"&amp;ROW()&amp;"C"&amp;COLUMN(),P1E_codes_lookup!$D:$E,2,FALSE),'Section 7'!$B$4:$EY$4,0),FALSE)</f>
        <v>100</v>
      </c>
      <c r="AU56" s="489">
        <f ca="1">VLOOKUP($A$1,'Section 7'!$B$4:$EY$334,MATCH(VLOOKUP("R"&amp;ROW()&amp;"C"&amp;COLUMN(),P1E_codes_lookup!$D:$E,2,FALSE),'Section 7'!$B$4:$EY$4,0),FALSE)</f>
        <v>10</v>
      </c>
      <c r="AV56" s="489" t="str">
        <f ca="1">VLOOKUP($A$1,'Section 7'!$B$4:$EY$334,MATCH(VLOOKUP("R"&amp;ROW()&amp;"C"&amp;COLUMN(),P1E_codes_lookup!$D:$E,2,FALSE),'Section 7'!$B$4:$EY$4,0),FALSE)</f>
        <v>-</v>
      </c>
      <c r="AW56" s="489" t="str">
        <f ca="1">VLOOKUP($A$1,'Section 7'!$B$4:$EY$334,MATCH(VLOOKUP("R"&amp;ROW()&amp;"C"&amp;COLUMN(),P1E_codes_lookup!$D:$E,2,FALSE),'Section 7'!$B$4:$EY$4,0),FALSE)</f>
        <v>-</v>
      </c>
      <c r="AX56" s="489" t="str">
        <f ca="1">VLOOKUP($A$1,'Section 7'!$B$4:$EY$334,MATCH(VLOOKUP("R"&amp;ROW()&amp;"C"&amp;COLUMN(),P1E_codes_lookup!$D:$E,2,FALSE),'Section 7'!$B$4:$EY$4,0),FALSE)</f>
        <v>-</v>
      </c>
      <c r="AY56" s="489" t="str">
        <f ca="1">VLOOKUP($A$1,'Section 7'!$B$4:$EY$334,MATCH(VLOOKUP("R"&amp;ROW()&amp;"C"&amp;COLUMN(),P1E_codes_lookup!$D:$E,2,FALSE),'Section 7'!$B$4:$EY$4,0),FALSE)</f>
        <v>-</v>
      </c>
      <c r="AZ56" s="491">
        <f ca="1">VLOOKUP($A$1,'Section 7'!$B$4:$EY$334,MATCH(VLOOKUP("R"&amp;ROW()&amp;"C"&amp;COLUMN(),P1E_codes_lookup!$D:$E,2,FALSE),'Section 7'!$B$4:$EY$4,0),FALSE)</f>
        <v>10</v>
      </c>
      <c r="BA56" s="494">
        <f ca="1">VLOOKUP($A$1,'Section 7'!$B$4:$EY$334,MATCH(VLOOKUP("R"&amp;ROW()&amp;"C"&amp;COLUMN(),P1E_codes_lookup!$D:$E,2,FALSE),'Section 7'!$B$4:$EY$4,0),FALSE)</f>
        <v>110</v>
      </c>
      <c r="BB56" s="11"/>
      <c r="BD56" s="296" t="s">
        <v>2285</v>
      </c>
      <c r="BE56" s="287"/>
      <c r="BF56" s="287"/>
      <c r="BG56" s="287"/>
      <c r="BH56" s="287"/>
      <c r="BI56" s="483">
        <f>VLOOKUP($A$1,'Section 10'!$B$6:$AZ$335,MATCH(Codes2!A99,'Section 10'!$B$5:$AZ$5,0),FALSE)</f>
        <v>13650</v>
      </c>
      <c r="BJ56" s="483">
        <f>VLOOKUP($A$1,'Section 10'!$B$6:$AZ$335,MATCH(Codes2!B99,'Section 10'!$B$5:$AZ$5,0),FALSE)</f>
        <v>2570</v>
      </c>
      <c r="BK56" s="483">
        <f>VLOOKUP($A$1,'Section 10'!$B$6:$AZ$335,MATCH(Codes2!C99,'Section 10'!$B$5:$AZ$5,0),FALSE)</f>
        <v>16220</v>
      </c>
      <c r="BL56" s="288"/>
      <c r="BO56" s="480"/>
      <c r="BP56" s="480"/>
      <c r="BQ56" s="480"/>
    </row>
    <row r="57" spans="1:69" ht="12.75" customHeight="1" thickTop="1" thickBot="1">
      <c r="A57" s="29"/>
      <c r="B57" s="12"/>
      <c r="C57" s="12"/>
      <c r="D57" s="11"/>
      <c r="E57" s="11"/>
      <c r="F57" s="11"/>
      <c r="G57" s="11"/>
      <c r="H57" s="11"/>
      <c r="I57" s="11"/>
      <c r="J57" s="11"/>
      <c r="K57" s="10"/>
      <c r="L57" s="11"/>
      <c r="M57" s="75"/>
      <c r="N57" s="11"/>
      <c r="O57" s="29"/>
      <c r="P57" s="11"/>
      <c r="Q57" s="11"/>
      <c r="R57" s="11"/>
      <c r="S57" s="11"/>
      <c r="T57" s="11"/>
      <c r="U57" s="11"/>
      <c r="V57" s="490"/>
      <c r="W57" s="34"/>
      <c r="X57" s="11"/>
      <c r="Y57" s="11"/>
      <c r="Z57" s="11" t="s">
        <v>1575</v>
      </c>
      <c r="AA57" s="11"/>
      <c r="AB57" s="11"/>
      <c r="AC57" s="11"/>
      <c r="AD57" s="11"/>
      <c r="AE57" s="489">
        <f ca="1">VLOOKUP($A$1,'Section 6'!$B$6:$CO$338,MATCH(VLOOKUP("R"&amp;ROW()&amp;"C"&amp;COLUMN(),P1E_codes_lookup!$D:$E,2,FALSE),'Section 6'!$B$6:$CO$6,0),FALSE)</f>
        <v>1370</v>
      </c>
      <c r="AF57" s="491">
        <f ca="1">VLOOKUP($A$1,'Section 6'!$B$6:$CO$338,MATCH(VLOOKUP("R"&amp;ROW()&amp;"C"&amp;COLUMN(),P1E_codes_lookup!$D:$E,2,FALSE),'Section 6'!$B$6:$CO$6,0),FALSE)</f>
        <v>23140</v>
      </c>
      <c r="AG57" s="567">
        <f ca="1">VLOOKUP($A$1,'Section 6'!$B$6:$CO$338,MATCH(VLOOKUP("R"&amp;ROW()&amp;"C"&amp;COLUMN(),P1E_codes_lookup!$D:$E,2,FALSE),'Section 6'!$B$6:$CO$6,0),FALSE)</f>
        <v>24510</v>
      </c>
      <c r="AH57" s="567">
        <f ca="1">VLOOKUP($A$1,'Section 6'!$B$6:$CO$338,MATCH(VLOOKUP("R"&amp;ROW()&amp;"C"&amp;COLUMN(),P1E_codes_lookup!$D:$E,2,FALSE),'Section 6'!$B$6:$CO$6,0),FALSE)</f>
        <v>20740</v>
      </c>
      <c r="AI57" s="567">
        <f ca="1">VLOOKUP($A$1,'Section 6'!$B$6:$CO$338,MATCH(VLOOKUP("R"&amp;ROW()&amp;"C"&amp;COLUMN(),P1E_codes_lookup!$D:$E,2,FALSE),'Section 6'!$B$6:$CO$6,0),FALSE)</f>
        <v>42590</v>
      </c>
      <c r="AJ57" s="34"/>
      <c r="AK57" s="34"/>
      <c r="AL57" s="489">
        <f ca="1">VLOOKUP($A$1,'Section 6'!$B$6:$CO$338,MATCH(VLOOKUP("R"&amp;ROW()&amp;"C"&amp;COLUMN(),P1E_codes_lookup!$D:$E,2,FALSE),'Section 6'!$B$6:$CO$6,0),FALSE)</f>
        <v>30</v>
      </c>
      <c r="AM57" s="34"/>
      <c r="AN57" s="34"/>
      <c r="AO57" s="11"/>
      <c r="AP57" s="11"/>
      <c r="AQ57" s="18"/>
      <c r="AR57" s="18"/>
      <c r="AS57" s="18"/>
      <c r="AT57" s="514" t="e">
        <f ca="1">VLOOKUP($A$1,'Section 6'!$B$6:$CO$332,MATCH(VLOOKUP("R"&amp;ROW()&amp;"C"&amp;COLUMN(),P1E_codes_lookup!$D:$E,2,FALSE),'Section 6'!$B$6:$CO$6,0),FALSE)</f>
        <v>#N/A</v>
      </c>
      <c r="AU57" s="514" t="e">
        <f ca="1">VLOOKUP($A$1,'Section 6'!$B$6:$CO$332,MATCH(VLOOKUP("R"&amp;ROW()&amp;"C"&amp;COLUMN(),P1E_codes_lookup!$D:$E,2,FALSE),'Section 6'!$B$6:$CO$6,0),FALSE)</f>
        <v>#N/A</v>
      </c>
      <c r="AV57" s="514" t="e">
        <f ca="1">VLOOKUP($A$1,'Section 6'!$B$6:$CO$332,MATCH(VLOOKUP("R"&amp;ROW()&amp;"C"&amp;COLUMN(),P1E_codes_lookup!$D:$E,2,FALSE),'Section 6'!$B$6:$CO$6,0),FALSE)</f>
        <v>#N/A</v>
      </c>
      <c r="AW57" s="514" t="e">
        <f ca="1">VLOOKUP($A$1,'Section 6'!$B$6:$CO$332,MATCH(VLOOKUP("R"&amp;ROW()&amp;"C"&amp;COLUMN(),P1E_codes_lookup!$D:$E,2,FALSE),'Section 6'!$B$6:$CO$6,0),FALSE)</f>
        <v>#N/A</v>
      </c>
      <c r="AX57" s="514" t="e">
        <f ca="1">VLOOKUP($A$1,'Section 6'!$B$6:$CO$332,MATCH(VLOOKUP("R"&amp;ROW()&amp;"C"&amp;COLUMN(),P1E_codes_lookup!$D:$E,2,FALSE),'Section 6'!$B$6:$CO$6,0),FALSE)</f>
        <v>#N/A</v>
      </c>
      <c r="AY57" s="514" t="e">
        <f ca="1">VLOOKUP($A$1,'Section 6'!$B$6:$CO$332,MATCH(VLOOKUP("R"&amp;ROW()&amp;"C"&amp;COLUMN(),P1E_codes_lookup!$D:$E,2,FALSE),'Section 6'!$B$6:$CO$6,0),FALSE)</f>
        <v>#N/A</v>
      </c>
      <c r="AZ57" s="526" t="e">
        <f ca="1">VLOOKUP($A$1,'Section 6'!$B$6:$CO$332,MATCH(VLOOKUP("R"&amp;ROW()&amp;"C"&amp;COLUMN(),P1E_codes_lookup!$D:$E,2,FALSE),'Section 6'!$B$6:$CO$6,0),FALSE)</f>
        <v>#N/A</v>
      </c>
      <c r="BA57" s="513" t="e">
        <f ca="1">VLOOKUP($A$1,'Section 6'!$B$6:$CO$332,MATCH(VLOOKUP("R"&amp;ROW()&amp;"C"&amp;COLUMN(),P1E_codes_lookup!$D:$E,2,FALSE),'Section 6'!$B$6:$CO$6,0),FALSE)</f>
        <v>#N/A</v>
      </c>
      <c r="BB57" s="11"/>
      <c r="BD57" s="270"/>
      <c r="BE57" s="270"/>
      <c r="BF57" s="270"/>
      <c r="BG57" s="270"/>
      <c r="BH57" s="270"/>
      <c r="BI57" s="484" t="e">
        <f ca="1">VLOOKUP($A$1,'Section 6'!$B$6:$CO$332,MATCH(VLOOKUP("R"&amp;ROW()&amp;"C"&amp;COLUMN(),P1E_codes_lookup!$D:$E,2,FALSE),'Section 6'!$B$6:$CO$6,0),FALSE)</f>
        <v>#N/A</v>
      </c>
      <c r="BJ57" s="484" t="e">
        <f ca="1">VLOOKUP($A$1,'Section 6'!$B$6:$CO$332,MATCH(VLOOKUP("R"&amp;ROW()&amp;"C"&amp;COLUMN(),P1E_codes_lookup!$D:$E,2,FALSE),'Section 6'!$B$6:$CO$6,0),FALSE)</f>
        <v>#N/A</v>
      </c>
      <c r="BK57" s="484" t="e">
        <f ca="1">VLOOKUP($A$1,'Section 6'!$B$6:$CO$332,MATCH(VLOOKUP("R"&amp;ROW()&amp;"C"&amp;COLUMN(),P1E_codes_lookup!$D:$E,2,FALSE),'Section 6'!$B$6:$CO$6,0),FALSE)</f>
        <v>#N/A</v>
      </c>
      <c r="BL57" s="271"/>
      <c r="BO57" s="480"/>
      <c r="BP57" s="480"/>
      <c r="BQ57" s="480"/>
    </row>
    <row r="58" spans="1:69" ht="15.75" customHeight="1" thickTop="1" thickBot="1">
      <c r="A58" s="86" t="s">
        <v>2332</v>
      </c>
      <c r="B58" s="23"/>
      <c r="C58" s="23"/>
      <c r="D58" s="23"/>
      <c r="E58" s="23"/>
      <c r="F58" s="23"/>
      <c r="G58" s="23"/>
      <c r="H58" s="23"/>
      <c r="I58" s="23"/>
      <c r="J58" s="23"/>
      <c r="K58" s="10"/>
      <c r="L58" s="11"/>
      <c r="M58" s="75"/>
      <c r="N58" s="11"/>
      <c r="O58" s="11"/>
      <c r="P58" s="11"/>
      <c r="Q58" s="11"/>
      <c r="R58" s="11"/>
      <c r="S58" s="11"/>
      <c r="T58" s="11"/>
      <c r="U58" s="11"/>
      <c r="V58" s="34"/>
      <c r="W58" s="78"/>
      <c r="X58" s="11"/>
      <c r="Y58" s="11"/>
      <c r="Z58" s="11" t="s">
        <v>121</v>
      </c>
      <c r="AA58" s="29"/>
      <c r="AB58" s="12"/>
      <c r="AC58" s="12"/>
      <c r="AD58" s="11"/>
      <c r="AE58" s="490"/>
      <c r="AF58" s="493"/>
      <c r="AG58" s="513"/>
      <c r="AH58" s="568"/>
      <c r="AI58" s="568"/>
      <c r="AJ58" s="34"/>
      <c r="AK58" s="34"/>
      <c r="AL58" s="490"/>
      <c r="AM58" s="34"/>
      <c r="AN58" s="34"/>
      <c r="AO58" s="11"/>
      <c r="AP58" s="11" t="s">
        <v>66</v>
      </c>
      <c r="AQ58" s="11"/>
      <c r="AR58" s="11"/>
      <c r="AS58" s="11"/>
      <c r="AT58" s="489">
        <f ca="1">VLOOKUP($A$1,'Section 7'!$B$4:$EY$334,MATCH(VLOOKUP("R"&amp;ROW()&amp;"C"&amp;COLUMN(),P1E_codes_lookup!$D:$E,2,FALSE),'Section 7'!$B$4:$EY$4,0),FALSE)</f>
        <v>210</v>
      </c>
      <c r="AU58" s="489">
        <f ca="1">VLOOKUP($A$1,'Section 7'!$B$4:$EY$334,MATCH(VLOOKUP("R"&amp;ROW()&amp;"C"&amp;COLUMN(),P1E_codes_lookup!$D:$E,2,FALSE),'Section 7'!$B$4:$EY$4,0),FALSE)</f>
        <v>20</v>
      </c>
      <c r="AV58" s="489">
        <f ca="1">VLOOKUP($A$1,'Section 7'!$B$4:$EY$334,MATCH(VLOOKUP("R"&amp;ROW()&amp;"C"&amp;COLUMN(),P1E_codes_lookup!$D:$E,2,FALSE),'Section 7'!$B$4:$EY$4,0),FALSE)</f>
        <v>20</v>
      </c>
      <c r="AW58" s="489">
        <f ca="1">VLOOKUP($A$1,'Section 7'!$B$4:$EY$334,MATCH(VLOOKUP("R"&amp;ROW()&amp;"C"&amp;COLUMN(),P1E_codes_lookup!$D:$E,2,FALSE),'Section 7'!$B$4:$EY$4,0),FALSE)</f>
        <v>10</v>
      </c>
      <c r="AX58" s="489" t="str">
        <f ca="1">VLOOKUP($A$1,'Section 7'!$B$4:$EY$334,MATCH(VLOOKUP("R"&amp;ROW()&amp;"C"&amp;COLUMN(),P1E_codes_lookup!$D:$E,2,FALSE),'Section 7'!$B$4:$EY$4,0),FALSE)</f>
        <v>-</v>
      </c>
      <c r="AY58" s="489" t="str">
        <f ca="1">VLOOKUP($A$1,'Section 7'!$B$4:$EY$334,MATCH(VLOOKUP("R"&amp;ROW()&amp;"C"&amp;COLUMN(),P1E_codes_lookup!$D:$E,2,FALSE),'Section 7'!$B$4:$EY$4,0),FALSE)</f>
        <v>-</v>
      </c>
      <c r="AZ58" s="489" t="str">
        <f ca="1">VLOOKUP($A$1,'Section 7'!$B$4:$EY$334,MATCH(VLOOKUP("R"&amp;ROW()&amp;"C"&amp;COLUMN(),P1E_codes_lookup!$D:$E,2,FALSE),'Section 7'!$B$4:$EY$4,0),FALSE)</f>
        <v>-</v>
      </c>
      <c r="BA58" s="489">
        <f ca="1">VLOOKUP($A$1,'Section 7'!$B$4:$EY$334,MATCH(VLOOKUP("R"&amp;ROW()&amp;"C"&amp;COLUMN(),P1E_codes_lookup!$D:$E,2,FALSE),'Section 7'!$B$4:$EY$4,0),FALSE)</f>
        <v>260</v>
      </c>
      <c r="BB58" s="11"/>
      <c r="BD58" s="270" t="s">
        <v>2242</v>
      </c>
      <c r="BE58" s="270"/>
      <c r="BF58" s="270"/>
      <c r="BG58" s="270"/>
      <c r="BH58" s="270"/>
      <c r="BI58" s="483">
        <f>VLOOKUP($A$1,'Section 10'!$B$6:$AZ$335,MATCH(Codes2!A101,'Section 10'!$B$5:$AZ$5,0),FALSE)</f>
        <v>9740</v>
      </c>
      <c r="BJ58" s="483">
        <f>VLOOKUP($A$1,'Section 10'!$B$6:$AZ$335,MATCH(Codes2!B101,'Section 10'!$B$5:$AZ$5,0),FALSE)</f>
        <v>1470</v>
      </c>
      <c r="BK58" s="483">
        <f>VLOOKUP($A$1,'Section 10'!$B$6:$AZ$335,MATCH(Codes2!C101,'Section 10'!$B$5:$AZ$5,0),FALSE)</f>
        <v>11210</v>
      </c>
      <c r="BL58" s="271"/>
      <c r="BO58" s="480"/>
      <c r="BP58" s="480"/>
      <c r="BQ58" s="480"/>
    </row>
    <row r="59" spans="1:69" ht="15.75" customHeight="1" thickTop="1">
      <c r="A59" s="86" t="s">
        <v>2322</v>
      </c>
      <c r="C59" s="23"/>
      <c r="D59" s="23"/>
      <c r="E59" s="23"/>
      <c r="F59" s="23"/>
      <c r="G59" s="23"/>
      <c r="H59" s="23"/>
      <c r="I59" s="23"/>
      <c r="J59" s="23"/>
      <c r="K59" s="10"/>
      <c r="L59" s="75"/>
      <c r="M59" s="10"/>
      <c r="N59" s="20" t="s">
        <v>122</v>
      </c>
      <c r="O59" s="11"/>
      <c r="P59" s="11"/>
      <c r="Q59" s="11"/>
      <c r="R59" s="11"/>
      <c r="S59" s="11"/>
      <c r="T59" s="11"/>
      <c r="U59" s="11"/>
      <c r="V59" s="34"/>
      <c r="W59" s="11"/>
      <c r="X59" s="11"/>
      <c r="Y59" s="11"/>
      <c r="Z59" s="12" t="s">
        <v>123</v>
      </c>
      <c r="AA59" s="12"/>
      <c r="AB59" s="11"/>
      <c r="AC59" s="11"/>
      <c r="AD59" s="11"/>
      <c r="AE59" s="489">
        <f ca="1">VLOOKUP($A$1,'Section 6'!$B$6:$CO$338,MATCH(VLOOKUP("R"&amp;ROW()&amp;"C"&amp;COLUMN(),P1E_codes_lookup!$D:$E,2,FALSE),'Section 6'!$B$6:$CO$6,0),FALSE)</f>
        <v>310</v>
      </c>
      <c r="AF59" s="491">
        <f ca="1">VLOOKUP($A$1,'Section 6'!$B$6:$CO$338,MATCH(VLOOKUP("R"&amp;ROW()&amp;"C"&amp;COLUMN(),P1E_codes_lookup!$D:$E,2,FALSE),'Section 6'!$B$6:$CO$6,0),FALSE)</f>
        <v>4390</v>
      </c>
      <c r="AG59" s="494">
        <f ca="1">VLOOKUP($A$1,'Section 6'!$B$6:$CO$338,MATCH(VLOOKUP("R"&amp;ROW()&amp;"C"&amp;COLUMN(),P1E_codes_lookup!$D:$E,2,FALSE),'Section 6'!$B$6:$CO$6,0),FALSE)</f>
        <v>4700</v>
      </c>
      <c r="AH59" s="497">
        <f ca="1">VLOOKUP($A$1,'Section 6'!$B$6:$CO$338,MATCH(VLOOKUP("R"&amp;ROW()&amp;"C"&amp;COLUMN(),P1E_codes_lookup!$D:$E,2,FALSE),'Section 6'!$B$6:$CO$6,0),FALSE)</f>
        <v>3990</v>
      </c>
      <c r="AI59" s="489">
        <f ca="1">VLOOKUP($A$1,'Section 6'!$B$6:$CO$338,MATCH(VLOOKUP("R"&amp;ROW()&amp;"C"&amp;COLUMN(),P1E_codes_lookup!$D:$E,2,FALSE),'Section 6'!$B$6:$CO$6,0),FALSE)</f>
        <v>7630</v>
      </c>
      <c r="AJ59" s="34"/>
      <c r="AK59" s="34"/>
      <c r="AL59" s="489">
        <f ca="1">VLOOKUP($A$1,'Section 6'!$B$6:$CO$338,MATCH(VLOOKUP("R"&amp;ROW()&amp;"C"&amp;COLUMN(),P1E_codes_lookup!$D:$E,2,FALSE),'Section 6'!$B$6:$CO$6,0),FALSE)</f>
        <v>10</v>
      </c>
      <c r="AM59" s="34"/>
      <c r="AN59" s="34"/>
      <c r="AO59" s="11"/>
      <c r="AP59" s="11"/>
      <c r="AQ59" s="11"/>
      <c r="AR59" s="11"/>
      <c r="AS59" s="11"/>
      <c r="AT59" s="511" t="e">
        <f ca="1">VLOOKUP($A$1,'Section 6'!$B$6:$CO$332,MATCH(VLOOKUP("R"&amp;ROW()&amp;"C"&amp;COLUMN(),P1E_codes_lookup!$D:$E,2,FALSE),'Section 6'!$B$6:$CO$6,0),FALSE)</f>
        <v>#N/A</v>
      </c>
      <c r="AU59" s="511" t="e">
        <f ca="1">VLOOKUP($A$1,'Section 6'!$B$6:$CO$332,MATCH(VLOOKUP("R"&amp;ROW()&amp;"C"&amp;COLUMN(),P1E_codes_lookup!$D:$E,2,FALSE),'Section 6'!$B$6:$CO$6,0),FALSE)</f>
        <v>#N/A</v>
      </c>
      <c r="AV59" s="511" t="e">
        <f ca="1">VLOOKUP($A$1,'Section 6'!$B$6:$CO$332,MATCH(VLOOKUP("R"&amp;ROW()&amp;"C"&amp;COLUMN(),P1E_codes_lookup!$D:$E,2,FALSE),'Section 6'!$B$6:$CO$6,0),FALSE)</f>
        <v>#N/A</v>
      </c>
      <c r="AW59" s="511" t="e">
        <f ca="1">VLOOKUP($A$1,'Section 6'!$B$6:$CO$332,MATCH(VLOOKUP("R"&amp;ROW()&amp;"C"&amp;COLUMN(),P1E_codes_lookup!$D:$E,2,FALSE),'Section 6'!$B$6:$CO$6,0),FALSE)</f>
        <v>#N/A</v>
      </c>
      <c r="AX59" s="511" t="e">
        <f ca="1">VLOOKUP($A$1,'Section 6'!$B$6:$CO$332,MATCH(VLOOKUP("R"&amp;ROW()&amp;"C"&amp;COLUMN(),P1E_codes_lookup!$D:$E,2,FALSE),'Section 6'!$B$6:$CO$6,0),FALSE)</f>
        <v>#N/A</v>
      </c>
      <c r="AY59" s="511" t="e">
        <f ca="1">VLOOKUP($A$1,'Section 6'!$B$6:$CO$332,MATCH(VLOOKUP("R"&amp;ROW()&amp;"C"&amp;COLUMN(),P1E_codes_lookup!$D:$E,2,FALSE),'Section 6'!$B$6:$CO$6,0),FALSE)</f>
        <v>#N/A</v>
      </c>
      <c r="AZ59" s="511" t="e">
        <f ca="1">VLOOKUP($A$1,'Section 6'!$B$6:$CO$332,MATCH(VLOOKUP("R"&amp;ROW()&amp;"C"&amp;COLUMN(),P1E_codes_lookup!$D:$E,2,FALSE),'Section 6'!$B$6:$CO$6,0),FALSE)</f>
        <v>#N/A</v>
      </c>
      <c r="BA59" s="511" t="e">
        <f ca="1">VLOOKUP($A$1,'Section 6'!$B$6:$CO$332,MATCH(VLOOKUP("R"&amp;ROW()&amp;"C"&amp;COLUMN(),P1E_codes_lookup!$D:$E,2,FALSE),'Section 6'!$B$6:$CO$6,0),FALSE)</f>
        <v>#N/A</v>
      </c>
      <c r="BB59" s="11"/>
      <c r="BD59" s="296"/>
      <c r="BE59" s="287"/>
      <c r="BF59" s="287"/>
      <c r="BG59" s="287"/>
      <c r="BH59" s="287"/>
      <c r="BI59" s="484" t="e">
        <f ca="1">VLOOKUP($A$1,'Section 6'!$B$6:$CO$332,MATCH(VLOOKUP("R"&amp;ROW()&amp;"C"&amp;COLUMN(),P1E_codes_lookup!$D:$E,2,FALSE),'Section 6'!$B$6:$CO$6,0),FALSE)</f>
        <v>#N/A</v>
      </c>
      <c r="BJ59" s="484" t="e">
        <f ca="1">VLOOKUP($A$1,'Section 6'!$B$6:$CO$332,MATCH(VLOOKUP("R"&amp;ROW()&amp;"C"&amp;COLUMN(),P1E_codes_lookup!$D:$E,2,FALSE),'Section 6'!$B$6:$CO$6,0),FALSE)</f>
        <v>#N/A</v>
      </c>
      <c r="BK59" s="484" t="e">
        <f ca="1">VLOOKUP($A$1,'Section 6'!$B$6:$CO$332,MATCH(VLOOKUP("R"&amp;ROW()&amp;"C"&amp;COLUMN(),P1E_codes_lookup!$D:$E,2,FALSE),'Section 6'!$B$6:$CO$6,0),FALSE)</f>
        <v>#N/A</v>
      </c>
      <c r="BL59" s="288"/>
      <c r="BO59" s="480"/>
      <c r="BP59" s="480"/>
      <c r="BQ59" s="480"/>
    </row>
    <row r="60" spans="1:69" ht="15" customHeight="1" thickBot="1">
      <c r="A60" s="23"/>
      <c r="B60" s="23"/>
      <c r="C60" s="23"/>
      <c r="D60" s="23"/>
      <c r="E60" s="23"/>
      <c r="F60" s="23"/>
      <c r="G60" s="23"/>
      <c r="H60" s="23"/>
      <c r="I60" s="23"/>
      <c r="J60" s="23"/>
      <c r="K60" s="10"/>
      <c r="L60" s="75"/>
      <c r="M60" s="10"/>
      <c r="N60" s="11" t="s">
        <v>124</v>
      </c>
      <c r="O60" s="11"/>
      <c r="P60" s="11"/>
      <c r="Q60" s="11"/>
      <c r="R60" s="11"/>
      <c r="S60" s="11"/>
      <c r="T60" s="11"/>
      <c r="U60" s="11"/>
      <c r="V60" s="489">
        <f ca="1">VLOOKUP($A$1,'Section 2-5'!$B$4:$BK$334,MATCH(VLOOKUP("R"&amp;ROW()&amp;"C"&amp;COLUMN(),P1E_codes_lookup!$D:$E,2,FALSE),'Section 2-5'!$B$4:$BK$4,0),FALSE)</f>
        <v>130</v>
      </c>
      <c r="W60" s="11"/>
      <c r="X60" s="11"/>
      <c r="Y60" s="11"/>
      <c r="Z60" s="11"/>
      <c r="AA60" s="11"/>
      <c r="AB60" s="11"/>
      <c r="AC60" s="11"/>
      <c r="AD60" s="11"/>
      <c r="AE60" s="490"/>
      <c r="AF60" s="493"/>
      <c r="AG60" s="496"/>
      <c r="AH60" s="499"/>
      <c r="AI60" s="490"/>
      <c r="AJ60" s="34"/>
      <c r="AK60" s="34"/>
      <c r="AL60" s="490"/>
      <c r="AM60" s="34"/>
      <c r="AN60" s="34"/>
      <c r="AO60" s="11"/>
      <c r="AP60" s="11" t="s">
        <v>69</v>
      </c>
      <c r="AQ60" s="11"/>
      <c r="AR60" s="11"/>
      <c r="AS60" s="11"/>
      <c r="AT60" s="489">
        <f ca="1">VLOOKUP($A$1,'Section 7'!$B$4:$EY$334,MATCH(VLOOKUP("R"&amp;ROW()&amp;"C"&amp;COLUMN(),P1E_codes_lookup!$D:$E,2,FALSE),'Section 7'!$B$4:$EY$4,0),FALSE)</f>
        <v>50</v>
      </c>
      <c r="AU60" s="489">
        <f ca="1">VLOOKUP($A$1,'Section 7'!$B$4:$EY$334,MATCH(VLOOKUP("R"&amp;ROW()&amp;"C"&amp;COLUMN(),P1E_codes_lookup!$D:$E,2,FALSE),'Section 7'!$B$4:$EY$4,0),FALSE)</f>
        <v>10</v>
      </c>
      <c r="AV60" s="489">
        <f ca="1">VLOOKUP($A$1,'Section 7'!$B$4:$EY$334,MATCH(VLOOKUP("R"&amp;ROW()&amp;"C"&amp;COLUMN(),P1E_codes_lookup!$D:$E,2,FALSE),'Section 7'!$B$4:$EY$4,0),FALSE)</f>
        <v>10</v>
      </c>
      <c r="AW60" s="489" t="str">
        <f ca="1">VLOOKUP($A$1,'Section 7'!$B$4:$EY$334,MATCH(VLOOKUP("R"&amp;ROW()&amp;"C"&amp;COLUMN(),P1E_codes_lookup!$D:$E,2,FALSE),'Section 7'!$B$4:$EY$4,0),FALSE)</f>
        <v>-</v>
      </c>
      <c r="AX60" s="489" t="str">
        <f ca="1">VLOOKUP($A$1,'Section 7'!$B$4:$EY$334,MATCH(VLOOKUP("R"&amp;ROW()&amp;"C"&amp;COLUMN(),P1E_codes_lookup!$D:$E,2,FALSE),'Section 7'!$B$4:$EY$4,0),FALSE)</f>
        <v>-</v>
      </c>
      <c r="AY60" s="489" t="str">
        <f ca="1">VLOOKUP($A$1,'Section 7'!$B$4:$EY$334,MATCH(VLOOKUP("R"&amp;ROW()&amp;"C"&amp;COLUMN(),P1E_codes_lookup!$D:$E,2,FALSE),'Section 7'!$B$4:$EY$4,0),FALSE)</f>
        <v>-</v>
      </c>
      <c r="AZ60" s="489" t="str">
        <f ca="1">VLOOKUP($A$1,'Section 7'!$B$4:$EY$334,MATCH(VLOOKUP("R"&amp;ROW()&amp;"C"&amp;COLUMN(),P1E_codes_lookup!$D:$E,2,FALSE),'Section 7'!$B$4:$EY$4,0),FALSE)</f>
        <v>-</v>
      </c>
      <c r="BA60" s="489">
        <f ca="1">VLOOKUP($A$1,'Section 7'!$B$4:$EY$334,MATCH(VLOOKUP("R"&amp;ROW()&amp;"C"&amp;COLUMN(),P1E_codes_lookup!$D:$E,2,FALSE),'Section 7'!$B$4:$EY$4,0),FALSE)</f>
        <v>80</v>
      </c>
      <c r="BB60" s="11"/>
      <c r="BD60" s="296" t="s">
        <v>2241</v>
      </c>
      <c r="BE60" s="287"/>
      <c r="BF60" s="287"/>
      <c r="BG60" s="287"/>
      <c r="BH60" s="287"/>
      <c r="BI60" s="483">
        <f>VLOOKUP($A$1,'Section 10'!$B$6:$AZ$335,MATCH(Codes2!A103,'Section 10'!$B$5:$AZ$5,0),FALSE)</f>
        <v>6830</v>
      </c>
      <c r="BJ60" s="483">
        <f>VLOOKUP($A$1,'Section 10'!$B$6:$AZ$335,MATCH(Codes2!B103,'Section 10'!$B$5:$AZ$5,0),FALSE)</f>
        <v>1230</v>
      </c>
      <c r="BK60" s="483">
        <f>VLOOKUP($A$1,'Section 10'!$B$6:$AZ$335,MATCH(Codes2!C103,'Section 10'!$B$5:$AZ$5,0),FALSE)</f>
        <v>8060</v>
      </c>
      <c r="BL60" s="288"/>
      <c r="BO60" s="480"/>
      <c r="BP60" s="480"/>
      <c r="BQ60" s="480"/>
    </row>
    <row r="61" spans="1:69" ht="15.75" customHeight="1" thickTop="1" thickBot="1">
      <c r="A61" s="23"/>
      <c r="B61" s="23"/>
      <c r="C61" s="23"/>
      <c r="D61" s="503" t="s">
        <v>125</v>
      </c>
      <c r="E61" s="569" t="s">
        <v>126</v>
      </c>
      <c r="F61" s="570"/>
      <c r="G61" s="569" t="s">
        <v>127</v>
      </c>
      <c r="H61" s="570"/>
      <c r="I61" s="503" t="s">
        <v>128</v>
      </c>
      <c r="J61" s="503" t="s">
        <v>20</v>
      </c>
      <c r="K61" s="10"/>
      <c r="L61" s="10"/>
      <c r="M61" s="10"/>
      <c r="N61" s="83"/>
      <c r="O61" s="11"/>
      <c r="P61" s="11"/>
      <c r="Q61" s="11"/>
      <c r="R61" s="11"/>
      <c r="S61" s="11"/>
      <c r="T61" s="11"/>
      <c r="U61" s="11"/>
      <c r="V61" s="490"/>
      <c r="W61" s="11"/>
      <c r="X61" s="11"/>
      <c r="Y61" s="11"/>
      <c r="Z61" s="11" t="s">
        <v>1576</v>
      </c>
      <c r="AA61" s="11"/>
      <c r="AB61" s="11"/>
      <c r="AC61" s="11"/>
      <c r="AD61" s="11"/>
      <c r="AE61" s="489">
        <f ca="1">VLOOKUP($A$1,'Section 6'!$B$6:$CO$338,MATCH(VLOOKUP("R"&amp;ROW()&amp;"C"&amp;COLUMN(),P1E_codes_lookup!$D:$E,2,FALSE),'Section 6'!$B$6:$CO$6,0),FALSE)</f>
        <v>1140</v>
      </c>
      <c r="AF61" s="491">
        <f ca="1">VLOOKUP($A$1,'Section 6'!$B$6:$CO$338,MATCH(VLOOKUP("R"&amp;ROW()&amp;"C"&amp;COLUMN(),P1E_codes_lookup!$D:$E,2,FALSE),'Section 6'!$B$6:$CO$6,0),FALSE)</f>
        <v>9730</v>
      </c>
      <c r="AG61" s="494">
        <f ca="1">VLOOKUP($A$1,'Section 6'!$B$6:$CO$338,MATCH(VLOOKUP("R"&amp;ROW()&amp;"C"&amp;COLUMN(),P1E_codes_lookup!$D:$E,2,FALSE),'Section 6'!$B$6:$CO$6,0),FALSE)</f>
        <v>10860</v>
      </c>
      <c r="AH61" s="497">
        <f ca="1">VLOOKUP($A$1,'Section 6'!$B$6:$CO$338,MATCH(VLOOKUP("R"&amp;ROW()&amp;"C"&amp;COLUMN(),P1E_codes_lookup!$D:$E,2,FALSE),'Section 6'!$B$6:$CO$6,0),FALSE)</f>
        <v>8650</v>
      </c>
      <c r="AI61" s="489">
        <f ca="1">VLOOKUP($A$1,'Section 6'!$B$6:$CO$338,MATCH(VLOOKUP("R"&amp;ROW()&amp;"C"&amp;COLUMN(),P1E_codes_lookup!$D:$E,2,FALSE),'Section 6'!$B$6:$CO$6,0),FALSE)</f>
        <v>16720</v>
      </c>
      <c r="AJ61" s="34"/>
      <c r="AK61" s="34"/>
      <c r="AL61" s="489">
        <f ca="1">VLOOKUP($A$1,'Section 6'!$B$6:$CO$338,MATCH(VLOOKUP("R"&amp;ROW()&amp;"C"&amp;COLUMN(),P1E_codes_lookup!$D:$E,2,FALSE),'Section 6'!$B$6:$CO$6,0),FALSE)</f>
        <v>40</v>
      </c>
      <c r="AM61" s="34"/>
      <c r="AN61" s="34"/>
      <c r="AO61" s="11"/>
      <c r="AP61" s="11"/>
      <c r="AQ61" s="11"/>
      <c r="AR61" s="11"/>
      <c r="AS61" s="11"/>
      <c r="AT61" s="511" t="e">
        <f ca="1">VLOOKUP($A$1,'Section 6'!$B$6:$CO$332,MATCH(VLOOKUP("R"&amp;ROW()&amp;"C"&amp;COLUMN(),P1E_codes_lookup!$D:$E,2,FALSE),'Section 6'!$B$6:$CO$6,0),FALSE)</f>
        <v>#N/A</v>
      </c>
      <c r="AU61" s="511" t="e">
        <f ca="1">VLOOKUP($A$1,'Section 6'!$B$6:$CO$332,MATCH(VLOOKUP("R"&amp;ROW()&amp;"C"&amp;COLUMN(),P1E_codes_lookup!$D:$E,2,FALSE),'Section 6'!$B$6:$CO$6,0),FALSE)</f>
        <v>#N/A</v>
      </c>
      <c r="AV61" s="511" t="e">
        <f ca="1">VLOOKUP($A$1,'Section 6'!$B$6:$CO$332,MATCH(VLOOKUP("R"&amp;ROW()&amp;"C"&amp;COLUMN(),P1E_codes_lookup!$D:$E,2,FALSE),'Section 6'!$B$6:$CO$6,0),FALSE)</f>
        <v>#N/A</v>
      </c>
      <c r="AW61" s="511" t="e">
        <f ca="1">VLOOKUP($A$1,'Section 6'!$B$6:$CO$332,MATCH(VLOOKUP("R"&amp;ROW()&amp;"C"&amp;COLUMN(),P1E_codes_lookup!$D:$E,2,FALSE),'Section 6'!$B$6:$CO$6,0),FALSE)</f>
        <v>#N/A</v>
      </c>
      <c r="AX61" s="511" t="e">
        <f ca="1">VLOOKUP($A$1,'Section 6'!$B$6:$CO$332,MATCH(VLOOKUP("R"&amp;ROW()&amp;"C"&amp;COLUMN(),P1E_codes_lookup!$D:$E,2,FALSE),'Section 6'!$B$6:$CO$6,0),FALSE)</f>
        <v>#N/A</v>
      </c>
      <c r="AY61" s="511" t="e">
        <f ca="1">VLOOKUP($A$1,'Section 6'!$B$6:$CO$332,MATCH(VLOOKUP("R"&amp;ROW()&amp;"C"&amp;COLUMN(),P1E_codes_lookup!$D:$E,2,FALSE),'Section 6'!$B$6:$CO$6,0),FALSE)</f>
        <v>#N/A</v>
      </c>
      <c r="AZ61" s="511" t="e">
        <f ca="1">VLOOKUP($A$1,'Section 6'!$B$6:$CO$332,MATCH(VLOOKUP("R"&amp;ROW()&amp;"C"&amp;COLUMN(),P1E_codes_lookup!$D:$E,2,FALSE),'Section 6'!$B$6:$CO$6,0),FALSE)</f>
        <v>#N/A</v>
      </c>
      <c r="BA61" s="511" t="e">
        <f ca="1">VLOOKUP($A$1,'Section 6'!$B$6:$CO$332,MATCH(VLOOKUP("R"&amp;ROW()&amp;"C"&amp;COLUMN(),P1E_codes_lookup!$D:$E,2,FALSE),'Section 6'!$B$6:$CO$6,0),FALSE)</f>
        <v>#N/A</v>
      </c>
      <c r="BB61" s="11"/>
      <c r="BD61" s="270"/>
      <c r="BE61" s="270"/>
      <c r="BF61" s="270"/>
      <c r="BG61" s="270"/>
      <c r="BH61" s="270"/>
      <c r="BI61" s="484" t="e">
        <f ca="1">VLOOKUP($A$1,'Section 6'!$B$6:$CO$332,MATCH(VLOOKUP("R"&amp;ROW()&amp;"C"&amp;COLUMN(),P1E_codes_lookup!$D:$E,2,FALSE),'Section 6'!$B$6:$CO$6,0),FALSE)</f>
        <v>#N/A</v>
      </c>
      <c r="BJ61" s="484" t="e">
        <f ca="1">VLOOKUP($A$1,'Section 6'!$B$6:$CO$332,MATCH(VLOOKUP("R"&amp;ROW()&amp;"C"&amp;COLUMN(),P1E_codes_lookup!$D:$E,2,FALSE),'Section 6'!$B$6:$CO$6,0),FALSE)</f>
        <v>#N/A</v>
      </c>
      <c r="BK61" s="484" t="e">
        <f ca="1">VLOOKUP($A$1,'Section 6'!$B$6:$CO$332,MATCH(VLOOKUP("R"&amp;ROW()&amp;"C"&amp;COLUMN(),P1E_codes_lookup!$D:$E,2,FALSE),'Section 6'!$B$6:$CO$6,0),FALSE)</f>
        <v>#N/A</v>
      </c>
      <c r="BL61" s="271"/>
      <c r="BO61" s="480"/>
      <c r="BP61" s="480"/>
      <c r="BQ61" s="480"/>
    </row>
    <row r="62" spans="1:69" ht="12.75" customHeight="1" thickTop="1" thickBot="1">
      <c r="A62" s="23"/>
      <c r="B62" s="23"/>
      <c r="C62" s="23"/>
      <c r="D62" s="561"/>
      <c r="E62" s="571"/>
      <c r="F62" s="572"/>
      <c r="G62" s="571"/>
      <c r="H62" s="572"/>
      <c r="I62" s="561"/>
      <c r="J62" s="561"/>
      <c r="K62" s="10"/>
      <c r="L62" s="10"/>
      <c r="M62" s="11"/>
      <c r="N62" s="11" t="s">
        <v>129</v>
      </c>
      <c r="O62" s="11"/>
      <c r="P62" s="11"/>
      <c r="Q62" s="11"/>
      <c r="R62" s="11"/>
      <c r="S62" s="11"/>
      <c r="T62" s="11"/>
      <c r="U62" s="11"/>
      <c r="V62" s="489">
        <f ca="1">VLOOKUP($A$1,'Section 2-5'!$B$4:$BK$334,MATCH(VLOOKUP("R"&amp;ROW()&amp;"C"&amp;COLUMN(),P1E_codes_lookup!$D:$E,2,FALSE),'Section 2-5'!$B$4:$BK$4,0),FALSE)</f>
        <v>3550</v>
      </c>
      <c r="W62" s="11"/>
      <c r="X62" s="11"/>
      <c r="Y62" s="11"/>
      <c r="Z62" s="11"/>
      <c r="AA62" s="11"/>
      <c r="AB62" s="11"/>
      <c r="AC62" s="11"/>
      <c r="AD62" s="11"/>
      <c r="AE62" s="490"/>
      <c r="AF62" s="493"/>
      <c r="AG62" s="496"/>
      <c r="AH62" s="499"/>
      <c r="AI62" s="490"/>
      <c r="AJ62" s="34"/>
      <c r="AK62" s="34"/>
      <c r="AL62" s="490"/>
      <c r="AM62" s="34"/>
      <c r="AN62" s="34"/>
      <c r="AO62" s="11"/>
      <c r="AP62" s="30" t="s">
        <v>130</v>
      </c>
      <c r="AQ62" s="18"/>
      <c r="AR62" s="18"/>
      <c r="AS62" s="18"/>
      <c r="AT62" s="494">
        <f ca="1">VLOOKUP($A$1,'Section 7'!$B$4:$EY$334,MATCH(VLOOKUP("R"&amp;ROW()&amp;"C"&amp;COLUMN(),P1E_codes_lookup!$D:$E,2,FALSE),'Section 7'!$B$4:$EY$4,0),FALSE)</f>
        <v>8810</v>
      </c>
      <c r="AU62" s="494">
        <f ca="1">VLOOKUP($A$1,'Section 7'!$B$4:$EY$334,MATCH(VLOOKUP("R"&amp;ROW()&amp;"C"&amp;COLUMN(),P1E_codes_lookup!$D:$E,2,FALSE),'Section 7'!$B$4:$EY$4,0),FALSE)</f>
        <v>1080</v>
      </c>
      <c r="AV62" s="494">
        <f ca="1">VLOOKUP($A$1,'Section 7'!$B$4:$EY$334,MATCH(VLOOKUP("R"&amp;ROW()&amp;"C"&amp;COLUMN(),P1E_codes_lookup!$D:$E,2,FALSE),'Section 7'!$B$4:$EY$4,0),FALSE)</f>
        <v>490</v>
      </c>
      <c r="AW62" s="494">
        <f ca="1">VLOOKUP($A$1,'Section 7'!$B$4:$EY$334,MATCH(VLOOKUP("R"&amp;ROW()&amp;"C"&amp;COLUMN(),P1E_codes_lookup!$D:$E,2,FALSE),'Section 7'!$B$4:$EY$4,0),FALSE)</f>
        <v>160</v>
      </c>
      <c r="AX62" s="494">
        <f ca="1">VLOOKUP($A$1,'Section 7'!$B$4:$EY$334,MATCH(VLOOKUP("R"&amp;ROW()&amp;"C"&amp;COLUMN(),P1E_codes_lookup!$D:$E,2,FALSE),'Section 7'!$B$4:$EY$4,0),FALSE)</f>
        <v>60</v>
      </c>
      <c r="AY62" s="494">
        <f ca="1">VLOOKUP($A$1,'Section 7'!$B$4:$EY$334,MATCH(VLOOKUP("R"&amp;ROW()&amp;"C"&amp;COLUMN(),P1E_codes_lookup!$D:$E,2,FALSE),'Section 7'!$B$4:$EY$4,0),FALSE)</f>
        <v>20</v>
      </c>
      <c r="AZ62" s="494">
        <f ca="1">VLOOKUP($A$1,'Section 7'!$B$4:$EY$334,MATCH(VLOOKUP("R"&amp;ROW()&amp;"C"&amp;COLUMN(),P1E_codes_lookup!$D:$E,2,FALSE),'Section 7'!$B$4:$EY$4,0),FALSE)</f>
        <v>100</v>
      </c>
      <c r="BA62" s="494">
        <f ca="1">VLOOKUP($A$1,'Section 7'!$B$4:$EY$334,MATCH(VLOOKUP("R"&amp;ROW()&amp;"C"&amp;COLUMN(),P1E_codes_lookup!$D:$E,2,FALSE),'Section 7'!$B$4:$EY$4,0),FALSE)</f>
        <v>10720</v>
      </c>
      <c r="BB62" s="11"/>
      <c r="BD62" s="270" t="s">
        <v>2286</v>
      </c>
      <c r="BE62" s="270"/>
      <c r="BF62" s="270"/>
      <c r="BG62" s="270"/>
      <c r="BH62" s="270"/>
      <c r="BI62" s="483">
        <f>VLOOKUP($A$1,'Section 10'!$B$6:$AZ$335,MATCH(Codes2!A105,'Section 10'!$B$5:$AZ$5,0),FALSE)</f>
        <v>17510</v>
      </c>
      <c r="BJ62" s="483">
        <f>VLOOKUP($A$1,'Section 10'!$B$6:$AZ$335,MATCH(Codes2!B105,'Section 10'!$B$5:$AZ$5,0),FALSE)</f>
        <v>2410</v>
      </c>
      <c r="BK62" s="483">
        <f>VLOOKUP($A$1,'Section 10'!$B$6:$AZ$335,MATCH(Codes2!C105,'Section 10'!$B$5:$AZ$5,0),FALSE)</f>
        <v>19920</v>
      </c>
      <c r="BL62" s="271"/>
      <c r="BO62" s="480"/>
      <c r="BP62" s="480"/>
      <c r="BQ62" s="480"/>
    </row>
    <row r="63" spans="1:69" ht="12.75" customHeight="1" thickTop="1" thickBot="1">
      <c r="A63" s="23"/>
      <c r="B63" s="23"/>
      <c r="C63" s="23"/>
      <c r="D63" s="561"/>
      <c r="E63" s="503" t="s">
        <v>131</v>
      </c>
      <c r="F63" s="503" t="s">
        <v>132</v>
      </c>
      <c r="G63" s="503" t="s">
        <v>131</v>
      </c>
      <c r="H63" s="503" t="s">
        <v>133</v>
      </c>
      <c r="I63" s="561"/>
      <c r="J63" s="561"/>
      <c r="K63" s="10"/>
      <c r="L63" s="10"/>
      <c r="M63" s="11"/>
      <c r="N63" s="11"/>
      <c r="O63" s="11"/>
      <c r="P63" s="11"/>
      <c r="Q63" s="11"/>
      <c r="R63" s="11"/>
      <c r="S63" s="11"/>
      <c r="T63" s="11"/>
      <c r="U63" s="11"/>
      <c r="V63" s="490"/>
      <c r="W63" s="34"/>
      <c r="X63" s="11"/>
      <c r="Y63" s="11"/>
      <c r="Z63" s="12" t="s">
        <v>134</v>
      </c>
      <c r="AA63" s="11"/>
      <c r="AB63" s="47"/>
      <c r="AC63" s="11"/>
      <c r="AD63" s="11"/>
      <c r="AE63" s="489">
        <f ca="1">VLOOKUP($A$1,'Section 6'!$B$6:$CO$338,MATCH(VLOOKUP("R"&amp;ROW()&amp;"C"&amp;COLUMN(),P1E_codes_lookup!$D:$E,2,FALSE),'Section 6'!$B$6:$CO$6,0),FALSE)</f>
        <v>340</v>
      </c>
      <c r="AF63" s="491">
        <f ca="1">VLOOKUP($A$1,'Section 6'!$B$6:$CO$338,MATCH(VLOOKUP("R"&amp;ROW()&amp;"C"&amp;COLUMN(),P1E_codes_lookup!$D:$E,2,FALSE),'Section 6'!$B$6:$CO$6,0),FALSE)</f>
        <v>3170</v>
      </c>
      <c r="AG63" s="494">
        <f ca="1">VLOOKUP($A$1,'Section 6'!$B$6:$CO$338,MATCH(VLOOKUP("R"&amp;ROW()&amp;"C"&amp;COLUMN(),P1E_codes_lookup!$D:$E,2,FALSE),'Section 6'!$B$6:$CO$6,0),FALSE)</f>
        <v>3510</v>
      </c>
      <c r="AH63" s="497">
        <f ca="1">VLOOKUP($A$1,'Section 6'!$B$6:$CO$338,MATCH(VLOOKUP("R"&amp;ROW()&amp;"C"&amp;COLUMN(),P1E_codes_lookup!$D:$E,2,FALSE),'Section 6'!$B$6:$CO$6,0),FALSE)</f>
        <v>2860</v>
      </c>
      <c r="AI63" s="489">
        <f ca="1">VLOOKUP($A$1,'Section 6'!$B$6:$CO$338,MATCH(VLOOKUP("R"&amp;ROW()&amp;"C"&amp;COLUMN(),P1E_codes_lookup!$D:$E,2,FALSE),'Section 6'!$B$6:$CO$6,0),FALSE)</f>
        <v>5090</v>
      </c>
      <c r="AJ63" s="34"/>
      <c r="AK63" s="34"/>
      <c r="AL63" s="489">
        <f ca="1">VLOOKUP($A$1,'Section 6'!$B$6:$CO$338,MATCH(VLOOKUP("R"&amp;ROW()&amp;"C"&amp;COLUMN(),P1E_codes_lookup!$D:$E,2,FALSE),'Section 6'!$B$6:$CO$6,0),FALSE)</f>
        <v>30</v>
      </c>
      <c r="AM63" s="34"/>
      <c r="AN63" s="34"/>
      <c r="AO63" s="11"/>
      <c r="AP63" s="18"/>
      <c r="AQ63" s="18"/>
      <c r="AR63" s="18"/>
      <c r="AS63" s="18"/>
      <c r="AT63" s="513" t="e">
        <f ca="1">VLOOKUP($A$1,'Section 6'!$B$6:$CO$332,MATCH(VLOOKUP("R"&amp;ROW()&amp;"C"&amp;COLUMN(),P1E_codes_lookup!$D:$E,2,FALSE),'Section 6'!$B$6:$CO$6,0),FALSE)</f>
        <v>#N/A</v>
      </c>
      <c r="AU63" s="513" t="e">
        <f ca="1">VLOOKUP($A$1,'Section 6'!$B$6:$CO$332,MATCH(VLOOKUP("R"&amp;ROW()&amp;"C"&amp;COLUMN(),P1E_codes_lookup!$D:$E,2,FALSE),'Section 6'!$B$6:$CO$6,0),FALSE)</f>
        <v>#N/A</v>
      </c>
      <c r="AV63" s="513" t="e">
        <f ca="1">VLOOKUP($A$1,'Section 6'!$B$6:$CO$332,MATCH(VLOOKUP("R"&amp;ROW()&amp;"C"&amp;COLUMN(),P1E_codes_lookup!$D:$E,2,FALSE),'Section 6'!$B$6:$CO$6,0),FALSE)</f>
        <v>#N/A</v>
      </c>
      <c r="AW63" s="513" t="e">
        <f ca="1">VLOOKUP($A$1,'Section 6'!$B$6:$CO$332,MATCH(VLOOKUP("R"&amp;ROW()&amp;"C"&amp;COLUMN(),P1E_codes_lookup!$D:$E,2,FALSE),'Section 6'!$B$6:$CO$6,0),FALSE)</f>
        <v>#N/A</v>
      </c>
      <c r="AX63" s="513" t="e">
        <f ca="1">VLOOKUP($A$1,'Section 6'!$B$6:$CO$332,MATCH(VLOOKUP("R"&amp;ROW()&amp;"C"&amp;COLUMN(),P1E_codes_lookup!$D:$E,2,FALSE),'Section 6'!$B$6:$CO$6,0),FALSE)</f>
        <v>#N/A</v>
      </c>
      <c r="AY63" s="513" t="e">
        <f ca="1">VLOOKUP($A$1,'Section 6'!$B$6:$CO$332,MATCH(VLOOKUP("R"&amp;ROW()&amp;"C"&amp;COLUMN(),P1E_codes_lookup!$D:$E,2,FALSE),'Section 6'!$B$6:$CO$6,0),FALSE)</f>
        <v>#N/A</v>
      </c>
      <c r="AZ63" s="513" t="e">
        <f ca="1">VLOOKUP($A$1,'Section 6'!$B$6:$CO$332,MATCH(VLOOKUP("R"&amp;ROW()&amp;"C"&amp;COLUMN(),P1E_codes_lookup!$D:$E,2,FALSE),'Section 6'!$B$6:$CO$6,0),FALSE)</f>
        <v>#N/A</v>
      </c>
      <c r="BA63" s="513" t="e">
        <f ca="1">VLOOKUP($A$1,'Section 6'!$B$6:$CO$332,MATCH(VLOOKUP("R"&amp;ROW()&amp;"C"&amp;COLUMN(),P1E_codes_lookup!$D:$E,2,FALSE),'Section 6'!$B$6:$CO$6,0),FALSE)</f>
        <v>#N/A</v>
      </c>
      <c r="BB63" s="11"/>
      <c r="BD63" s="296"/>
      <c r="BE63" s="287"/>
      <c r="BF63" s="287"/>
      <c r="BG63" s="287"/>
      <c r="BH63" s="287"/>
      <c r="BI63" s="484" t="e">
        <f ca="1">VLOOKUP($A$1,'Section 6'!$B$6:$CO$332,MATCH(VLOOKUP("R"&amp;ROW()&amp;"C"&amp;COLUMN(),P1E_codes_lookup!$D:$E,2,FALSE),'Section 6'!$B$6:$CO$6,0),FALSE)</f>
        <v>#N/A</v>
      </c>
      <c r="BJ63" s="484" t="e">
        <f ca="1">VLOOKUP($A$1,'Section 6'!$B$6:$CO$332,MATCH(VLOOKUP("R"&amp;ROW()&amp;"C"&amp;COLUMN(),P1E_codes_lookup!$D:$E,2,FALSE),'Section 6'!$B$6:$CO$6,0),FALSE)</f>
        <v>#N/A</v>
      </c>
      <c r="BK63" s="484" t="e">
        <f ca="1">VLOOKUP($A$1,'Section 6'!$B$6:$CO$332,MATCH(VLOOKUP("R"&amp;ROW()&amp;"C"&amp;COLUMN(),P1E_codes_lookup!$D:$E,2,FALSE),'Section 6'!$B$6:$CO$6,0),FALSE)</f>
        <v>#N/A</v>
      </c>
      <c r="BL63" s="288"/>
      <c r="BO63" s="480"/>
      <c r="BP63" s="480"/>
      <c r="BQ63" s="480"/>
    </row>
    <row r="64" spans="1:69" ht="12.75" customHeight="1" thickTop="1" thickBot="1">
      <c r="A64" s="23"/>
      <c r="B64" s="23"/>
      <c r="C64" s="23"/>
      <c r="D64" s="562"/>
      <c r="E64" s="562"/>
      <c r="F64" s="562"/>
      <c r="G64" s="562"/>
      <c r="H64" s="562"/>
      <c r="I64" s="562"/>
      <c r="J64" s="562"/>
      <c r="K64" s="10"/>
      <c r="L64" s="10"/>
      <c r="M64" s="11"/>
      <c r="N64" s="11"/>
      <c r="O64" s="11"/>
      <c r="P64" s="11"/>
      <c r="Q64" s="11"/>
      <c r="R64" s="11"/>
      <c r="S64" s="11"/>
      <c r="T64" s="11"/>
      <c r="U64" s="11"/>
      <c r="V64" s="34"/>
      <c r="W64" s="34"/>
      <c r="X64" s="11"/>
      <c r="Y64" s="11"/>
      <c r="Z64" s="12" t="s">
        <v>51</v>
      </c>
      <c r="AA64" s="11"/>
      <c r="AB64" s="11"/>
      <c r="AC64" s="11"/>
      <c r="AD64" s="11"/>
      <c r="AE64" s="490"/>
      <c r="AF64" s="493"/>
      <c r="AG64" s="496"/>
      <c r="AH64" s="499"/>
      <c r="AI64" s="490"/>
      <c r="AJ64" s="34"/>
      <c r="AK64" s="34"/>
      <c r="AL64" s="490"/>
      <c r="AM64" s="34"/>
      <c r="AN64" s="34"/>
      <c r="AO64" s="11"/>
      <c r="AP64" s="29"/>
      <c r="AQ64" s="18"/>
      <c r="AR64" s="18"/>
      <c r="AS64" s="18"/>
      <c r="AT64" s="18"/>
      <c r="AU64" s="18"/>
      <c r="AV64" s="33"/>
      <c r="AW64" s="33"/>
      <c r="AX64" s="33"/>
      <c r="AY64" s="78"/>
      <c r="AZ64" s="78"/>
      <c r="BA64" s="78"/>
      <c r="BB64" s="11"/>
      <c r="BD64" s="296" t="s">
        <v>2287</v>
      </c>
      <c r="BE64" s="287"/>
      <c r="BF64" s="287"/>
      <c r="BG64" s="287"/>
      <c r="BH64" s="287"/>
      <c r="BI64" s="483">
        <f>VLOOKUP($A$1,'Section 10'!$B$6:$AZ$335,MATCH(Codes2!A107,'Section 10'!$B$5:$AZ$5,0),FALSE)</f>
        <v>2820</v>
      </c>
      <c r="BJ64" s="483">
        <f>VLOOKUP($A$1,'Section 10'!$B$6:$AZ$335,MATCH(Codes2!B107,'Section 10'!$B$5:$AZ$5,0),FALSE)</f>
        <v>220</v>
      </c>
      <c r="BK64" s="483">
        <f>VLOOKUP($A$1,'Section 10'!$B$6:$AZ$335,MATCH(Codes2!C107,'Section 10'!$B$5:$AZ$5,0),FALSE)</f>
        <v>3040</v>
      </c>
      <c r="BL64" s="288"/>
      <c r="BO64" s="480"/>
      <c r="BP64" s="480"/>
      <c r="BQ64" s="480"/>
    </row>
    <row r="65" spans="1:69" ht="12.75" customHeight="1" thickTop="1" thickBot="1">
      <c r="A65" s="23"/>
      <c r="B65" s="23"/>
      <c r="C65" s="23"/>
      <c r="D65" s="21" t="s">
        <v>10</v>
      </c>
      <c r="E65" s="21" t="s">
        <v>22</v>
      </c>
      <c r="F65" s="21" t="s">
        <v>23</v>
      </c>
      <c r="G65" s="21" t="s">
        <v>24</v>
      </c>
      <c r="H65" s="21" t="s">
        <v>25</v>
      </c>
      <c r="I65" s="21" t="s">
        <v>26</v>
      </c>
      <c r="J65" s="21" t="s">
        <v>27</v>
      </c>
      <c r="K65" s="10"/>
      <c r="L65" s="10"/>
      <c r="M65" s="11"/>
      <c r="N65" s="11"/>
      <c r="O65" s="11"/>
      <c r="P65" s="11"/>
      <c r="Q65" s="11"/>
      <c r="R65" s="11"/>
      <c r="S65" s="11"/>
      <c r="T65" s="11"/>
      <c r="U65" s="11"/>
      <c r="V65" s="11"/>
      <c r="W65" s="11"/>
      <c r="X65" s="11"/>
      <c r="Y65" s="11"/>
      <c r="Z65" s="11" t="s">
        <v>1577</v>
      </c>
      <c r="AA65" s="11"/>
      <c r="AB65" s="12"/>
      <c r="AC65" s="12"/>
      <c r="AD65" s="11"/>
      <c r="AE65" s="489">
        <f ca="1">VLOOKUP($A$1,'Section 6'!$B$6:$CO$338,MATCH(VLOOKUP("R"&amp;ROW()&amp;"C"&amp;COLUMN(),P1E_codes_lookup!$D:$E,2,FALSE),'Section 6'!$B$6:$CO$6,0),FALSE)</f>
        <v>450</v>
      </c>
      <c r="AF65" s="491">
        <f ca="1">VLOOKUP($A$1,'Section 6'!$B$6:$CO$338,MATCH(VLOOKUP("R"&amp;ROW()&amp;"C"&amp;COLUMN(),P1E_codes_lookup!$D:$E,2,FALSE),'Section 6'!$B$6:$CO$6,0),FALSE)</f>
        <v>1310</v>
      </c>
      <c r="AG65" s="494">
        <f ca="1">VLOOKUP($A$1,'Section 6'!$B$6:$CO$338,MATCH(VLOOKUP("R"&amp;ROW()&amp;"C"&amp;COLUMN(),P1E_codes_lookup!$D:$E,2,FALSE),'Section 6'!$B$6:$CO$6,0),FALSE)</f>
        <v>1760</v>
      </c>
      <c r="AH65" s="497">
        <f ca="1">VLOOKUP($A$1,'Section 6'!$B$6:$CO$338,MATCH(VLOOKUP("R"&amp;ROW()&amp;"C"&amp;COLUMN(),P1E_codes_lookup!$D:$E,2,FALSE),'Section 6'!$B$6:$CO$6,0),FALSE)</f>
        <v>1120</v>
      </c>
      <c r="AI65" s="489">
        <f ca="1">VLOOKUP($A$1,'Section 6'!$B$6:$CO$338,MATCH(VLOOKUP("R"&amp;ROW()&amp;"C"&amp;COLUMN(),P1E_codes_lookup!$D:$E,2,FALSE),'Section 6'!$B$6:$CO$6,0),FALSE)</f>
        <v>2330</v>
      </c>
      <c r="AJ65" s="34"/>
      <c r="AK65" s="34"/>
      <c r="AL65" s="489">
        <f ca="1">VLOOKUP($A$1,'Section 6'!$B$6:$CO$338,MATCH(VLOOKUP("R"&amp;ROW()&amp;"C"&amp;COLUMN(),P1E_codes_lookup!$D:$E,2,FALSE),'Section 6'!$B$6:$CO$6,0),FALSE)</f>
        <v>80</v>
      </c>
      <c r="AM65" s="34"/>
      <c r="AN65" s="34"/>
      <c r="AO65" s="11"/>
      <c r="AP65" s="19"/>
      <c r="AQ65" s="11"/>
      <c r="AR65" s="18"/>
      <c r="AS65" s="18"/>
      <c r="AT65" s="18"/>
      <c r="AU65" s="18"/>
      <c r="AV65" s="33"/>
      <c r="AW65" s="33"/>
      <c r="AX65" s="33"/>
      <c r="AY65" s="37"/>
      <c r="AZ65" s="37"/>
      <c r="BA65" s="37"/>
      <c r="BB65" s="11"/>
      <c r="BD65" s="270"/>
      <c r="BE65" s="270"/>
      <c r="BF65" s="270"/>
      <c r="BG65" s="270"/>
      <c r="BH65" s="270"/>
      <c r="BI65" s="484" t="e">
        <f ca="1">VLOOKUP($A$1,'Section 6'!$B$6:$CO$332,MATCH(VLOOKUP("R"&amp;ROW()&amp;"C"&amp;COLUMN(),P1E_codes_lookup!$D:$E,2,FALSE),'Section 6'!$B$6:$CO$6,0),FALSE)</f>
        <v>#N/A</v>
      </c>
      <c r="BJ65" s="484" t="e">
        <f ca="1">VLOOKUP($A$1,'Section 6'!$B$6:$CO$332,MATCH(VLOOKUP("R"&amp;ROW()&amp;"C"&amp;COLUMN(),P1E_codes_lookup!$D:$E,2,FALSE),'Section 6'!$B$6:$CO$6,0),FALSE)</f>
        <v>#N/A</v>
      </c>
      <c r="BK65" s="484" t="e">
        <f ca="1">VLOOKUP($A$1,'Section 6'!$B$6:$CO$332,MATCH(VLOOKUP("R"&amp;ROW()&amp;"C"&amp;COLUMN(),P1E_codes_lookup!$D:$E,2,FALSE),'Section 6'!$B$6:$CO$6,0),FALSE)</f>
        <v>#N/A</v>
      </c>
      <c r="BL65" s="271"/>
      <c r="BO65" s="480"/>
      <c r="BP65" s="480"/>
      <c r="BQ65" s="480"/>
    </row>
    <row r="66" spans="1:69" ht="12.75" customHeight="1" thickTop="1" thickBot="1">
      <c r="A66" s="23"/>
      <c r="B66" s="23"/>
      <c r="C66" s="23"/>
      <c r="D66" s="489">
        <f ca="1">VLOOKUP($A$1,'Section 1'!$B$5:$BL$335,MATCH(VLOOKUP("R"&amp;ROW()&amp;"C"&amp;COLUMN(),P1E_codes_lookup!$D:$E,2,FALSE),'Section 1'!$B$5:$BL$5,0),FALSE)</f>
        <v>12760</v>
      </c>
      <c r="E66" s="489">
        <f ca="1">VLOOKUP($A$1,'Section 1'!$B$5:$BL$335,MATCH(VLOOKUP("R"&amp;ROW()&amp;"C"&amp;COLUMN(),P1E_codes_lookup!$D:$E,2,FALSE),'Section 1'!$B$5:$BL$5,0),FALSE)</f>
        <v>2230</v>
      </c>
      <c r="F66" s="489">
        <f ca="1">VLOOKUP($A$1,'Section 1'!$B$5:$BL$335,MATCH(VLOOKUP("R"&amp;ROW()&amp;"C"&amp;COLUMN(),P1E_codes_lookup!$D:$E,2,FALSE),'Section 1'!$B$5:$BL$5,0),FALSE)</f>
        <v>27710</v>
      </c>
      <c r="G66" s="489">
        <f ca="1">VLOOKUP($A$1,'Section 1'!$B$5:$BL$335,MATCH(VLOOKUP("R"&amp;ROW()&amp;"C"&amp;COLUMN(),P1E_codes_lookup!$D:$E,2,FALSE),'Section 1'!$B$5:$BL$5,0),FALSE)</f>
        <v>7630</v>
      </c>
      <c r="H66" s="489">
        <f ca="1">VLOOKUP($A$1,'Section 1'!$B$5:$BL$335,MATCH(VLOOKUP("R"&amp;ROW()&amp;"C"&amp;COLUMN(),P1E_codes_lookup!$D:$E,2,FALSE),'Section 1'!$B$5:$BL$5,0),FALSE)</f>
        <v>5660</v>
      </c>
      <c r="I66" s="491">
        <f ca="1">VLOOKUP($A$1,'Section 1'!$B$5:$BL$335,MATCH(VLOOKUP("R"&amp;ROW()&amp;"C"&amp;COLUMN(),P1E_codes_lookup!$D:$E,2,FALSE),'Section 1'!$B$5:$BL$5,0),FALSE)</f>
        <v>3120</v>
      </c>
      <c r="J66" s="494">
        <f ca="1">VLOOKUP($A$1,'Section 1'!$B$5:$BL$335,MATCH(VLOOKUP("R"&amp;ROW()&amp;"C"&amp;COLUMN(),P1E_codes_lookup!$D:$E,2,FALSE),'Section 1'!$B$5:$BL$5,0),FALSE)</f>
        <v>59110</v>
      </c>
      <c r="K66" s="10"/>
      <c r="L66" s="11"/>
      <c r="M66" s="11"/>
      <c r="N66" s="19" t="s">
        <v>136</v>
      </c>
      <c r="O66" s="11"/>
      <c r="P66" s="11"/>
      <c r="Q66" s="11"/>
      <c r="R66" s="11"/>
      <c r="S66" s="11"/>
      <c r="T66" s="11"/>
      <c r="U66" s="11"/>
      <c r="V66" s="494">
        <f ca="1">VLOOKUP($A$1,'Section 2-5'!$B$4:$BK$334,MATCH(VLOOKUP("R"&amp;ROW()&amp;"C"&amp;COLUMN(),P1E_codes_lookup!$D:$E,2,FALSE),'Section 2-5'!$B$4:$BK$4,0),FALSE)</f>
        <v>59110</v>
      </c>
      <c r="W66" s="11"/>
      <c r="X66" s="11"/>
      <c r="Y66" s="11"/>
      <c r="Z66" s="11"/>
      <c r="AA66" s="29"/>
      <c r="AB66" s="12"/>
      <c r="AC66" s="12"/>
      <c r="AD66" s="11"/>
      <c r="AE66" s="519"/>
      <c r="AF66" s="579"/>
      <c r="AG66" s="496"/>
      <c r="AH66" s="578"/>
      <c r="AI66" s="519"/>
      <c r="AJ66" s="34"/>
      <c r="AK66" s="34"/>
      <c r="AL66" s="500"/>
      <c r="AM66" s="34"/>
      <c r="AN66" s="34"/>
      <c r="AO66" s="11"/>
      <c r="AP66" s="19"/>
      <c r="AQ66" s="11"/>
      <c r="AR66" s="11"/>
      <c r="AS66" s="11"/>
      <c r="AT66" s="11"/>
      <c r="AU66" s="11"/>
      <c r="AV66" s="11"/>
      <c r="AW66" s="11"/>
      <c r="AX66" s="11"/>
      <c r="AY66" s="37"/>
      <c r="AZ66" s="37"/>
      <c r="BA66" s="37"/>
      <c r="BB66" s="11"/>
      <c r="BD66" s="270" t="s">
        <v>2288</v>
      </c>
      <c r="BE66" s="270"/>
      <c r="BF66" s="270"/>
      <c r="BG66" s="270"/>
      <c r="BH66" s="270"/>
      <c r="BI66" s="483">
        <f>VLOOKUP($A$1,'Section 10'!$B$6:$AZ$335,MATCH(Codes2!A109,'Section 10'!$B$5:$AZ$5,0),FALSE)</f>
        <v>26110</v>
      </c>
      <c r="BJ66" s="483">
        <f>VLOOKUP($A$1,'Section 10'!$B$6:$AZ$335,MATCH(Codes2!B109,'Section 10'!$B$5:$AZ$5,0),FALSE)</f>
        <v>3440</v>
      </c>
      <c r="BK66" s="483">
        <f>VLOOKUP($A$1,'Section 10'!$B$6:$AZ$335,MATCH(Codes2!C109,'Section 10'!$B$5:$AZ$5,0),FALSE)</f>
        <v>29550</v>
      </c>
      <c r="BL66" s="271"/>
      <c r="BO66" s="480"/>
      <c r="BP66" s="480"/>
      <c r="BQ66" s="480"/>
    </row>
    <row r="67" spans="1:69" s="25" customFormat="1" ht="12.75" customHeight="1" thickTop="1" thickBot="1">
      <c r="A67" s="23"/>
      <c r="B67" s="23"/>
      <c r="C67" s="23"/>
      <c r="D67" s="511"/>
      <c r="E67" s="511"/>
      <c r="F67" s="511"/>
      <c r="G67" s="511"/>
      <c r="H67" s="511"/>
      <c r="I67" s="512"/>
      <c r="J67" s="513"/>
      <c r="K67" s="10"/>
      <c r="L67" s="11"/>
      <c r="M67" s="11"/>
      <c r="N67" s="19" t="s">
        <v>137</v>
      </c>
      <c r="O67" s="11"/>
      <c r="P67" s="11"/>
      <c r="Q67" s="11"/>
      <c r="R67" s="11"/>
      <c r="S67" s="11"/>
      <c r="T67" s="11"/>
      <c r="U67" s="11"/>
      <c r="V67" s="573"/>
      <c r="W67" s="11"/>
      <c r="X67" s="11"/>
      <c r="Y67" s="11"/>
      <c r="Z67" s="20" t="s">
        <v>138</v>
      </c>
      <c r="AA67" s="11"/>
      <c r="AB67" s="11"/>
      <c r="AC67" s="11"/>
      <c r="AD67" s="11"/>
      <c r="AE67" s="575">
        <f ca="1">VLOOKUP($A$1,'Section 6'!$B$6:$CO$338,MATCH(VLOOKUP("R"&amp;ROW()&amp;"C"&amp;COLUMN(),P1E_codes_lookup!$D:$E,2,FALSE),'Section 6'!$B$6:$CO$6,0),FALSE)</f>
        <v>11800</v>
      </c>
      <c r="AF67" s="575">
        <f ca="1">VLOOKUP($A$1,'Section 6'!$B$6:$CO$338,MATCH(VLOOKUP("R"&amp;ROW()&amp;"C"&amp;COLUMN(),P1E_codes_lookup!$D:$E,2,FALSE),'Section 6'!$B$6:$CO$6,0),FALSE)</f>
        <v>65410</v>
      </c>
      <c r="AG67" s="575">
        <f ca="1">VLOOKUP($A$1,'Section 6'!$B$6:$CO$338,MATCH(VLOOKUP("R"&amp;ROW()&amp;"C"&amp;COLUMN(),P1E_codes_lookup!$D:$E,2,FALSE),'Section 6'!$B$6:$CO$6,0),FALSE)</f>
        <v>77220</v>
      </c>
      <c r="AH67" s="575">
        <f ca="1">VLOOKUP($A$1,'Section 6'!$B$6:$CO$338,MATCH(VLOOKUP("R"&amp;ROW()&amp;"C"&amp;COLUMN(),P1E_codes_lookup!$D:$E,2,FALSE),'Section 6'!$B$6:$CO$6,0),FALSE)</f>
        <v>60980</v>
      </c>
      <c r="AI67" s="575">
        <f ca="1">VLOOKUP($A$1,'Section 6'!$B$6:$CO$338,MATCH(VLOOKUP("R"&amp;ROW()&amp;"C"&amp;COLUMN(),P1E_codes_lookup!$D:$E,2,FALSE),'Section 6'!$B$6:$CO$6,0),FALSE)</f>
        <v>120520</v>
      </c>
      <c r="AJ67" s="87"/>
      <c r="AK67" s="34"/>
      <c r="AL67" s="494">
        <f ca="1">VLOOKUP($A$1,'Section 6'!$B$6:$CO$338,MATCH(VLOOKUP("R"&amp;ROW()&amp;"C"&amp;COLUMN(),P1E_codes_lookup!$D:$E,2,FALSE),'Section 6'!$B$6:$CO$6,0),FALSE)</f>
        <v>290</v>
      </c>
      <c r="AM67" s="34"/>
      <c r="AN67" s="34"/>
      <c r="AO67" s="11"/>
      <c r="AP67" s="11"/>
      <c r="AQ67" s="15"/>
      <c r="AR67" s="15"/>
      <c r="AS67" s="15"/>
      <c r="AT67" s="15"/>
      <c r="AU67" s="15"/>
      <c r="AV67" s="15"/>
      <c r="AW67" s="15"/>
      <c r="AX67" s="11"/>
      <c r="AY67" s="11"/>
      <c r="AZ67" s="11"/>
      <c r="BA67" s="11"/>
      <c r="BB67" s="45"/>
      <c r="BD67" s="270"/>
      <c r="BE67" s="270"/>
      <c r="BF67" s="270"/>
      <c r="BG67" s="270"/>
      <c r="BH67" s="270"/>
      <c r="BI67" s="484" t="e">
        <f ca="1">VLOOKUP($A$1,'Section 6'!$B$6:$CO$332,MATCH(VLOOKUP("R"&amp;ROW()&amp;"C"&amp;COLUMN(),P1E_codes_lookup!$D:$E,2,FALSE),'Section 6'!$B$6:$CO$6,0),FALSE)</f>
        <v>#N/A</v>
      </c>
      <c r="BJ67" s="484" t="e">
        <f ca="1">VLOOKUP($A$1,'Section 6'!$B$6:$CO$332,MATCH(VLOOKUP("R"&amp;ROW()&amp;"C"&amp;COLUMN(),P1E_codes_lookup!$D:$E,2,FALSE),'Section 6'!$B$6:$CO$6,0),FALSE)</f>
        <v>#N/A</v>
      </c>
      <c r="BK67" s="484" t="e">
        <f ca="1">VLOOKUP($A$1,'Section 6'!$B$6:$CO$332,MATCH(VLOOKUP("R"&amp;ROW()&amp;"C"&amp;COLUMN(),P1E_codes_lookup!$D:$E,2,FALSE),'Section 6'!$B$6:$CO$6,0),FALSE)</f>
        <v>#N/A</v>
      </c>
      <c r="BL67" s="271"/>
      <c r="BO67" s="480"/>
      <c r="BP67" s="480"/>
      <c r="BQ67" s="480"/>
    </row>
    <row r="68" spans="1:69" s="25" customFormat="1" ht="16.5" customHeight="1" thickTop="1">
      <c r="A68" s="23"/>
      <c r="B68" s="11"/>
      <c r="C68" s="23"/>
      <c r="D68" s="11"/>
      <c r="E68" s="23"/>
      <c r="F68" s="11"/>
      <c r="G68" s="28" t="s">
        <v>139</v>
      </c>
      <c r="H68" s="23"/>
      <c r="I68" s="23"/>
      <c r="J68" s="23"/>
      <c r="K68" s="10"/>
      <c r="L68" s="11"/>
      <c r="M68" s="11"/>
      <c r="N68" s="11"/>
      <c r="O68" s="11"/>
      <c r="P68" s="11"/>
      <c r="Q68" s="11"/>
      <c r="R68" s="11"/>
      <c r="S68" s="11"/>
      <c r="T68" s="11"/>
      <c r="U68" s="11"/>
      <c r="V68" s="11"/>
      <c r="W68" s="11"/>
      <c r="X68" s="11"/>
      <c r="Y68" s="11"/>
      <c r="Z68" s="20" t="s">
        <v>2333</v>
      </c>
      <c r="AA68" s="11"/>
      <c r="AB68" s="11"/>
      <c r="AC68" s="11"/>
      <c r="AD68" s="11"/>
      <c r="AE68" s="576"/>
      <c r="AF68" s="576"/>
      <c r="AG68" s="576"/>
      <c r="AH68" s="576"/>
      <c r="AI68" s="576"/>
      <c r="AJ68" s="87"/>
      <c r="AK68" s="34"/>
      <c r="AL68" s="574"/>
      <c r="AM68" s="34"/>
      <c r="AN68" s="34"/>
      <c r="AO68" s="37"/>
      <c r="AP68" s="11"/>
      <c r="AQ68" s="15"/>
      <c r="AR68" s="15"/>
      <c r="AS68" s="15"/>
      <c r="AT68" s="15"/>
      <c r="AU68" s="15"/>
      <c r="AV68" s="15"/>
      <c r="AW68" s="15"/>
      <c r="AX68" s="11"/>
      <c r="AY68" s="11"/>
      <c r="AZ68" s="11"/>
      <c r="BA68" s="11"/>
      <c r="BB68" s="45"/>
      <c r="BD68" s="270" t="s">
        <v>2289</v>
      </c>
      <c r="BE68" s="270"/>
      <c r="BF68" s="270"/>
      <c r="BG68" s="270"/>
      <c r="BH68" s="270"/>
      <c r="BI68" s="483">
        <f>VLOOKUP($A$1,'Section 10'!$B$6:$AZ$335,MATCH(Codes2!A111,'Section 10'!$B$5:$AZ$5,0),FALSE)</f>
        <v>3490</v>
      </c>
      <c r="BJ68" s="483">
        <f>VLOOKUP($A$1,'Section 10'!$B$6:$AZ$335,MATCH(Codes2!B111,'Section 10'!$B$5:$AZ$5,0),FALSE)</f>
        <v>360</v>
      </c>
      <c r="BK68" s="483">
        <f>VLOOKUP($A$1,'Section 10'!$B$6:$AZ$335,MATCH(Codes2!C111,'Section 10'!$B$5:$AZ$5,0),FALSE)</f>
        <v>3850</v>
      </c>
      <c r="BL68" s="271"/>
      <c r="BO68" s="480"/>
      <c r="BP68" s="480"/>
      <c r="BQ68" s="480"/>
    </row>
    <row r="69" spans="1:69" s="25" customFormat="1" ht="16.5" thickBot="1">
      <c r="A69" s="23"/>
      <c r="B69" s="11"/>
      <c r="C69" s="23"/>
      <c r="D69" s="43" t="s">
        <v>140</v>
      </c>
      <c r="E69" s="23"/>
      <c r="F69" s="11"/>
      <c r="G69" s="28"/>
      <c r="H69" s="23"/>
      <c r="I69" s="23"/>
      <c r="J69" s="23"/>
      <c r="K69" s="11"/>
      <c r="L69" s="11"/>
      <c r="M69" s="11"/>
      <c r="N69" s="11"/>
      <c r="O69" s="11"/>
      <c r="P69" s="11"/>
      <c r="Q69" s="11"/>
      <c r="R69" s="11"/>
      <c r="S69" s="11"/>
      <c r="T69" s="11"/>
      <c r="U69" s="11"/>
      <c r="V69" s="11"/>
      <c r="W69" s="11"/>
      <c r="X69" s="11"/>
      <c r="Y69" s="11"/>
      <c r="Z69" s="20" t="s">
        <v>141</v>
      </c>
      <c r="AA69" s="12"/>
      <c r="AB69" s="12"/>
      <c r="AC69" s="12"/>
      <c r="AD69" s="11"/>
      <c r="AE69" s="577"/>
      <c r="AF69" s="577"/>
      <c r="AG69" s="577"/>
      <c r="AH69" s="577"/>
      <c r="AI69" s="577"/>
      <c r="AJ69" s="87"/>
      <c r="AK69" s="87"/>
      <c r="AL69" s="513"/>
      <c r="AM69" s="87"/>
      <c r="AN69" s="87"/>
      <c r="AO69" s="32"/>
      <c r="AP69" s="88" t="s">
        <v>142</v>
      </c>
      <c r="AQ69" s="11"/>
      <c r="AR69" s="11"/>
      <c r="AS69" s="15"/>
      <c r="AT69" s="15"/>
      <c r="AU69" s="15"/>
      <c r="AV69" s="15"/>
      <c r="AW69" s="15"/>
      <c r="AX69" s="11"/>
      <c r="AY69" s="11"/>
      <c r="AZ69" s="11"/>
      <c r="BA69" s="11"/>
      <c r="BB69" s="45"/>
      <c r="BD69" s="270"/>
      <c r="BE69" s="270"/>
      <c r="BF69" s="270"/>
      <c r="BG69" s="270"/>
      <c r="BH69" s="270"/>
      <c r="BI69" s="484" t="e">
        <f ca="1">VLOOKUP($A$1,'Section 6'!$B$6:$CO$332,MATCH(VLOOKUP("R"&amp;ROW()&amp;"C"&amp;COLUMN(),P1E_codes_lookup!$D:$E,2,FALSE),'Section 6'!$B$6:$CO$6,0),FALSE)</f>
        <v>#N/A</v>
      </c>
      <c r="BJ69" s="484" t="e">
        <f ca="1">VLOOKUP($A$1,'Section 6'!$B$6:$CO$332,MATCH(VLOOKUP("R"&amp;ROW()&amp;"C"&amp;COLUMN(),P1E_codes_lookup!$D:$E,2,FALSE),'Section 6'!$B$6:$CO$6,0),FALSE)</f>
        <v>#N/A</v>
      </c>
      <c r="BK69" s="484" t="e">
        <f ca="1">VLOOKUP($A$1,'Section 6'!$B$6:$CO$332,MATCH(VLOOKUP("R"&amp;ROW()&amp;"C"&amp;COLUMN(),P1E_codes_lookup!$D:$E,2,FALSE),'Section 6'!$B$6:$CO$6,0),FALSE)</f>
        <v>#N/A</v>
      </c>
      <c r="BL69" s="271"/>
      <c r="BO69" s="480"/>
      <c r="BP69" s="480"/>
      <c r="BQ69" s="480"/>
    </row>
    <row r="70" spans="1:69" s="25" customFormat="1" ht="15.75" thickTop="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2" t="s">
        <v>143</v>
      </c>
      <c r="AA70" s="11"/>
      <c r="AB70" s="11"/>
      <c r="AC70" s="11"/>
      <c r="AD70" s="11"/>
      <c r="AE70" s="89"/>
      <c r="AF70" s="90"/>
      <c r="AG70" s="580">
        <f ca="1">VLOOKUP($A$1,'Section 6'!$B$6:$CO$338,MATCH(VLOOKUP("R"&amp;ROW()&amp;"C"&amp;COLUMN(),P1E_codes_lookup!$D:$E,2,FALSE),'Section 6'!$B$6:$CO$6,0),FALSE)</f>
        <v>21950</v>
      </c>
      <c r="AH70" s="90"/>
      <c r="AI70" s="91"/>
      <c r="AJ70" s="32"/>
      <c r="AK70" s="87"/>
      <c r="AL70" s="92"/>
      <c r="AM70" s="87"/>
      <c r="AN70" s="87"/>
      <c r="AO70" s="37"/>
      <c r="AP70" s="11"/>
      <c r="AQ70" s="15"/>
      <c r="AR70" s="15"/>
      <c r="AS70" s="15"/>
      <c r="AT70" s="15"/>
      <c r="AU70" s="15"/>
      <c r="AV70" s="15"/>
      <c r="AW70" s="15"/>
      <c r="AX70" s="11"/>
      <c r="AY70" s="11"/>
      <c r="AZ70" s="11"/>
      <c r="BA70" s="11"/>
      <c r="BB70" s="45"/>
      <c r="BD70" s="270" t="s">
        <v>2236</v>
      </c>
      <c r="BE70" s="270"/>
      <c r="BF70" s="270"/>
      <c r="BG70" s="270"/>
      <c r="BH70" s="270"/>
      <c r="BI70" s="483">
        <f>VLOOKUP($A$1,'Section 10'!$B$6:$AZ$335,MATCH(Codes2!A113,'Section 10'!$B$5:$AZ$5,0),FALSE)</f>
        <v>150</v>
      </c>
      <c r="BJ70" s="483">
        <f>VLOOKUP($A$1,'Section 10'!$B$6:$AZ$335,MATCH(Codes2!B113,'Section 10'!$B$5:$AZ$5,0),FALSE)</f>
        <v>50</v>
      </c>
      <c r="BK70" s="483">
        <f>VLOOKUP($A$1,'Section 10'!$B$6:$AZ$335,MATCH(Codes2!C113,'Section 10'!$B$5:$AZ$5,0),FALSE)</f>
        <v>200</v>
      </c>
      <c r="BL70" s="271"/>
      <c r="BO70" s="480"/>
      <c r="BP70" s="480"/>
      <c r="BQ70" s="480"/>
    </row>
    <row r="71" spans="1:69" s="25" customFormat="1" ht="15.75" customHeight="1">
      <c r="A71" s="9" t="s">
        <v>144</v>
      </c>
      <c r="B71" s="11"/>
      <c r="C71" s="11"/>
      <c r="D71" s="11"/>
      <c r="E71" s="11"/>
      <c r="F71" s="11"/>
      <c r="G71" s="11"/>
      <c r="H71" s="11"/>
      <c r="I71" s="11"/>
      <c r="J71" s="11"/>
      <c r="K71" s="10"/>
      <c r="L71" s="11"/>
      <c r="M71" s="11"/>
      <c r="N71" s="9" t="s">
        <v>145</v>
      </c>
      <c r="O71" s="11"/>
      <c r="P71" s="11"/>
      <c r="Q71" s="11"/>
      <c r="R71" s="11"/>
      <c r="S71" s="11"/>
      <c r="T71" s="11"/>
      <c r="U71" s="11"/>
      <c r="V71" s="11"/>
      <c r="W71" s="11"/>
      <c r="X71" s="11"/>
      <c r="Y71" s="11"/>
      <c r="Z71" s="48" t="s">
        <v>146</v>
      </c>
      <c r="AA71" s="11"/>
      <c r="AB71" s="11"/>
      <c r="AC71" s="11"/>
      <c r="AD71" s="11"/>
      <c r="AE71" s="89"/>
      <c r="AF71" s="93"/>
      <c r="AG71" s="490"/>
      <c r="AH71" s="93"/>
      <c r="AI71" s="94"/>
      <c r="AJ71" s="78"/>
      <c r="AK71" s="87"/>
      <c r="AL71" s="92"/>
      <c r="AM71" s="87"/>
      <c r="AN71" s="87"/>
      <c r="AO71" s="32"/>
      <c r="AP71" s="11"/>
      <c r="AQ71" s="15"/>
      <c r="AR71" s="15"/>
      <c r="AS71" s="15"/>
      <c r="AT71" s="15"/>
      <c r="AU71" s="15"/>
      <c r="AV71" s="15"/>
      <c r="AW71" s="15"/>
      <c r="AX71" s="11"/>
      <c r="AY71" s="11"/>
      <c r="AZ71" s="11"/>
      <c r="BA71" s="11"/>
      <c r="BB71" s="45"/>
      <c r="BD71" s="270"/>
      <c r="BE71" s="270"/>
      <c r="BF71" s="270"/>
      <c r="BG71" s="270"/>
      <c r="BH71" s="270"/>
      <c r="BI71" s="484" t="e">
        <f ca="1">VLOOKUP($A$1,'Section 6'!$B$6:$CO$332,MATCH(VLOOKUP("R"&amp;ROW()&amp;"C"&amp;COLUMN(),P1E_codes_lookup!$D:$E,2,FALSE),'Section 6'!$B$6:$CO$6,0),FALSE)</f>
        <v>#N/A</v>
      </c>
      <c r="BJ71" s="484" t="e">
        <f ca="1">VLOOKUP($A$1,'Section 6'!$B$6:$CO$332,MATCH(VLOOKUP("R"&amp;ROW()&amp;"C"&amp;COLUMN(),P1E_codes_lookup!$D:$E,2,FALSE),'Section 6'!$B$6:$CO$6,0),FALSE)</f>
        <v>#N/A</v>
      </c>
      <c r="BK71" s="484" t="e">
        <f ca="1">VLOOKUP($A$1,'Section 6'!$B$6:$CO$332,MATCH(VLOOKUP("R"&amp;ROW()&amp;"C"&amp;COLUMN(),P1E_codes_lookup!$D:$E,2,FALSE),'Section 6'!$B$6:$CO$6,0),FALSE)</f>
        <v>#N/A</v>
      </c>
      <c r="BL71" s="271"/>
      <c r="BO71" s="480"/>
      <c r="BP71" s="480"/>
      <c r="BQ71" s="480"/>
    </row>
    <row r="72" spans="1:69" s="25" customFormat="1" ht="12.75" customHeight="1">
      <c r="A72" s="9" t="s">
        <v>2334</v>
      </c>
      <c r="B72" s="11"/>
      <c r="C72" s="11"/>
      <c r="D72" s="11"/>
      <c r="E72" s="11"/>
      <c r="F72" s="11"/>
      <c r="G72" s="11"/>
      <c r="H72" s="11"/>
      <c r="I72" s="11"/>
      <c r="J72" s="11"/>
      <c r="K72" s="11"/>
      <c r="L72" s="11"/>
      <c r="M72" s="11"/>
      <c r="N72" s="14" t="s">
        <v>2335</v>
      </c>
      <c r="O72" s="11"/>
      <c r="P72" s="11"/>
      <c r="Q72" s="11"/>
      <c r="R72" s="11"/>
      <c r="S72" s="11"/>
      <c r="T72" s="11"/>
      <c r="U72" s="11"/>
      <c r="V72" s="11"/>
      <c r="W72" s="11"/>
      <c r="X72" s="11"/>
      <c r="Y72" s="11"/>
      <c r="Z72" s="12" t="s">
        <v>147</v>
      </c>
      <c r="AA72" s="11"/>
      <c r="AB72" s="11"/>
      <c r="AC72" s="11"/>
      <c r="AD72" s="11"/>
      <c r="AE72" s="489">
        <f ca="1">VLOOKUP($A$1,'Section 6'!$B$6:$CO$338,MATCH(VLOOKUP("R"&amp;ROW()&amp;"C"&amp;COLUMN(),P1E_codes_lookup!$D:$E,2,FALSE),'Section 6'!$B$6:$CO$6,0),FALSE)</f>
        <v>1000</v>
      </c>
      <c r="AF72" s="95"/>
      <c r="AG72" s="95"/>
      <c r="AH72" s="95"/>
      <c r="AI72" s="96"/>
      <c r="AJ72" s="37"/>
      <c r="AK72" s="32"/>
      <c r="AL72" s="32"/>
      <c r="AM72" s="32"/>
      <c r="AN72" s="32"/>
      <c r="AO72" s="11"/>
      <c r="AP72" s="11"/>
      <c r="AQ72" s="15"/>
      <c r="AR72" s="15"/>
      <c r="AS72" s="15"/>
      <c r="AT72" s="15"/>
      <c r="AU72" s="15"/>
      <c r="AV72" s="15"/>
      <c r="AW72" s="15"/>
      <c r="AX72" s="11"/>
      <c r="AY72" s="11"/>
      <c r="AZ72" s="11"/>
      <c r="BA72" s="11"/>
      <c r="BB72" s="45"/>
      <c r="BD72" s="270" t="s">
        <v>2290</v>
      </c>
      <c r="BE72" s="270"/>
      <c r="BF72" s="270"/>
      <c r="BG72" s="270"/>
      <c r="BH72" s="270"/>
      <c r="BI72" s="483">
        <f>VLOOKUP($A$1,'Section 10'!$B$6:$AZ$335,MATCH(Codes2!A115,'Section 10'!$B$5:$AZ$5,0),FALSE)</f>
        <v>4140</v>
      </c>
      <c r="BJ72" s="483">
        <f>VLOOKUP($A$1,'Section 10'!$B$6:$AZ$335,MATCH(Codes2!B115,'Section 10'!$B$5:$AZ$5,0),FALSE)</f>
        <v>700</v>
      </c>
      <c r="BK72" s="483">
        <f>VLOOKUP($A$1,'Section 10'!$B$6:$AZ$335,MATCH(Codes2!C115,'Section 10'!$B$5:$AZ$5,0),FALSE)</f>
        <v>4840</v>
      </c>
      <c r="BL72" s="271"/>
      <c r="BO72" s="480"/>
      <c r="BP72" s="480"/>
      <c r="BQ72" s="480"/>
    </row>
    <row r="73" spans="1:69" s="25" customFormat="1" ht="12.75" customHeight="1">
      <c r="A73" s="9"/>
      <c r="B73" s="12"/>
      <c r="C73" s="12"/>
      <c r="D73" s="12"/>
      <c r="E73" s="11"/>
      <c r="F73" s="11"/>
      <c r="G73" s="11"/>
      <c r="H73" s="11"/>
      <c r="I73" s="11"/>
      <c r="J73" s="32" t="s">
        <v>148</v>
      </c>
      <c r="K73" s="11"/>
      <c r="L73" s="11"/>
      <c r="M73" s="11"/>
      <c r="N73" s="11"/>
      <c r="O73" s="11"/>
      <c r="P73" s="11"/>
      <c r="Q73" s="11"/>
      <c r="R73" s="11"/>
      <c r="S73" s="11"/>
      <c r="T73" s="11"/>
      <c r="U73" s="11"/>
      <c r="V73" s="11"/>
      <c r="W73" s="11"/>
      <c r="X73" s="34"/>
      <c r="Y73" s="11"/>
      <c r="Z73" s="12" t="s">
        <v>149</v>
      </c>
      <c r="AA73" s="11"/>
      <c r="AB73" s="11"/>
      <c r="AC73" s="11"/>
      <c r="AD73" s="11"/>
      <c r="AE73" s="490"/>
      <c r="AF73" s="90"/>
      <c r="AG73" s="90"/>
      <c r="AH73" s="90"/>
      <c r="AI73" s="97"/>
      <c r="AJ73" s="32"/>
      <c r="AK73" s="78"/>
      <c r="AL73" s="78"/>
      <c r="AM73" s="78"/>
      <c r="AN73" s="78"/>
      <c r="AO73" s="11"/>
      <c r="AP73" s="11"/>
      <c r="AQ73" s="46" t="s">
        <v>150</v>
      </c>
      <c r="AR73" s="15"/>
      <c r="AS73" s="15"/>
      <c r="AT73" s="15"/>
      <c r="AU73" s="15"/>
      <c r="AV73" s="15"/>
      <c r="AW73" s="15"/>
      <c r="AX73" s="11"/>
      <c r="AY73" s="11"/>
      <c r="AZ73" s="11"/>
      <c r="BA73" s="11"/>
      <c r="BB73" s="45"/>
      <c r="BD73" s="270"/>
      <c r="BE73" s="270"/>
      <c r="BF73" s="270"/>
      <c r="BG73" s="270"/>
      <c r="BH73" s="270"/>
      <c r="BI73" s="484" t="e">
        <f ca="1">VLOOKUP($A$1,'Section 6'!$B$6:$CO$332,MATCH(VLOOKUP("R"&amp;ROW()&amp;"C"&amp;COLUMN(),P1E_codes_lookup!$D:$E,2,FALSE),'Section 6'!$B$6:$CO$6,0),FALSE)</f>
        <v>#N/A</v>
      </c>
      <c r="BJ73" s="484" t="e">
        <f ca="1">VLOOKUP($A$1,'Section 6'!$B$6:$CO$332,MATCH(VLOOKUP("R"&amp;ROW()&amp;"C"&amp;COLUMN(),P1E_codes_lookup!$D:$E,2,FALSE),'Section 6'!$B$6:$CO$6,0),FALSE)</f>
        <v>#N/A</v>
      </c>
      <c r="BK73" s="484" t="e">
        <f ca="1">VLOOKUP($A$1,'Section 6'!$B$6:$CO$332,MATCH(VLOOKUP("R"&amp;ROW()&amp;"C"&amp;COLUMN(),P1E_codes_lookup!$D:$E,2,FALSE),'Section 6'!$B$6:$CO$6,0),FALSE)</f>
        <v>#N/A</v>
      </c>
      <c r="BL73" s="271"/>
      <c r="BO73" s="480"/>
      <c r="BP73" s="480"/>
      <c r="BQ73" s="480"/>
    </row>
    <row r="74" spans="1:69" s="25" customFormat="1" ht="15.75">
      <c r="A74" s="9"/>
      <c r="B74" s="12"/>
      <c r="C74" s="12"/>
      <c r="D74" s="12"/>
      <c r="E74" s="11"/>
      <c r="F74" s="11"/>
      <c r="G74" s="11"/>
      <c r="H74" s="11"/>
      <c r="I74" s="11"/>
      <c r="J74" s="32" t="s">
        <v>151</v>
      </c>
      <c r="K74" s="11"/>
      <c r="L74" s="11"/>
      <c r="M74" s="11"/>
      <c r="N74" s="29"/>
      <c r="O74" s="12"/>
      <c r="P74" s="11"/>
      <c r="Q74" s="11"/>
      <c r="R74" s="11"/>
      <c r="S74" s="11"/>
      <c r="T74" s="501" t="s">
        <v>20</v>
      </c>
      <c r="U74" s="98" t="s">
        <v>152</v>
      </c>
      <c r="V74" s="99"/>
      <c r="W74" s="100"/>
      <c r="X74" s="34"/>
      <c r="Y74" s="11"/>
      <c r="Z74" s="12" t="s">
        <v>153</v>
      </c>
      <c r="AA74" s="11"/>
      <c r="AB74" s="11"/>
      <c r="AC74" s="11"/>
      <c r="AD74" s="11"/>
      <c r="AE74" s="489">
        <f ca="1">VLOOKUP($A$1,'Section 6'!$B$6:$CO$338,MATCH(VLOOKUP("R"&amp;ROW()&amp;"C"&amp;COLUMN(),P1E_codes_lookup!$D:$E,2,FALSE),'Section 6'!$B$6:$CO$6,0),FALSE)</f>
        <v>770</v>
      </c>
      <c r="AF74" s="101"/>
      <c r="AG74" s="95"/>
      <c r="AH74" s="95"/>
      <c r="AI74" s="96"/>
      <c r="AJ74" s="32"/>
      <c r="AK74" s="37"/>
      <c r="AL74" s="37"/>
      <c r="AM74" s="37"/>
      <c r="AN74" s="37"/>
      <c r="AO74" s="11"/>
      <c r="AP74" s="11"/>
      <c r="AQ74" s="15"/>
      <c r="AR74" s="15"/>
      <c r="AS74" s="15"/>
      <c r="AT74" s="15"/>
      <c r="AU74" s="15"/>
      <c r="AV74" s="15"/>
      <c r="AW74" s="15"/>
      <c r="AX74" s="11"/>
      <c r="AY74" s="11"/>
      <c r="AZ74" s="11"/>
      <c r="BA74" s="11"/>
      <c r="BB74" s="44"/>
      <c r="BD74" s="270" t="s">
        <v>2291</v>
      </c>
      <c r="BE74" s="270"/>
      <c r="BF74" s="270"/>
      <c r="BG74" s="270"/>
      <c r="BH74" s="270"/>
      <c r="BI74" s="483">
        <f>VLOOKUP($A$1,'Section 10'!$B$6:$AZ$335,MATCH(Codes2!A117,'Section 10'!$B$5:$AZ$5,0),FALSE)</f>
        <v>94260</v>
      </c>
      <c r="BJ74" s="483">
        <f>VLOOKUP($A$1,'Section 10'!$B$6:$AZ$335,MATCH(Codes2!B117,'Section 10'!$B$5:$AZ$5,0),FALSE)</f>
        <v>15060</v>
      </c>
      <c r="BK74" s="483">
        <f>VLOOKUP($A$1,'Section 10'!$B$6:$AZ$335,MATCH(Codes2!C117,'Section 10'!$B$5:$AZ$5,0),FALSE)</f>
        <v>109320</v>
      </c>
      <c r="BL74" s="271"/>
      <c r="BO74" s="480"/>
      <c r="BP74" s="480"/>
      <c r="BQ74" s="480"/>
    </row>
    <row r="75" spans="1:69" s="25" customFormat="1" ht="15.75">
      <c r="A75" s="9"/>
      <c r="B75" s="12"/>
      <c r="C75" s="12"/>
      <c r="D75" s="12"/>
      <c r="E75" s="11"/>
      <c r="F75" s="11"/>
      <c r="G75" s="11"/>
      <c r="H75" s="11"/>
      <c r="I75" s="11"/>
      <c r="J75" s="21" t="s">
        <v>24</v>
      </c>
      <c r="K75" s="11"/>
      <c r="L75" s="11"/>
      <c r="M75" s="11"/>
      <c r="N75" s="11"/>
      <c r="O75" s="29"/>
      <c r="P75" s="11"/>
      <c r="Q75" s="11"/>
      <c r="R75" s="11"/>
      <c r="S75" s="11"/>
      <c r="T75" s="501"/>
      <c r="U75" s="502" t="s">
        <v>154</v>
      </c>
      <c r="V75" s="502" t="s">
        <v>155</v>
      </c>
      <c r="W75" s="502" t="s">
        <v>156</v>
      </c>
      <c r="X75" s="34"/>
      <c r="Y75" s="11"/>
      <c r="Z75" s="12"/>
      <c r="AA75" s="11"/>
      <c r="AB75" s="11"/>
      <c r="AC75" s="11"/>
      <c r="AD75" s="11"/>
      <c r="AE75" s="490"/>
      <c r="AF75" s="101"/>
      <c r="AG75" s="90"/>
      <c r="AH75" s="90"/>
      <c r="AI75" s="97"/>
      <c r="AJ75" s="78"/>
      <c r="AK75" s="32"/>
      <c r="AL75" s="32"/>
      <c r="AM75" s="32"/>
      <c r="AN75" s="32"/>
      <c r="AO75" s="11"/>
      <c r="AP75" s="11"/>
      <c r="AQ75" s="15"/>
      <c r="AR75" s="15"/>
      <c r="AS75" s="15"/>
      <c r="AT75" s="15"/>
      <c r="AU75" s="15"/>
      <c r="AV75" s="15"/>
      <c r="AW75" s="15"/>
      <c r="AX75" s="11"/>
      <c r="AY75" s="11"/>
      <c r="AZ75" s="11"/>
      <c r="BA75" s="11"/>
      <c r="BB75" s="44"/>
      <c r="BD75" s="270"/>
      <c r="BE75" s="270"/>
      <c r="BF75" s="270"/>
      <c r="BG75" s="270"/>
      <c r="BH75" s="270"/>
      <c r="BI75" s="484" t="e">
        <f ca="1">VLOOKUP($A$1,'Section 6'!$B$6:$CO$332,MATCH(VLOOKUP("R"&amp;ROW()&amp;"C"&amp;COLUMN(),P1E_codes_lookup!$D:$E,2,FALSE),'Section 6'!$B$6:$CO$6,0),FALSE)</f>
        <v>#N/A</v>
      </c>
      <c r="BJ75" s="484" t="e">
        <f ca="1">VLOOKUP($A$1,'Section 6'!$B$6:$CO$332,MATCH(VLOOKUP("R"&amp;ROW()&amp;"C"&amp;COLUMN(),P1E_codes_lookup!$D:$E,2,FALSE),'Section 6'!$B$6:$CO$6,0),FALSE)</f>
        <v>#N/A</v>
      </c>
      <c r="BK75" s="484" t="e">
        <f ca="1">VLOOKUP($A$1,'Section 6'!$B$6:$CO$332,MATCH(VLOOKUP("R"&amp;ROW()&amp;"C"&amp;COLUMN(),P1E_codes_lookup!$D:$E,2,FALSE),'Section 6'!$B$6:$CO$6,0),FALSE)</f>
        <v>#N/A</v>
      </c>
      <c r="BL75" s="271"/>
      <c r="BO75" s="480"/>
      <c r="BP75" s="480"/>
      <c r="BQ75" s="480"/>
    </row>
    <row r="76" spans="1:69" s="25" customFormat="1" ht="15">
      <c r="A76" s="12" t="s">
        <v>157</v>
      </c>
      <c r="B76" s="11"/>
      <c r="C76" s="11"/>
      <c r="D76" s="11"/>
      <c r="E76" s="11"/>
      <c r="F76" s="11"/>
      <c r="G76" s="11"/>
      <c r="H76" s="11"/>
      <c r="I76" s="11"/>
      <c r="J76" s="489">
        <f ca="1">VLOOKUP($A$1,'Section 2-5'!$B$4:$BK$334,MATCH(VLOOKUP("R"&amp;ROW()&amp;"C"&amp;COLUMN(),P1E_codes_lookup!$D:$E,2,FALSE),'Section 2-5'!$B$4:$BK$4,0),FALSE)</f>
        <v>220</v>
      </c>
      <c r="K76" s="11"/>
      <c r="L76" s="11"/>
      <c r="M76" s="11"/>
      <c r="N76" s="11"/>
      <c r="O76" s="11"/>
      <c r="P76" s="11"/>
      <c r="Q76" s="11"/>
      <c r="R76" s="11"/>
      <c r="S76" s="11"/>
      <c r="T76" s="501"/>
      <c r="U76" s="582"/>
      <c r="V76" s="582"/>
      <c r="W76" s="582"/>
      <c r="X76" s="34"/>
      <c r="Y76" s="11"/>
      <c r="Z76" s="12" t="s">
        <v>158</v>
      </c>
      <c r="AA76" s="11"/>
      <c r="AB76" s="11"/>
      <c r="AC76" s="11"/>
      <c r="AD76" s="11"/>
      <c r="AE76" s="489">
        <f ca="1">VLOOKUP($A$1,'Section 6'!$B$6:$CO$338,MATCH(VLOOKUP("R"&amp;ROW()&amp;"C"&amp;COLUMN(),P1E_codes_lookup!$D:$E,2,FALSE),'Section 6'!$B$6:$CO$6,0),FALSE)</f>
        <v>100</v>
      </c>
      <c r="AF76" s="101"/>
      <c r="AG76" s="95"/>
      <c r="AH76" s="95"/>
      <c r="AI76" s="96"/>
      <c r="AJ76" s="37"/>
      <c r="AK76" s="32"/>
      <c r="AL76" s="32"/>
      <c r="AM76" s="32"/>
      <c r="AN76" s="32"/>
      <c r="AO76" s="11"/>
      <c r="AP76" s="11"/>
      <c r="AQ76" s="15"/>
      <c r="AR76" s="15"/>
      <c r="AS76" s="15"/>
      <c r="AT76" s="15"/>
      <c r="AU76" s="15"/>
      <c r="AV76" s="15"/>
      <c r="AW76" s="15"/>
      <c r="AX76" s="11"/>
      <c r="AY76" s="11"/>
      <c r="AZ76" s="11"/>
      <c r="BA76" s="11"/>
      <c r="BB76" s="45"/>
      <c r="BD76" s="481" t="s">
        <v>2282</v>
      </c>
      <c r="BE76" s="482"/>
      <c r="BF76" s="482"/>
      <c r="BG76" s="482"/>
      <c r="BH76" s="482"/>
      <c r="BI76" s="300"/>
      <c r="BJ76" s="291"/>
      <c r="BK76" s="270"/>
      <c r="BL76" s="271"/>
    </row>
    <row r="77" spans="1:69" s="25" customFormat="1" ht="12.75" customHeight="1" thickBot="1">
      <c r="A77" s="11"/>
      <c r="B77" s="11"/>
      <c r="C77" s="11"/>
      <c r="D77" s="11"/>
      <c r="E77" s="11"/>
      <c r="F77" s="11"/>
      <c r="G77" s="11"/>
      <c r="H77" s="11"/>
      <c r="I77" s="11"/>
      <c r="J77" s="511"/>
      <c r="K77" s="11"/>
      <c r="L77" s="11"/>
      <c r="M77" s="11"/>
      <c r="N77" s="11"/>
      <c r="O77" s="29"/>
      <c r="P77" s="11"/>
      <c r="Q77" s="11"/>
      <c r="R77" s="11"/>
      <c r="S77" s="11"/>
      <c r="T77" s="501"/>
      <c r="U77" s="582"/>
      <c r="V77" s="582"/>
      <c r="W77" s="582"/>
      <c r="X77" s="11"/>
      <c r="Y77" s="11"/>
      <c r="Z77" s="11"/>
      <c r="AA77" s="12"/>
      <c r="AB77" s="11"/>
      <c r="AC77" s="11"/>
      <c r="AD77" s="11"/>
      <c r="AE77" s="490"/>
      <c r="AF77" s="102"/>
      <c r="AG77" s="90"/>
      <c r="AH77" s="90"/>
      <c r="AI77" s="103"/>
      <c r="AJ77" s="32"/>
      <c r="AK77" s="78"/>
      <c r="AL77" s="78"/>
      <c r="AM77" s="78"/>
      <c r="AN77" s="78"/>
      <c r="AO77" s="11"/>
      <c r="AP77" s="11"/>
      <c r="AQ77" s="15"/>
      <c r="AR77" s="15"/>
      <c r="AS77" s="15"/>
      <c r="AT77" s="15"/>
      <c r="AU77" s="15"/>
      <c r="AV77" s="15"/>
      <c r="AW77" s="15"/>
      <c r="AX77" s="11"/>
      <c r="AY77" s="11"/>
      <c r="AZ77" s="11"/>
      <c r="BA77" s="11"/>
      <c r="BB77" s="45"/>
      <c r="BD77" s="298" t="s">
        <v>2292</v>
      </c>
      <c r="BE77" s="298"/>
      <c r="BF77" s="298"/>
      <c r="BG77" s="298"/>
      <c r="BH77" s="298"/>
      <c r="BI77" s="300"/>
      <c r="BJ77" s="291"/>
      <c r="BK77" s="270"/>
      <c r="BL77" s="271"/>
    </row>
    <row r="78" spans="1:69" s="25" customFormat="1" ht="12.75" customHeight="1" thickTop="1" thickBot="1">
      <c r="A78" s="11"/>
      <c r="B78" s="104"/>
      <c r="C78" s="12"/>
      <c r="D78" s="12"/>
      <c r="E78" s="78"/>
      <c r="F78" s="78"/>
      <c r="G78" s="105"/>
      <c r="H78" s="105"/>
      <c r="I78" s="105"/>
      <c r="J78" s="104"/>
      <c r="K78" s="11"/>
      <c r="L78" s="11"/>
      <c r="M78" s="11"/>
      <c r="N78" s="11"/>
      <c r="O78" s="11"/>
      <c r="P78" s="11"/>
      <c r="Q78" s="11"/>
      <c r="R78" s="11"/>
      <c r="S78" s="11"/>
      <c r="T78" s="21" t="s">
        <v>10</v>
      </c>
      <c r="U78" s="21" t="s">
        <v>22</v>
      </c>
      <c r="V78" s="21" t="s">
        <v>23</v>
      </c>
      <c r="W78" s="21" t="s">
        <v>24</v>
      </c>
      <c r="X78" s="106"/>
      <c r="Y78" s="11"/>
      <c r="Z78" s="12" t="s">
        <v>159</v>
      </c>
      <c r="AA78" s="11"/>
      <c r="AB78" s="11"/>
      <c r="AC78" s="11"/>
      <c r="AD78" s="11"/>
      <c r="AE78" s="107"/>
      <c r="AF78" s="491">
        <f ca="1">VLOOKUP($A$1,'Section 6'!$B$6:$CO$338,MATCH(VLOOKUP("R"&amp;ROW()&amp;"C"&amp;COLUMN(),P1E_codes_lookup!$D:$E,2,FALSE),'Section 6'!$B$6:$CO$6,0),FALSE)</f>
        <v>8230</v>
      </c>
      <c r="AG78" s="494">
        <f ca="1">VLOOKUP($A$1,'Section 6'!$B$6:$CO$338,MATCH(VLOOKUP("R"&amp;ROW()&amp;"C"&amp;COLUMN(),P1E_codes_lookup!$D:$E,2,FALSE),'Section 6'!$B$6:$CO$6,0),FALSE)</f>
        <v>8230</v>
      </c>
      <c r="AH78" s="497">
        <f ca="1">VLOOKUP($A$1,'Section 6'!$B$6:$CO$338,MATCH(VLOOKUP("R"&amp;ROW()&amp;"C"&amp;COLUMN(),P1E_codes_lookup!$D:$E,2,FALSE),'Section 6'!$B$6:$CO$6,0),FALSE)</f>
        <v>6090</v>
      </c>
      <c r="AI78" s="489">
        <f ca="1">VLOOKUP($A$1,'Section 6'!$B$6:$CO$338,MATCH(VLOOKUP("R"&amp;ROW()&amp;"C"&amp;COLUMN(),P1E_codes_lookup!$D:$E,2,FALSE),'Section 6'!$B$6:$CO$6,0),FALSE)</f>
        <v>11920</v>
      </c>
      <c r="AJ78" s="34"/>
      <c r="AK78" s="37"/>
      <c r="AL78" s="37"/>
      <c r="AM78" s="37"/>
      <c r="AN78" s="37"/>
      <c r="AO78" s="11"/>
      <c r="AP78" s="11"/>
      <c r="AQ78" s="15"/>
      <c r="AR78" s="15"/>
      <c r="AS78" s="15"/>
      <c r="AT78" s="15"/>
      <c r="AU78" s="15"/>
      <c r="AV78" s="15"/>
      <c r="AW78" s="15"/>
      <c r="AX78" s="11"/>
      <c r="AY78" s="11"/>
      <c r="AZ78" s="11"/>
      <c r="BA78" s="11"/>
      <c r="BB78" s="45"/>
      <c r="BD78" s="270"/>
      <c r="BE78" s="270"/>
      <c r="BF78" s="270"/>
      <c r="BG78" s="270"/>
      <c r="BH78" s="291"/>
      <c r="BI78" s="291"/>
      <c r="BJ78" s="291"/>
      <c r="BK78" s="291"/>
      <c r="BL78" s="299"/>
    </row>
    <row r="79" spans="1:69" s="25" customFormat="1" ht="12.75" customHeight="1" thickTop="1" thickBot="1">
      <c r="A79" s="11"/>
      <c r="B79" s="104"/>
      <c r="C79" s="12"/>
      <c r="D79" s="12"/>
      <c r="E79" s="11"/>
      <c r="F79" s="11"/>
      <c r="G79" s="105" t="s">
        <v>160</v>
      </c>
      <c r="H79" s="105" t="s">
        <v>161</v>
      </c>
      <c r="I79" s="105" t="s">
        <v>162</v>
      </c>
      <c r="J79" s="105" t="s">
        <v>163</v>
      </c>
      <c r="K79" s="11"/>
      <c r="L79" s="11"/>
      <c r="M79" s="11"/>
      <c r="N79" s="11" t="s">
        <v>164</v>
      </c>
      <c r="O79" s="11"/>
      <c r="P79" s="11"/>
      <c r="Q79" s="11"/>
      <c r="R79" s="11"/>
      <c r="S79" s="11"/>
      <c r="T79" s="509">
        <f ca="1">VLOOKUP($A$1,'Section 2-5'!$B$4:$BK$334,MATCH(VLOOKUP("R"&amp;ROW()&amp;"C"&amp;COLUMN(),P1E_codes_lookup!$D:$E,2,FALSE),'Section 2-5'!$B$4:$BK$4,0),FALSE)</f>
        <v>410</v>
      </c>
      <c r="U79" s="483">
        <f ca="1">VLOOKUP($A$1,'Section 2-5'!$B$4:$BK$334,MATCH(VLOOKUP("R"&amp;ROW()&amp;"C"&amp;COLUMN(),P1E_codes_lookup!$D:$E,2,FALSE),'Section 2-5'!$B$4:$BK$4,0),FALSE)</f>
        <v>170</v>
      </c>
      <c r="V79" s="581">
        <f ca="1">VLOOKUP($A$1,'Section 2-5'!$B$4:$BK$334,MATCH(VLOOKUP("R"&amp;ROW()&amp;"C"&amp;COLUMN(),P1E_codes_lookup!$D:$E,2,FALSE),'Section 2-5'!$B$4:$BK$4,0),FALSE)</f>
        <v>120</v>
      </c>
      <c r="W79" s="483">
        <f ca="1">VLOOKUP($A$1,'Section 2-5'!$B$4:$BK$334,MATCH(VLOOKUP("R"&amp;ROW()&amp;"C"&amp;COLUMN(),P1E_codes_lookup!$D:$E,2,FALSE),'Section 2-5'!$B$4:$BK$4,0),FALSE)</f>
        <v>120</v>
      </c>
      <c r="X79" s="11"/>
      <c r="Y79" s="11"/>
      <c r="Z79" s="12" t="s">
        <v>165</v>
      </c>
      <c r="AA79" s="11"/>
      <c r="AB79" s="11"/>
      <c r="AC79" s="11"/>
      <c r="AD79" s="11"/>
      <c r="AE79" s="108"/>
      <c r="AF79" s="492"/>
      <c r="AG79" s="495"/>
      <c r="AH79" s="498"/>
      <c r="AI79" s="500"/>
      <c r="AJ79" s="34"/>
      <c r="AK79" s="32"/>
      <c r="AL79" s="32"/>
      <c r="AM79" s="32"/>
      <c r="AN79" s="32"/>
      <c r="AO79" s="11"/>
      <c r="AP79" s="11"/>
      <c r="AQ79" s="15"/>
      <c r="AR79" s="15"/>
      <c r="AS79" s="15"/>
      <c r="AT79" s="15"/>
      <c r="AU79" s="15"/>
      <c r="AV79" s="15"/>
      <c r="AW79" s="15"/>
      <c r="AX79" s="11"/>
      <c r="AY79" s="11"/>
      <c r="AZ79" s="11"/>
      <c r="BA79" s="11"/>
      <c r="BB79" s="45"/>
      <c r="BD79" s="283" t="s">
        <v>2293</v>
      </c>
      <c r="BE79" s="270"/>
      <c r="BF79" s="270"/>
      <c r="BG79" s="270"/>
      <c r="BH79" s="291"/>
      <c r="BI79" s="285"/>
      <c r="BJ79" s="285"/>
      <c r="BK79" s="285"/>
      <c r="BL79" s="299"/>
    </row>
    <row r="80" spans="1:69" s="25" customFormat="1" ht="12.75" customHeight="1" thickTop="1" thickBot="1">
      <c r="A80" s="11"/>
      <c r="B80" s="104"/>
      <c r="C80" s="12"/>
      <c r="D80" s="12"/>
      <c r="E80" s="11"/>
      <c r="F80" s="11"/>
      <c r="G80" s="105"/>
      <c r="H80" s="105"/>
      <c r="I80" s="105"/>
      <c r="J80" s="104"/>
      <c r="K80" s="11"/>
      <c r="L80" s="11"/>
      <c r="M80" s="11"/>
      <c r="N80" s="11"/>
      <c r="O80" s="11"/>
      <c r="P80" s="11"/>
      <c r="Q80" s="11"/>
      <c r="R80" s="11"/>
      <c r="S80" s="11"/>
      <c r="T80" s="510"/>
      <c r="U80" s="483"/>
      <c r="V80" s="581"/>
      <c r="W80" s="483"/>
      <c r="X80" s="11"/>
      <c r="Y80" s="11"/>
      <c r="Z80" s="11" t="s">
        <v>166</v>
      </c>
      <c r="AA80" s="11"/>
      <c r="AB80" s="11"/>
      <c r="AC80" s="11"/>
      <c r="AD80" s="11"/>
      <c r="AE80" s="109"/>
      <c r="AF80" s="493"/>
      <c r="AG80" s="496"/>
      <c r="AH80" s="499"/>
      <c r="AI80" s="490"/>
      <c r="AJ80" s="11"/>
      <c r="AK80" s="34"/>
      <c r="AL80" s="110"/>
      <c r="AM80" s="34"/>
      <c r="AN80" s="34"/>
      <c r="AO80" s="11"/>
      <c r="AP80" s="11"/>
      <c r="AQ80" s="15"/>
      <c r="AR80" s="15"/>
      <c r="AS80" s="15"/>
      <c r="AT80" s="15"/>
      <c r="AU80" s="15"/>
      <c r="AV80" s="15"/>
      <c r="AW80" s="15"/>
      <c r="AX80" s="11"/>
      <c r="AY80" s="11"/>
      <c r="AZ80" s="11"/>
      <c r="BA80" s="11"/>
      <c r="BB80" s="45"/>
      <c r="BD80" s="270"/>
      <c r="BE80" s="270"/>
      <c r="BF80" s="270"/>
      <c r="BG80" s="270"/>
      <c r="BH80" s="291"/>
      <c r="BI80" s="285"/>
      <c r="BJ80" s="285"/>
      <c r="BK80" s="285"/>
      <c r="BL80" s="299"/>
    </row>
    <row r="81" spans="1:64" s="25" customFormat="1" ht="12.75" customHeight="1" thickTop="1" thickBot="1">
      <c r="A81" s="11"/>
      <c r="B81" s="12"/>
      <c r="C81" s="12"/>
      <c r="D81" s="12"/>
      <c r="E81" s="11"/>
      <c r="F81" s="11"/>
      <c r="G81" s="21" t="s">
        <v>10</v>
      </c>
      <c r="H81" s="21" t="s">
        <v>22</v>
      </c>
      <c r="I81" s="21" t="s">
        <v>23</v>
      </c>
      <c r="J81" s="21" t="s">
        <v>24</v>
      </c>
      <c r="K81" s="11"/>
      <c r="L81" s="11"/>
      <c r="M81" s="11"/>
      <c r="N81" s="11" t="s">
        <v>167</v>
      </c>
      <c r="O81" s="11"/>
      <c r="P81" s="11"/>
      <c r="Q81" s="11"/>
      <c r="R81" s="11"/>
      <c r="S81" s="11"/>
      <c r="T81" s="509">
        <f ca="1">VLOOKUP($A$1,'Section 2-5'!$B$4:$BK$334,MATCH(VLOOKUP("R"&amp;ROW()&amp;"C"&amp;COLUMN(),P1E_codes_lookup!$D:$E,2,FALSE),'Section 2-5'!$B$4:$BK$4,0),FALSE)</f>
        <v>370</v>
      </c>
      <c r="U81" s="483">
        <f ca="1">VLOOKUP($A$1,'Section 2-5'!$B$4:$BK$334,MATCH(VLOOKUP("R"&amp;ROW()&amp;"C"&amp;COLUMN(),P1E_codes_lookup!$D:$E,2,FALSE),'Section 2-5'!$B$4:$BK$4,0),FALSE)</f>
        <v>230</v>
      </c>
      <c r="V81" s="581">
        <f ca="1">VLOOKUP($A$1,'Section 2-5'!$B$4:$BK$334,MATCH(VLOOKUP("R"&amp;ROW()&amp;"C"&amp;COLUMN(),P1E_codes_lookup!$D:$E,2,FALSE),'Section 2-5'!$B$4:$BK$4,0),FALSE)</f>
        <v>50</v>
      </c>
      <c r="W81" s="483">
        <f ca="1">VLOOKUP($A$1,'Section 2-5'!$B$4:$BK$334,MATCH(VLOOKUP("R"&amp;ROW()&amp;"C"&amp;COLUMN(),P1E_codes_lookup!$D:$E,2,FALSE),'Section 2-5'!$B$4:$BK$4,0),FALSE)</f>
        <v>90</v>
      </c>
      <c r="X81" s="11"/>
      <c r="Y81" s="11"/>
      <c r="Z81" s="111"/>
      <c r="AA81" s="111"/>
      <c r="AB81" s="111"/>
      <c r="AC81" s="111"/>
      <c r="AD81" s="111"/>
      <c r="AE81" s="45"/>
      <c r="AF81" s="45"/>
      <c r="AG81" s="45"/>
      <c r="AH81" s="45"/>
      <c r="AI81" s="45"/>
      <c r="AJ81" s="11"/>
      <c r="AK81" s="34"/>
      <c r="AL81" s="110"/>
      <c r="AM81" s="34"/>
      <c r="AN81" s="34"/>
      <c r="AO81" s="11"/>
      <c r="AP81" s="11"/>
      <c r="AQ81" s="15"/>
      <c r="AR81" s="15"/>
      <c r="AS81" s="15"/>
      <c r="AT81" s="15"/>
      <c r="AU81" s="15"/>
      <c r="AV81" s="15"/>
      <c r="AW81" s="15"/>
      <c r="AX81" s="11"/>
      <c r="AY81" s="11"/>
      <c r="AZ81" s="11"/>
      <c r="BA81" s="11"/>
      <c r="BB81" s="45"/>
      <c r="BD81" s="283" t="s">
        <v>2294</v>
      </c>
      <c r="BE81" s="270"/>
      <c r="BF81" s="270"/>
      <c r="BG81" s="270"/>
      <c r="BH81" s="291"/>
      <c r="BI81" s="291"/>
      <c r="BJ81" s="291"/>
      <c r="BK81" s="291"/>
      <c r="BL81" s="299"/>
    </row>
    <row r="82" spans="1:64" s="25" customFormat="1" ht="12.75" customHeight="1" thickTop="1" thickBot="1">
      <c r="A82" s="12" t="s">
        <v>168</v>
      </c>
      <c r="B82" s="12"/>
      <c r="C82" s="12"/>
      <c r="D82" s="12"/>
      <c r="E82" s="11"/>
      <c r="F82" s="11"/>
      <c r="G82" s="489">
        <f ca="1">VLOOKUP($A$1,'Section 2-5'!$B$4:$BK$334,MATCH(VLOOKUP("R"&amp;ROW()&amp;"C"&amp;COLUMN(),P1E_codes_lookup!$D:$E,2,FALSE),'Section 2-5'!$B$4:$BK$4,0),FALSE)</f>
        <v>18560</v>
      </c>
      <c r="H82" s="489">
        <f ca="1">VLOOKUP($A$1,'Section 2-5'!$B$4:$BK$334,MATCH(VLOOKUP("R"&amp;ROW()&amp;"C"&amp;COLUMN(),P1E_codes_lookup!$D:$E,2,FALSE),'Section 2-5'!$B$4:$BK$4,0),FALSE)</f>
        <v>12070</v>
      </c>
      <c r="I82" s="491">
        <f ca="1">VLOOKUP($A$1,'Section 2-5'!$B$4:$BK$334,MATCH(VLOOKUP("R"&amp;ROW()&amp;"C"&amp;COLUMN(),P1E_codes_lookup!$D:$E,2,FALSE),'Section 2-5'!$B$4:$BK$4,0),FALSE)</f>
        <v>9520</v>
      </c>
      <c r="J82" s="494">
        <f ca="1">VLOOKUP($A$1,'Section 2-5'!$B$4:$BK$334,MATCH(VLOOKUP("R"&amp;ROW()&amp;"C"&amp;COLUMN(),P1E_codes_lookup!$D:$E,2,FALSE),'Section 2-5'!$B$4:$BK$4,0),FALSE)</f>
        <v>40140</v>
      </c>
      <c r="K82" s="11"/>
      <c r="L82" s="11"/>
      <c r="M82" s="11"/>
      <c r="N82" s="11"/>
      <c r="O82" s="11"/>
      <c r="P82" s="11"/>
      <c r="Q82" s="11"/>
      <c r="R82" s="11"/>
      <c r="S82" s="11"/>
      <c r="T82" s="510"/>
      <c r="U82" s="483"/>
      <c r="V82" s="581"/>
      <c r="W82" s="483"/>
      <c r="X82" s="11"/>
      <c r="Y82" s="11"/>
      <c r="Z82" s="111"/>
      <c r="AA82" s="111"/>
      <c r="AB82" s="111"/>
      <c r="AC82" s="111"/>
      <c r="AD82" s="111"/>
      <c r="AE82" s="45"/>
      <c r="AF82" s="45"/>
      <c r="AG82" s="45"/>
      <c r="AH82" s="45"/>
      <c r="AI82" s="45"/>
      <c r="AJ82" s="11"/>
      <c r="AK82" s="34"/>
      <c r="AL82" s="110"/>
      <c r="AM82" s="34"/>
      <c r="AN82" s="34"/>
      <c r="AO82" s="11"/>
      <c r="AP82" s="11"/>
      <c r="AQ82" s="15"/>
      <c r="AR82" s="15"/>
      <c r="AS82" s="15"/>
      <c r="AT82" s="15"/>
      <c r="AU82" s="15"/>
      <c r="AV82" s="15"/>
      <c r="AW82" s="15"/>
      <c r="AX82" s="11"/>
      <c r="AY82" s="11"/>
      <c r="AZ82" s="11"/>
      <c r="BA82" s="11"/>
      <c r="BB82" s="45"/>
      <c r="BD82" s="270"/>
      <c r="BE82" s="270"/>
      <c r="BF82" s="270"/>
      <c r="BG82" s="270"/>
      <c r="BH82" s="291"/>
      <c r="BI82" s="291"/>
      <c r="BJ82" s="291"/>
      <c r="BK82" s="291"/>
      <c r="BL82" s="299"/>
    </row>
    <row r="83" spans="1:64" s="25" customFormat="1" ht="12.75" customHeight="1" thickTop="1" thickBot="1">
      <c r="A83" s="29"/>
      <c r="B83" s="38"/>
      <c r="C83" s="11"/>
      <c r="D83" s="11"/>
      <c r="E83" s="11"/>
      <c r="F83" s="11"/>
      <c r="G83" s="511"/>
      <c r="H83" s="511"/>
      <c r="I83" s="512"/>
      <c r="J83" s="513"/>
      <c r="K83" s="11"/>
      <c r="L83" s="11"/>
      <c r="M83" s="11"/>
      <c r="N83" s="11" t="s">
        <v>169</v>
      </c>
      <c r="O83" s="11"/>
      <c r="P83" s="11"/>
      <c r="Q83" s="11"/>
      <c r="R83" s="11"/>
      <c r="S83" s="11"/>
      <c r="T83" s="500">
        <f ca="1">VLOOKUP($A$1,'Section 2-5'!$B$4:$BK$334,MATCH(VLOOKUP("R"&amp;ROW()&amp;"C"&amp;COLUMN(),P1E_codes_lookup!$D:$E,2,FALSE),'Section 2-5'!$B$4:$BK$4,0),FALSE)</f>
        <v>510</v>
      </c>
      <c r="U83" s="11"/>
      <c r="V83" s="11"/>
      <c r="W83" s="11"/>
      <c r="X83" s="11"/>
      <c r="Y83" s="11"/>
      <c r="Z83" s="45"/>
      <c r="AA83" s="45"/>
      <c r="AB83" s="45"/>
      <c r="AC83" s="45"/>
      <c r="AD83" s="45"/>
      <c r="AE83" s="45"/>
      <c r="AF83" s="45"/>
      <c r="AG83" s="45"/>
      <c r="AH83" s="45"/>
      <c r="AI83" s="45"/>
      <c r="AJ83" s="45"/>
      <c r="AK83" s="34"/>
      <c r="AL83" s="110"/>
      <c r="AM83" s="34"/>
      <c r="AN83" s="34"/>
      <c r="AO83" s="11"/>
      <c r="AP83" s="11"/>
      <c r="AQ83" s="15"/>
      <c r="AR83" s="15"/>
      <c r="AS83" s="15"/>
      <c r="AT83" s="15"/>
      <c r="AU83" s="15"/>
      <c r="AV83" s="15"/>
      <c r="AW83" s="15"/>
      <c r="AX83" s="11"/>
      <c r="AY83" s="11"/>
      <c r="AZ83" s="11"/>
      <c r="BA83" s="11"/>
      <c r="BB83" s="45"/>
      <c r="BD83" s="270" t="s">
        <v>2295</v>
      </c>
      <c r="BE83" s="270"/>
      <c r="BF83" s="270"/>
      <c r="BG83" s="270"/>
      <c r="BH83" s="270"/>
      <c r="BI83" s="293"/>
      <c r="BJ83" s="270"/>
      <c r="BK83" s="270"/>
      <c r="BL83" s="271"/>
    </row>
    <row r="84" spans="1:64" s="25" customFormat="1" ht="12.75" customHeight="1" thickTop="1">
      <c r="A84" s="11"/>
      <c r="B84" s="29"/>
      <c r="C84" s="9"/>
      <c r="D84" s="9"/>
      <c r="E84" s="11"/>
      <c r="F84" s="11"/>
      <c r="G84" s="112"/>
      <c r="H84" s="34"/>
      <c r="I84" s="78"/>
      <c r="J84" s="112"/>
      <c r="K84" s="11"/>
      <c r="L84" s="11"/>
      <c r="M84" s="11"/>
      <c r="N84" s="11"/>
      <c r="O84" s="11"/>
      <c r="P84" s="11"/>
      <c r="Q84" s="11"/>
      <c r="R84" s="11"/>
      <c r="S84" s="11"/>
      <c r="T84" s="490"/>
      <c r="U84" s="11"/>
      <c r="V84" s="11"/>
      <c r="W84" s="11"/>
      <c r="X84" s="11"/>
      <c r="Y84" s="11"/>
      <c r="Z84" s="12" t="s">
        <v>170</v>
      </c>
      <c r="AA84" s="11"/>
      <c r="AB84" s="11"/>
      <c r="AC84" s="11"/>
      <c r="AD84" s="11"/>
      <c r="AE84" s="11"/>
      <c r="AF84" s="45"/>
      <c r="AG84" s="45"/>
      <c r="AH84" s="45"/>
      <c r="AI84" s="45"/>
      <c r="AJ84" s="45"/>
      <c r="AK84" s="34"/>
      <c r="AL84" s="110"/>
      <c r="AM84" s="34"/>
      <c r="AN84" s="34"/>
      <c r="AO84" s="11"/>
      <c r="AP84" s="11"/>
      <c r="AQ84" s="15"/>
      <c r="AR84" s="15"/>
      <c r="AS84" s="15"/>
      <c r="AT84" s="15"/>
      <c r="AU84" s="15"/>
      <c r="AV84" s="15"/>
      <c r="AW84" s="15"/>
      <c r="AX84" s="11"/>
      <c r="AY84" s="11"/>
      <c r="AZ84" s="11"/>
      <c r="BA84" s="11"/>
      <c r="BB84" s="45"/>
      <c r="BD84" s="270" t="s">
        <v>2296</v>
      </c>
      <c r="BE84" s="270"/>
      <c r="BF84" s="270"/>
      <c r="BG84" s="270"/>
      <c r="BH84" s="270"/>
      <c r="BI84" s="270"/>
      <c r="BJ84" s="270"/>
      <c r="BK84" s="270"/>
      <c r="BL84" s="271"/>
    </row>
    <row r="85" spans="1:64" s="25" customFormat="1" ht="18" customHeight="1">
      <c r="A85" s="12" t="s">
        <v>171</v>
      </c>
      <c r="B85" s="20"/>
      <c r="C85" s="20"/>
      <c r="D85" s="20"/>
      <c r="E85" s="78"/>
      <c r="F85" s="78"/>
      <c r="G85" s="112"/>
      <c r="H85" s="37"/>
      <c r="I85" s="37"/>
      <c r="J85" s="489">
        <f ca="1">VLOOKUP($A$1,'Section 2-5'!$B$4:$BK$334,MATCH(VLOOKUP("R"&amp;ROW()&amp;"C"&amp;COLUMN(),P1E_codes_lookup!$D:$E,2,FALSE),'Section 2-5'!$B$4:$BK$4,0),FALSE)</f>
        <v>3780</v>
      </c>
      <c r="K85" s="11"/>
      <c r="L85" s="11"/>
      <c r="M85" s="11"/>
      <c r="N85" s="11"/>
      <c r="O85" s="11"/>
      <c r="P85" s="11"/>
      <c r="Q85" s="11"/>
      <c r="R85" s="11"/>
      <c r="S85" s="11"/>
      <c r="T85" s="11"/>
      <c r="U85" s="11"/>
      <c r="V85" s="11"/>
      <c r="W85" s="11"/>
      <c r="X85" s="11"/>
      <c r="Y85" s="11"/>
      <c r="Z85" s="113" t="s">
        <v>2336</v>
      </c>
      <c r="AA85" s="11"/>
      <c r="AB85" s="11"/>
      <c r="AC85" s="11"/>
      <c r="AD85" s="11"/>
      <c r="AE85" s="11"/>
      <c r="AF85" s="18"/>
      <c r="AG85" s="18"/>
      <c r="AH85" s="114"/>
      <c r="AI85" s="18"/>
      <c r="AJ85" s="45"/>
      <c r="AK85" s="34"/>
      <c r="AL85" s="110"/>
      <c r="AM85" s="34"/>
      <c r="AN85" s="34"/>
      <c r="AO85" s="11"/>
      <c r="AP85" s="11"/>
      <c r="AQ85" s="15"/>
      <c r="AR85" s="15"/>
      <c r="AS85" s="15"/>
      <c r="AT85" s="15"/>
      <c r="AU85" s="15"/>
      <c r="AV85" s="15"/>
      <c r="AW85" s="15"/>
      <c r="AX85" s="11"/>
      <c r="AY85" s="11"/>
      <c r="AZ85" s="11"/>
      <c r="BA85" s="11"/>
      <c r="BB85" s="45"/>
      <c r="BD85" s="270"/>
      <c r="BE85" s="270"/>
      <c r="BF85" s="270"/>
      <c r="BG85" s="270"/>
      <c r="BH85" s="270"/>
      <c r="BI85" s="270"/>
      <c r="BJ85" s="270"/>
      <c r="BK85" s="270"/>
      <c r="BL85" s="271"/>
    </row>
    <row r="86" spans="1:64" s="25" customFormat="1">
      <c r="A86" s="12" t="s">
        <v>172</v>
      </c>
      <c r="B86" s="11"/>
      <c r="C86" s="11"/>
      <c r="D86" s="11"/>
      <c r="E86" s="37"/>
      <c r="F86" s="37"/>
      <c r="G86" s="11"/>
      <c r="H86" s="11"/>
      <c r="I86" s="11"/>
      <c r="J86" s="511"/>
      <c r="K86" s="11"/>
      <c r="L86" s="11"/>
      <c r="M86" s="11"/>
      <c r="N86" s="11"/>
      <c r="O86" s="11"/>
      <c r="P86" s="11"/>
      <c r="Q86" s="11"/>
      <c r="R86" s="11"/>
      <c r="S86" s="11"/>
      <c r="T86" s="11"/>
      <c r="U86" s="11"/>
      <c r="V86" s="11"/>
      <c r="W86" s="11"/>
      <c r="X86" s="11"/>
      <c r="Y86" s="11"/>
      <c r="Z86" s="11" t="s">
        <v>2337</v>
      </c>
      <c r="AA86" s="11"/>
      <c r="AB86" s="11"/>
      <c r="AC86" s="11"/>
      <c r="AD86" s="11"/>
      <c r="AE86" s="11"/>
      <c r="AF86" s="11"/>
      <c r="AG86" s="11"/>
      <c r="AH86" s="11"/>
      <c r="AI86" s="11"/>
      <c r="AJ86" s="45"/>
      <c r="AK86" s="34"/>
      <c r="AL86" s="110"/>
      <c r="AM86" s="34"/>
      <c r="AN86" s="34"/>
      <c r="AO86" s="11"/>
      <c r="AP86" s="11"/>
      <c r="AQ86" s="15"/>
      <c r="AR86" s="15"/>
      <c r="AS86" s="15"/>
      <c r="AT86" s="15"/>
      <c r="AU86" s="15"/>
      <c r="AV86" s="15"/>
      <c r="AW86" s="15"/>
      <c r="AX86" s="11"/>
      <c r="AY86" s="11"/>
      <c r="AZ86" s="11"/>
      <c r="BA86" s="11"/>
      <c r="BB86" s="45"/>
    </row>
    <row r="87" spans="1:64" s="25" customFormat="1" ht="15.75">
      <c r="A87" s="11"/>
      <c r="B87" s="29"/>
      <c r="C87" s="9"/>
      <c r="D87" s="9"/>
      <c r="E87" s="11"/>
      <c r="F87" s="11"/>
      <c r="G87" s="112"/>
      <c r="H87" s="34"/>
      <c r="I87" s="78"/>
      <c r="J87" s="112"/>
      <c r="K87" s="11"/>
      <c r="L87" s="11"/>
      <c r="M87" s="11"/>
      <c r="N87" s="11"/>
      <c r="O87" s="11"/>
      <c r="P87" s="11"/>
      <c r="Q87" s="11"/>
      <c r="R87" s="11"/>
      <c r="S87" s="11"/>
      <c r="T87" s="11"/>
      <c r="U87" s="11"/>
      <c r="V87" s="11"/>
      <c r="W87" s="11"/>
      <c r="X87" s="11"/>
      <c r="Y87" s="11"/>
      <c r="Z87" s="113" t="s">
        <v>1578</v>
      </c>
      <c r="AA87" s="11"/>
      <c r="AB87" s="11"/>
      <c r="AC87" s="11"/>
      <c r="AD87" s="11"/>
      <c r="AE87" s="11"/>
      <c r="AF87" s="11"/>
      <c r="AG87" s="11"/>
      <c r="AH87" s="11"/>
      <c r="AI87" s="11"/>
      <c r="AJ87" s="45"/>
      <c r="AK87" s="34"/>
      <c r="AL87" s="110"/>
      <c r="AM87" s="34"/>
      <c r="AN87" s="34"/>
      <c r="AO87" s="11"/>
      <c r="AP87" s="11"/>
      <c r="AQ87" s="15"/>
      <c r="AR87" s="15"/>
      <c r="AS87" s="15"/>
      <c r="AT87" s="15"/>
      <c r="AU87" s="15"/>
      <c r="AV87" s="15"/>
      <c r="AW87" s="15"/>
      <c r="AX87" s="11"/>
      <c r="AY87" s="11"/>
      <c r="AZ87" s="11"/>
      <c r="BA87" s="11"/>
      <c r="BB87" s="45"/>
    </row>
    <row r="88" spans="1:64" s="25" customFormat="1" ht="12.75" customHeight="1">
      <c r="A88" s="12" t="s">
        <v>173</v>
      </c>
      <c r="B88" s="20"/>
      <c r="C88" s="20"/>
      <c r="D88" s="20"/>
      <c r="E88" s="78"/>
      <c r="F88" s="78"/>
      <c r="G88" s="112"/>
      <c r="H88" s="37"/>
      <c r="I88" s="37"/>
      <c r="J88" s="489">
        <f ca="1">VLOOKUP($A$1,'Section 2-5'!$B$4:$BK$334,MATCH(VLOOKUP("R"&amp;ROW()&amp;"C"&amp;COLUMN(),P1E_codes_lookup!$D:$E,2,FALSE),'Section 2-5'!$B$4:$BK$4,0),FALSE)</f>
        <v>400</v>
      </c>
      <c r="K88" s="11"/>
      <c r="L88" s="11"/>
      <c r="M88" s="11"/>
      <c r="N88" s="11"/>
      <c r="O88" s="11"/>
      <c r="P88" s="11"/>
      <c r="Q88" s="11"/>
      <c r="R88" s="11"/>
      <c r="S88" s="11"/>
      <c r="T88" s="11"/>
      <c r="U88" s="11"/>
      <c r="V88" s="11"/>
      <c r="W88" s="11"/>
      <c r="X88" s="11"/>
      <c r="Y88" s="11"/>
      <c r="Z88" s="11" t="s">
        <v>174</v>
      </c>
      <c r="AA88" s="11"/>
      <c r="AB88" s="11"/>
      <c r="AC88" s="11"/>
      <c r="AD88" s="11"/>
      <c r="AE88" s="11"/>
      <c r="AF88" s="11"/>
      <c r="AG88" s="11"/>
      <c r="AH88" s="11"/>
      <c r="AI88" s="11"/>
      <c r="AJ88" s="45"/>
      <c r="AK88" s="34"/>
      <c r="AL88" s="110"/>
      <c r="AM88" s="34"/>
      <c r="AN88" s="34"/>
      <c r="AO88" s="11"/>
      <c r="AP88" s="11"/>
      <c r="AQ88" s="15"/>
      <c r="AR88" s="15"/>
      <c r="AS88" s="15"/>
      <c r="AT88" s="15"/>
      <c r="AU88" s="15"/>
      <c r="AV88" s="15"/>
      <c r="AW88" s="15"/>
      <c r="AX88" s="11"/>
      <c r="AY88" s="11"/>
      <c r="AZ88" s="11"/>
      <c r="BA88" s="11"/>
      <c r="BB88" s="45"/>
    </row>
    <row r="89" spans="1:64" s="25" customFormat="1">
      <c r="A89" s="12"/>
      <c r="B89" s="11"/>
      <c r="C89" s="11"/>
      <c r="D89" s="11"/>
      <c r="E89" s="37"/>
      <c r="F89" s="37"/>
      <c r="G89" s="11"/>
      <c r="H89" s="11"/>
      <c r="I89" s="11"/>
      <c r="J89" s="511"/>
      <c r="K89" s="11"/>
      <c r="L89" s="11"/>
      <c r="M89" s="11"/>
      <c r="N89" s="11"/>
      <c r="O89" s="11"/>
      <c r="P89" s="11"/>
      <c r="Q89" s="11"/>
      <c r="R89" s="11"/>
      <c r="S89" s="11"/>
      <c r="T89" s="11"/>
      <c r="U89" s="11"/>
      <c r="V89" s="11"/>
      <c r="W89" s="11"/>
      <c r="X89" s="11"/>
      <c r="Y89" s="11"/>
      <c r="Z89" s="11" t="s">
        <v>175</v>
      </c>
      <c r="AA89" s="11"/>
      <c r="AB89" s="11"/>
      <c r="AC89" s="11"/>
      <c r="AD89" s="11"/>
      <c r="AE89" s="11"/>
      <c r="AF89" s="11"/>
      <c r="AG89" s="11"/>
      <c r="AH89" s="11"/>
      <c r="AI89" s="11"/>
      <c r="AJ89" s="11"/>
      <c r="AK89" s="34"/>
      <c r="AL89" s="110"/>
      <c r="AM89" s="34"/>
      <c r="AN89" s="34"/>
      <c r="AO89" s="11"/>
      <c r="AP89" s="11"/>
      <c r="AQ89" s="15"/>
      <c r="AR89" s="15"/>
      <c r="AS89" s="15"/>
      <c r="AT89" s="15"/>
      <c r="AU89" s="15"/>
      <c r="AV89" s="15"/>
      <c r="AW89" s="15"/>
      <c r="AX89" s="11"/>
      <c r="AY89" s="11"/>
      <c r="AZ89" s="11"/>
      <c r="BA89" s="11"/>
      <c r="BB89" s="45"/>
    </row>
    <row r="90" spans="1:64" s="25" customFormat="1">
      <c r="A90" s="12" t="s">
        <v>176</v>
      </c>
      <c r="B90" s="11"/>
      <c r="C90" s="11"/>
      <c r="D90" s="11"/>
      <c r="E90" s="11"/>
      <c r="F90" s="11"/>
      <c r="G90" s="11"/>
      <c r="H90" s="11"/>
      <c r="I90" s="11"/>
      <c r="J90" s="489">
        <f ca="1">VLOOKUP($A$1,'Section 2-5'!$B$4:$BK$334,MATCH(VLOOKUP("R"&amp;ROW()&amp;"C"&amp;COLUMN(),P1E_codes_lookup!$D:$E,2,FALSE),'Section 2-5'!$B$4:$BK$4,0),FALSE)</f>
        <v>630</v>
      </c>
      <c r="K90" s="11"/>
      <c r="L90" s="11"/>
      <c r="M90" s="11"/>
      <c r="N90" s="11"/>
      <c r="O90" s="11"/>
      <c r="P90" s="11"/>
      <c r="Q90" s="11"/>
      <c r="R90" s="11"/>
      <c r="S90" s="11"/>
      <c r="T90" s="11"/>
      <c r="U90" s="11"/>
      <c r="V90" s="11"/>
      <c r="W90" s="11"/>
      <c r="X90" s="11"/>
      <c r="Y90" s="11"/>
      <c r="Z90" s="11" t="s">
        <v>177</v>
      </c>
      <c r="AA90" s="11"/>
      <c r="AB90" s="11"/>
      <c r="AC90" s="11"/>
      <c r="AD90" s="11"/>
      <c r="AE90" s="11"/>
      <c r="AF90" s="11"/>
      <c r="AG90" s="11"/>
      <c r="AH90" s="11"/>
      <c r="AI90" s="11"/>
      <c r="AJ90" s="11"/>
      <c r="AK90" s="34"/>
      <c r="AL90" s="110"/>
      <c r="AM90" s="34"/>
      <c r="AN90" s="34"/>
      <c r="AO90" s="11"/>
      <c r="AP90" s="11"/>
      <c r="AQ90" s="15"/>
      <c r="AR90" s="15"/>
      <c r="AS90" s="15"/>
      <c r="AT90" s="15"/>
      <c r="AU90" s="15"/>
      <c r="AV90" s="15"/>
      <c r="AW90" s="15"/>
      <c r="AX90" s="11"/>
      <c r="AY90" s="11"/>
      <c r="AZ90" s="11"/>
      <c r="BA90" s="11"/>
      <c r="BB90" s="45"/>
    </row>
    <row r="91" spans="1:64" s="25" customFormat="1">
      <c r="A91" s="11"/>
      <c r="B91" s="11"/>
      <c r="C91" s="11"/>
      <c r="D91" s="11"/>
      <c r="E91" s="11"/>
      <c r="F91" s="11"/>
      <c r="G91" s="11"/>
      <c r="H91" s="11"/>
      <c r="I91" s="11"/>
      <c r="J91" s="5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34"/>
      <c r="AL91" s="110"/>
      <c r="AM91" s="34"/>
      <c r="AN91" s="34"/>
      <c r="AO91" s="11"/>
      <c r="AP91" s="11"/>
      <c r="AQ91" s="15"/>
      <c r="AR91" s="15"/>
      <c r="AS91" s="15"/>
      <c r="AT91" s="15"/>
      <c r="AU91" s="15"/>
      <c r="AV91" s="15"/>
      <c r="AW91" s="15"/>
      <c r="AX91" s="11"/>
      <c r="AY91" s="11"/>
      <c r="AZ91" s="11"/>
      <c r="BA91" s="11"/>
      <c r="BB91" s="45"/>
    </row>
    <row r="92" spans="1:64" s="25" customFormat="1" ht="15.7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5" t="s">
        <v>2324</v>
      </c>
      <c r="AA92" s="23"/>
      <c r="AB92" s="23"/>
      <c r="AC92" s="23"/>
      <c r="AD92" s="23"/>
      <c r="AE92" s="23"/>
      <c r="AF92" s="23"/>
      <c r="AG92" s="23"/>
      <c r="AH92" s="23"/>
      <c r="AI92" s="23"/>
      <c r="AJ92" s="11"/>
      <c r="AK92" s="34"/>
      <c r="AL92" s="110"/>
      <c r="AM92" s="34"/>
      <c r="AN92" s="34"/>
      <c r="AO92" s="11"/>
      <c r="AP92" s="11"/>
      <c r="AQ92" s="15"/>
      <c r="AR92" s="15"/>
      <c r="AS92" s="15"/>
      <c r="AT92" s="15"/>
      <c r="AU92" s="15"/>
      <c r="AV92" s="15"/>
      <c r="AW92" s="15"/>
      <c r="AX92" s="11"/>
      <c r="AY92" s="11"/>
      <c r="AZ92" s="11"/>
      <c r="BA92" s="11"/>
      <c r="BB92" s="45"/>
    </row>
    <row r="93" spans="1:64" s="25" customFormat="1" ht="15.75">
      <c r="A93" s="83" t="s">
        <v>178</v>
      </c>
      <c r="B93" s="11"/>
      <c r="C93" s="11"/>
      <c r="D93" s="11"/>
      <c r="E93" s="11"/>
      <c r="F93" s="11"/>
      <c r="G93" s="11"/>
      <c r="H93" s="11"/>
      <c r="I93" s="11"/>
      <c r="J93" s="11"/>
      <c r="K93" s="11"/>
      <c r="L93" s="11"/>
      <c r="M93" s="11"/>
      <c r="N93" s="11"/>
      <c r="O93" s="11"/>
      <c r="P93" s="11"/>
      <c r="Q93" s="11"/>
      <c r="R93" s="11"/>
      <c r="S93" s="11"/>
      <c r="T93" s="11"/>
      <c r="U93" s="11"/>
      <c r="V93" s="11"/>
      <c r="W93" s="11"/>
      <c r="X93" s="11"/>
      <c r="Y93" s="11"/>
      <c r="Z93" s="23"/>
      <c r="AA93" s="86" t="s">
        <v>179</v>
      </c>
      <c r="AB93" s="23"/>
      <c r="AC93" s="23"/>
      <c r="AD93" s="23"/>
      <c r="AE93" s="23"/>
      <c r="AF93" s="23"/>
      <c r="AG93" s="23"/>
      <c r="AH93" s="23"/>
      <c r="AI93" s="23"/>
      <c r="AJ93" s="11"/>
      <c r="AK93" s="34"/>
      <c r="AL93" s="110"/>
      <c r="AM93" s="34"/>
      <c r="AN93" s="34"/>
      <c r="AO93" s="11"/>
      <c r="AP93" s="11"/>
      <c r="AQ93" s="15"/>
      <c r="AR93" s="15"/>
      <c r="AS93" s="15"/>
      <c r="AT93" s="15"/>
      <c r="AU93" s="15"/>
      <c r="AV93" s="15"/>
      <c r="AW93" s="15"/>
      <c r="AX93" s="11"/>
      <c r="AY93" s="11"/>
      <c r="AZ93" s="11"/>
      <c r="BA93" s="11"/>
      <c r="BB93" s="45"/>
    </row>
    <row r="94" spans="1:64" s="25" customFormat="1">
      <c r="A94" s="11" t="s">
        <v>180</v>
      </c>
      <c r="B94" s="11"/>
      <c r="C94" s="11"/>
      <c r="D94" s="11"/>
      <c r="E94" s="11"/>
      <c r="F94" s="11"/>
      <c r="G94" s="11"/>
      <c r="H94" s="11"/>
      <c r="I94" s="11"/>
      <c r="J94" s="584">
        <f ca="1">VLOOKUP($A$1,'Section 2-5'!$B$4:$BK$334,MATCH(VLOOKUP("R"&amp;ROW()&amp;"C"&amp;COLUMN(),P1E_codes_lookup!$D:$E,2,FALSE),'Section 2-5'!$B$4:$BK$4,0),FALSE)</f>
        <v>860</v>
      </c>
      <c r="K94" s="11"/>
      <c r="L94" s="11"/>
      <c r="M94" s="11"/>
      <c r="N94" s="11"/>
      <c r="O94" s="11"/>
      <c r="P94" s="11"/>
      <c r="Q94" s="11"/>
      <c r="R94" s="11"/>
      <c r="S94" s="11"/>
      <c r="T94" s="11"/>
      <c r="U94" s="11"/>
      <c r="V94" s="11"/>
      <c r="W94" s="11"/>
      <c r="X94" s="11"/>
      <c r="Y94" s="11"/>
      <c r="Z94" s="23"/>
      <c r="AA94" s="23"/>
      <c r="AB94" s="23"/>
      <c r="AC94" s="23"/>
      <c r="AD94" s="23"/>
      <c r="AE94" s="23"/>
      <c r="AF94" s="23"/>
      <c r="AG94" s="23"/>
      <c r="AH94" s="23"/>
      <c r="AI94" s="23"/>
      <c r="AJ94" s="11"/>
      <c r="AK94" s="34"/>
      <c r="AL94" s="110"/>
      <c r="AM94" s="34"/>
      <c r="AN94" s="34"/>
      <c r="AO94" s="11"/>
      <c r="AP94" s="11"/>
      <c r="AQ94" s="15"/>
      <c r="AR94" s="15"/>
      <c r="AS94" s="15"/>
      <c r="AT94" s="15"/>
      <c r="AU94" s="15"/>
      <c r="AV94" s="15"/>
      <c r="AW94" s="15"/>
      <c r="AX94" s="11"/>
      <c r="AY94" s="11"/>
      <c r="AZ94" s="11"/>
      <c r="BA94" s="11"/>
      <c r="BB94" s="45"/>
    </row>
    <row r="95" spans="1:64" s="25" customFormat="1">
      <c r="A95" s="11"/>
      <c r="B95" s="11"/>
      <c r="C95" s="11"/>
      <c r="D95" s="11"/>
      <c r="E95" s="11"/>
      <c r="F95" s="11"/>
      <c r="G95" s="11"/>
      <c r="H95" s="11"/>
      <c r="I95" s="11"/>
      <c r="J95" s="585"/>
      <c r="K95" s="11"/>
      <c r="L95" s="11"/>
      <c r="M95" s="11"/>
      <c r="N95" s="11"/>
      <c r="O95" s="11"/>
      <c r="P95" s="11"/>
      <c r="Q95" s="11"/>
      <c r="R95" s="11"/>
      <c r="S95" s="11"/>
      <c r="T95" s="11"/>
      <c r="U95" s="11"/>
      <c r="V95" s="11"/>
      <c r="W95" s="11"/>
      <c r="X95" s="11"/>
      <c r="Y95" s="11"/>
      <c r="Z95" s="30"/>
      <c r="AA95" s="30"/>
      <c r="AB95" s="503" t="s">
        <v>181</v>
      </c>
      <c r="AC95" s="569" t="s">
        <v>126</v>
      </c>
      <c r="AD95" s="570"/>
      <c r="AE95" s="569" t="s">
        <v>127</v>
      </c>
      <c r="AF95" s="570"/>
      <c r="AG95" s="503" t="s">
        <v>128</v>
      </c>
      <c r="AH95" s="503" t="s">
        <v>20</v>
      </c>
      <c r="AI95" s="583" t="s">
        <v>1579</v>
      </c>
      <c r="AJ95" s="11"/>
      <c r="AK95" s="34"/>
      <c r="AL95" s="110"/>
      <c r="AM95" s="34"/>
      <c r="AN95" s="34"/>
      <c r="AO95" s="11"/>
      <c r="AP95" s="11"/>
      <c r="AQ95" s="15"/>
      <c r="AR95" s="15"/>
      <c r="AS95" s="15"/>
      <c r="AT95" s="15"/>
      <c r="AU95" s="15"/>
      <c r="AV95" s="15"/>
      <c r="AW95" s="15"/>
      <c r="AX95" s="11"/>
      <c r="AY95" s="11"/>
      <c r="AZ95" s="11"/>
      <c r="BA95" s="11"/>
      <c r="BB95" s="11"/>
    </row>
    <row r="96" spans="1:64" s="25" customFormat="1">
      <c r="A96" s="11" t="s">
        <v>182</v>
      </c>
      <c r="B96" s="11"/>
      <c r="C96" s="11"/>
      <c r="D96" s="11"/>
      <c r="E96" s="11"/>
      <c r="F96" s="11"/>
      <c r="G96" s="11"/>
      <c r="H96" s="11"/>
      <c r="I96" s="11"/>
      <c r="J96" s="489">
        <f ca="1">VLOOKUP($A$1,'Section 2-5'!$B$4:$BK$334,MATCH(VLOOKUP("R"&amp;ROW()&amp;"C"&amp;COLUMN(),P1E_codes_lookup!$D:$E,2,FALSE),'Section 2-5'!$B$4:$BK$4,0),FALSE)</f>
        <v>4370</v>
      </c>
      <c r="K96" s="11"/>
      <c r="L96" s="11"/>
      <c r="M96" s="11"/>
      <c r="N96" s="11"/>
      <c r="O96" s="11"/>
      <c r="P96" s="11"/>
      <c r="Q96" s="11"/>
      <c r="R96" s="11"/>
      <c r="S96" s="11"/>
      <c r="T96" s="11"/>
      <c r="U96" s="11"/>
      <c r="V96" s="11"/>
      <c r="W96" s="11"/>
      <c r="X96" s="11"/>
      <c r="Y96" s="11"/>
      <c r="Z96" s="30"/>
      <c r="AA96" s="30"/>
      <c r="AB96" s="561"/>
      <c r="AC96" s="571"/>
      <c r="AD96" s="572"/>
      <c r="AE96" s="571"/>
      <c r="AF96" s="572"/>
      <c r="AG96" s="561"/>
      <c r="AH96" s="561"/>
      <c r="AI96" s="561"/>
      <c r="AJ96" s="11"/>
      <c r="AK96" s="34"/>
      <c r="AL96" s="110"/>
      <c r="AM96" s="34"/>
      <c r="AN96" s="34"/>
      <c r="AO96" s="11"/>
      <c r="AP96" s="11"/>
      <c r="AQ96" s="15"/>
      <c r="AR96" s="15"/>
      <c r="AS96" s="15"/>
      <c r="AT96" s="15"/>
      <c r="AU96" s="15"/>
      <c r="AV96" s="15"/>
      <c r="AW96" s="15"/>
      <c r="AX96" s="11"/>
      <c r="AY96" s="11"/>
      <c r="AZ96" s="11"/>
      <c r="BA96" s="11"/>
      <c r="BB96" s="11"/>
    </row>
    <row r="97" spans="1:54" s="25" customFormat="1">
      <c r="A97" s="12" t="s">
        <v>183</v>
      </c>
      <c r="B97" s="12"/>
      <c r="C97" s="11"/>
      <c r="D97" s="11"/>
      <c r="E97" s="11"/>
      <c r="F97" s="11"/>
      <c r="G97" s="11"/>
      <c r="H97" s="11"/>
      <c r="I97" s="11"/>
      <c r="J97" s="511"/>
      <c r="K97" s="11"/>
      <c r="L97" s="11"/>
      <c r="M97" s="11"/>
      <c r="N97" s="11"/>
      <c r="O97" s="11"/>
      <c r="P97" s="11"/>
      <c r="Q97" s="11"/>
      <c r="R97" s="11"/>
      <c r="S97" s="11"/>
      <c r="T97" s="11"/>
      <c r="U97" s="11"/>
      <c r="V97" s="11"/>
      <c r="W97" s="11"/>
      <c r="X97" s="11"/>
      <c r="Y97" s="11"/>
      <c r="Z97" s="30"/>
      <c r="AA97" s="30"/>
      <c r="AB97" s="561"/>
      <c r="AC97" s="503" t="s">
        <v>131</v>
      </c>
      <c r="AD97" s="503" t="s">
        <v>132</v>
      </c>
      <c r="AE97" s="503" t="s">
        <v>131</v>
      </c>
      <c r="AF97" s="503" t="s">
        <v>133</v>
      </c>
      <c r="AG97" s="561"/>
      <c r="AH97" s="561"/>
      <c r="AI97" s="561"/>
      <c r="AJ97" s="11"/>
      <c r="AK97" s="34"/>
      <c r="AL97" s="110"/>
      <c r="AM97" s="34"/>
      <c r="AN97" s="34"/>
      <c r="AO97" s="11"/>
      <c r="AP97" s="11"/>
      <c r="AQ97" s="15"/>
      <c r="AR97" s="15"/>
      <c r="AS97" s="15"/>
      <c r="AT97" s="15"/>
      <c r="AU97" s="15"/>
      <c r="AV97" s="15"/>
      <c r="AW97" s="15"/>
      <c r="AX97" s="11"/>
      <c r="AY97" s="11"/>
      <c r="AZ97" s="11"/>
      <c r="BA97" s="11"/>
      <c r="BB97" s="11"/>
    </row>
    <row r="98" spans="1:54" s="25" customFormat="1">
      <c r="A98" s="11" t="s">
        <v>184</v>
      </c>
      <c r="B98" s="12"/>
      <c r="C98" s="11"/>
      <c r="D98" s="11"/>
      <c r="E98" s="11"/>
      <c r="F98" s="11"/>
      <c r="G98" s="11"/>
      <c r="H98" s="11"/>
      <c r="I98" s="11"/>
      <c r="J98" s="489">
        <f ca="1">VLOOKUP($A$1,'Section 2-5'!$B$4:$BK$334,MATCH(VLOOKUP("R"&amp;ROW()&amp;"C"&amp;COLUMN(),P1E_codes_lookup!$D:$E,2,FALSE),'Section 2-5'!$B$4:$BK$4,0),FALSE)</f>
        <v>5460</v>
      </c>
      <c r="K98" s="11"/>
      <c r="L98" s="11"/>
      <c r="M98" s="11"/>
      <c r="N98" s="11"/>
      <c r="O98" s="11"/>
      <c r="P98" s="11"/>
      <c r="Q98" s="11"/>
      <c r="R98" s="11"/>
      <c r="S98" s="11"/>
      <c r="T98" s="11"/>
      <c r="U98" s="11"/>
      <c r="V98" s="11"/>
      <c r="W98" s="11"/>
      <c r="X98" s="11"/>
      <c r="Y98" s="11"/>
      <c r="Z98" s="30"/>
      <c r="AA98" s="30"/>
      <c r="AB98" s="562"/>
      <c r="AC98" s="562"/>
      <c r="AD98" s="562"/>
      <c r="AE98" s="562"/>
      <c r="AF98" s="562"/>
      <c r="AG98" s="562"/>
      <c r="AH98" s="562"/>
      <c r="AI98" s="562"/>
      <c r="AJ98" s="11"/>
      <c r="AK98" s="34"/>
      <c r="AL98" s="110"/>
      <c r="AM98" s="34"/>
      <c r="AN98" s="34"/>
      <c r="AO98" s="11"/>
      <c r="AP98" s="11"/>
      <c r="AQ98" s="15"/>
      <c r="AR98" s="15"/>
      <c r="AS98" s="15"/>
      <c r="AT98" s="15"/>
      <c r="AU98" s="15"/>
      <c r="AV98" s="15"/>
      <c r="AW98" s="15"/>
      <c r="AX98" s="11"/>
      <c r="AY98" s="11"/>
      <c r="AZ98" s="11"/>
      <c r="BA98" s="11"/>
      <c r="BB98" s="11"/>
    </row>
    <row r="99" spans="1:54" s="25" customFormat="1">
      <c r="A99" s="12"/>
      <c r="B99" s="12"/>
      <c r="C99" s="11"/>
      <c r="D99" s="11"/>
      <c r="E99" s="11"/>
      <c r="F99" s="12"/>
      <c r="G99" s="11"/>
      <c r="H99" s="11"/>
      <c r="I99" s="11"/>
      <c r="J99" s="511"/>
      <c r="K99" s="11"/>
      <c r="L99" s="11"/>
      <c r="M99" s="11"/>
      <c r="N99" s="11"/>
      <c r="O99" s="11"/>
      <c r="P99" s="11"/>
      <c r="Q99" s="11"/>
      <c r="R99" s="11"/>
      <c r="S99" s="11"/>
      <c r="T99" s="11"/>
      <c r="U99" s="11"/>
      <c r="V99" s="11"/>
      <c r="W99" s="11"/>
      <c r="X99" s="11"/>
      <c r="Y99" s="11"/>
      <c r="Z99" s="18"/>
      <c r="AA99" s="18"/>
      <c r="AB99" s="21" t="s">
        <v>10</v>
      </c>
      <c r="AC99" s="21" t="s">
        <v>22</v>
      </c>
      <c r="AD99" s="21" t="s">
        <v>23</v>
      </c>
      <c r="AE99" s="21" t="s">
        <v>24</v>
      </c>
      <c r="AF99" s="21" t="s">
        <v>25</v>
      </c>
      <c r="AG99" s="21" t="s">
        <v>26</v>
      </c>
      <c r="AH99" s="21" t="s">
        <v>27</v>
      </c>
      <c r="AI99" s="21" t="s">
        <v>32</v>
      </c>
      <c r="AJ99" s="11"/>
      <c r="AK99" s="34"/>
      <c r="AL99" s="110"/>
      <c r="AM99" s="34"/>
      <c r="AN99" s="34"/>
      <c r="AO99" s="11"/>
      <c r="AP99" s="11"/>
      <c r="AQ99" s="15"/>
      <c r="AR99" s="15"/>
      <c r="AS99" s="15"/>
      <c r="AT99" s="15"/>
      <c r="AU99" s="15"/>
      <c r="AV99" s="15"/>
      <c r="AW99" s="15"/>
      <c r="AX99" s="11"/>
      <c r="AY99" s="11"/>
      <c r="AZ99" s="11"/>
      <c r="BA99" s="11"/>
      <c r="BB99" s="11"/>
    </row>
    <row r="100" spans="1:54" s="25" customFormat="1" ht="13.5" thickBot="1">
      <c r="A100" s="83" t="s">
        <v>185</v>
      </c>
      <c r="B100" s="11"/>
      <c r="C100" s="78"/>
      <c r="D100" s="11"/>
      <c r="E100" s="11"/>
      <c r="F100" s="11"/>
      <c r="G100" s="11"/>
      <c r="H100" s="11"/>
      <c r="I100" s="11"/>
      <c r="J100" s="11"/>
      <c r="K100" s="11"/>
      <c r="L100" s="11"/>
      <c r="M100" s="11"/>
      <c r="N100" s="11"/>
      <c r="O100" s="11"/>
      <c r="P100" s="11"/>
      <c r="Q100" s="11"/>
      <c r="R100" s="11"/>
      <c r="S100" s="11"/>
      <c r="T100" s="11"/>
      <c r="U100" s="11"/>
      <c r="V100" s="11"/>
      <c r="W100" s="11"/>
      <c r="X100" s="11"/>
      <c r="Y100" s="11"/>
      <c r="Z100" s="24"/>
      <c r="AA100" s="18"/>
      <c r="AB100" s="18"/>
      <c r="AC100" s="18"/>
      <c r="AD100" s="18"/>
      <c r="AE100" s="18"/>
      <c r="AF100" s="18"/>
      <c r="AG100" s="18"/>
      <c r="AH100" s="18"/>
      <c r="AI100" s="18"/>
      <c r="AJ100" s="11"/>
      <c r="AK100" s="34"/>
      <c r="AL100" s="110"/>
      <c r="AM100" s="34"/>
      <c r="AN100" s="34"/>
      <c r="AO100" s="11"/>
      <c r="AP100" s="11"/>
      <c r="AQ100" s="15"/>
      <c r="AR100" s="15"/>
      <c r="AS100" s="15"/>
      <c r="AT100" s="15"/>
      <c r="AU100" s="15"/>
      <c r="AV100" s="15"/>
      <c r="AW100" s="15"/>
      <c r="AX100" s="11"/>
      <c r="AY100" s="11"/>
      <c r="AZ100" s="11"/>
      <c r="BA100" s="11"/>
      <c r="BB100" s="11"/>
    </row>
    <row r="101" spans="1:54" s="25" customFormat="1" ht="13.5" thickTop="1">
      <c r="A101" s="12" t="s">
        <v>186</v>
      </c>
      <c r="B101" s="11"/>
      <c r="C101" s="78"/>
      <c r="D101" s="11"/>
      <c r="E101" s="11"/>
      <c r="F101" s="11"/>
      <c r="G101" s="11"/>
      <c r="H101" s="11"/>
      <c r="I101" s="11"/>
      <c r="J101" s="584">
        <f ca="1">VLOOKUP($A$1,'Section 2-5'!$B$4:$BK$334,MATCH(VLOOKUP("R"&amp;ROW()&amp;"C"&amp;COLUMN(),P1E_codes_lookup!$D:$E,2,FALSE),'Section 2-5'!$B$4:$BK$4,0),FALSE)</f>
        <v>80</v>
      </c>
      <c r="K101" s="11"/>
      <c r="L101" s="11"/>
      <c r="M101" s="11"/>
      <c r="N101" s="11"/>
      <c r="O101" s="11"/>
      <c r="P101" s="11"/>
      <c r="Q101" s="11"/>
      <c r="R101" s="11"/>
      <c r="S101" s="11"/>
      <c r="T101" s="11"/>
      <c r="U101" s="11"/>
      <c r="V101" s="11"/>
      <c r="W101" s="11"/>
      <c r="X101" s="11"/>
      <c r="Y101" s="11"/>
      <c r="Z101" s="42"/>
      <c r="AA101" s="12"/>
      <c r="AB101" s="489">
        <f ca="1">VLOOKUP($A$1,'Section 6'!$B$6:$CO$338,MATCH(VLOOKUP("R"&amp;ROW()&amp;"C"&amp;COLUMN(),P1E_codes_lookup!$D:$E,2,FALSE),'Section 6'!$B$6:$CO$6,0),FALSE)</f>
        <v>20450</v>
      </c>
      <c r="AC101" s="489">
        <f ca="1">VLOOKUP($A$1,'Section 6'!$B$6:$CO$338,MATCH(VLOOKUP("R"&amp;ROW()&amp;"C"&amp;COLUMN(),P1E_codes_lookup!$D:$E,2,FALSE),'Section 6'!$B$6:$CO$6,0),FALSE)</f>
        <v>2310</v>
      </c>
      <c r="AD101" s="489">
        <f ca="1">VLOOKUP($A$1,'Section 6'!$B$6:$CO$338,MATCH(VLOOKUP("R"&amp;ROW()&amp;"C"&amp;COLUMN(),P1E_codes_lookup!$D:$E,2,FALSE),'Section 6'!$B$6:$CO$6,0),FALSE)</f>
        <v>34770</v>
      </c>
      <c r="AE101" s="489">
        <f ca="1">VLOOKUP($A$1,'Section 6'!$B$6:$CO$338,MATCH(VLOOKUP("R"&amp;ROW()&amp;"C"&amp;COLUMN(),P1E_codes_lookup!$D:$E,2,FALSE),'Section 6'!$B$6:$CO$6,0),FALSE)</f>
        <v>8670</v>
      </c>
      <c r="AF101" s="489">
        <f ca="1">VLOOKUP($A$1,'Section 6'!$B$6:$CO$338,MATCH(VLOOKUP("R"&amp;ROW()&amp;"C"&amp;COLUMN(),P1E_codes_lookup!$D:$E,2,FALSE),'Section 6'!$B$6:$CO$6,0),FALSE)</f>
        <v>5640</v>
      </c>
      <c r="AG101" s="491">
        <f ca="1">VLOOKUP($A$1,'Section 6'!$B$6:$CO$338,MATCH(VLOOKUP("R"&amp;ROW()&amp;"C"&amp;COLUMN(),P1E_codes_lookup!$D:$E,2,FALSE),'Section 6'!$B$6:$CO$6,0),FALSE)</f>
        <v>5380</v>
      </c>
      <c r="AH101" s="494">
        <f ca="1">VLOOKUP($A$1,'Section 6'!$B$6:$CO$338,MATCH(VLOOKUP("R"&amp;ROW()&amp;"C"&amp;COLUMN(),P1E_codes_lookup!$D:$E,2,FALSE),'Section 6'!$B$6:$CO$6,0),FALSE)</f>
        <v>77220</v>
      </c>
      <c r="AI101" s="497">
        <f ca="1">VLOOKUP($A$1,'Section 6'!$B$6:$CO$338,MATCH(VLOOKUP("R"&amp;ROW()&amp;"C"&amp;COLUMN(),P1E_codes_lookup!$D:$E,2,FALSE),'Section 6'!$B$6:$CO$6,0),FALSE)</f>
        <v>41940</v>
      </c>
      <c r="AJ101" s="18"/>
      <c r="AK101" s="11"/>
      <c r="AL101" s="11"/>
      <c r="AM101" s="11"/>
      <c r="AN101" s="11"/>
      <c r="AO101" s="11"/>
      <c r="AP101" s="11"/>
      <c r="AQ101" s="15"/>
      <c r="AR101" s="15"/>
      <c r="AS101" s="15"/>
      <c r="AT101" s="15"/>
      <c r="AU101" s="15"/>
      <c r="AV101" s="15"/>
      <c r="AW101" s="15"/>
      <c r="AX101" s="11"/>
      <c r="AY101" s="11"/>
      <c r="AZ101" s="11"/>
      <c r="BA101" s="11"/>
      <c r="BB101" s="11"/>
    </row>
    <row r="102" spans="1:54" s="25" customFormat="1">
      <c r="A102" s="12"/>
      <c r="B102" s="11"/>
      <c r="C102" s="78"/>
      <c r="D102" s="11"/>
      <c r="E102" s="11"/>
      <c r="F102" s="11"/>
      <c r="G102" s="11"/>
      <c r="H102" s="11"/>
      <c r="I102" s="11"/>
      <c r="J102" s="585"/>
      <c r="K102" s="11"/>
      <c r="L102" s="11"/>
      <c r="M102" s="11"/>
      <c r="N102" s="11"/>
      <c r="O102" s="11"/>
      <c r="P102" s="11"/>
      <c r="Q102" s="11"/>
      <c r="R102" s="11"/>
      <c r="S102" s="11"/>
      <c r="T102" s="11"/>
      <c r="U102" s="11"/>
      <c r="V102" s="11"/>
      <c r="W102" s="11"/>
      <c r="X102" s="11"/>
      <c r="Y102" s="11"/>
      <c r="Z102" s="42"/>
      <c r="AA102" s="12"/>
      <c r="AB102" s="597"/>
      <c r="AC102" s="597"/>
      <c r="AD102" s="597"/>
      <c r="AE102" s="597"/>
      <c r="AF102" s="597"/>
      <c r="AG102" s="591"/>
      <c r="AH102" s="593"/>
      <c r="AI102" s="595"/>
      <c r="AJ102" s="11"/>
      <c r="AK102" s="11"/>
      <c r="AL102" s="11"/>
      <c r="AM102" s="11"/>
      <c r="AN102" s="11"/>
      <c r="AO102" s="11"/>
      <c r="AP102" s="11"/>
      <c r="AQ102" s="15"/>
      <c r="AR102" s="15"/>
      <c r="AS102" s="15"/>
      <c r="AT102" s="15"/>
      <c r="AU102" s="15"/>
      <c r="AV102" s="15"/>
      <c r="AW102" s="15"/>
      <c r="AX102" s="11"/>
      <c r="AY102" s="11"/>
      <c r="AZ102" s="11"/>
      <c r="BA102" s="11"/>
      <c r="BB102" s="11"/>
    </row>
    <row r="103" spans="1:54" s="25" customFormat="1" ht="13.5" thickBot="1">
      <c r="A103" s="12" t="s">
        <v>187</v>
      </c>
      <c r="B103" s="11"/>
      <c r="C103" s="78"/>
      <c r="D103" s="11"/>
      <c r="E103" s="11"/>
      <c r="F103" s="11"/>
      <c r="G103" s="11"/>
      <c r="H103" s="11"/>
      <c r="I103" s="11"/>
      <c r="J103" s="489">
        <f ca="1">VLOOKUP($A$1,'Section 2-5'!$B$4:$BK$334,MATCH(VLOOKUP("R"&amp;ROW()&amp;"C"&amp;COLUMN(),P1E_codes_lookup!$D:$E,2,FALSE),'Section 2-5'!$B$4:$BK$4,0),FALSE)</f>
        <v>100</v>
      </c>
      <c r="K103" s="11"/>
      <c r="L103" s="11"/>
      <c r="M103" s="11"/>
      <c r="N103" s="11"/>
      <c r="O103" s="11"/>
      <c r="P103" s="11"/>
      <c r="Q103" s="11"/>
      <c r="R103" s="11"/>
      <c r="S103" s="11"/>
      <c r="T103" s="11"/>
      <c r="U103" s="11"/>
      <c r="V103" s="11"/>
      <c r="W103" s="11"/>
      <c r="X103" s="11"/>
      <c r="Y103" s="11"/>
      <c r="Z103" s="42"/>
      <c r="AA103" s="31"/>
      <c r="AB103" s="598"/>
      <c r="AC103" s="598"/>
      <c r="AD103" s="598"/>
      <c r="AE103" s="598"/>
      <c r="AF103" s="598"/>
      <c r="AG103" s="592"/>
      <c r="AH103" s="594"/>
      <c r="AI103" s="596"/>
      <c r="AJ103" s="11"/>
      <c r="AK103" s="18"/>
      <c r="AL103" s="18"/>
      <c r="AM103" s="18"/>
      <c r="AN103" s="18"/>
      <c r="AO103" s="11"/>
      <c r="AP103" s="11"/>
      <c r="AQ103" s="15"/>
      <c r="AR103" s="15"/>
      <c r="AS103" s="15"/>
      <c r="AT103" s="15"/>
      <c r="AU103" s="15"/>
      <c r="AV103" s="15"/>
      <c r="AW103" s="15"/>
      <c r="AX103" s="11"/>
      <c r="AY103" s="11"/>
      <c r="AZ103" s="11"/>
      <c r="BA103" s="11"/>
      <c r="BB103" s="11"/>
    </row>
    <row r="104" spans="1:54" s="25" customFormat="1" ht="13.5" thickTop="1">
      <c r="A104" s="12"/>
      <c r="B104" s="11"/>
      <c r="C104" s="78"/>
      <c r="D104" s="11"/>
      <c r="E104" s="11"/>
      <c r="F104" s="11"/>
      <c r="G104" s="11"/>
      <c r="H104" s="11"/>
      <c r="I104" s="11"/>
      <c r="J104" s="511"/>
      <c r="K104" s="11"/>
      <c r="L104" s="11"/>
      <c r="M104" s="11"/>
      <c r="N104" s="11"/>
      <c r="O104" s="11"/>
      <c r="P104" s="11"/>
      <c r="Q104" s="11"/>
      <c r="R104" s="11"/>
      <c r="S104" s="11"/>
      <c r="T104" s="11"/>
      <c r="U104" s="11"/>
      <c r="V104" s="11"/>
      <c r="W104" s="11"/>
      <c r="X104" s="11"/>
      <c r="Y104" s="11"/>
      <c r="Z104" s="42" t="s">
        <v>2338</v>
      </c>
      <c r="AA104" s="23"/>
      <c r="AB104" s="23"/>
      <c r="AC104" s="23"/>
      <c r="AD104" s="23"/>
      <c r="AE104" s="23"/>
      <c r="AF104" s="23"/>
      <c r="AG104" s="23"/>
      <c r="AH104" s="23"/>
      <c r="AI104" s="23"/>
      <c r="AJ104" s="11"/>
      <c r="AK104" s="11"/>
      <c r="AL104" s="11"/>
      <c r="AM104" s="11"/>
      <c r="AN104" s="11"/>
      <c r="AO104" s="11"/>
      <c r="AP104" s="11"/>
      <c r="AQ104" s="15"/>
      <c r="AR104" s="15"/>
      <c r="AS104" s="15"/>
      <c r="AT104" s="15"/>
      <c r="AU104" s="15"/>
      <c r="AV104" s="15"/>
      <c r="AW104" s="15"/>
      <c r="AX104" s="11"/>
      <c r="AY104" s="11"/>
      <c r="AZ104" s="11"/>
      <c r="BA104" s="11"/>
      <c r="BB104" s="11"/>
    </row>
    <row r="105" spans="1:54" s="25" customFormat="1">
      <c r="A105" s="12" t="s">
        <v>188</v>
      </c>
      <c r="B105" s="11"/>
      <c r="C105" s="78"/>
      <c r="D105" s="11"/>
      <c r="E105" s="11"/>
      <c r="F105" s="11"/>
      <c r="G105" s="11"/>
      <c r="H105" s="11"/>
      <c r="I105" s="11"/>
      <c r="J105" s="489">
        <f ca="1">VLOOKUP($A$1,'Section 2-5'!$B$4:$BK$334,MATCH(VLOOKUP("R"&amp;ROW()&amp;"C"&amp;COLUMN(),P1E_codes_lookup!$D:$E,2,FALSE),'Section 2-5'!$B$4:$BK$4,0),FALSE)</f>
        <v>50</v>
      </c>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5"/>
      <c r="AR105" s="15"/>
      <c r="AS105" s="15"/>
      <c r="AT105" s="15"/>
      <c r="AU105" s="15"/>
      <c r="AV105" s="15"/>
      <c r="AW105" s="15"/>
      <c r="AX105" s="11"/>
      <c r="AY105" s="11"/>
      <c r="AZ105" s="11"/>
      <c r="BA105" s="11"/>
      <c r="BB105" s="11"/>
    </row>
    <row r="106" spans="1:54" s="25" customFormat="1">
      <c r="A106" s="12"/>
      <c r="B106" s="11"/>
      <c r="C106" s="78"/>
      <c r="D106" s="11"/>
      <c r="E106" s="11"/>
      <c r="F106" s="11"/>
      <c r="G106" s="11"/>
      <c r="H106" s="11"/>
      <c r="I106" s="11"/>
      <c r="J106" s="511"/>
      <c r="K106" s="11"/>
      <c r="L106" s="11"/>
      <c r="M106" s="11"/>
      <c r="N106" s="11"/>
      <c r="O106" s="11"/>
      <c r="P106" s="11"/>
      <c r="Q106" s="11"/>
      <c r="R106" s="11"/>
      <c r="S106" s="11"/>
      <c r="T106" s="11"/>
      <c r="U106" s="11"/>
      <c r="V106" s="11"/>
      <c r="W106" s="11"/>
      <c r="X106" s="11"/>
      <c r="Y106" s="11"/>
      <c r="Z106" s="23" t="s">
        <v>140</v>
      </c>
      <c r="AA106" s="11"/>
      <c r="AB106" s="11"/>
      <c r="AC106" s="11"/>
      <c r="AD106" s="11"/>
      <c r="AE106" s="11"/>
      <c r="AF106" s="11"/>
      <c r="AG106" s="11"/>
      <c r="AH106" s="11"/>
      <c r="AI106" s="11"/>
      <c r="AJ106" s="11"/>
      <c r="AK106" s="11"/>
      <c r="AL106" s="11"/>
      <c r="AM106" s="11"/>
      <c r="AN106" s="11"/>
      <c r="AO106" s="11"/>
      <c r="AP106" s="11"/>
      <c r="AQ106" s="15"/>
      <c r="AR106" s="15"/>
      <c r="AS106" s="15"/>
      <c r="AT106" s="15"/>
      <c r="AU106" s="15"/>
      <c r="AV106" s="15"/>
      <c r="AW106" s="15"/>
      <c r="AX106" s="11"/>
      <c r="AY106" s="11"/>
      <c r="AZ106" s="11"/>
      <c r="BA106" s="11"/>
      <c r="BB106" s="11"/>
    </row>
    <row r="107" spans="1:54" s="25" customFormat="1">
      <c r="A107" s="12" t="s">
        <v>189</v>
      </c>
      <c r="B107" s="11"/>
      <c r="C107" s="78"/>
      <c r="D107" s="11"/>
      <c r="E107" s="11"/>
      <c r="F107" s="11"/>
      <c r="G107" s="11"/>
      <c r="H107" s="11"/>
      <c r="I107" s="11"/>
      <c r="J107" s="520">
        <f ca="1">VLOOKUP($A$1,'Section 2-5'!$B$4:$BK$334,MATCH(VLOOKUP("R"&amp;ROW()&amp;"C"&amp;COLUMN(),P1E_codes_lookup!$D:$E,2,FALSE),'Section 2-5'!$B$4:$BK$4,0),FALSE)</f>
        <v>740</v>
      </c>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5"/>
      <c r="AR107" s="15"/>
      <c r="AS107" s="15"/>
      <c r="AT107" s="15"/>
      <c r="AU107" s="15"/>
      <c r="AV107" s="15"/>
      <c r="AW107" s="15"/>
      <c r="AX107" s="11"/>
      <c r="AY107" s="11"/>
      <c r="AZ107" s="11"/>
      <c r="BA107" s="11"/>
      <c r="BB107" s="11"/>
    </row>
    <row r="108" spans="1:54" s="25" customFormat="1">
      <c r="A108" s="12"/>
      <c r="B108" s="11"/>
      <c r="C108" s="78"/>
      <c r="D108" s="11"/>
      <c r="E108" s="11"/>
      <c r="F108" s="11"/>
      <c r="G108" s="11"/>
      <c r="H108" s="11"/>
      <c r="I108" s="11"/>
      <c r="J108" s="5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5"/>
      <c r="AR108" s="15"/>
      <c r="AS108" s="15"/>
      <c r="AT108" s="15"/>
      <c r="AU108" s="15"/>
      <c r="AV108" s="15"/>
      <c r="AW108" s="15"/>
      <c r="AX108" s="11"/>
      <c r="AY108" s="11"/>
      <c r="AZ108" s="11"/>
      <c r="BA108" s="11"/>
      <c r="BB108" s="11"/>
    </row>
    <row r="109" spans="1:54" s="25" customFormat="1">
      <c r="A109" s="116" t="s">
        <v>190</v>
      </c>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5"/>
      <c r="AR109" s="15"/>
      <c r="AS109" s="15"/>
      <c r="AT109" s="15"/>
      <c r="AU109" s="15"/>
      <c r="AV109" s="15"/>
      <c r="AW109" s="15"/>
      <c r="AX109" s="11"/>
      <c r="AY109" s="11"/>
      <c r="AZ109" s="11"/>
      <c r="BA109" s="11"/>
      <c r="BB109" s="11"/>
    </row>
    <row r="110" spans="1:54" s="25" customFormat="1">
      <c r="A110" s="11" t="s">
        <v>191</v>
      </c>
      <c r="B110" s="12"/>
      <c r="C110" s="11"/>
      <c r="D110" s="11"/>
      <c r="E110" s="11"/>
      <c r="F110" s="12"/>
      <c r="G110" s="11"/>
      <c r="H110" s="11"/>
      <c r="I110" s="11"/>
      <c r="J110" s="489">
        <f ca="1">VLOOKUP($A$1,'Section 2-5'!$B$4:$BK$334,MATCH(VLOOKUP("R"&amp;ROW()&amp;"C"&amp;COLUMN(),P1E_codes_lookup!$D:$E,2,FALSE),'Section 2-5'!$B$4:$BK$4,0),FALSE)</f>
        <v>170</v>
      </c>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5"/>
      <c r="AR110" s="15"/>
      <c r="AS110" s="15"/>
      <c r="AT110" s="15"/>
      <c r="AU110" s="15"/>
      <c r="AV110" s="15"/>
      <c r="AW110" s="15"/>
      <c r="AX110" s="11"/>
      <c r="AY110" s="11"/>
      <c r="AZ110" s="11"/>
      <c r="BA110" s="11"/>
      <c r="BB110" s="11"/>
    </row>
    <row r="111" spans="1:54" s="25" customFormat="1">
      <c r="A111" s="12"/>
      <c r="B111" s="12"/>
      <c r="C111" s="11"/>
      <c r="D111" s="11"/>
      <c r="E111" s="11"/>
      <c r="F111" s="12"/>
      <c r="G111" s="11"/>
      <c r="H111" s="11"/>
      <c r="I111" s="11"/>
      <c r="J111" s="5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5"/>
      <c r="AR111" s="15"/>
      <c r="AS111" s="15"/>
      <c r="AT111" s="15"/>
      <c r="AU111" s="15"/>
      <c r="AV111" s="15"/>
      <c r="AW111" s="15"/>
      <c r="AX111" s="11"/>
      <c r="AY111" s="11"/>
      <c r="AZ111" s="11"/>
      <c r="BA111" s="11"/>
      <c r="BB111" s="11"/>
    </row>
    <row r="112" spans="1:54" s="25" customFormat="1">
      <c r="A112" s="11" t="s">
        <v>192</v>
      </c>
      <c r="B112" s="12"/>
      <c r="C112" s="11"/>
      <c r="D112" s="11"/>
      <c r="E112" s="11"/>
      <c r="F112" s="11"/>
      <c r="G112" s="11"/>
      <c r="H112" s="11"/>
      <c r="I112" s="11"/>
      <c r="J112" s="489">
        <f ca="1">VLOOKUP($A$1,'Section 2-5'!$B$4:$BK$334,MATCH(VLOOKUP("R"&amp;ROW()&amp;"C"&amp;COLUMN(),P1E_codes_lookup!$D:$E,2,FALSE),'Section 2-5'!$B$4:$BK$4,0),FALSE)</f>
        <v>40</v>
      </c>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5"/>
      <c r="AR112" s="15"/>
      <c r="AS112" s="15"/>
      <c r="AT112" s="15"/>
      <c r="AU112" s="15"/>
      <c r="AV112" s="15"/>
      <c r="AW112" s="15"/>
      <c r="AX112" s="11"/>
      <c r="AY112" s="11"/>
      <c r="AZ112" s="11"/>
      <c r="BA112" s="11"/>
      <c r="BB112" s="11"/>
    </row>
    <row r="113" spans="1:54" s="25" customFormat="1">
      <c r="A113" s="29"/>
      <c r="B113" s="12"/>
      <c r="C113" s="11"/>
      <c r="D113" s="11"/>
      <c r="E113" s="11"/>
      <c r="F113" s="12"/>
      <c r="G113" s="11"/>
      <c r="H113" s="11"/>
      <c r="I113" s="11"/>
      <c r="J113" s="511"/>
      <c r="K113" s="78"/>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5"/>
      <c r="AR113" s="15"/>
      <c r="AS113" s="15"/>
      <c r="AT113" s="15"/>
      <c r="AU113" s="15"/>
      <c r="AV113" s="15"/>
      <c r="AW113" s="15"/>
      <c r="AX113" s="11"/>
      <c r="AY113" s="11"/>
      <c r="AZ113" s="11"/>
      <c r="BA113" s="11"/>
      <c r="BB113" s="11"/>
    </row>
    <row r="114" spans="1:54" s="25" customFormat="1">
      <c r="A114" s="11" t="s">
        <v>193</v>
      </c>
      <c r="B114" s="12"/>
      <c r="C114" s="11"/>
      <c r="D114" s="11"/>
      <c r="E114" s="11"/>
      <c r="F114" s="12"/>
      <c r="G114" s="11"/>
      <c r="H114" s="11"/>
      <c r="I114" s="11"/>
      <c r="J114" s="489">
        <f ca="1">VLOOKUP($A$1,'Section 2-5'!$B$4:$BK$334,MATCH(VLOOKUP("R"&amp;ROW()&amp;"C"&amp;COLUMN(),P1E_codes_lookup!$D:$E,2,FALSE),'Section 2-5'!$B$4:$BK$4,0),FALSE)</f>
        <v>100</v>
      </c>
      <c r="K114" s="78"/>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5"/>
      <c r="AR114" s="15"/>
      <c r="AS114" s="15"/>
      <c r="AT114" s="15"/>
      <c r="AU114" s="15"/>
      <c r="AV114" s="15"/>
      <c r="AW114" s="15"/>
      <c r="AX114" s="11"/>
      <c r="AY114" s="11"/>
      <c r="AZ114" s="11"/>
      <c r="BA114" s="11"/>
      <c r="BB114" s="11"/>
    </row>
    <row r="115" spans="1:54" s="25" customFormat="1">
      <c r="A115" s="29"/>
      <c r="B115" s="11"/>
      <c r="C115" s="11"/>
      <c r="D115" s="11"/>
      <c r="E115" s="11"/>
      <c r="F115" s="11"/>
      <c r="G115" s="11"/>
      <c r="H115" s="11"/>
      <c r="I115" s="11"/>
      <c r="J115" s="511"/>
      <c r="K115" s="558"/>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5"/>
      <c r="AR115" s="15"/>
      <c r="AS115" s="15"/>
      <c r="AT115" s="15"/>
      <c r="AU115" s="15"/>
      <c r="AV115" s="15"/>
      <c r="AW115" s="15"/>
      <c r="AX115" s="11"/>
      <c r="AY115" s="11"/>
      <c r="AZ115" s="11"/>
      <c r="BA115" s="11"/>
      <c r="BB115" s="11"/>
    </row>
    <row r="116" spans="1:54" s="25" customFormat="1">
      <c r="A116" s="12" t="s">
        <v>194</v>
      </c>
      <c r="B116" s="11"/>
      <c r="C116" s="78"/>
      <c r="D116" s="11"/>
      <c r="E116" s="11"/>
      <c r="F116" s="11"/>
      <c r="G116" s="11"/>
      <c r="H116" s="11"/>
      <c r="I116" s="11"/>
      <c r="J116" s="489">
        <f ca="1">VLOOKUP($A$1,'Section 2-5'!$B$4:$BK$334,MATCH(VLOOKUP("R"&amp;ROW()&amp;"C"&amp;COLUMN(),P1E_codes_lookup!$D:$E,2,FALSE),'Section 2-5'!$B$4:$BK$4,0),FALSE)</f>
        <v>1970</v>
      </c>
      <c r="K116" s="559"/>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5"/>
      <c r="AR116" s="15"/>
      <c r="AS116" s="15"/>
      <c r="AT116" s="15"/>
      <c r="AU116" s="15"/>
      <c r="AV116" s="15"/>
      <c r="AW116" s="15"/>
      <c r="AX116" s="11"/>
      <c r="AY116" s="11"/>
      <c r="AZ116" s="11"/>
      <c r="BA116" s="11"/>
      <c r="BB116" s="11"/>
    </row>
    <row r="117" spans="1:54" s="25" customFormat="1">
      <c r="A117" s="41" t="s">
        <v>195</v>
      </c>
      <c r="B117" s="11"/>
      <c r="C117" s="37"/>
      <c r="D117" s="11"/>
      <c r="E117" s="11"/>
      <c r="F117" s="11"/>
      <c r="G117" s="11"/>
      <c r="H117" s="11"/>
      <c r="I117" s="11"/>
      <c r="J117" s="5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5"/>
      <c r="AR117" s="15"/>
      <c r="AS117" s="15"/>
      <c r="AT117" s="15"/>
      <c r="AU117" s="15"/>
      <c r="AV117" s="15"/>
      <c r="AW117" s="15"/>
      <c r="AX117" s="11"/>
      <c r="AY117" s="11"/>
      <c r="AZ117" s="11"/>
      <c r="BA117" s="11"/>
      <c r="BB117" s="11"/>
    </row>
    <row r="118" spans="1:54" s="25" customFormat="1">
      <c r="A118" s="12" t="s">
        <v>196</v>
      </c>
      <c r="B118" s="11"/>
      <c r="C118" s="78"/>
      <c r="D118" s="11"/>
      <c r="E118" s="11"/>
      <c r="F118" s="11"/>
      <c r="G118" s="11"/>
      <c r="H118" s="11"/>
      <c r="I118" s="11"/>
      <c r="J118" s="489">
        <f ca="1">VLOOKUP($A$1,'Section 2-5'!$B$4:$BK$334,MATCH(VLOOKUP("R"&amp;ROW()&amp;"C"&amp;COLUMN(),P1E_codes_lookup!$D:$E,2,FALSE),'Section 2-5'!$B$4:$BK$4,0),FALSE)</f>
        <v>1350</v>
      </c>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5"/>
      <c r="AR118" s="15"/>
      <c r="AS118" s="15"/>
      <c r="AT118" s="15"/>
      <c r="AU118" s="15"/>
      <c r="AV118" s="15"/>
      <c r="AW118" s="15"/>
      <c r="AX118" s="11"/>
      <c r="AY118" s="11"/>
      <c r="AZ118" s="11"/>
      <c r="BA118" s="11"/>
      <c r="BB118" s="11"/>
    </row>
    <row r="119" spans="1:54" s="25" customFormat="1" ht="13.5" thickBot="1">
      <c r="A119" s="29"/>
      <c r="B119" s="11"/>
      <c r="C119" s="37"/>
      <c r="D119" s="11"/>
      <c r="E119" s="11"/>
      <c r="F119" s="11"/>
      <c r="G119" s="11"/>
      <c r="H119" s="11"/>
      <c r="I119" s="11"/>
      <c r="J119" s="514"/>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5"/>
      <c r="AR119" s="15"/>
      <c r="AS119" s="15"/>
      <c r="AT119" s="15"/>
      <c r="AU119" s="15"/>
      <c r="AV119" s="15"/>
      <c r="AW119" s="15"/>
      <c r="AX119" s="11"/>
      <c r="AY119" s="11"/>
      <c r="AZ119" s="11"/>
      <c r="BA119" s="11"/>
      <c r="BB119" s="11"/>
    </row>
    <row r="120" spans="1:54" s="25" customFormat="1" ht="13.5" thickTop="1">
      <c r="A120" s="20" t="s">
        <v>197</v>
      </c>
      <c r="B120" s="11"/>
      <c r="C120" s="11"/>
      <c r="D120" s="11"/>
      <c r="E120" s="11"/>
      <c r="F120" s="11"/>
      <c r="G120" s="11"/>
      <c r="H120" s="11"/>
      <c r="I120" s="11"/>
      <c r="J120" s="494">
        <f ca="1">VLOOKUP($A$1,'Section 2-5'!$B$4:$BK$334,MATCH(VLOOKUP("R"&amp;ROW()&amp;"C"&amp;COLUMN(),P1E_codes_lookup!$D:$E,2,FALSE),'Section 2-5'!$B$4:$BK$4,0),FALSE)</f>
        <v>59110</v>
      </c>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5"/>
      <c r="AR120" s="15"/>
      <c r="AS120" s="15"/>
      <c r="AT120" s="15"/>
      <c r="AU120" s="15"/>
      <c r="AV120" s="15"/>
      <c r="AW120" s="15"/>
      <c r="AX120" s="11"/>
      <c r="AY120" s="11"/>
      <c r="AZ120" s="11"/>
      <c r="BA120" s="11"/>
      <c r="BB120" s="11"/>
    </row>
    <row r="121" spans="1:54" s="25" customFormat="1" ht="13.5" thickBot="1">
      <c r="A121" s="20"/>
      <c r="B121" s="11"/>
      <c r="C121" s="11"/>
      <c r="D121" s="11"/>
      <c r="E121" s="11"/>
      <c r="F121" s="11"/>
      <c r="G121" s="11"/>
      <c r="H121" s="11"/>
      <c r="I121" s="11"/>
      <c r="J121" s="513"/>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5"/>
      <c r="AR121" s="15"/>
      <c r="AS121" s="15"/>
      <c r="AT121" s="15"/>
      <c r="AU121" s="15"/>
      <c r="AV121" s="15"/>
      <c r="AW121" s="15"/>
      <c r="AX121" s="11"/>
      <c r="AY121" s="11"/>
      <c r="AZ121" s="11"/>
      <c r="BA121" s="11"/>
      <c r="BB121" s="11"/>
    </row>
    <row r="122" spans="1:54" s="25" customFormat="1" ht="13.5" thickTop="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row>
    <row r="123" spans="1:54" s="25" customForma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9"/>
      <c r="AR123" s="29"/>
      <c r="AS123" s="117"/>
      <c r="AT123" s="118"/>
      <c r="AU123" s="118"/>
      <c r="AV123" s="118"/>
      <c r="AW123" s="119"/>
      <c r="AX123" s="11"/>
      <c r="AY123" s="11"/>
      <c r="AZ123" s="11"/>
      <c r="BA123" s="11"/>
      <c r="BB123" s="11"/>
    </row>
    <row r="124" spans="1:54" s="25" customForma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2"/>
      <c r="AR124" s="12"/>
      <c r="AS124" s="11"/>
      <c r="AT124" s="11"/>
      <c r="AU124" s="11"/>
      <c r="AV124" s="12"/>
      <c r="AW124" s="11"/>
      <c r="AX124" s="11"/>
      <c r="AY124" s="11"/>
      <c r="AZ124" s="11"/>
      <c r="BA124" s="11"/>
      <c r="BB124" s="11"/>
    </row>
    <row r="125" spans="1:54" s="25" customForma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9"/>
      <c r="AR125" s="11"/>
      <c r="AS125" s="117"/>
      <c r="AT125" s="118"/>
      <c r="AU125" s="118"/>
      <c r="AV125" s="118"/>
      <c r="AW125" s="119"/>
      <c r="AX125" s="11"/>
      <c r="AY125" s="11"/>
      <c r="AZ125" s="11"/>
      <c r="BA125" s="11"/>
      <c r="BB125" s="11"/>
    </row>
    <row r="126" spans="1:54" s="25" customForma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row>
    <row r="127" spans="1:54" s="25" customForma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20"/>
      <c r="AR127" s="11"/>
      <c r="AS127" s="117"/>
      <c r="AT127" s="118"/>
      <c r="AU127" s="118"/>
      <c r="AV127" s="118"/>
      <c r="AW127" s="119"/>
      <c r="AX127" s="11"/>
      <c r="AY127" s="11"/>
      <c r="AZ127" s="11"/>
      <c r="BA127" s="11"/>
      <c r="BB127" s="11"/>
    </row>
    <row r="128" spans="1:54" s="25" customForma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8"/>
      <c r="AR128" s="18"/>
      <c r="AS128" s="18"/>
      <c r="AT128" s="18"/>
      <c r="AU128" s="18"/>
      <c r="AV128" s="18"/>
      <c r="AW128" s="18"/>
      <c r="AX128" s="11"/>
      <c r="AY128" s="11"/>
      <c r="AZ128" s="11"/>
      <c r="BA128" s="11"/>
      <c r="BB128" s="11"/>
    </row>
    <row r="129" spans="1:54" s="25" customFormat="1" ht="18">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20"/>
      <c r="AR129" s="121"/>
      <c r="AS129" s="121"/>
      <c r="AT129" s="121"/>
      <c r="AU129" s="121"/>
      <c r="AV129" s="121"/>
      <c r="AW129" s="18"/>
      <c r="AX129" s="11"/>
      <c r="AY129" s="11"/>
      <c r="AZ129" s="11"/>
      <c r="BA129" s="11"/>
      <c r="BB129" s="11"/>
    </row>
    <row r="130" spans="1:54" s="25" customForma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23"/>
      <c r="AR130" s="122"/>
      <c r="AS130" s="122"/>
      <c r="AT130" s="122"/>
      <c r="AU130" s="122"/>
      <c r="AV130" s="123"/>
      <c r="AW130" s="18"/>
      <c r="AX130" s="11"/>
      <c r="AY130" s="11"/>
      <c r="AZ130" s="11"/>
      <c r="BA130" s="11"/>
      <c r="BB130" s="11"/>
    </row>
    <row r="131" spans="1:54" s="25" customForma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24"/>
      <c r="AR131" s="125"/>
      <c r="AS131" s="125"/>
      <c r="AT131" s="125"/>
      <c r="AU131" s="126"/>
      <c r="AV131" s="127"/>
      <c r="AW131" s="18"/>
      <c r="AX131" s="11"/>
      <c r="AY131" s="11"/>
      <c r="AZ131" s="11"/>
      <c r="BA131" s="11"/>
      <c r="BB131" s="11"/>
    </row>
    <row r="132" spans="1:54" s="25" customForma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28"/>
      <c r="AR132" s="129"/>
      <c r="AS132" s="129"/>
      <c r="AT132" s="129"/>
      <c r="AU132" s="130"/>
      <c r="AV132" s="131"/>
      <c r="AW132" s="33"/>
      <c r="AX132" s="11"/>
      <c r="AY132" s="11"/>
      <c r="AZ132" s="11"/>
      <c r="BA132" s="11"/>
      <c r="BB132" s="11"/>
    </row>
    <row r="133" spans="1:54" s="25" customForma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32"/>
      <c r="AR133" s="133"/>
      <c r="AS133" s="133"/>
      <c r="AT133" s="133"/>
      <c r="AU133" s="134"/>
      <c r="AV133" s="589"/>
      <c r="AW133" s="18"/>
      <c r="AX133" s="11"/>
      <c r="AY133" s="11"/>
      <c r="AZ133" s="11"/>
      <c r="BA133" s="11"/>
      <c r="BB133" s="11"/>
    </row>
    <row r="134" spans="1:54" s="25" customForma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35"/>
      <c r="AR134" s="125"/>
      <c r="AS134" s="125"/>
      <c r="AT134" s="125"/>
      <c r="AU134" s="126"/>
      <c r="AV134" s="590"/>
      <c r="AW134" s="18"/>
      <c r="AX134" s="11"/>
      <c r="AY134" s="11"/>
      <c r="AZ134" s="11"/>
      <c r="BA134" s="11"/>
      <c r="BB134" s="11"/>
    </row>
    <row r="135" spans="1:54" s="25" customForma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32"/>
      <c r="AR135" s="133"/>
      <c r="AS135" s="133"/>
      <c r="AT135" s="133"/>
      <c r="AU135" s="134"/>
      <c r="AV135" s="589"/>
      <c r="AW135" s="18"/>
      <c r="AX135" s="11"/>
      <c r="AY135" s="11"/>
      <c r="AZ135" s="11"/>
      <c r="BA135" s="11"/>
      <c r="BB135" s="11"/>
    </row>
    <row r="136" spans="1:54" s="25" customFormat="1">
      <c r="A136" s="136"/>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35"/>
      <c r="AR136" s="125"/>
      <c r="AS136" s="125"/>
      <c r="AT136" s="125"/>
      <c r="AU136" s="126"/>
      <c r="AV136" s="590"/>
      <c r="AW136" s="11"/>
      <c r="AX136" s="11"/>
      <c r="AY136" s="11"/>
      <c r="AZ136" s="11"/>
      <c r="BA136" s="11"/>
      <c r="BB136" s="11"/>
    </row>
    <row r="137" spans="1:54" s="25" customForma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35"/>
      <c r="AR137" s="125"/>
      <c r="AS137" s="125"/>
      <c r="AT137" s="125"/>
      <c r="AU137" s="126"/>
      <c r="AV137" s="127"/>
      <c r="AW137" s="11"/>
      <c r="AX137" s="11"/>
      <c r="AY137" s="11"/>
      <c r="AZ137" s="11"/>
      <c r="BA137" s="11"/>
      <c r="BB137" s="11"/>
    </row>
    <row r="138" spans="1:54" s="25" customForma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23"/>
      <c r="AR138" s="137"/>
      <c r="AS138" s="137"/>
      <c r="AT138" s="137"/>
      <c r="AU138" s="137"/>
      <c r="AV138" s="137"/>
      <c r="AW138" s="11"/>
      <c r="AX138" s="11"/>
      <c r="AY138" s="11"/>
      <c r="AZ138" s="11"/>
      <c r="BA138" s="11"/>
      <c r="BB138" s="11"/>
    </row>
    <row r="139" spans="1:54" s="25" customForma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23"/>
      <c r="AR139" s="122"/>
      <c r="AS139" s="138"/>
      <c r="AT139" s="23"/>
      <c r="AU139" s="23"/>
      <c r="AV139" s="122"/>
      <c r="AW139" s="11"/>
      <c r="AX139" s="11"/>
      <c r="AY139" s="11"/>
      <c r="AZ139" s="11"/>
      <c r="BA139" s="11"/>
      <c r="BB139" s="11"/>
    </row>
    <row r="140" spans="1:54" s="25" customForma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23"/>
      <c r="AR140" s="122"/>
      <c r="AS140" s="138"/>
      <c r="AT140" s="23"/>
      <c r="AU140" s="23"/>
      <c r="AV140" s="23"/>
      <c r="AW140" s="11"/>
      <c r="AX140" s="11"/>
      <c r="AY140" s="11"/>
      <c r="AZ140" s="11"/>
      <c r="BA140" s="11"/>
      <c r="BB140" s="11"/>
    </row>
    <row r="141" spans="1:54" s="25" customForma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23"/>
      <c r="AR141" s="122"/>
      <c r="AS141" s="138"/>
      <c r="AT141" s="23"/>
      <c r="AU141" s="23"/>
      <c r="AV141" s="23"/>
      <c r="AW141" s="11"/>
      <c r="AX141" s="11"/>
      <c r="AY141" s="11"/>
      <c r="AZ141" s="11"/>
      <c r="BA141" s="11"/>
      <c r="BB141" s="11"/>
    </row>
    <row r="142" spans="1:54" s="25" customForma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22"/>
      <c r="AS142" s="138"/>
      <c r="AT142" s="11"/>
      <c r="AU142" s="11"/>
      <c r="AV142" s="11"/>
      <c r="AW142" s="11"/>
      <c r="AX142" s="11"/>
      <c r="AY142" s="11"/>
      <c r="AZ142" s="11"/>
      <c r="BA142" s="11"/>
      <c r="BB142" s="11"/>
    </row>
    <row r="143" spans="1:54" s="25" customForma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22"/>
      <c r="AS143" s="138"/>
      <c r="AT143" s="11"/>
      <c r="AU143" s="11"/>
      <c r="AV143" s="11"/>
      <c r="AW143" s="11"/>
      <c r="AX143" s="11"/>
      <c r="AY143" s="11"/>
      <c r="AZ143" s="11"/>
      <c r="BA143" s="11"/>
      <c r="BB143" s="11"/>
    </row>
    <row r="144" spans="1:54" s="25" customFormat="1">
      <c r="A144" s="11"/>
      <c r="B144" s="12"/>
      <c r="C144" s="12"/>
      <c r="D144" s="12"/>
      <c r="E144" s="12"/>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22"/>
      <c r="AS144" s="138"/>
      <c r="AT144" s="11"/>
      <c r="AU144" s="11"/>
      <c r="AV144" s="11"/>
      <c r="AW144" s="11"/>
      <c r="AX144" s="11"/>
      <c r="AY144" s="11"/>
      <c r="AZ144" s="11"/>
      <c r="BA144" s="11"/>
      <c r="BB144" s="11"/>
    </row>
    <row r="145" spans="1:54" s="25" customFormat="1">
      <c r="A145" s="11"/>
      <c r="B145" s="12"/>
      <c r="C145" s="12"/>
      <c r="D145" s="12"/>
      <c r="E145" s="12"/>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22"/>
      <c r="AS145" s="138"/>
      <c r="AT145" s="11"/>
      <c r="AU145" s="11"/>
      <c r="AV145" s="11"/>
      <c r="AW145" s="11"/>
      <c r="AX145" s="11"/>
      <c r="AY145" s="11"/>
      <c r="AZ145" s="11"/>
      <c r="BA145" s="11"/>
      <c r="BB145" s="11"/>
    </row>
    <row r="146" spans="1:54" s="25" customFormat="1">
      <c r="A146" s="11"/>
      <c r="B146" s="12"/>
      <c r="C146" s="12"/>
      <c r="D146" s="12"/>
      <c r="E146" s="12"/>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22"/>
      <c r="AS146" s="138"/>
      <c r="AT146" s="11"/>
      <c r="AU146" s="11"/>
      <c r="AV146" s="11"/>
      <c r="AW146" s="11"/>
      <c r="AX146" s="11"/>
      <c r="AY146" s="11"/>
      <c r="AZ146" s="11"/>
      <c r="BA146" s="11"/>
      <c r="BB146" s="11"/>
    </row>
    <row r="147" spans="1:54" s="25" customFormat="1">
      <c r="A147" s="11"/>
      <c r="B147" s="12"/>
      <c r="C147" s="12"/>
      <c r="D147" s="12"/>
      <c r="E147" s="12"/>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22"/>
      <c r="AS147" s="138"/>
      <c r="AT147" s="11"/>
      <c r="AU147" s="11"/>
      <c r="AV147" s="11"/>
      <c r="AW147" s="11"/>
      <c r="AX147" s="11"/>
      <c r="AY147" s="11"/>
      <c r="AZ147" s="11"/>
      <c r="BA147" s="11"/>
      <c r="BB147" s="11"/>
    </row>
    <row r="148" spans="1:54" s="25" customFormat="1">
      <c r="A148" s="11"/>
      <c r="B148" s="12"/>
      <c r="C148" s="12"/>
      <c r="D148" s="12"/>
      <c r="E148" s="12"/>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row>
    <row r="149" spans="1:54" s="25" customFormat="1" ht="15.75">
      <c r="A149" s="11"/>
      <c r="B149" s="12"/>
      <c r="C149" s="12"/>
      <c r="D149" s="12"/>
      <c r="E149" s="12"/>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6"/>
      <c r="AR149" s="11"/>
      <c r="AS149" s="11"/>
      <c r="AT149" s="11"/>
      <c r="AU149" s="11"/>
      <c r="AV149" s="11"/>
      <c r="AW149" s="11"/>
      <c r="AX149" s="11"/>
      <c r="AY149" s="11"/>
      <c r="AZ149" s="11"/>
      <c r="BA149" s="11"/>
      <c r="BB149" s="11"/>
    </row>
    <row r="150" spans="1:54" s="25" customFormat="1">
      <c r="A150" s="11"/>
      <c r="B150" s="12"/>
      <c r="C150" s="12"/>
      <c r="D150" s="12"/>
      <c r="E150" s="12"/>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row>
    <row r="151" spans="1:54" s="25" customFormat="1">
      <c r="A151" s="11"/>
      <c r="B151" s="12"/>
      <c r="C151" s="12"/>
      <c r="D151" s="12"/>
      <c r="E151" s="12"/>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9"/>
      <c r="AR151" s="29"/>
      <c r="AS151" s="117"/>
      <c r="AT151" s="118"/>
      <c r="AU151" s="118"/>
      <c r="AV151" s="118"/>
      <c r="AW151" s="119"/>
      <c r="AX151" s="11"/>
      <c r="AY151" s="11"/>
      <c r="AZ151" s="11"/>
      <c r="BA151" s="11"/>
      <c r="BB151" s="11"/>
    </row>
    <row r="152" spans="1:54" s="25" customFormat="1">
      <c r="A152" s="11"/>
      <c r="B152" s="11"/>
      <c r="C152" s="11"/>
      <c r="D152" s="11"/>
      <c r="E152" s="12"/>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2"/>
      <c r="AR152" s="12"/>
      <c r="AS152" s="11"/>
      <c r="AT152" s="11"/>
      <c r="AU152" s="11"/>
      <c r="AV152" s="12"/>
      <c r="AW152" s="11"/>
      <c r="AX152" s="11"/>
      <c r="AY152" s="11"/>
      <c r="AZ152" s="11"/>
      <c r="BA152" s="11"/>
      <c r="BB152" s="11"/>
    </row>
    <row r="153" spans="1:54" s="25" customFormat="1">
      <c r="A153" s="11"/>
      <c r="B153" s="12"/>
      <c r="C153" s="12"/>
      <c r="D153" s="12"/>
      <c r="E153" s="12"/>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9"/>
      <c r="AR153" s="11"/>
      <c r="AS153" s="117"/>
      <c r="AT153" s="118"/>
      <c r="AU153" s="118"/>
      <c r="AV153" s="118"/>
      <c r="AW153" s="119"/>
      <c r="AX153" s="11"/>
      <c r="AY153" s="11"/>
      <c r="AZ153" s="11"/>
      <c r="BA153" s="11"/>
      <c r="BB153" s="11"/>
    </row>
    <row r="154" spans="1:54" s="25" customFormat="1">
      <c r="A154" s="11"/>
      <c r="B154" s="12"/>
      <c r="C154" s="12"/>
      <c r="D154" s="12"/>
      <c r="E154" s="12"/>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row>
    <row r="155" spans="1:54" s="25" customFormat="1">
      <c r="A155" s="11"/>
      <c r="B155" s="12"/>
      <c r="C155" s="12"/>
      <c r="D155" s="12"/>
      <c r="E155" s="12"/>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20"/>
      <c r="AR155" s="11"/>
      <c r="AS155" s="117"/>
      <c r="AT155" s="118"/>
      <c r="AU155" s="118"/>
      <c r="AV155" s="118"/>
      <c r="AW155" s="119"/>
      <c r="AX155" s="11"/>
      <c r="AY155" s="11"/>
      <c r="AZ155" s="11"/>
      <c r="BA155" s="11"/>
      <c r="BB155" s="11"/>
    </row>
    <row r="156" spans="1:54" s="25" customFormat="1">
      <c r="A156" s="11"/>
      <c r="B156" s="12"/>
      <c r="C156" s="12"/>
      <c r="D156" s="12"/>
      <c r="E156" s="12"/>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row>
    <row r="157" spans="1:54" s="25" customFormat="1">
      <c r="A157" s="11"/>
      <c r="B157" s="12"/>
      <c r="C157" s="12"/>
      <c r="D157" s="12"/>
      <c r="E157" s="12"/>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5"/>
      <c r="BA157" s="15"/>
      <c r="BB157" s="11"/>
    </row>
    <row r="158" spans="1:54" s="25" customFormat="1">
      <c r="A158" s="11"/>
      <c r="B158" s="12"/>
      <c r="C158" s="12"/>
      <c r="D158" s="12"/>
      <c r="E158" s="12"/>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5"/>
      <c r="BA158" s="15"/>
      <c r="BB158" s="11"/>
    </row>
    <row r="159" spans="1:54" s="25" customFormat="1">
      <c r="A159" s="11"/>
      <c r="B159" s="12"/>
      <c r="C159" s="12"/>
      <c r="D159" s="12"/>
      <c r="E159" s="12"/>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5"/>
      <c r="AY159" s="15"/>
      <c r="AZ159" s="15"/>
      <c r="BA159" s="15"/>
      <c r="BB159" s="11"/>
    </row>
    <row r="160" spans="1:54" s="25" customFormat="1">
      <c r="A160" s="11"/>
      <c r="B160" s="12"/>
      <c r="C160" s="12"/>
      <c r="D160" s="12"/>
      <c r="E160" s="12"/>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5"/>
      <c r="AY160" s="15"/>
      <c r="AZ160" s="15"/>
      <c r="BA160" s="15"/>
      <c r="BB160" s="11"/>
    </row>
    <row r="161" spans="1:54" s="25" customFormat="1">
      <c r="A161" s="12"/>
      <c r="B161" s="12"/>
      <c r="C161" s="12"/>
      <c r="D161" s="12"/>
      <c r="E161" s="12"/>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5"/>
      <c r="AY161" s="15"/>
      <c r="AZ161" s="15"/>
      <c r="BA161" s="15"/>
      <c r="BB161" s="11"/>
    </row>
    <row r="162" spans="1:54" s="25" customFormat="1">
      <c r="A162" s="11"/>
      <c r="B162" s="11"/>
      <c r="C162" s="11"/>
      <c r="D162" s="11"/>
      <c r="E162" s="12"/>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5"/>
      <c r="AY162" s="15"/>
      <c r="AZ162" s="15"/>
      <c r="BA162" s="15"/>
      <c r="BB162" s="11"/>
    </row>
    <row r="163" spans="1:54" s="25" customFormat="1">
      <c r="A163" s="11"/>
      <c r="B163" s="11"/>
      <c r="C163" s="11"/>
      <c r="D163" s="11"/>
      <c r="E163" s="12"/>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5"/>
      <c r="AQ163" s="11"/>
      <c r="AR163" s="11"/>
      <c r="AS163" s="11"/>
      <c r="AT163" s="11"/>
      <c r="AU163" s="11"/>
      <c r="AV163" s="11"/>
      <c r="AW163" s="11"/>
      <c r="AX163" s="15"/>
      <c r="AY163" s="15"/>
      <c r="AZ163" s="15"/>
      <c r="BA163" s="15"/>
      <c r="BB163" s="11"/>
    </row>
    <row r="164" spans="1:54" s="25" customFormat="1">
      <c r="A164" s="11"/>
      <c r="B164" s="11"/>
      <c r="C164" s="11"/>
      <c r="D164" s="11"/>
      <c r="E164" s="12"/>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5"/>
      <c r="AQ164" s="11"/>
      <c r="AR164" s="11"/>
      <c r="AS164" s="11"/>
      <c r="AT164" s="11"/>
      <c r="AU164" s="11"/>
      <c r="AV164" s="11"/>
      <c r="AW164" s="11"/>
      <c r="AX164" s="15"/>
      <c r="AY164" s="15"/>
      <c r="AZ164" s="15"/>
      <c r="BA164" s="15"/>
      <c r="BB164" s="11"/>
    </row>
    <row r="165" spans="1:54" s="25" customFormat="1">
      <c r="A165" s="11"/>
      <c r="B165" s="11"/>
      <c r="C165" s="11"/>
      <c r="D165" s="11"/>
      <c r="E165" s="12"/>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5"/>
      <c r="AQ165" s="11"/>
      <c r="AR165" s="11"/>
      <c r="AS165" s="11"/>
      <c r="AT165" s="11"/>
      <c r="AU165" s="11"/>
      <c r="AV165" s="11"/>
      <c r="AW165" s="11"/>
      <c r="AX165" s="15"/>
      <c r="AY165" s="15"/>
      <c r="AZ165" s="15"/>
      <c r="BA165" s="15"/>
      <c r="BB165" s="11"/>
    </row>
    <row r="166" spans="1:54" s="25" customFormat="1">
      <c r="A166" s="11"/>
      <c r="B166" s="11"/>
      <c r="C166" s="11"/>
      <c r="D166" s="11"/>
      <c r="E166" s="12"/>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5"/>
      <c r="AQ166" s="11"/>
      <c r="AR166" s="11"/>
      <c r="AS166" s="11"/>
      <c r="AT166" s="11"/>
      <c r="AU166" s="11"/>
      <c r="AV166" s="11"/>
      <c r="AW166" s="11"/>
      <c r="AX166" s="15"/>
      <c r="AY166" s="15"/>
      <c r="AZ166" s="15"/>
      <c r="BA166" s="15"/>
      <c r="BB166" s="11"/>
    </row>
    <row r="167" spans="1:54" s="25" customFormat="1">
      <c r="A167" s="11"/>
      <c r="B167" s="11"/>
      <c r="C167" s="11"/>
      <c r="D167" s="11"/>
      <c r="E167" s="12"/>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5"/>
      <c r="AQ167" s="11"/>
      <c r="AR167" s="11"/>
      <c r="AS167" s="11"/>
      <c r="AT167" s="11"/>
      <c r="AU167" s="11"/>
      <c r="AV167" s="11"/>
      <c r="AW167" s="11"/>
      <c r="AX167" s="15"/>
      <c r="AY167" s="15"/>
      <c r="AZ167" s="15"/>
      <c r="BA167" s="15"/>
      <c r="BB167" s="11"/>
    </row>
    <row r="168" spans="1:54" s="25" customFormat="1">
      <c r="A168" s="11"/>
      <c r="B168" s="11"/>
      <c r="C168" s="11"/>
      <c r="D168" s="11"/>
      <c r="E168" s="12"/>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5"/>
      <c r="AQ168" s="11"/>
      <c r="AR168" s="11"/>
      <c r="AS168" s="11"/>
      <c r="AT168" s="11"/>
      <c r="AU168" s="11"/>
      <c r="AV168" s="11"/>
      <c r="AW168" s="11"/>
      <c r="AX168" s="15"/>
      <c r="AY168" s="15"/>
      <c r="AZ168" s="15"/>
      <c r="BA168" s="15"/>
      <c r="BB168" s="11"/>
    </row>
    <row r="169" spans="1:54" s="25" customFormat="1">
      <c r="A169" s="11"/>
      <c r="B169" s="11"/>
      <c r="C169" s="11"/>
      <c r="D169" s="11"/>
      <c r="E169" s="12"/>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5"/>
      <c r="AQ169" s="11"/>
      <c r="AR169" s="11"/>
      <c r="AS169" s="11"/>
      <c r="AT169" s="11"/>
      <c r="AU169" s="11"/>
      <c r="AV169" s="11"/>
      <c r="AW169" s="11"/>
      <c r="AX169" s="15"/>
      <c r="AY169" s="15"/>
      <c r="AZ169" s="15"/>
      <c r="BA169" s="15"/>
      <c r="BB169" s="11"/>
    </row>
    <row r="170" spans="1:54" s="25" customFormat="1">
      <c r="A170" s="11"/>
      <c r="B170" s="11"/>
      <c r="C170" s="11"/>
      <c r="D170" s="11"/>
      <c r="E170" s="12"/>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5"/>
      <c r="AQ170" s="11"/>
      <c r="AR170" s="11"/>
      <c r="AS170" s="11"/>
      <c r="AT170" s="11"/>
      <c r="AU170" s="11"/>
      <c r="AV170" s="11"/>
      <c r="AW170" s="11"/>
      <c r="AX170" s="15"/>
      <c r="AY170" s="15"/>
      <c r="AZ170" s="15"/>
      <c r="BA170" s="15"/>
      <c r="BB170" s="11"/>
    </row>
    <row r="171" spans="1:54" s="25" customFormat="1">
      <c r="A171" s="11"/>
      <c r="B171" s="11"/>
      <c r="C171" s="11"/>
      <c r="D171" s="11"/>
      <c r="E171" s="12"/>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5"/>
      <c r="AQ171" s="11"/>
      <c r="AR171" s="11"/>
      <c r="AS171" s="11"/>
      <c r="AT171" s="11"/>
      <c r="AU171" s="11"/>
      <c r="AV171" s="11"/>
      <c r="AW171" s="11"/>
      <c r="AX171" s="15"/>
      <c r="AY171" s="15"/>
      <c r="AZ171" s="15"/>
      <c r="BA171" s="15"/>
      <c r="BB171" s="11"/>
    </row>
    <row r="172" spans="1:54" s="25" customFormat="1">
      <c r="A172" s="11"/>
      <c r="B172" s="11"/>
      <c r="C172" s="11"/>
      <c r="D172" s="11"/>
      <c r="E172" s="12"/>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5"/>
      <c r="AQ172" s="11"/>
      <c r="AR172" s="11"/>
      <c r="AS172" s="11"/>
      <c r="AT172" s="11"/>
      <c r="AU172" s="11"/>
      <c r="AV172" s="11"/>
      <c r="AW172" s="11"/>
      <c r="AX172" s="15"/>
      <c r="AY172" s="15"/>
      <c r="AZ172" s="15"/>
      <c r="BA172" s="15"/>
      <c r="BB172" s="11"/>
    </row>
    <row r="173" spans="1:54" s="25" customForma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5"/>
      <c r="AQ173" s="11"/>
      <c r="AR173" s="11"/>
      <c r="AS173" s="11"/>
      <c r="AT173" s="11"/>
      <c r="AU173" s="11"/>
      <c r="AV173" s="11"/>
      <c r="AW173" s="11"/>
      <c r="AX173" s="15"/>
      <c r="AY173" s="15"/>
      <c r="AZ173" s="15"/>
      <c r="BA173" s="15"/>
      <c r="BB173" s="11"/>
    </row>
    <row r="174" spans="1:54" s="25" customForma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5"/>
      <c r="AQ174" s="11"/>
      <c r="AR174" s="11"/>
      <c r="AS174" s="11"/>
      <c r="AT174" s="11"/>
      <c r="AU174" s="11"/>
      <c r="AV174" s="11"/>
      <c r="AW174" s="11"/>
      <c r="AX174" s="15"/>
      <c r="AY174" s="15"/>
      <c r="AZ174" s="15"/>
      <c r="BA174" s="15"/>
      <c r="BB174" s="11"/>
    </row>
    <row r="175" spans="1:54" s="25" customForma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5"/>
      <c r="AQ175" s="11"/>
      <c r="AR175" s="11"/>
      <c r="AS175" s="11"/>
      <c r="AT175" s="11"/>
      <c r="AU175" s="11"/>
      <c r="AV175" s="11"/>
      <c r="AW175" s="11"/>
      <c r="AX175" s="15"/>
      <c r="AY175" s="15"/>
      <c r="AZ175" s="15"/>
      <c r="BA175" s="15"/>
      <c r="BB175" s="11"/>
    </row>
    <row r="176" spans="1:54" s="25" customForma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5"/>
      <c r="AQ176" s="11"/>
      <c r="AR176" s="11"/>
      <c r="AS176" s="11"/>
      <c r="AT176" s="11"/>
      <c r="AU176" s="11"/>
      <c r="AV176" s="11"/>
      <c r="AW176" s="11"/>
      <c r="AX176" s="15"/>
      <c r="AY176" s="15"/>
      <c r="AZ176" s="15"/>
      <c r="BA176" s="15"/>
      <c r="BB176" s="11"/>
    </row>
    <row r="177" spans="1:54" s="25" customForma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5"/>
      <c r="AQ177" s="11"/>
      <c r="AR177" s="11"/>
      <c r="AS177" s="11"/>
      <c r="AT177" s="11"/>
      <c r="AU177" s="11"/>
      <c r="AV177" s="11"/>
      <c r="AW177" s="11"/>
      <c r="AX177" s="15"/>
      <c r="AY177" s="15"/>
      <c r="AZ177" s="15"/>
      <c r="BA177" s="15"/>
      <c r="BB177" s="11"/>
    </row>
    <row r="178" spans="1:54" s="25" customForma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5"/>
      <c r="AQ178" s="11"/>
      <c r="AR178" s="11"/>
      <c r="AS178" s="11"/>
      <c r="AT178" s="11"/>
      <c r="AU178" s="11"/>
      <c r="AV178" s="11"/>
      <c r="AW178" s="11"/>
      <c r="AX178" s="15"/>
      <c r="AY178" s="15"/>
      <c r="AZ178" s="15"/>
      <c r="BA178" s="15"/>
      <c r="BB178" s="11"/>
    </row>
    <row r="179" spans="1:54" s="25" customForma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5"/>
      <c r="AQ179" s="11"/>
      <c r="AR179" s="11"/>
      <c r="AS179" s="11"/>
      <c r="AT179" s="11"/>
      <c r="AU179" s="11"/>
      <c r="AV179" s="11"/>
      <c r="AW179" s="11"/>
      <c r="AX179" s="15"/>
      <c r="AY179" s="15"/>
      <c r="AZ179" s="15"/>
      <c r="BA179" s="15"/>
      <c r="BB179" s="11"/>
    </row>
    <row r="180" spans="1:54" s="25" customForma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5"/>
      <c r="AQ180" s="11"/>
      <c r="AR180" s="11"/>
      <c r="AS180" s="11"/>
      <c r="AT180" s="11"/>
      <c r="AU180" s="11"/>
      <c r="AV180" s="11"/>
      <c r="AW180" s="11"/>
      <c r="AX180" s="15"/>
      <c r="AY180" s="15"/>
      <c r="AZ180" s="15"/>
      <c r="BA180" s="15"/>
      <c r="BB180" s="11"/>
    </row>
    <row r="181" spans="1:54" s="25" customForma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5"/>
      <c r="AQ181" s="15"/>
      <c r="AR181" s="15"/>
      <c r="AS181" s="15"/>
      <c r="AT181" s="15"/>
      <c r="AU181" s="15"/>
      <c r="AV181" s="15"/>
      <c r="AW181" s="15"/>
      <c r="AX181" s="15"/>
      <c r="AY181" s="15"/>
      <c r="AZ181" s="15"/>
      <c r="BA181" s="15"/>
      <c r="BB181" s="11"/>
    </row>
    <row r="182" spans="1:54" s="25" customForma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5"/>
      <c r="AQ182" s="15"/>
      <c r="AR182" s="15"/>
      <c r="AS182" s="15"/>
      <c r="AT182" s="15"/>
      <c r="AU182" s="15"/>
      <c r="AV182" s="15"/>
      <c r="AW182" s="15"/>
      <c r="AX182" s="15"/>
      <c r="AY182" s="15"/>
      <c r="AZ182" s="15"/>
      <c r="BA182" s="15"/>
      <c r="BB182" s="11"/>
    </row>
    <row r="183" spans="1:54" s="25" customForma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5"/>
      <c r="AQ183" s="15"/>
      <c r="AR183" s="15"/>
      <c r="AS183" s="15"/>
      <c r="AT183" s="15"/>
      <c r="AU183" s="15"/>
      <c r="AV183" s="15"/>
      <c r="AW183" s="15"/>
      <c r="AX183" s="15"/>
      <c r="AY183" s="15"/>
      <c r="AZ183" s="15"/>
      <c r="BA183" s="15"/>
      <c r="BB183" s="11"/>
    </row>
    <row r="184" spans="1:54" s="25" customForma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5"/>
      <c r="AQ184" s="15"/>
      <c r="AR184" s="15"/>
      <c r="AS184" s="15"/>
      <c r="AT184" s="15"/>
      <c r="AU184" s="15"/>
      <c r="AV184" s="15"/>
      <c r="AW184" s="15"/>
      <c r="AX184" s="15"/>
      <c r="AY184" s="15"/>
      <c r="AZ184" s="15"/>
      <c r="BA184" s="15"/>
      <c r="BB184" s="11"/>
    </row>
    <row r="185" spans="1:54" s="25" customForma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5"/>
      <c r="AQ185" s="15"/>
      <c r="AR185" s="15"/>
      <c r="AS185" s="15"/>
      <c r="AT185" s="15"/>
      <c r="AU185" s="15"/>
      <c r="AV185" s="15"/>
      <c r="AW185" s="15"/>
      <c r="AX185" s="15"/>
      <c r="AY185" s="15"/>
      <c r="AZ185" s="15"/>
      <c r="BA185" s="15"/>
      <c r="BB185" s="11"/>
    </row>
    <row r="186" spans="1:54" s="25" customForma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5"/>
      <c r="AQ186" s="15"/>
      <c r="AR186" s="15"/>
      <c r="AS186" s="15"/>
      <c r="AT186" s="15"/>
      <c r="AU186" s="15"/>
      <c r="AV186" s="15"/>
      <c r="AW186" s="15"/>
      <c r="AX186" s="15"/>
      <c r="AY186" s="15"/>
      <c r="AZ186" s="15"/>
      <c r="BA186" s="15"/>
      <c r="BB186" s="11"/>
    </row>
    <row r="187" spans="1:54" s="25" customForma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5"/>
      <c r="AQ187" s="15"/>
      <c r="AR187" s="15"/>
      <c r="AS187" s="15"/>
      <c r="AT187" s="15"/>
      <c r="AU187" s="15"/>
      <c r="AV187" s="15"/>
      <c r="AW187" s="15"/>
      <c r="AX187" s="15"/>
      <c r="AY187" s="15"/>
      <c r="AZ187" s="15"/>
      <c r="BA187" s="15"/>
      <c r="BB187" s="11"/>
    </row>
    <row r="188" spans="1:54" s="25" customForma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5"/>
      <c r="AQ188" s="15"/>
      <c r="AR188" s="15"/>
      <c r="AS188" s="15"/>
      <c r="AT188" s="15"/>
      <c r="AU188" s="15"/>
      <c r="AV188" s="15"/>
      <c r="AW188" s="15"/>
      <c r="AX188" s="15"/>
      <c r="AY188" s="15"/>
      <c r="AZ188" s="15"/>
      <c r="BA188" s="15"/>
      <c r="BB188" s="11"/>
    </row>
    <row r="189" spans="1:54" s="25" customForma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5"/>
      <c r="AQ189" s="15"/>
      <c r="AR189" s="15"/>
      <c r="AS189" s="15"/>
      <c r="AT189" s="15"/>
      <c r="AU189" s="15"/>
      <c r="AV189" s="15"/>
      <c r="AW189" s="15"/>
      <c r="AX189" s="15"/>
      <c r="AY189" s="15"/>
      <c r="AZ189" s="15"/>
      <c r="BA189" s="15"/>
      <c r="BB189" s="15"/>
    </row>
    <row r="190" spans="1:54" s="25" customForma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5"/>
      <c r="AQ190" s="15"/>
      <c r="AR190" s="15"/>
      <c r="AS190" s="15"/>
      <c r="AT190" s="15"/>
      <c r="AU190" s="15"/>
      <c r="AV190" s="15"/>
      <c r="AW190" s="15"/>
      <c r="AX190" s="15"/>
      <c r="AY190" s="15"/>
      <c r="AZ190" s="15"/>
      <c r="BA190" s="15"/>
      <c r="BB190" s="15"/>
    </row>
    <row r="191" spans="1:54" s="25" customForma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5"/>
      <c r="AQ191" s="15"/>
      <c r="AR191" s="15"/>
      <c r="AS191" s="15"/>
      <c r="AT191" s="15"/>
      <c r="AU191" s="15"/>
      <c r="AV191" s="15"/>
      <c r="AW191" s="15"/>
      <c r="AX191" s="15"/>
      <c r="AY191" s="15"/>
      <c r="AZ191" s="15"/>
      <c r="BA191" s="15"/>
      <c r="BB191" s="15"/>
    </row>
    <row r="192" spans="1:54" s="25" customForma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5"/>
      <c r="AQ192" s="15"/>
      <c r="AR192" s="15"/>
      <c r="AS192" s="15"/>
      <c r="AT192" s="15"/>
      <c r="AU192" s="15"/>
      <c r="AV192" s="15"/>
      <c r="AW192" s="15"/>
      <c r="AX192" s="15"/>
      <c r="AY192" s="15"/>
      <c r="AZ192" s="15"/>
      <c r="BA192" s="15"/>
      <c r="BB192" s="15"/>
    </row>
    <row r="193" spans="1:54" s="25" customForma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1"/>
      <c r="AA193" s="11"/>
      <c r="AB193" s="11"/>
      <c r="AC193" s="11"/>
      <c r="AD193" s="11"/>
      <c r="AE193" s="11"/>
      <c r="AF193" s="11"/>
      <c r="AG193" s="11"/>
      <c r="AH193" s="11"/>
      <c r="AI193" s="11"/>
      <c r="AJ193" s="11"/>
      <c r="AK193" s="11"/>
      <c r="AL193" s="11"/>
      <c r="AM193" s="11"/>
      <c r="AN193" s="11"/>
      <c r="AO193" s="15"/>
      <c r="AP193" s="15"/>
      <c r="AQ193" s="15"/>
      <c r="AR193" s="15"/>
      <c r="AS193" s="15"/>
      <c r="AT193" s="15"/>
      <c r="AU193" s="15"/>
      <c r="AV193" s="15"/>
      <c r="AW193" s="15"/>
      <c r="AX193" s="15"/>
      <c r="AY193" s="15"/>
      <c r="AZ193" s="15"/>
      <c r="BA193" s="15"/>
      <c r="BB193" s="15"/>
    </row>
    <row r="194" spans="1:54" s="25" customForma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1"/>
      <c r="AA194" s="11"/>
      <c r="AB194" s="11"/>
      <c r="AC194" s="11"/>
      <c r="AD194" s="11"/>
      <c r="AE194" s="11"/>
      <c r="AF194" s="11"/>
      <c r="AG194" s="11"/>
      <c r="AH194" s="11"/>
      <c r="AI194" s="11"/>
      <c r="AJ194" s="11"/>
      <c r="AK194" s="11"/>
      <c r="AL194" s="11"/>
      <c r="AM194" s="11"/>
      <c r="AN194" s="11"/>
      <c r="AO194" s="15"/>
      <c r="AP194" s="15"/>
      <c r="AQ194" s="15"/>
      <c r="AR194" s="15"/>
      <c r="AS194" s="15"/>
      <c r="AT194" s="15"/>
      <c r="AU194" s="15"/>
      <c r="AV194" s="15"/>
      <c r="AW194" s="15"/>
      <c r="AX194" s="15"/>
      <c r="AY194" s="15"/>
      <c r="AZ194" s="15"/>
      <c r="BA194" s="15"/>
      <c r="BB194" s="15"/>
    </row>
    <row r="195" spans="1:54" s="25" customForma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1"/>
      <c r="AA195" s="11"/>
      <c r="AB195" s="11"/>
      <c r="AC195" s="11"/>
      <c r="AD195" s="11"/>
      <c r="AE195" s="11"/>
      <c r="AF195" s="11"/>
      <c r="AG195" s="11"/>
      <c r="AH195" s="11"/>
      <c r="AI195" s="11"/>
      <c r="AJ195" s="11"/>
      <c r="AK195" s="11"/>
      <c r="AL195" s="11"/>
      <c r="AM195" s="11"/>
      <c r="AN195" s="11"/>
      <c r="AO195" s="15"/>
      <c r="AP195" s="15"/>
      <c r="AQ195" s="15"/>
      <c r="AR195" s="15"/>
      <c r="AS195" s="15"/>
      <c r="AT195" s="15"/>
      <c r="AU195" s="15"/>
      <c r="AV195" s="15"/>
      <c r="AW195" s="15"/>
      <c r="AX195" s="15"/>
      <c r="AY195" s="15"/>
      <c r="AZ195" s="15"/>
      <c r="BA195" s="15"/>
      <c r="BB195" s="15"/>
    </row>
    <row r="196" spans="1:54" s="25" customForma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1"/>
      <c r="AK196" s="11"/>
      <c r="AL196" s="11"/>
      <c r="AM196" s="11"/>
      <c r="AN196" s="11"/>
      <c r="AO196" s="15"/>
      <c r="AP196" s="15"/>
      <c r="AQ196" s="15"/>
      <c r="AR196" s="15"/>
      <c r="AS196" s="15"/>
      <c r="AT196" s="15"/>
      <c r="AU196" s="15"/>
      <c r="AV196" s="15"/>
      <c r="AW196" s="15"/>
      <c r="AX196" s="15"/>
      <c r="AY196" s="15"/>
      <c r="AZ196" s="15"/>
      <c r="BA196" s="15"/>
      <c r="BB196" s="15"/>
    </row>
    <row r="197" spans="1:54" s="25" customForma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1"/>
      <c r="AK197" s="11"/>
      <c r="AL197" s="11"/>
      <c r="AM197" s="11"/>
      <c r="AN197" s="11"/>
      <c r="AO197" s="15"/>
      <c r="AP197" s="15"/>
      <c r="AQ197" s="15"/>
      <c r="AR197" s="15"/>
      <c r="AS197" s="15"/>
      <c r="AT197" s="15"/>
      <c r="AU197" s="15"/>
      <c r="AV197" s="15"/>
      <c r="AW197" s="15"/>
      <c r="AX197" s="15"/>
      <c r="AY197" s="15"/>
      <c r="AZ197" s="15"/>
      <c r="BA197" s="15"/>
      <c r="BB197" s="15"/>
    </row>
    <row r="198" spans="1:54" s="25" customForma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1"/>
      <c r="AK198" s="11"/>
      <c r="AL198" s="11"/>
      <c r="AM198" s="11"/>
      <c r="AN198" s="11"/>
      <c r="AO198" s="15"/>
      <c r="AP198" s="15"/>
      <c r="AQ198" s="15"/>
      <c r="AR198" s="15"/>
      <c r="AS198" s="15"/>
      <c r="AT198" s="15"/>
      <c r="AU198" s="15"/>
      <c r="AV198" s="15"/>
      <c r="AW198" s="15"/>
      <c r="AX198" s="15"/>
      <c r="AY198" s="15"/>
      <c r="AZ198" s="15"/>
      <c r="BA198" s="15"/>
      <c r="BB198" s="15"/>
    </row>
    <row r="199" spans="1:54" s="25" customForma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1"/>
      <c r="AK199" s="11"/>
      <c r="AL199" s="11"/>
      <c r="AM199" s="11"/>
      <c r="AN199" s="11"/>
      <c r="AO199" s="15"/>
      <c r="AP199" s="15"/>
      <c r="AQ199" s="15"/>
      <c r="AR199" s="15"/>
      <c r="AS199" s="15"/>
      <c r="AT199" s="15"/>
      <c r="AU199" s="15"/>
      <c r="AV199" s="15"/>
      <c r="AW199" s="15"/>
      <c r="AX199" s="15"/>
      <c r="AY199" s="15"/>
      <c r="AZ199" s="15"/>
      <c r="BA199" s="15"/>
      <c r="BB199" s="15"/>
    </row>
    <row r="200" spans="1:54" s="25" customForma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1"/>
      <c r="AK200" s="11"/>
      <c r="AL200" s="11"/>
      <c r="AM200" s="11"/>
      <c r="AN200" s="11"/>
      <c r="AO200" s="15"/>
      <c r="AP200" s="15"/>
      <c r="AQ200" s="15"/>
      <c r="AR200" s="15"/>
      <c r="AS200" s="15"/>
      <c r="AT200" s="15"/>
      <c r="AU200" s="15"/>
      <c r="AV200" s="15"/>
      <c r="AW200" s="15"/>
      <c r="AX200" s="15"/>
      <c r="AY200" s="15"/>
      <c r="AZ200" s="15"/>
      <c r="BA200" s="15"/>
      <c r="BB200" s="15"/>
    </row>
    <row r="201" spans="1:54" s="25" customForma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1"/>
      <c r="AK201" s="11"/>
      <c r="AL201" s="11"/>
      <c r="AM201" s="11"/>
      <c r="AN201" s="11"/>
      <c r="AO201" s="15"/>
      <c r="AP201" s="15"/>
      <c r="AQ201" s="15"/>
      <c r="AR201" s="15"/>
      <c r="AS201" s="15"/>
      <c r="AT201" s="15"/>
      <c r="AU201" s="15"/>
      <c r="AV201" s="15"/>
      <c r="AW201" s="15"/>
      <c r="AX201" s="15"/>
      <c r="AY201" s="15"/>
      <c r="AZ201" s="15"/>
      <c r="BA201" s="15"/>
      <c r="BB201" s="15"/>
    </row>
    <row r="202" spans="1:54" s="25" customForma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1"/>
      <c r="AK202" s="11"/>
      <c r="AL202" s="11"/>
      <c r="AM202" s="11"/>
      <c r="AN202" s="11"/>
      <c r="AO202" s="15"/>
      <c r="AP202" s="15"/>
      <c r="AQ202" s="15"/>
      <c r="AR202" s="15"/>
      <c r="AS202" s="15"/>
      <c r="AT202" s="15"/>
      <c r="AU202" s="15"/>
      <c r="AV202" s="15"/>
      <c r="AW202" s="15"/>
      <c r="AX202" s="15"/>
      <c r="AY202" s="15"/>
      <c r="AZ202" s="15"/>
      <c r="BA202" s="15"/>
      <c r="BB202" s="15"/>
    </row>
    <row r="203" spans="1:54" s="25" customForma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1"/>
      <c r="AK203" s="11"/>
      <c r="AL203" s="11"/>
      <c r="AM203" s="11"/>
      <c r="AN203" s="11"/>
      <c r="AO203" s="15"/>
      <c r="AP203" s="15"/>
      <c r="AQ203" s="15"/>
      <c r="AR203" s="15"/>
      <c r="AS203" s="15"/>
      <c r="AT203" s="15"/>
      <c r="AU203" s="15"/>
      <c r="AV203" s="15"/>
      <c r="AW203" s="15"/>
      <c r="AX203" s="15"/>
      <c r="AY203" s="15"/>
      <c r="AZ203" s="15"/>
      <c r="BA203" s="15"/>
      <c r="BB203" s="15"/>
    </row>
    <row r="204" spans="1:54" s="25" customForma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1"/>
      <c r="AK204" s="11"/>
      <c r="AL204" s="11"/>
      <c r="AM204" s="11"/>
      <c r="AN204" s="11"/>
      <c r="AO204" s="15"/>
      <c r="AP204" s="15"/>
      <c r="AQ204" s="15"/>
      <c r="AR204" s="15"/>
      <c r="AS204" s="15"/>
      <c r="AT204" s="15"/>
      <c r="AU204" s="15"/>
      <c r="AV204" s="15"/>
      <c r="AW204" s="15"/>
      <c r="AX204" s="15"/>
      <c r="AY204" s="15"/>
      <c r="AZ204" s="15"/>
      <c r="BA204" s="15"/>
      <c r="BB204" s="15"/>
    </row>
    <row r="205" spans="1:54" s="25" customForma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1"/>
      <c r="AK205" s="11"/>
      <c r="AL205" s="11"/>
      <c r="AM205" s="11"/>
      <c r="AN205" s="11"/>
      <c r="AO205" s="15"/>
      <c r="AP205" s="15"/>
      <c r="AQ205" s="15"/>
      <c r="AR205" s="15"/>
      <c r="AS205" s="15"/>
      <c r="AT205" s="15"/>
      <c r="AU205" s="15"/>
      <c r="AV205" s="15"/>
      <c r="AW205" s="15"/>
      <c r="AX205" s="15"/>
      <c r="AY205" s="15"/>
      <c r="AZ205" s="15"/>
      <c r="BA205" s="15"/>
      <c r="BB205" s="15"/>
    </row>
    <row r="206" spans="1:54" s="25" customForma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1"/>
      <c r="AK206" s="11"/>
      <c r="AL206" s="11"/>
      <c r="AM206" s="11"/>
      <c r="AN206" s="11"/>
      <c r="AO206" s="15"/>
      <c r="AP206" s="15"/>
      <c r="AQ206" s="15"/>
      <c r="AR206" s="15"/>
      <c r="AS206" s="15"/>
      <c r="AT206" s="15"/>
      <c r="AU206" s="15"/>
      <c r="AV206" s="15"/>
      <c r="AW206" s="15"/>
      <c r="AX206" s="15"/>
      <c r="AY206" s="15"/>
      <c r="AZ206" s="15"/>
      <c r="BA206" s="15"/>
      <c r="BB206" s="15"/>
    </row>
    <row r="207" spans="1:54" s="25" customForma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1"/>
      <c r="AK207" s="11"/>
      <c r="AL207" s="11"/>
      <c r="AM207" s="11"/>
      <c r="AN207" s="11"/>
      <c r="AO207" s="15"/>
      <c r="AP207" s="15"/>
      <c r="AQ207" s="15"/>
      <c r="AR207" s="15"/>
      <c r="AS207" s="15"/>
      <c r="AT207" s="15"/>
      <c r="AU207" s="15"/>
      <c r="AV207" s="15"/>
      <c r="AW207" s="15"/>
      <c r="AX207" s="15"/>
      <c r="AY207" s="15"/>
      <c r="AZ207" s="15"/>
      <c r="BA207" s="15"/>
      <c r="BB207" s="15"/>
    </row>
    <row r="208" spans="1:54" s="25" customForma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1"/>
      <c r="AK208" s="11"/>
      <c r="AL208" s="11"/>
      <c r="AM208" s="11"/>
      <c r="AN208" s="11"/>
      <c r="AO208" s="15"/>
      <c r="AP208" s="15"/>
      <c r="AQ208" s="15"/>
      <c r="AR208" s="15"/>
      <c r="AS208" s="15"/>
      <c r="AT208" s="15"/>
      <c r="AU208" s="15"/>
      <c r="AV208" s="15"/>
      <c r="AW208" s="15"/>
      <c r="AX208" s="15"/>
      <c r="AY208" s="15"/>
      <c r="AZ208" s="15"/>
      <c r="BA208" s="15"/>
      <c r="BB208" s="15"/>
    </row>
    <row r="209" spans="1:54" s="25" customForma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1"/>
      <c r="AK209" s="11"/>
      <c r="AL209" s="11"/>
      <c r="AM209" s="11"/>
      <c r="AN209" s="11"/>
      <c r="AO209" s="15"/>
      <c r="AP209" s="15"/>
      <c r="AQ209" s="15"/>
      <c r="AR209" s="15"/>
      <c r="AS209" s="15"/>
      <c r="AT209" s="15"/>
      <c r="AU209" s="15"/>
      <c r="AV209" s="15"/>
      <c r="AW209" s="15"/>
      <c r="AX209" s="15"/>
      <c r="AY209" s="15"/>
      <c r="AZ209" s="15"/>
      <c r="BA209" s="15"/>
      <c r="BB209" s="15"/>
    </row>
    <row r="210" spans="1:54" s="25" customForma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1"/>
      <c r="AK210" s="11"/>
      <c r="AL210" s="11"/>
      <c r="AM210" s="11"/>
      <c r="AN210" s="11"/>
      <c r="AO210" s="15"/>
      <c r="AP210" s="15"/>
      <c r="AQ210" s="15"/>
      <c r="AR210" s="15"/>
      <c r="AS210" s="15"/>
      <c r="AT210" s="15"/>
      <c r="AU210" s="15"/>
      <c r="AV210" s="15"/>
      <c r="AW210" s="15"/>
      <c r="AX210" s="15"/>
      <c r="AY210" s="15"/>
      <c r="AZ210" s="15"/>
      <c r="BA210" s="15"/>
      <c r="BB210" s="15"/>
    </row>
    <row r="211" spans="1:54" s="25" customForma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1"/>
      <c r="AK211" s="11"/>
      <c r="AL211" s="11"/>
      <c r="AM211" s="11"/>
      <c r="AN211" s="11"/>
      <c r="AO211" s="15"/>
      <c r="AP211" s="15"/>
      <c r="AQ211" s="15"/>
      <c r="AR211" s="15"/>
      <c r="AS211" s="15"/>
      <c r="AT211" s="15"/>
      <c r="AU211" s="15"/>
      <c r="AV211" s="15"/>
      <c r="AW211" s="15"/>
      <c r="AX211" s="15"/>
      <c r="AY211" s="15"/>
      <c r="AZ211" s="15"/>
      <c r="BA211" s="15"/>
      <c r="BB211" s="15"/>
    </row>
    <row r="212" spans="1:54" s="25" customForma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row>
    <row r="213" spans="1:54" s="25" customForma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row>
    <row r="214" spans="1:54" s="25" customForma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row>
    <row r="215" spans="1:54" s="25" customForma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row>
    <row r="216" spans="1:54" s="25" customForma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row>
    <row r="217" spans="1:54" s="25" customForma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row>
    <row r="218" spans="1:54" s="25" customForma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row>
    <row r="219" spans="1:54" s="25" customForma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row>
    <row r="220" spans="1:54" s="25" customForma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row>
    <row r="221" spans="1:54" s="25" customForma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row>
    <row r="222" spans="1:54" s="25" customForma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row>
    <row r="223" spans="1:54" s="25" customForma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row>
    <row r="224" spans="1:54" s="25" customForma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row>
    <row r="225" spans="1:54" s="25" customForma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row>
    <row r="226" spans="1:54" s="25" customForma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row>
    <row r="227" spans="1:54" s="25" customForma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row>
    <row r="228" spans="1:54" s="25" customForma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row>
    <row r="229" spans="1:54" s="25" customForma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row>
    <row r="230" spans="1:54" s="25" customForma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row>
    <row r="231" spans="1:54" s="25" customForma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row>
    <row r="232" spans="1:54" s="25" customForma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row>
    <row r="233" spans="1:54" s="25" customForma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row>
    <row r="234" spans="1:54" s="25" customForma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row>
    <row r="235" spans="1:54" s="25" customForma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row>
    <row r="236" spans="1:54" s="25" customForma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row>
    <row r="237" spans="1:54" s="25" customForma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row>
    <row r="238" spans="1:54" s="25" customForma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row>
    <row r="239" spans="1:54" s="25" customForma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row>
    <row r="240" spans="1:54" s="25" customForma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row>
    <row r="241" spans="1:54" s="25" customForma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row>
    <row r="242" spans="1:54" s="25" customForma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row>
    <row r="243" spans="1:54" s="25" customForma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row>
    <row r="244" spans="1:54" s="25" customForma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row>
    <row r="245" spans="1:54" s="25" customForma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row>
    <row r="246" spans="1:54" s="25" customForma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row>
    <row r="247" spans="1:54" s="25" customForma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row>
    <row r="248" spans="1:54" s="25" customForma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row>
    <row r="249" spans="1:54" s="25" customForma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row>
    <row r="250" spans="1:54" s="25" customForma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row>
    <row r="251" spans="1:54" s="25" customForma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row>
    <row r="252" spans="1:54" s="25" customForma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row>
    <row r="253" spans="1:54" s="25" customForma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row>
    <row r="254" spans="1:54" s="25" customForma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row>
    <row r="255" spans="1:54" s="25" customForma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row>
    <row r="256" spans="1:54" s="25" customForma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row>
    <row r="257" spans="1:54" s="25" customForma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row>
    <row r="258" spans="1:54" s="25" customForma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row>
    <row r="259" spans="1:54" s="25" customForma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row>
    <row r="260" spans="1:54" s="25" customForma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row>
    <row r="261" spans="1:54" s="25" customForma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row>
    <row r="262" spans="1:54" s="25" customForma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row>
    <row r="263" spans="1:54" s="25" customForma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row>
    <row r="264" spans="1:54" s="25" customForma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row>
    <row r="265" spans="1:54" s="25" customForma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row>
    <row r="266" spans="1:54" s="25" customForma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row>
    <row r="267" spans="1:54" s="25" customForma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row>
    <row r="268" spans="1:54" s="25" customForma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row>
    <row r="269" spans="1:54" s="25" customForma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row>
    <row r="270" spans="1:54" s="25" customForma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row>
    <row r="271" spans="1:54" s="25" customForma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row>
    <row r="272" spans="1:54" s="25" customForma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row>
    <row r="273" spans="1:54" s="25" customForma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row>
    <row r="274" spans="1:54" s="25" customForma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row>
    <row r="275" spans="1:54" s="25" customForma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row>
    <row r="276" spans="1:54" s="25" customForma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row>
    <row r="277" spans="1:54" s="25" customForma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row>
    <row r="278" spans="1:54" s="25" customForma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row>
    <row r="279" spans="1:54" s="25" customForma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row>
    <row r="280" spans="1:54" s="25" customForma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row>
    <row r="281" spans="1:54" s="25" customForma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row>
    <row r="282" spans="1:54" s="25" customForma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row>
    <row r="283" spans="1:54" s="25" customForma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row>
    <row r="284" spans="1:54" s="25" customForma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row>
    <row r="285" spans="1:54" s="25" customForma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row>
    <row r="286" spans="1:54" s="25" customForma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row>
    <row r="287" spans="1:54" s="25" customForma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row>
    <row r="288" spans="1:54" s="25" customForma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row>
    <row r="289" spans="1:54" s="25" customForma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row>
    <row r="290" spans="1:54" s="25" customForma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row>
    <row r="291" spans="1:54" s="25" customForma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row>
    <row r="292" spans="1:54" s="25" customForma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row>
    <row r="293" spans="1:54" s="25" customForma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row>
    <row r="294" spans="1:54" s="25" customForma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row>
    <row r="295" spans="1:54" s="25" customForma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row>
    <row r="296" spans="1:54" s="25" customForma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row>
    <row r="297" spans="1:54" s="25" customForma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row>
    <row r="298" spans="1:54" s="25" customForma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row>
    <row r="299" spans="1:54" s="25" customForma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row>
    <row r="300" spans="1:54" s="25" customForma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row>
    <row r="301" spans="1:54" s="25" customForma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row>
    <row r="302" spans="1:54" s="25" customForma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row>
    <row r="303" spans="1:54" s="25" customForma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row>
    <row r="304" spans="1:54" s="25" customForma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row>
    <row r="305" spans="1:54" s="25" customForma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row>
    <row r="306" spans="1:54" s="25" customForma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row>
    <row r="307" spans="1:54" s="25" customForma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row>
    <row r="308" spans="1:54" s="25" customForma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row>
    <row r="309" spans="1:54" s="25" customForma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row>
    <row r="310" spans="1:54" s="25" customForma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row>
    <row r="311" spans="1:54" s="25" customForma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row>
    <row r="312" spans="1:54" s="25" customForma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row>
    <row r="313" spans="1:54" s="25" customForma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row>
    <row r="314" spans="1:54" s="25" customForma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row>
    <row r="315" spans="1:54" s="25" customForma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row>
    <row r="316" spans="1:54" s="25" customForma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row>
    <row r="317" spans="1:54" s="25" customForma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row>
    <row r="318" spans="1:54" s="25" customForma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row>
    <row r="319" spans="1:54" s="25" customForma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row>
    <row r="320" spans="1:54" s="25" customForma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row>
    <row r="321" spans="1:54" s="25" customForma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row>
    <row r="322" spans="1:54" s="25" customForma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row>
    <row r="323" spans="1:54" s="25" customForma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row>
    <row r="324" spans="1:54" s="25" customForma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row>
    <row r="325" spans="1:54" s="25" customForma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row>
    <row r="326" spans="1:54" s="25" customForma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row>
    <row r="327" spans="1:54" s="25" customForma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row>
    <row r="328" spans="1:54" s="25" customForma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row>
    <row r="329" spans="1:54" s="25" customForma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row>
    <row r="330" spans="1:54" s="25" customForma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row>
    <row r="331" spans="1:54" s="25" customForma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row>
    <row r="332" spans="1:54" s="25" customForma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row>
    <row r="333" spans="1:54" s="25" customForma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row>
    <row r="334" spans="1:54" s="25" customForma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row>
    <row r="335" spans="1:54" s="25" customForma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row>
    <row r="336" spans="1:54" s="25" customForma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row>
    <row r="337" spans="1:54" s="25" customForma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row>
    <row r="338" spans="1:54" s="25" customForma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row>
    <row r="339" spans="1:54" s="25" customForma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row>
    <row r="340" spans="1:54" s="25" customForma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row>
    <row r="341" spans="1:54" s="25" customForma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row>
    <row r="342" spans="1:54" s="25" customForma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row>
    <row r="343" spans="1:54" s="25" customForma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row>
    <row r="344" spans="1:54" s="25" customForma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row>
    <row r="345" spans="1:54" s="25" customForma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row>
    <row r="346" spans="1:54" s="25" customForma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row>
    <row r="347" spans="1:54" s="25" customForma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row>
    <row r="348" spans="1:54" s="25" customForma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row>
    <row r="349" spans="1:54" s="25" customForma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row>
    <row r="350" spans="1:54" s="25" customForma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row>
    <row r="351" spans="1:54" s="25" customForma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row>
    <row r="352" spans="1:54" s="25" customForma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row>
    <row r="353" spans="1:54" s="25" customForma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row>
    <row r="354" spans="1:54" s="25" customForma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row>
    <row r="355" spans="1:54" s="25" customForma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row>
    <row r="356" spans="1:54" s="25" customForma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row>
    <row r="357" spans="1:54" s="25" customForma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row>
    <row r="358" spans="1:54" s="25" customForma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row>
    <row r="359" spans="1:54" s="25" customForma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row>
    <row r="360" spans="1:54" s="25" customForma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row>
    <row r="361" spans="1:54" s="25" customForma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row>
    <row r="362" spans="1:54" s="25" customForma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row>
    <row r="363" spans="1:54" s="25" customForma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row>
    <row r="364" spans="1:54" s="25" customForma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row>
    <row r="365" spans="1:54" s="25" customForma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row>
    <row r="366" spans="1:54" s="25" customForma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row>
    <row r="367" spans="1:54" s="25" customForma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row>
    <row r="368" spans="1:54" s="25" customForma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row>
    <row r="369" spans="1:54" s="25" customForma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row>
    <row r="370" spans="1:54" s="25" customForma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row>
    <row r="371" spans="1:54" s="25" customForma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row>
    <row r="372" spans="1:54" s="25" customForma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row>
    <row r="373" spans="1:54" s="25" customForma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row>
    <row r="374" spans="1:54" s="25" customForma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row>
    <row r="375" spans="1:54" s="25" customForma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row>
    <row r="376" spans="1:54" s="25" customForma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row>
    <row r="377" spans="1:54" s="25" customForma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row>
    <row r="378" spans="1:54" s="25" customForma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row>
    <row r="379" spans="1:54" s="25" customForma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row>
    <row r="380" spans="1:54" s="25" customForma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row>
    <row r="381" spans="1:54" s="25" customForma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row>
    <row r="382" spans="1:54" s="25" customForma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row>
    <row r="383" spans="1:54" s="25" customForma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row>
    <row r="384" spans="1:54" s="25" customForma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row>
    <row r="385" spans="1:54" s="25" customForma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row>
    <row r="386" spans="1:54" s="25" customForma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row>
    <row r="387" spans="1:54" s="25" customForma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row>
    <row r="388" spans="1:54" s="25" customForma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row>
    <row r="389" spans="1:54" s="25" customForma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row>
    <row r="390" spans="1:54" s="25" customForma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row>
    <row r="391" spans="1:54" s="25" customForma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row>
    <row r="392" spans="1:54" s="25" customForma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row>
    <row r="393" spans="1:54" s="25" customForma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row>
    <row r="394" spans="1:54" s="25" customForma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row>
    <row r="395" spans="1:54" s="25" customForma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row>
    <row r="396" spans="1:54" s="25" customForma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row>
    <row r="397" spans="1:54" s="25" customForma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row>
    <row r="398" spans="1:54" s="25" customForma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row>
    <row r="399" spans="1:54" s="25" customForma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row>
    <row r="400" spans="1:54" s="25" customForma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row>
    <row r="401" spans="1:54" s="25" customForma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row>
    <row r="402" spans="1:54" s="25" customForma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row>
    <row r="403" spans="1:54" s="25" customForma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row>
    <row r="404" spans="1:54" s="25" customForma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row>
    <row r="405" spans="1:54" s="25" customForma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row>
    <row r="406" spans="1:54" s="25" customForma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row>
    <row r="407" spans="1:54" s="25" customForma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row>
    <row r="408" spans="1:54" s="25" customForma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row>
    <row r="409" spans="1:54" s="25" customForma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row>
    <row r="410" spans="1:54" s="25" customForma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row>
    <row r="411" spans="1:54" s="25" customForma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row>
    <row r="412" spans="1:54" s="25" customForma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row>
    <row r="413" spans="1:54" s="25" customForma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row>
    <row r="414" spans="1:54" s="25" customForma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row>
    <row r="415" spans="1:54" s="25" customForma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row>
    <row r="416" spans="1:54" s="25" customForma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row>
    <row r="417" spans="1:54" s="25" customForma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row>
    <row r="418" spans="1:54" s="25" customForma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row>
    <row r="419" spans="1:54" s="25" customForma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row>
    <row r="420" spans="1:54" s="25" customForma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row>
    <row r="421" spans="1:54" s="25" customForma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row>
    <row r="422" spans="1:54" s="25" customForma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row>
    <row r="423" spans="1:54" s="25" customForma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row>
    <row r="424" spans="1:54" s="25" customForma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row>
    <row r="425" spans="1:54" s="25" customForma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row>
    <row r="426" spans="1:54" s="25" customForma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row>
    <row r="427" spans="1:54" s="25" customForma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row>
    <row r="428" spans="1:54" s="25" customForma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row>
    <row r="429" spans="1:54" s="25" customForma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row>
    <row r="430" spans="1:54" s="25" customForma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row>
    <row r="431" spans="1:54" s="25" customForma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row>
    <row r="432" spans="1:54" s="25" customForma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row>
    <row r="433" spans="1:54" s="25" customForma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row>
    <row r="434" spans="1:54" s="25" customForma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row>
    <row r="435" spans="1:54" s="25" customForma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row>
    <row r="436" spans="1:54" s="25" customForma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row>
    <row r="437" spans="1:54" s="25" customForma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row>
    <row r="438" spans="1:54" s="25" customForma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row>
    <row r="439" spans="1:54" s="25" customForma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row>
    <row r="440" spans="1:54" s="25" customForma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row>
    <row r="441" spans="1:54" s="25" customForma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row>
    <row r="442" spans="1:54" s="25" customForma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row>
    <row r="443" spans="1:54" s="25" customForma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row>
    <row r="444" spans="1:54" s="25" customForma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row>
    <row r="445" spans="1:54" s="25" customForma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row>
    <row r="446" spans="1:54" s="25" customForma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row>
    <row r="447" spans="1:54" s="25" customForma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row>
    <row r="448" spans="1:54" s="25" customForma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row>
    <row r="449" spans="1:54" s="25" customForma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row>
    <row r="450" spans="1:54" s="25" customForma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row>
    <row r="451" spans="1:54" s="25" customForma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row>
    <row r="452" spans="1:54" s="25" customForma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row>
    <row r="453" spans="1:54" s="25" customForma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row>
    <row r="454" spans="1:54" s="25" customForma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row>
    <row r="455" spans="1:54" s="25" customForma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row>
    <row r="456" spans="1:54" s="25" customForma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row>
    <row r="457" spans="1:54" s="25" customForma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row>
    <row r="458" spans="1:54" s="25" customForma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row>
    <row r="459" spans="1:54" s="25" customForma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row>
    <row r="460" spans="1:54" s="25" customForma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row>
    <row r="461" spans="1:54" s="25" customForma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row>
    <row r="462" spans="1:54" s="25" customForma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row>
    <row r="463" spans="1:54" s="25" customForma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row>
    <row r="464" spans="1:54" s="25" customForma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row>
    <row r="465" spans="1:54" s="25" customForma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row>
    <row r="466" spans="1:54" s="25" customForma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row>
    <row r="467" spans="1:54" s="25" customForma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row>
    <row r="468" spans="1:54" s="25" customForma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row>
    <row r="469" spans="1:54" s="25" customForma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row>
    <row r="470" spans="1:54" s="25" customForma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row>
    <row r="471" spans="1:54" s="25" customForma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row>
    <row r="472" spans="1:54" s="25" customForma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row>
    <row r="473" spans="1:54" s="25" customForma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row>
    <row r="474" spans="1:54" s="25" customForma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row>
    <row r="475" spans="1:54" s="25" customForma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row>
    <row r="476" spans="1:54" s="25" customForma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row>
    <row r="477" spans="1:54" s="25" customForma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row>
    <row r="478" spans="1:54" s="25" customForma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row>
    <row r="479" spans="1:54" s="25" customForma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row>
    <row r="480" spans="1:54" s="25" customForma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row>
    <row r="481" spans="1:54" s="25" customForma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row>
    <row r="482" spans="1:54" s="25" customForma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row>
    <row r="483" spans="1:54" s="25" customForma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row>
    <row r="484" spans="1:54" s="25" customForma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row>
    <row r="485" spans="1:54" s="25" customForma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row>
    <row r="486" spans="1:54" s="25" customForma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row>
    <row r="487" spans="1:54" s="25" customForma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row>
    <row r="488" spans="1:54" s="25" customForma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row>
    <row r="489" spans="1:54" s="25" customForma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row>
    <row r="490" spans="1:54" s="25" customForma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row>
    <row r="491" spans="1:54" s="25" customForma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row>
    <row r="492" spans="1:54" s="25" customForma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row>
    <row r="493" spans="1:54" s="25" customForma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row>
    <row r="494" spans="1:54" s="25" customForma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row>
    <row r="495" spans="1:54" s="25" customForma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row>
    <row r="496" spans="1:54" s="25" customForma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row>
    <row r="497" spans="1:54" s="25" customForma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row>
    <row r="498" spans="1:54" s="25" customForma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row>
    <row r="499" spans="1:54" s="25" customForma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row>
    <row r="500" spans="1:54" s="25" customForma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row>
    <row r="501" spans="1:54" s="25" customForma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row>
    <row r="502" spans="1:54" s="25" customForma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row>
    <row r="503" spans="1:54" s="25" customForma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row>
    <row r="504" spans="1:54" s="25" customForma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row>
    <row r="505" spans="1:54" s="25" customForma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row>
    <row r="506" spans="1:54" s="25" customForma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row>
    <row r="507" spans="1:54" s="25" customForma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row>
    <row r="508" spans="1:54" s="25" customForma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row>
    <row r="509" spans="1:54" s="25" customForma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row>
    <row r="510" spans="1:54" s="25" customForma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row>
    <row r="511" spans="1:54" s="25" customForma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row>
    <row r="512" spans="1:54" s="25" customForma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row>
    <row r="795" spans="1:54" s="26" customForma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row>
    <row r="796" spans="1:54" s="26" customForma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row>
    <row r="797" spans="1:54" s="26" customForma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row>
    <row r="798" spans="1:54" s="26" customForma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row>
    <row r="799" spans="1:54" s="26" customForma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row>
    <row r="800" spans="1:54" s="26" customForma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row>
    <row r="801" spans="1:54" s="26" customForma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row>
    <row r="802" spans="1:54" s="26" customForma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row>
    <row r="803" spans="1:54" s="26" customForma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row>
    <row r="804" spans="1:54" s="26" customForma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row>
    <row r="805" spans="1:54" s="26" customForma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row>
    <row r="806" spans="1:54" s="26" customForma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row>
    <row r="807" spans="1:54" s="26" customForma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row>
    <row r="808" spans="1:54" s="26" customForma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row>
    <row r="809" spans="1:54" s="26" customForma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row>
    <row r="810" spans="1:54" s="26" customForma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row>
    <row r="811" spans="1:54" s="26" customForma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row>
    <row r="812" spans="1:54" s="26" customForma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row>
    <row r="813" spans="1:54" s="26" customForma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row>
    <row r="814" spans="1:54" s="26" customForma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row>
    <row r="815" spans="1:54" s="26" customForma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row>
    <row r="816" spans="1:54" s="26" customForma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row>
    <row r="817" spans="1:54" s="26" customForma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row>
    <row r="818" spans="1:54" s="26" customForma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row>
    <row r="819" spans="1:54" s="26" customForma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row>
    <row r="820" spans="1:54" s="26" customForma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row>
    <row r="821" spans="1:54" s="26" customForma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row>
    <row r="822" spans="1:54" s="26" customForma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row>
    <row r="823" spans="1:54" s="26" customForma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row>
    <row r="824" spans="1:54" s="26" customForma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row>
    <row r="825" spans="1:54" s="26" customForma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row>
    <row r="826" spans="1:54" s="26" customForma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row>
    <row r="827" spans="1:54" s="26" customForma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row>
    <row r="828" spans="1:54" s="26" customForma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row>
    <row r="829" spans="1:54" s="26" customForma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row>
    <row r="830" spans="1:54" s="26" customForma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row>
    <row r="831" spans="1:54" s="26" customForma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row>
    <row r="832" spans="1:54" s="26" customForma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row>
    <row r="833" spans="1:54" s="26" customForma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row>
    <row r="834" spans="1:54" s="26" customForma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row>
    <row r="835" spans="1:54" s="26" customForma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row>
    <row r="836" spans="1:54" s="26" customForma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row>
    <row r="837" spans="1:54" s="26" customForma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row>
    <row r="838" spans="1:54" s="26" customForma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row>
    <row r="839" spans="1:54" s="26" customForma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row>
    <row r="840" spans="1:54" s="26" customForma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row>
    <row r="841" spans="1:54" s="26" customForma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row>
    <row r="842" spans="1:54" s="26" customForma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row>
    <row r="843" spans="1:54" s="26" customForma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row>
    <row r="844" spans="1:54" s="26" customForma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row>
    <row r="845" spans="1:54" s="26" customForma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row>
    <row r="846" spans="1:54" s="26" customForma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row>
    <row r="847" spans="1:54" s="26" customForma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row>
    <row r="848" spans="1:54" s="26" customForma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row>
    <row r="849" spans="1:54" s="26" customForma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row>
    <row r="850" spans="1:54" s="26" customForma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row>
    <row r="851" spans="1:54" s="26" customForma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row>
    <row r="852" spans="1:54" s="26" customForma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row>
    <row r="853" spans="1:54" s="26" customForma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row>
    <row r="854" spans="1:54" s="26" customForma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row>
  </sheetData>
  <mergeCells count="524">
    <mergeCell ref="A1:C1"/>
    <mergeCell ref="J120:J121"/>
    <mergeCell ref="AV133:AV134"/>
    <mergeCell ref="AV135:AV136"/>
    <mergeCell ref="J110:J111"/>
    <mergeCell ref="J112:J113"/>
    <mergeCell ref="J114:J115"/>
    <mergeCell ref="K115:K116"/>
    <mergeCell ref="J116:J117"/>
    <mergeCell ref="J118:J119"/>
    <mergeCell ref="AG101:AG103"/>
    <mergeCell ref="AH101:AH103"/>
    <mergeCell ref="AI101:AI103"/>
    <mergeCell ref="J103:J104"/>
    <mergeCell ref="J105:J106"/>
    <mergeCell ref="J107:J108"/>
    <mergeCell ref="J101:J102"/>
    <mergeCell ref="AB101:AB103"/>
    <mergeCell ref="AC101:AC103"/>
    <mergeCell ref="AD101:AD103"/>
    <mergeCell ref="AE101:AE103"/>
    <mergeCell ref="AF101:AF103"/>
    <mergeCell ref="AG95:AG98"/>
    <mergeCell ref="AH95:AH98"/>
    <mergeCell ref="AI95:AI98"/>
    <mergeCell ref="J96:J97"/>
    <mergeCell ref="AC97:AC98"/>
    <mergeCell ref="AD97:AD98"/>
    <mergeCell ref="AE97:AE98"/>
    <mergeCell ref="AF97:AF98"/>
    <mergeCell ref="J98:J99"/>
    <mergeCell ref="J88:J89"/>
    <mergeCell ref="J90:J91"/>
    <mergeCell ref="J94:J95"/>
    <mergeCell ref="AB95:AB98"/>
    <mergeCell ref="AC95:AD96"/>
    <mergeCell ref="AE95:AF96"/>
    <mergeCell ref="G82:G83"/>
    <mergeCell ref="H82:H83"/>
    <mergeCell ref="I82:I83"/>
    <mergeCell ref="J82:J83"/>
    <mergeCell ref="T83:T84"/>
    <mergeCell ref="J85:J86"/>
    <mergeCell ref="T79:T80"/>
    <mergeCell ref="U79:U80"/>
    <mergeCell ref="V79:V80"/>
    <mergeCell ref="W79:W80"/>
    <mergeCell ref="T81:T82"/>
    <mergeCell ref="U81:U82"/>
    <mergeCell ref="V81:V82"/>
    <mergeCell ref="W81:W82"/>
    <mergeCell ref="T74:T77"/>
    <mergeCell ref="U75:U77"/>
    <mergeCell ref="V75:V77"/>
    <mergeCell ref="W75:W77"/>
    <mergeCell ref="J76:J77"/>
    <mergeCell ref="AL65:AL66"/>
    <mergeCell ref="D66:D67"/>
    <mergeCell ref="E66:E67"/>
    <mergeCell ref="F66:F67"/>
    <mergeCell ref="G66:G67"/>
    <mergeCell ref="H66:H67"/>
    <mergeCell ref="I66:I67"/>
    <mergeCell ref="J66:J67"/>
    <mergeCell ref="V66:V67"/>
    <mergeCell ref="AL67:AL69"/>
    <mergeCell ref="AH67:AH69"/>
    <mergeCell ref="AI67:AI69"/>
    <mergeCell ref="AH65:AH66"/>
    <mergeCell ref="AI65:AI66"/>
    <mergeCell ref="AE67:AE69"/>
    <mergeCell ref="AF67:AF69"/>
    <mergeCell ref="AG67:AG69"/>
    <mergeCell ref="AG65:AG66"/>
    <mergeCell ref="AF65:AF66"/>
    <mergeCell ref="AE65:AE66"/>
    <mergeCell ref="AG70:AG71"/>
    <mergeCell ref="AE72:AE73"/>
    <mergeCell ref="AE74:AE75"/>
    <mergeCell ref="G63:G64"/>
    <mergeCell ref="H63:H64"/>
    <mergeCell ref="AL63:AL64"/>
    <mergeCell ref="AU62:AU63"/>
    <mergeCell ref="AV62:AV63"/>
    <mergeCell ref="AW62:AW63"/>
    <mergeCell ref="AX62:AX63"/>
    <mergeCell ref="AY62:AY63"/>
    <mergeCell ref="AZ62:AZ63"/>
    <mergeCell ref="AH59:AH60"/>
    <mergeCell ref="AI59:AI60"/>
    <mergeCell ref="AH61:AH62"/>
    <mergeCell ref="AG61:AG62"/>
    <mergeCell ref="AZ60:AZ61"/>
    <mergeCell ref="BA60:BA61"/>
    <mergeCell ref="D61:D64"/>
    <mergeCell ref="E61:F62"/>
    <mergeCell ref="G61:H62"/>
    <mergeCell ref="I61:I64"/>
    <mergeCell ref="J61:J64"/>
    <mergeCell ref="AL61:AL62"/>
    <mergeCell ref="V62:V63"/>
    <mergeCell ref="AT62:AT63"/>
    <mergeCell ref="AI63:AI64"/>
    <mergeCell ref="AH63:AH64"/>
    <mergeCell ref="AE63:AE64"/>
    <mergeCell ref="AF63:AF64"/>
    <mergeCell ref="AF61:AF62"/>
    <mergeCell ref="AI61:AI62"/>
    <mergeCell ref="AG63:AG64"/>
    <mergeCell ref="BA62:BA63"/>
    <mergeCell ref="E63:E64"/>
    <mergeCell ref="F63:F64"/>
    <mergeCell ref="AG57:AG58"/>
    <mergeCell ref="AH57:AH58"/>
    <mergeCell ref="AI57:AI58"/>
    <mergeCell ref="AL57:AL58"/>
    <mergeCell ref="AZ58:AZ59"/>
    <mergeCell ref="BA58:BA59"/>
    <mergeCell ref="AL59:AL60"/>
    <mergeCell ref="V60:V61"/>
    <mergeCell ref="AT60:AT61"/>
    <mergeCell ref="AU60:AU61"/>
    <mergeCell ref="AV60:AV61"/>
    <mergeCell ref="AW60:AW61"/>
    <mergeCell ref="AX60:AX61"/>
    <mergeCell ref="AY60:AY61"/>
    <mergeCell ref="AT58:AT59"/>
    <mergeCell ref="AU58:AU59"/>
    <mergeCell ref="AV58:AV59"/>
    <mergeCell ref="AW58:AW59"/>
    <mergeCell ref="AX58:AX59"/>
    <mergeCell ref="AY58:AY59"/>
    <mergeCell ref="AE61:AE62"/>
    <mergeCell ref="AE59:AE60"/>
    <mergeCell ref="AF59:AF60"/>
    <mergeCell ref="AG59:AG60"/>
    <mergeCell ref="AI54:AI55"/>
    <mergeCell ref="AL54:AL55"/>
    <mergeCell ref="AT54:AT55"/>
    <mergeCell ref="AY52:AY53"/>
    <mergeCell ref="AZ52:AZ53"/>
    <mergeCell ref="BA54:BA55"/>
    <mergeCell ref="J55:J56"/>
    <mergeCell ref="V56:V57"/>
    <mergeCell ref="AT56:AT57"/>
    <mergeCell ref="AU56:AU57"/>
    <mergeCell ref="AV56:AV57"/>
    <mergeCell ref="AW56:AW57"/>
    <mergeCell ref="AU54:AU55"/>
    <mergeCell ref="AV54:AV55"/>
    <mergeCell ref="AW54:AW55"/>
    <mergeCell ref="AX54:AX55"/>
    <mergeCell ref="AY54:AY55"/>
    <mergeCell ref="AZ54:AZ55"/>
    <mergeCell ref="AX56:AX57"/>
    <mergeCell ref="AY56:AY57"/>
    <mergeCell ref="AZ56:AZ57"/>
    <mergeCell ref="BA56:BA57"/>
    <mergeCell ref="AE57:AE58"/>
    <mergeCell ref="AF57:AF58"/>
    <mergeCell ref="AY48:AY49"/>
    <mergeCell ref="AY50:AY51"/>
    <mergeCell ref="AZ50:AZ51"/>
    <mergeCell ref="BA50:BA51"/>
    <mergeCell ref="J51:J52"/>
    <mergeCell ref="V52:V53"/>
    <mergeCell ref="AE52:AE53"/>
    <mergeCell ref="AF52:AF53"/>
    <mergeCell ref="AG52:AG53"/>
    <mergeCell ref="AH52:AH53"/>
    <mergeCell ref="AI52:AI53"/>
    <mergeCell ref="BA52:BA53"/>
    <mergeCell ref="AL52:AL53"/>
    <mergeCell ref="AT52:AT53"/>
    <mergeCell ref="AU52:AU53"/>
    <mergeCell ref="AV52:AV53"/>
    <mergeCell ref="AW52:AW53"/>
    <mergeCell ref="AX52:AX53"/>
    <mergeCell ref="J53:J54"/>
    <mergeCell ref="V54:V55"/>
    <mergeCell ref="AE54:AE55"/>
    <mergeCell ref="AF54:AF55"/>
    <mergeCell ref="AG54:AG55"/>
    <mergeCell ref="AH54:AH55"/>
    <mergeCell ref="AU48:AU49"/>
    <mergeCell ref="AV48:AV49"/>
    <mergeCell ref="AW48:AW49"/>
    <mergeCell ref="J49:J50"/>
    <mergeCell ref="AT50:AT51"/>
    <mergeCell ref="AU50:AU51"/>
    <mergeCell ref="AV50:AV51"/>
    <mergeCell ref="AW50:AW51"/>
    <mergeCell ref="AX50:AX51"/>
    <mergeCell ref="AX48:AX49"/>
    <mergeCell ref="J43:J44"/>
    <mergeCell ref="V43:V44"/>
    <mergeCell ref="AZ46:AZ47"/>
    <mergeCell ref="BA46:BA47"/>
    <mergeCell ref="AL46:AL47"/>
    <mergeCell ref="AM46:AM47"/>
    <mergeCell ref="AN46:AN47"/>
    <mergeCell ref="AT46:AT47"/>
    <mergeCell ref="AU46:AU47"/>
    <mergeCell ref="AV46:AV47"/>
    <mergeCell ref="J47:J48"/>
    <mergeCell ref="V48:V49"/>
    <mergeCell ref="AE48:AE49"/>
    <mergeCell ref="AF48:AF49"/>
    <mergeCell ref="AG48:AG49"/>
    <mergeCell ref="AH48:AH49"/>
    <mergeCell ref="AW46:AW47"/>
    <mergeCell ref="AX46:AX47"/>
    <mergeCell ref="AY46:AY47"/>
    <mergeCell ref="AZ48:AZ49"/>
    <mergeCell ref="BA48:BA49"/>
    <mergeCell ref="AI48:AI49"/>
    <mergeCell ref="AL48:AL49"/>
    <mergeCell ref="AT48:AT49"/>
    <mergeCell ref="J45:J46"/>
    <mergeCell ref="V45:V46"/>
    <mergeCell ref="AE46:AE47"/>
    <mergeCell ref="AF46:AF47"/>
    <mergeCell ref="AG46:AG47"/>
    <mergeCell ref="AH46:AH47"/>
    <mergeCell ref="AI46:AI47"/>
    <mergeCell ref="AJ46:AJ47"/>
    <mergeCell ref="AK46:AK47"/>
    <mergeCell ref="AT40:BA40"/>
    <mergeCell ref="K42:K43"/>
    <mergeCell ref="AE42:AE43"/>
    <mergeCell ref="AF42:AF43"/>
    <mergeCell ref="AG42:AG43"/>
    <mergeCell ref="AH42:AH43"/>
    <mergeCell ref="AI42:AI43"/>
    <mergeCell ref="AT41:AT44"/>
    <mergeCell ref="AU41:AU44"/>
    <mergeCell ref="AV41:AV44"/>
    <mergeCell ref="AW41:AW44"/>
    <mergeCell ref="AX41:AX44"/>
    <mergeCell ref="AY41:AY44"/>
    <mergeCell ref="AZ41:AZ44"/>
    <mergeCell ref="BA41:BA44"/>
    <mergeCell ref="AJ42:AJ43"/>
    <mergeCell ref="AK42:AK43"/>
    <mergeCell ref="AL42:AL43"/>
    <mergeCell ref="AM42:AM43"/>
    <mergeCell ref="AN42:AN43"/>
    <mergeCell ref="V33:V34"/>
    <mergeCell ref="AE33:AE40"/>
    <mergeCell ref="AF33:AF40"/>
    <mergeCell ref="AG33:AG40"/>
    <mergeCell ref="AH33:AH40"/>
    <mergeCell ref="AI33:AI40"/>
    <mergeCell ref="AJ33:AK34"/>
    <mergeCell ref="AL33:AL40"/>
    <mergeCell ref="AM33:AN34"/>
    <mergeCell ref="AM35:AM40"/>
    <mergeCell ref="AN35:AN40"/>
    <mergeCell ref="V36:V37"/>
    <mergeCell ref="V38:V39"/>
    <mergeCell ref="V40:V41"/>
    <mergeCell ref="AZ30:AZ31"/>
    <mergeCell ref="BA30:BA31"/>
    <mergeCell ref="BA28:BA29"/>
    <mergeCell ref="AH31:AI32"/>
    <mergeCell ref="AL31:AL32"/>
    <mergeCell ref="AJ32:AK32"/>
    <mergeCell ref="AT32:AT33"/>
    <mergeCell ref="AU32:AU33"/>
    <mergeCell ref="AV32:AV33"/>
    <mergeCell ref="AW32:AW33"/>
    <mergeCell ref="AX32:AX33"/>
    <mergeCell ref="AY32:AY33"/>
    <mergeCell ref="AZ32:AZ33"/>
    <mergeCell ref="BA32:BA33"/>
    <mergeCell ref="V30:V31"/>
    <mergeCell ref="AT30:AT31"/>
    <mergeCell ref="AU30:AU31"/>
    <mergeCell ref="AV30:AV31"/>
    <mergeCell ref="AW30:AW31"/>
    <mergeCell ref="AX30:AX31"/>
    <mergeCell ref="AY30:AY31"/>
    <mergeCell ref="AX28:AX29"/>
    <mergeCell ref="AY28:AY29"/>
    <mergeCell ref="AY23:AY24"/>
    <mergeCell ref="AZ23:AZ24"/>
    <mergeCell ref="BA23:BA24"/>
    <mergeCell ref="AU21:AU22"/>
    <mergeCell ref="AV21:AV22"/>
    <mergeCell ref="AW21:AW22"/>
    <mergeCell ref="L27:L28"/>
    <mergeCell ref="V28:V29"/>
    <mergeCell ref="AT28:AT29"/>
    <mergeCell ref="AU28:AU29"/>
    <mergeCell ref="AV28:AV29"/>
    <mergeCell ref="AW28:AW29"/>
    <mergeCell ref="AT25:AT27"/>
    <mergeCell ref="AU25:AU27"/>
    <mergeCell ref="AV25:AV27"/>
    <mergeCell ref="AW25:AW27"/>
    <mergeCell ref="AX25:AX27"/>
    <mergeCell ref="AY25:AY27"/>
    <mergeCell ref="AZ25:AZ27"/>
    <mergeCell ref="BA25:BA27"/>
    <mergeCell ref="V24:V25"/>
    <mergeCell ref="AZ28:AZ29"/>
    <mergeCell ref="J22:J23"/>
    <mergeCell ref="AX21:AX22"/>
    <mergeCell ref="K20:K21"/>
    <mergeCell ref="V20:V21"/>
    <mergeCell ref="AH20:AH21"/>
    <mergeCell ref="AT21:AT22"/>
    <mergeCell ref="AT23:AT24"/>
    <mergeCell ref="AU23:AU24"/>
    <mergeCell ref="AV23:AV24"/>
    <mergeCell ref="AW23:AW24"/>
    <mergeCell ref="AX23:AX24"/>
    <mergeCell ref="AZ19:AZ20"/>
    <mergeCell ref="BA19:BA20"/>
    <mergeCell ref="E20:E21"/>
    <mergeCell ref="F20:F21"/>
    <mergeCell ref="G20:G21"/>
    <mergeCell ref="H20:H21"/>
    <mergeCell ref="I20:I21"/>
    <mergeCell ref="J20:J21"/>
    <mergeCell ref="AT19:AT20"/>
    <mergeCell ref="AU19:AU20"/>
    <mergeCell ref="AV19:AV20"/>
    <mergeCell ref="AW19:AW20"/>
    <mergeCell ref="AX19:AX20"/>
    <mergeCell ref="AY19:AY20"/>
    <mergeCell ref="AY21:AY22"/>
    <mergeCell ref="AZ21:AZ22"/>
    <mergeCell ref="BA21:BA22"/>
    <mergeCell ref="K22:K23"/>
    <mergeCell ref="V22:V23"/>
    <mergeCell ref="E22:E23"/>
    <mergeCell ref="F22:F23"/>
    <mergeCell ref="G22:G23"/>
    <mergeCell ref="H22:H23"/>
    <mergeCell ref="I22:I23"/>
    <mergeCell ref="E14:E15"/>
    <mergeCell ref="F14:F15"/>
    <mergeCell ref="G14:G15"/>
    <mergeCell ref="H14:H15"/>
    <mergeCell ref="I14:I15"/>
    <mergeCell ref="J14:J15"/>
    <mergeCell ref="K14:K15"/>
    <mergeCell ref="AT15:AT16"/>
    <mergeCell ref="E18:E19"/>
    <mergeCell ref="F18:F19"/>
    <mergeCell ref="G18:G19"/>
    <mergeCell ref="H18:H19"/>
    <mergeCell ref="I18:I19"/>
    <mergeCell ref="J18:J19"/>
    <mergeCell ref="K18:K19"/>
    <mergeCell ref="V18:V19"/>
    <mergeCell ref="AH18:AH19"/>
    <mergeCell ref="H16:H17"/>
    <mergeCell ref="I16:I17"/>
    <mergeCell ref="AV15:AV16"/>
    <mergeCell ref="AW15:AW16"/>
    <mergeCell ref="AX15:AX16"/>
    <mergeCell ref="AY15:AY16"/>
    <mergeCell ref="AZ15:AZ16"/>
    <mergeCell ref="AZ13:AZ14"/>
    <mergeCell ref="BA13:BA14"/>
    <mergeCell ref="BA15:BA16"/>
    <mergeCell ref="J16:J17"/>
    <mergeCell ref="K16:K17"/>
    <mergeCell ref="AH16:AH17"/>
    <mergeCell ref="AT17:AT18"/>
    <mergeCell ref="BA17:BA18"/>
    <mergeCell ref="AU17:AU18"/>
    <mergeCell ref="AV17:AV18"/>
    <mergeCell ref="AW17:AW18"/>
    <mergeCell ref="AX17:AX18"/>
    <mergeCell ref="AY17:AY18"/>
    <mergeCell ref="AZ17:AZ18"/>
    <mergeCell ref="AU15:AU16"/>
    <mergeCell ref="BA8:BA11"/>
    <mergeCell ref="AH10:AH11"/>
    <mergeCell ref="AV13:AV14"/>
    <mergeCell ref="AW13:AW14"/>
    <mergeCell ref="AX13:AX14"/>
    <mergeCell ref="AY13:AY14"/>
    <mergeCell ref="K7:K10"/>
    <mergeCell ref="AT7:BA7"/>
    <mergeCell ref="AH8:AH9"/>
    <mergeCell ref="AT8:AT11"/>
    <mergeCell ref="AU8:AU11"/>
    <mergeCell ref="AV8:AV11"/>
    <mergeCell ref="K12:K13"/>
    <mergeCell ref="AH12:AH13"/>
    <mergeCell ref="V13:V14"/>
    <mergeCell ref="AT13:AT14"/>
    <mergeCell ref="AU13:AU14"/>
    <mergeCell ref="AW8:AW11"/>
    <mergeCell ref="AX8:AX11"/>
    <mergeCell ref="AY8:AY11"/>
    <mergeCell ref="AZ8:AZ11"/>
    <mergeCell ref="BI28:BI29"/>
    <mergeCell ref="BI30:BI31"/>
    <mergeCell ref="AE76:AE77"/>
    <mergeCell ref="AF78:AF80"/>
    <mergeCell ref="AG78:AG80"/>
    <mergeCell ref="AH78:AH80"/>
    <mergeCell ref="AI78:AI80"/>
    <mergeCell ref="E7:E10"/>
    <mergeCell ref="F7:F10"/>
    <mergeCell ref="G7:G10"/>
    <mergeCell ref="H7:H10"/>
    <mergeCell ref="I7:I10"/>
    <mergeCell ref="J7:J10"/>
    <mergeCell ref="V11:V12"/>
    <mergeCell ref="E12:E13"/>
    <mergeCell ref="F12:F13"/>
    <mergeCell ref="G12:G13"/>
    <mergeCell ref="H12:H13"/>
    <mergeCell ref="I12:I13"/>
    <mergeCell ref="J12:J13"/>
    <mergeCell ref="V15:V16"/>
    <mergeCell ref="E16:E17"/>
    <mergeCell ref="F16:F17"/>
    <mergeCell ref="G16:G17"/>
    <mergeCell ref="BI54:BI55"/>
    <mergeCell ref="BJ54:BJ55"/>
    <mergeCell ref="BK54:BK55"/>
    <mergeCell ref="BI56:BI57"/>
    <mergeCell ref="BJ56:BJ57"/>
    <mergeCell ref="BK56:BK57"/>
    <mergeCell ref="BI32:BI33"/>
    <mergeCell ref="BI34:BI35"/>
    <mergeCell ref="BI36:BI37"/>
    <mergeCell ref="BI38:BI39"/>
    <mergeCell ref="BI40:BI41"/>
    <mergeCell ref="BI42:BI43"/>
    <mergeCell ref="BI44:BI45"/>
    <mergeCell ref="BI46:BI47"/>
    <mergeCell ref="BI58:BI59"/>
    <mergeCell ref="BJ58:BJ59"/>
    <mergeCell ref="BK58:BK59"/>
    <mergeCell ref="BI60:BI61"/>
    <mergeCell ref="BJ60:BJ61"/>
    <mergeCell ref="BK60:BK61"/>
    <mergeCell ref="BI62:BI63"/>
    <mergeCell ref="BJ62:BJ63"/>
    <mergeCell ref="BK62:BK63"/>
    <mergeCell ref="BJ74:BJ75"/>
    <mergeCell ref="BK74:BK75"/>
    <mergeCell ref="BI64:BI65"/>
    <mergeCell ref="BJ64:BJ65"/>
    <mergeCell ref="BK64:BK65"/>
    <mergeCell ref="BI66:BI67"/>
    <mergeCell ref="BJ66:BJ67"/>
    <mergeCell ref="BK66:BK67"/>
    <mergeCell ref="BI68:BI69"/>
    <mergeCell ref="BJ68:BJ69"/>
    <mergeCell ref="BK68:BK69"/>
    <mergeCell ref="BO14:BO15"/>
    <mergeCell ref="BP14:BP15"/>
    <mergeCell ref="BQ14:BQ15"/>
    <mergeCell ref="BO20:BO21"/>
    <mergeCell ref="BO23:BO24"/>
    <mergeCell ref="BO25:BO27"/>
    <mergeCell ref="BO28:BO29"/>
    <mergeCell ref="BO30:BO31"/>
    <mergeCell ref="BD76:BH76"/>
    <mergeCell ref="BI70:BI71"/>
    <mergeCell ref="BJ70:BJ71"/>
    <mergeCell ref="BK70:BK71"/>
    <mergeCell ref="BI72:BI73"/>
    <mergeCell ref="BJ72:BJ73"/>
    <mergeCell ref="BK72:BK73"/>
    <mergeCell ref="BI14:BI15"/>
    <mergeCell ref="BJ14:BJ15"/>
    <mergeCell ref="BK14:BK15"/>
    <mergeCell ref="BI20:BI21"/>
    <mergeCell ref="BI23:BI24"/>
    <mergeCell ref="BI25:BI27"/>
    <mergeCell ref="BD48:BH49"/>
    <mergeCell ref="BI48:BI49"/>
    <mergeCell ref="BI74:BI75"/>
    <mergeCell ref="BO32:BO33"/>
    <mergeCell ref="BO34:BO35"/>
    <mergeCell ref="BO36:BO37"/>
    <mergeCell ref="BO38:BO39"/>
    <mergeCell ref="BO40:BO41"/>
    <mergeCell ref="BO42:BO43"/>
    <mergeCell ref="BO44:BO45"/>
    <mergeCell ref="BO46:BO47"/>
    <mergeCell ref="BO54:BO55"/>
    <mergeCell ref="BP54:BP55"/>
    <mergeCell ref="BQ54:BQ55"/>
    <mergeCell ref="BO56:BO57"/>
    <mergeCell ref="BP56:BP57"/>
    <mergeCell ref="BQ56:BQ57"/>
    <mergeCell ref="BO58:BO59"/>
    <mergeCell ref="BP58:BP59"/>
    <mergeCell ref="BQ58:BQ59"/>
    <mergeCell ref="BO60:BO61"/>
    <mergeCell ref="BP60:BP61"/>
    <mergeCell ref="BQ60:BQ61"/>
    <mergeCell ref="BO62:BO63"/>
    <mergeCell ref="BP62:BP63"/>
    <mergeCell ref="BQ62:BQ63"/>
    <mergeCell ref="BO64:BO65"/>
    <mergeCell ref="BP64:BP65"/>
    <mergeCell ref="BQ64:BQ65"/>
    <mergeCell ref="BO66:BO67"/>
    <mergeCell ref="BP66:BP67"/>
    <mergeCell ref="BQ66:BQ67"/>
    <mergeCell ref="BO74:BO75"/>
    <mergeCell ref="BP74:BP75"/>
    <mergeCell ref="BQ74:BQ75"/>
    <mergeCell ref="BO68:BO69"/>
    <mergeCell ref="BP68:BP69"/>
    <mergeCell ref="BQ68:BQ69"/>
    <mergeCell ref="BO70:BO71"/>
    <mergeCell ref="BP70:BP71"/>
    <mergeCell ref="BQ70:BQ71"/>
    <mergeCell ref="BO72:BO73"/>
    <mergeCell ref="BP72:BP73"/>
    <mergeCell ref="BQ72:BQ73"/>
  </mergeCells>
  <dataValidations count="1">
    <dataValidation type="list" allowBlank="1" showErrorMessage="1" sqref="A1:C1">
      <formula1>LA</formula1>
    </dataValidation>
  </dataValidations>
  <printOptions horizontalCentered="1"/>
  <pageMargins left="0.19685039370078741" right="0.19685039370078741" top="0.19685039370078741" bottom="0.23622047244094491" header="0.62992125984251968" footer="0"/>
  <pageSetup paperSize="8" scale="49" fitToWidth="0" orientation="landscape" r:id="rId1"/>
  <headerFooter alignWithMargins="0">
    <oddFooter>&amp;CPage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G329"/>
  <sheetViews>
    <sheetView workbookViewId="0">
      <selection activeCell="F35" sqref="F35"/>
    </sheetView>
  </sheetViews>
  <sheetFormatPr defaultColWidth="8.88671875" defaultRowHeight="12.75"/>
  <cols>
    <col min="1" max="1" width="8" style="250" bestFit="1" customWidth="1"/>
    <col min="2" max="2" width="20.77734375" style="250" bestFit="1" customWidth="1"/>
    <col min="3" max="3" width="8.88671875" style="250"/>
    <col min="4" max="4" width="10.77734375" style="248" bestFit="1" customWidth="1"/>
    <col min="5" max="5" width="9.5546875" style="248" bestFit="1" customWidth="1"/>
    <col min="6" max="6" width="23.109375" style="250" bestFit="1" customWidth="1"/>
    <col min="7" max="7" width="21.77734375" style="250" bestFit="1" customWidth="1"/>
    <col min="8" max="16384" width="8.88671875" style="250"/>
  </cols>
  <sheetData>
    <row r="1" spans="1:7">
      <c r="B1" s="250" t="s">
        <v>893</v>
      </c>
    </row>
    <row r="2" spans="1:7">
      <c r="B2" s="250" t="s">
        <v>892</v>
      </c>
      <c r="D2" s="251" t="s">
        <v>2032</v>
      </c>
      <c r="E2" s="251" t="s">
        <v>215</v>
      </c>
      <c r="F2" s="251" t="s">
        <v>2033</v>
      </c>
      <c r="G2" s="251" t="s">
        <v>2031</v>
      </c>
    </row>
    <row r="3" spans="1:7">
      <c r="B3" s="250" t="s">
        <v>2051</v>
      </c>
      <c r="D3" s="247" t="s">
        <v>1548</v>
      </c>
      <c r="E3" s="245" t="s">
        <v>277</v>
      </c>
      <c r="F3" s="250" t="s">
        <v>278</v>
      </c>
      <c r="G3" s="250" t="s">
        <v>2034</v>
      </c>
    </row>
    <row r="4" spans="1:7">
      <c r="A4" s="1" t="str">
        <f>'Section 1'!A6</f>
        <v>E07000223</v>
      </c>
      <c r="B4" s="1" t="str">
        <f>'Section 1'!B6</f>
        <v>Adur</v>
      </c>
      <c r="D4" s="247" t="s">
        <v>1454</v>
      </c>
      <c r="E4" s="245" t="s">
        <v>279</v>
      </c>
      <c r="F4" s="250" t="s">
        <v>280</v>
      </c>
      <c r="G4" s="250" t="s">
        <v>2035</v>
      </c>
    </row>
    <row r="5" spans="1:7">
      <c r="A5" s="1" t="str">
        <f>'Section 1'!A7</f>
        <v>E07000026</v>
      </c>
      <c r="B5" s="1" t="str">
        <f>'Section 1'!B7</f>
        <v>Allerdale</v>
      </c>
      <c r="D5" s="247" t="s">
        <v>1389</v>
      </c>
      <c r="E5" s="245" t="s">
        <v>281</v>
      </c>
      <c r="F5" s="250" t="s">
        <v>282</v>
      </c>
      <c r="G5" s="250" t="s">
        <v>2036</v>
      </c>
    </row>
    <row r="6" spans="1:7">
      <c r="A6" s="1" t="str">
        <f>'Section 1'!A8</f>
        <v>E07000032</v>
      </c>
      <c r="B6" s="1" t="str">
        <f>'Section 1'!B8</f>
        <v>Amber Valley</v>
      </c>
      <c r="D6" s="247" t="s">
        <v>1282</v>
      </c>
      <c r="E6" s="245" t="s">
        <v>283</v>
      </c>
      <c r="F6" s="250" t="s">
        <v>284</v>
      </c>
      <c r="G6" s="250" t="s">
        <v>2034</v>
      </c>
    </row>
    <row r="7" spans="1:7">
      <c r="A7" s="1" t="str">
        <f>'Section 1'!A9</f>
        <v>E07000224</v>
      </c>
      <c r="B7" s="1" t="str">
        <f>'Section 1'!B9</f>
        <v>Arun</v>
      </c>
      <c r="D7" s="247" t="s">
        <v>1516</v>
      </c>
      <c r="E7" s="245" t="s">
        <v>285</v>
      </c>
      <c r="F7" s="250" t="s">
        <v>286</v>
      </c>
      <c r="G7" s="250" t="s">
        <v>2036</v>
      </c>
    </row>
    <row r="8" spans="1:7">
      <c r="A8" s="1" t="str">
        <f>'Section 1'!A10</f>
        <v>E07000170</v>
      </c>
      <c r="B8" s="1" t="str">
        <f>'Section 1'!B10</f>
        <v>Ashfield</v>
      </c>
      <c r="D8" s="247" t="s">
        <v>1306</v>
      </c>
      <c r="E8" s="245" t="s">
        <v>287</v>
      </c>
      <c r="F8" s="250" t="s">
        <v>288</v>
      </c>
      <c r="G8" s="250" t="s">
        <v>2034</v>
      </c>
    </row>
    <row r="9" spans="1:7">
      <c r="A9" s="1" t="str">
        <f>'Section 1'!A11</f>
        <v>E07000105</v>
      </c>
      <c r="B9" s="1" t="str">
        <f>'Section 1'!B11</f>
        <v>Ashford</v>
      </c>
      <c r="D9" s="247" t="s">
        <v>1353</v>
      </c>
      <c r="E9" s="245" t="s">
        <v>289</v>
      </c>
      <c r="F9" s="250" t="s">
        <v>290</v>
      </c>
      <c r="G9" s="250" t="s">
        <v>2034</v>
      </c>
    </row>
    <row r="10" spans="1:7">
      <c r="A10" s="1" t="str">
        <f>'Section 1'!A12</f>
        <v>E07000004</v>
      </c>
      <c r="B10" s="1" t="str">
        <f>'Section 1'!B12</f>
        <v>Aylesbury Vale</v>
      </c>
      <c r="D10" s="247" t="s">
        <v>1297</v>
      </c>
      <c r="E10" s="245" t="s">
        <v>291</v>
      </c>
      <c r="F10" s="250" t="s">
        <v>292</v>
      </c>
      <c r="G10" s="250" t="s">
        <v>2037</v>
      </c>
    </row>
    <row r="11" spans="1:7">
      <c r="A11" s="1" t="str">
        <f>'Section 1'!A13</f>
        <v>E07000200</v>
      </c>
      <c r="B11" s="1" t="str">
        <f>'Section 1'!B13</f>
        <v>Babergh</v>
      </c>
      <c r="D11" s="247" t="s">
        <v>1564</v>
      </c>
      <c r="E11" s="245" t="s">
        <v>293</v>
      </c>
      <c r="F11" s="250" t="s">
        <v>2053</v>
      </c>
      <c r="G11" s="250" t="s">
        <v>892</v>
      </c>
    </row>
    <row r="12" spans="1:7">
      <c r="A12" s="1" t="str">
        <f>'Section 1'!A14</f>
        <v>E09000002</v>
      </c>
      <c r="B12" s="1" t="str">
        <f>'Section 1'!B14</f>
        <v>Barking and Dagenham</v>
      </c>
      <c r="D12" s="247" t="s">
        <v>1418</v>
      </c>
      <c r="E12" s="245" t="s">
        <v>295</v>
      </c>
      <c r="F12" s="250" t="s">
        <v>296</v>
      </c>
      <c r="G12" s="250" t="s">
        <v>892</v>
      </c>
    </row>
    <row r="13" spans="1:7">
      <c r="A13" s="1" t="str">
        <f>'Section 1'!A15</f>
        <v>E09000003</v>
      </c>
      <c r="B13" s="1" t="str">
        <f>'Section 1'!B15</f>
        <v>Barnet</v>
      </c>
      <c r="D13" s="247" t="s">
        <v>1269</v>
      </c>
      <c r="E13" s="245" t="s">
        <v>297</v>
      </c>
      <c r="F13" s="250" t="s">
        <v>298</v>
      </c>
      <c r="G13" s="250" t="s">
        <v>2038</v>
      </c>
    </row>
    <row r="14" spans="1:7">
      <c r="A14" s="1" t="str">
        <f>'Section 1'!A16</f>
        <v>E08000016</v>
      </c>
      <c r="B14" s="1" t="str">
        <f>'Section 1'!B16</f>
        <v>Barnsley</v>
      </c>
      <c r="D14" s="247" t="s">
        <v>1509</v>
      </c>
      <c r="E14" s="245" t="s">
        <v>299</v>
      </c>
      <c r="F14" s="250" t="s">
        <v>300</v>
      </c>
      <c r="G14" s="250" t="s">
        <v>2035</v>
      </c>
    </row>
    <row r="15" spans="1:7">
      <c r="A15" s="1" t="str">
        <f>'Section 1'!A17</f>
        <v>E07000027</v>
      </c>
      <c r="B15" s="1" t="str">
        <f>'Section 1'!B17</f>
        <v>Barrow-in-Furness</v>
      </c>
      <c r="D15" s="247" t="s">
        <v>1495</v>
      </c>
      <c r="E15" s="245" t="s">
        <v>301</v>
      </c>
      <c r="F15" s="250" t="s">
        <v>302</v>
      </c>
      <c r="G15" s="250" t="s">
        <v>2037</v>
      </c>
    </row>
    <row r="16" spans="1:7">
      <c r="A16" s="1" t="str">
        <f>'Section 1'!A18</f>
        <v>E07000066</v>
      </c>
      <c r="B16" s="1" t="str">
        <f>'Section 1'!B18</f>
        <v>Basildon</v>
      </c>
      <c r="D16" s="247" t="s">
        <v>1342</v>
      </c>
      <c r="E16" s="245" t="s">
        <v>303</v>
      </c>
      <c r="F16" s="250" t="s">
        <v>2054</v>
      </c>
      <c r="G16" s="250" t="s">
        <v>2034</v>
      </c>
    </row>
    <row r="17" spans="1:7">
      <c r="A17" s="1" t="str">
        <f>'Section 1'!A19</f>
        <v>E07000084</v>
      </c>
      <c r="B17" s="1" t="str">
        <f>'Section 1'!B19</f>
        <v>Basingstoke and Deane</v>
      </c>
      <c r="D17" s="247" t="s">
        <v>1250</v>
      </c>
      <c r="E17" s="245" t="s">
        <v>304</v>
      </c>
      <c r="F17" s="250" t="s">
        <v>305</v>
      </c>
      <c r="G17" s="250" t="s">
        <v>2036</v>
      </c>
    </row>
    <row r="18" spans="1:7">
      <c r="A18" s="1" t="str">
        <f>'Section 1'!A20</f>
        <v>E07000171</v>
      </c>
      <c r="B18" s="1" t="str">
        <f>'Section 1'!B20</f>
        <v>Bassetlaw</v>
      </c>
      <c r="D18" s="247" t="s">
        <v>1315</v>
      </c>
      <c r="E18" s="245" t="s">
        <v>306</v>
      </c>
      <c r="F18" s="250" t="s">
        <v>2055</v>
      </c>
      <c r="G18" s="250" t="s">
        <v>2039</v>
      </c>
    </row>
    <row r="19" spans="1:7">
      <c r="A19" s="1" t="str">
        <f>'Section 1'!A21</f>
        <v>E06000022</v>
      </c>
      <c r="B19" s="1" t="str">
        <f>'Section 1'!B21</f>
        <v>Bath and North East Somerset</v>
      </c>
      <c r="D19" s="247" t="s">
        <v>1367</v>
      </c>
      <c r="E19" s="245" t="s">
        <v>307</v>
      </c>
      <c r="F19" s="250" t="s">
        <v>2022</v>
      </c>
      <c r="G19" s="250" t="s">
        <v>2037</v>
      </c>
    </row>
    <row r="20" spans="1:7">
      <c r="A20" s="1" t="str">
        <f>'Section 1'!A22</f>
        <v>E06000055</v>
      </c>
      <c r="B20" s="1" t="str">
        <f>'Section 1'!B22</f>
        <v>Bedford</v>
      </c>
      <c r="D20" s="247" t="s">
        <v>1301</v>
      </c>
      <c r="E20" s="245" t="s">
        <v>308</v>
      </c>
      <c r="F20" s="250" t="s">
        <v>309</v>
      </c>
      <c r="G20" s="250" t="s">
        <v>892</v>
      </c>
    </row>
    <row r="21" spans="1:7">
      <c r="A21" s="1" t="str">
        <f>'Section 1'!A23</f>
        <v>E09000004</v>
      </c>
      <c r="B21" s="1" t="str">
        <f>'Section 1'!B23</f>
        <v>Bexley</v>
      </c>
      <c r="D21" s="247" t="s">
        <v>1438</v>
      </c>
      <c r="E21" s="245" t="s">
        <v>310</v>
      </c>
      <c r="F21" s="250" t="s">
        <v>311</v>
      </c>
      <c r="G21" s="250" t="s">
        <v>2040</v>
      </c>
    </row>
    <row r="22" spans="1:7">
      <c r="A22" s="1" t="str">
        <f>'Section 1'!A24</f>
        <v>E08000025</v>
      </c>
      <c r="B22" s="1" t="str">
        <f>'Section 1'!B24</f>
        <v>Birmingham</v>
      </c>
      <c r="D22" s="247" t="s">
        <v>1471</v>
      </c>
      <c r="E22" s="245" t="s">
        <v>312</v>
      </c>
      <c r="F22" s="250" t="s">
        <v>313</v>
      </c>
      <c r="G22" s="250" t="s">
        <v>2036</v>
      </c>
    </row>
    <row r="23" spans="1:7">
      <c r="A23" s="1" t="str">
        <f>'Section 1'!A25</f>
        <v>E07000129</v>
      </c>
      <c r="B23" s="1" t="str">
        <f>'Section 1'!B25</f>
        <v>Blaby</v>
      </c>
      <c r="D23" s="247" t="s">
        <v>1395</v>
      </c>
      <c r="E23" s="245" t="s">
        <v>314</v>
      </c>
      <c r="F23" s="250" t="s">
        <v>315</v>
      </c>
      <c r="G23" s="250" t="s">
        <v>2035</v>
      </c>
    </row>
    <row r="24" spans="1:7">
      <c r="A24" s="1" t="str">
        <f>'Section 1'!A26</f>
        <v>E06000008</v>
      </c>
      <c r="B24" s="1" t="str">
        <f>'Section 1'!B26</f>
        <v>Blackburn with Darwen</v>
      </c>
      <c r="D24" s="247" t="s">
        <v>1361</v>
      </c>
      <c r="E24" s="245" t="s">
        <v>316</v>
      </c>
      <c r="F24" s="250" t="s">
        <v>317</v>
      </c>
      <c r="G24" s="250" t="s">
        <v>2035</v>
      </c>
    </row>
    <row r="25" spans="1:7">
      <c r="A25" s="1" t="str">
        <f>'Section 1'!A27</f>
        <v>E06000009</v>
      </c>
      <c r="B25" s="1" t="str">
        <f>'Section 1'!B27</f>
        <v>Blackpool</v>
      </c>
      <c r="D25" s="247" t="s">
        <v>1455</v>
      </c>
      <c r="E25" s="245" t="s">
        <v>318</v>
      </c>
      <c r="F25" s="250" t="s">
        <v>319</v>
      </c>
      <c r="G25" s="250" t="s">
        <v>2036</v>
      </c>
    </row>
    <row r="26" spans="1:7">
      <c r="A26" s="1" t="str">
        <f>'Section 1'!A28</f>
        <v>E07000033</v>
      </c>
      <c r="B26" s="1" t="str">
        <f>'Section 1'!B28</f>
        <v>Bolsover</v>
      </c>
      <c r="D26" s="247" t="s">
        <v>1416</v>
      </c>
      <c r="E26" s="245" t="s">
        <v>320</v>
      </c>
      <c r="F26" s="250" t="s">
        <v>321</v>
      </c>
      <c r="G26" s="250" t="s">
        <v>2035</v>
      </c>
    </row>
    <row r="27" spans="1:7">
      <c r="A27" s="1" t="str">
        <f>'Section 1'!A29</f>
        <v>E08000001</v>
      </c>
      <c r="B27" s="1" t="str">
        <f>'Section 1'!B29</f>
        <v>Bolton</v>
      </c>
      <c r="D27" s="247" t="s">
        <v>1558</v>
      </c>
      <c r="E27" s="245" t="s">
        <v>322</v>
      </c>
      <c r="F27" s="250" t="s">
        <v>323</v>
      </c>
      <c r="G27" s="250" t="s">
        <v>2036</v>
      </c>
    </row>
    <row r="28" spans="1:7">
      <c r="A28" s="1" t="str">
        <f>'Section 1'!A30</f>
        <v>E07000136</v>
      </c>
      <c r="B28" s="1" t="str">
        <f>'Section 1'!B30</f>
        <v>Boston</v>
      </c>
      <c r="D28" s="247" t="s">
        <v>1326</v>
      </c>
      <c r="E28" s="245" t="s">
        <v>324</v>
      </c>
      <c r="F28" s="250" t="s">
        <v>325</v>
      </c>
      <c r="G28" s="250" t="s">
        <v>2039</v>
      </c>
    </row>
    <row r="29" spans="1:7">
      <c r="A29" s="1" t="str">
        <f>'Section 1'!A31</f>
        <v>E06000028</v>
      </c>
      <c r="B29" s="1" t="str">
        <f>'Section 1'!B31</f>
        <v>Bournemouth</v>
      </c>
      <c r="D29" s="247" t="s">
        <v>1452</v>
      </c>
      <c r="E29" s="245" t="s">
        <v>326</v>
      </c>
      <c r="F29" s="250" t="s">
        <v>327</v>
      </c>
      <c r="G29" s="250" t="s">
        <v>2034</v>
      </c>
    </row>
    <row r="30" spans="1:7">
      <c r="A30" s="1" t="str">
        <f>'Section 1'!A32</f>
        <v>E06000036</v>
      </c>
      <c r="B30" s="1" t="str">
        <f>'Section 1'!B32</f>
        <v>Bracknell Forest</v>
      </c>
      <c r="D30" s="247" t="s">
        <v>1521</v>
      </c>
      <c r="E30" s="245" t="s">
        <v>328</v>
      </c>
      <c r="F30" s="250" t="s">
        <v>329</v>
      </c>
      <c r="G30" s="250" t="s">
        <v>2038</v>
      </c>
    </row>
    <row r="31" spans="1:7">
      <c r="A31" s="1" t="str">
        <f>'Section 1'!A33</f>
        <v>E08000032</v>
      </c>
      <c r="B31" s="1" t="str">
        <f>'Section 1'!B33</f>
        <v>Bradford</v>
      </c>
      <c r="D31" s="247" t="s">
        <v>1554</v>
      </c>
      <c r="E31" s="245" t="s">
        <v>330</v>
      </c>
      <c r="F31" s="250" t="s">
        <v>331</v>
      </c>
      <c r="G31" s="250" t="s">
        <v>2037</v>
      </c>
    </row>
    <row r="32" spans="1:7">
      <c r="A32" s="1" t="str">
        <f>'Section 1'!A34</f>
        <v>E07000067</v>
      </c>
      <c r="B32" s="1" t="str">
        <f>'Section 1'!B34</f>
        <v>Braintree</v>
      </c>
      <c r="D32" s="247" t="s">
        <v>1321</v>
      </c>
      <c r="E32" s="245" t="s">
        <v>332</v>
      </c>
      <c r="F32" s="250" t="s">
        <v>333</v>
      </c>
      <c r="G32" s="250" t="s">
        <v>2037</v>
      </c>
    </row>
    <row r="33" spans="1:7">
      <c r="A33" s="1" t="str">
        <f>'Section 1'!A35</f>
        <v>E07000143</v>
      </c>
      <c r="B33" s="1" t="str">
        <f>'Section 1'!B35</f>
        <v>Breckland</v>
      </c>
      <c r="D33" s="247" t="s">
        <v>1476</v>
      </c>
      <c r="E33" s="245" t="s">
        <v>334</v>
      </c>
      <c r="F33" s="250" t="s">
        <v>335</v>
      </c>
      <c r="G33" s="250" t="s">
        <v>892</v>
      </c>
    </row>
    <row r="34" spans="1:7">
      <c r="A34" s="1" t="str">
        <f>'Section 1'!A36</f>
        <v>E09000005</v>
      </c>
      <c r="B34" s="1" t="str">
        <f>'Section 1'!B36</f>
        <v>Brent</v>
      </c>
      <c r="D34" s="247" t="s">
        <v>1341</v>
      </c>
      <c r="E34" s="245" t="s">
        <v>336</v>
      </c>
      <c r="F34" s="250" t="s">
        <v>337</v>
      </c>
      <c r="G34" s="250" t="s">
        <v>2037</v>
      </c>
    </row>
    <row r="35" spans="1:7">
      <c r="A35" s="1" t="str">
        <f>'Section 1'!A37</f>
        <v>E07000068</v>
      </c>
      <c r="B35" s="1" t="str">
        <f>'Section 1'!B37</f>
        <v>Brentwood</v>
      </c>
      <c r="D35" s="247" t="s">
        <v>1442</v>
      </c>
      <c r="E35" s="245" t="s">
        <v>338</v>
      </c>
      <c r="F35" s="250" t="s">
        <v>2056</v>
      </c>
      <c r="G35" s="250" t="s">
        <v>2034</v>
      </c>
    </row>
    <row r="36" spans="1:7">
      <c r="A36" s="1" t="str">
        <f>'Section 1'!A38</f>
        <v>E06000043</v>
      </c>
      <c r="B36" s="1" t="str">
        <f>'Section 1'!B38</f>
        <v>Brighton and Hove</v>
      </c>
      <c r="D36" s="247" t="s">
        <v>1551</v>
      </c>
      <c r="E36" s="245" t="s">
        <v>339</v>
      </c>
      <c r="F36" s="250" t="s">
        <v>2057</v>
      </c>
      <c r="G36" s="250" t="s">
        <v>2039</v>
      </c>
    </row>
    <row r="37" spans="1:7">
      <c r="A37" s="1" t="str">
        <f>'Section 1'!A39</f>
        <v>E06000023</v>
      </c>
      <c r="B37" s="1" t="str">
        <f>'Section 1'!B39</f>
        <v>Bristol, City of</v>
      </c>
      <c r="D37" s="247" t="s">
        <v>1372</v>
      </c>
      <c r="E37" s="245" t="s">
        <v>340</v>
      </c>
      <c r="F37" s="250" t="s">
        <v>341</v>
      </c>
      <c r="G37" s="250" t="s">
        <v>2037</v>
      </c>
    </row>
    <row r="38" spans="1:7">
      <c r="A38" s="1" t="str">
        <f>'Section 1'!A40</f>
        <v>E07000144</v>
      </c>
      <c r="B38" s="1" t="str">
        <f>'Section 1'!B40</f>
        <v>Broadland</v>
      </c>
      <c r="D38" s="247" t="s">
        <v>1335</v>
      </c>
      <c r="E38" s="245" t="s">
        <v>342</v>
      </c>
      <c r="F38" s="250" t="s">
        <v>343</v>
      </c>
      <c r="G38" s="250" t="s">
        <v>892</v>
      </c>
    </row>
    <row r="39" spans="1:7">
      <c r="A39" s="1" t="str">
        <f>'Section 1'!A41</f>
        <v>E09000006</v>
      </c>
      <c r="B39" s="1" t="str">
        <f>'Section 1'!B41</f>
        <v>Bromley</v>
      </c>
      <c r="D39" s="247" t="s">
        <v>1428</v>
      </c>
      <c r="E39" s="245" t="s">
        <v>344</v>
      </c>
      <c r="F39" s="250" t="s">
        <v>345</v>
      </c>
      <c r="G39" s="250" t="s">
        <v>2040</v>
      </c>
    </row>
    <row r="40" spans="1:7">
      <c r="A40" s="1" t="str">
        <f>'Section 1'!A42</f>
        <v>E07000234</v>
      </c>
      <c r="B40" s="1" t="str">
        <f>'Section 1'!B42</f>
        <v>Bromsgrove</v>
      </c>
      <c r="D40" s="247" t="s">
        <v>1514</v>
      </c>
      <c r="E40" s="245" t="s">
        <v>346</v>
      </c>
      <c r="F40" s="250" t="s">
        <v>347</v>
      </c>
      <c r="G40" s="250" t="s">
        <v>2037</v>
      </c>
    </row>
    <row r="41" spans="1:7">
      <c r="A41" s="1" t="str">
        <f>'Section 1'!A43</f>
        <v>E07000095</v>
      </c>
      <c r="B41" s="1" t="str">
        <f>'Section 1'!B43</f>
        <v>Broxbourne</v>
      </c>
      <c r="D41" s="247" t="s">
        <v>1362</v>
      </c>
      <c r="E41" s="245" t="s">
        <v>348</v>
      </c>
      <c r="F41" s="250" t="s">
        <v>349</v>
      </c>
      <c r="G41" s="250" t="s">
        <v>2036</v>
      </c>
    </row>
    <row r="42" spans="1:7">
      <c r="A42" s="1" t="str">
        <f>'Section 1'!A44</f>
        <v>E07000172</v>
      </c>
      <c r="B42" s="1" t="str">
        <f>'Section 1'!B44</f>
        <v>Broxtowe</v>
      </c>
      <c r="D42" s="247" t="s">
        <v>1557</v>
      </c>
      <c r="E42" s="245" t="s">
        <v>350</v>
      </c>
      <c r="F42" s="250" t="s">
        <v>351</v>
      </c>
      <c r="G42" s="250" t="s">
        <v>2035</v>
      </c>
    </row>
    <row r="43" spans="1:7">
      <c r="A43" s="1" t="str">
        <f>'Section 1'!A45</f>
        <v>E07000117</v>
      </c>
      <c r="B43" s="1" t="str">
        <f>'Section 1'!B45</f>
        <v>Burnley</v>
      </c>
      <c r="D43" s="247" t="s">
        <v>1475</v>
      </c>
      <c r="E43" s="245" t="s">
        <v>352</v>
      </c>
      <c r="F43" s="250" t="s">
        <v>353</v>
      </c>
      <c r="G43" s="250" t="s">
        <v>2035</v>
      </c>
    </row>
    <row r="44" spans="1:7">
      <c r="A44" s="1" t="str">
        <f>'Section 1'!A46</f>
        <v>E08000002</v>
      </c>
      <c r="B44" s="1" t="str">
        <f>'Section 1'!B46</f>
        <v>Bury</v>
      </c>
      <c r="D44" s="247" t="s">
        <v>1253</v>
      </c>
      <c r="E44" s="245" t="s">
        <v>354</v>
      </c>
      <c r="F44" s="250" t="s">
        <v>355</v>
      </c>
      <c r="G44" s="250" t="s">
        <v>2038</v>
      </c>
    </row>
    <row r="45" spans="1:7">
      <c r="A45" s="1" t="str">
        <f>'Section 1'!A47</f>
        <v>E08000033</v>
      </c>
      <c r="B45" s="1" t="str">
        <f>'Section 1'!B47</f>
        <v>Calderdale</v>
      </c>
      <c r="D45" s="247" t="s">
        <v>1440</v>
      </c>
      <c r="E45" s="245" t="s">
        <v>356</v>
      </c>
      <c r="F45" s="250" t="s">
        <v>357</v>
      </c>
      <c r="G45" s="250" t="s">
        <v>2037</v>
      </c>
    </row>
    <row r="46" spans="1:7">
      <c r="A46" s="1" t="str">
        <f>'Section 1'!A48</f>
        <v>E07000008</v>
      </c>
      <c r="B46" s="1" t="str">
        <f>'Section 1'!B48</f>
        <v>Cambridge</v>
      </c>
      <c r="D46" s="247" t="s">
        <v>1536</v>
      </c>
      <c r="E46" s="245" t="s">
        <v>358</v>
      </c>
      <c r="F46" s="250" t="s">
        <v>359</v>
      </c>
      <c r="G46" s="250" t="s">
        <v>892</v>
      </c>
    </row>
    <row r="47" spans="1:7">
      <c r="A47" s="1" t="str">
        <f>'Section 1'!A49</f>
        <v>E09000007</v>
      </c>
      <c r="B47" s="1" t="str">
        <f>'Section 1'!B49</f>
        <v>Camden</v>
      </c>
      <c r="D47" s="247" t="s">
        <v>1534</v>
      </c>
      <c r="E47" s="245" t="s">
        <v>360</v>
      </c>
      <c r="F47" s="250" t="s">
        <v>361</v>
      </c>
      <c r="G47" s="250" t="s">
        <v>2040</v>
      </c>
    </row>
    <row r="48" spans="1:7">
      <c r="A48" s="1" t="str">
        <f>'Section 1'!A50</f>
        <v>E07000192</v>
      </c>
      <c r="B48" s="1" t="str">
        <f>'Section 1'!B50</f>
        <v>Cannock Chase</v>
      </c>
      <c r="D48" s="247" t="s">
        <v>1360</v>
      </c>
      <c r="E48" s="245" t="s">
        <v>362</v>
      </c>
      <c r="F48" s="250" t="s">
        <v>363</v>
      </c>
      <c r="G48" s="250" t="s">
        <v>2034</v>
      </c>
    </row>
    <row r="49" spans="1:7">
      <c r="A49" s="1" t="str">
        <f>'Section 1'!A51</f>
        <v>E07000106</v>
      </c>
      <c r="B49" s="1" t="str">
        <f>'Section 1'!B51</f>
        <v>Canterbury</v>
      </c>
      <c r="D49" s="247" t="s">
        <v>1303</v>
      </c>
      <c r="E49" s="245" t="s">
        <v>364</v>
      </c>
      <c r="F49" s="250" t="s">
        <v>365</v>
      </c>
      <c r="G49" s="250" t="s">
        <v>2035</v>
      </c>
    </row>
    <row r="50" spans="1:7">
      <c r="A50" s="1" t="str">
        <f>'Section 1'!A52</f>
        <v>E07000028</v>
      </c>
      <c r="B50" s="1" t="str">
        <f>'Section 1'!B52</f>
        <v>Carlisle</v>
      </c>
      <c r="D50" s="247" t="s">
        <v>1390</v>
      </c>
      <c r="E50" s="245" t="s">
        <v>366</v>
      </c>
      <c r="F50" s="250" t="s">
        <v>367</v>
      </c>
      <c r="G50" s="250" t="s">
        <v>2037</v>
      </c>
    </row>
    <row r="51" spans="1:7">
      <c r="A51" s="1" t="str">
        <f>'Section 1'!A53</f>
        <v>E07000069</v>
      </c>
      <c r="B51" s="1" t="str">
        <f>'Section 1'!B53</f>
        <v>Castle Point</v>
      </c>
      <c r="D51" s="247" t="s">
        <v>1421</v>
      </c>
      <c r="E51" s="245" t="s">
        <v>368</v>
      </c>
      <c r="F51" s="250" t="s">
        <v>2023</v>
      </c>
      <c r="G51" s="250" t="s">
        <v>2037</v>
      </c>
    </row>
    <row r="52" spans="1:7">
      <c r="A52" s="1" t="str">
        <f>'Section 1'!A54</f>
        <v>E06000056</v>
      </c>
      <c r="B52" s="1" t="str">
        <f>'Section 1'!B54</f>
        <v>Central Bedfordshire</v>
      </c>
      <c r="D52" s="247" t="s">
        <v>1532</v>
      </c>
      <c r="E52" s="245" t="s">
        <v>369</v>
      </c>
      <c r="F52" s="250" t="s">
        <v>370</v>
      </c>
      <c r="G52" s="250" t="s">
        <v>2036</v>
      </c>
    </row>
    <row r="53" spans="1:7">
      <c r="A53" s="1" t="str">
        <f>'Section 1'!A55</f>
        <v>E07000130</v>
      </c>
      <c r="B53" s="1" t="str">
        <f>'Section 1'!B55</f>
        <v>Charnwood</v>
      </c>
      <c r="D53" s="247" t="s">
        <v>1511</v>
      </c>
      <c r="E53" s="245" t="s">
        <v>371</v>
      </c>
      <c r="F53" s="250" t="s">
        <v>372</v>
      </c>
      <c r="G53" s="250" t="s">
        <v>2037</v>
      </c>
    </row>
    <row r="54" spans="1:7">
      <c r="A54" s="1" t="str">
        <f>'Section 1'!A56</f>
        <v>E07000070</v>
      </c>
      <c r="B54" s="1" t="str">
        <f>'Section 1'!B56</f>
        <v>Chelmsford</v>
      </c>
      <c r="D54" s="247" t="s">
        <v>1261</v>
      </c>
      <c r="E54" s="245" t="s">
        <v>373</v>
      </c>
      <c r="F54" s="250" t="s">
        <v>374</v>
      </c>
      <c r="G54" s="250" t="s">
        <v>2039</v>
      </c>
    </row>
    <row r="55" spans="1:7">
      <c r="A55" s="1" t="str">
        <f>'Section 1'!A57</f>
        <v>E07000078</v>
      </c>
      <c r="B55" s="1" t="str">
        <f>'Section 1'!B57</f>
        <v>Cheltenham</v>
      </c>
      <c r="D55" s="247" t="s">
        <v>1278</v>
      </c>
      <c r="E55" s="245" t="s">
        <v>375</v>
      </c>
      <c r="F55" s="250" t="s">
        <v>376</v>
      </c>
      <c r="G55" s="250" t="s">
        <v>2034</v>
      </c>
    </row>
    <row r="56" spans="1:7">
      <c r="A56" s="1" t="str">
        <f>'Section 1'!A58</f>
        <v>E07000177</v>
      </c>
      <c r="B56" s="1" t="str">
        <f>'Section 1'!B58</f>
        <v>Cherwell</v>
      </c>
      <c r="D56" s="247" t="s">
        <v>1453</v>
      </c>
      <c r="E56" s="245" t="s">
        <v>377</v>
      </c>
      <c r="F56" s="250" t="s">
        <v>2024</v>
      </c>
      <c r="G56" s="250" t="s">
        <v>2035</v>
      </c>
    </row>
    <row r="57" spans="1:7">
      <c r="A57" s="1" t="str">
        <f>'Section 1'!A59</f>
        <v>E06000049</v>
      </c>
      <c r="B57" s="1" t="str">
        <f>'Section 1'!B59</f>
        <v>Cheshire East</v>
      </c>
      <c r="D57" s="247" t="s">
        <v>1240</v>
      </c>
      <c r="E57" s="245" t="s">
        <v>378</v>
      </c>
      <c r="F57" s="250" t="s">
        <v>2058</v>
      </c>
      <c r="G57" s="250" t="s">
        <v>2035</v>
      </c>
    </row>
    <row r="58" spans="1:7">
      <c r="A58" s="1" t="str">
        <f>'Section 1'!A60</f>
        <v>E06000050</v>
      </c>
      <c r="B58" s="1" t="str">
        <f>'Section 1'!B60</f>
        <v>Cheshire West and Chester</v>
      </c>
      <c r="D58" s="247" t="s">
        <v>1241</v>
      </c>
      <c r="E58" s="245" t="s">
        <v>379</v>
      </c>
      <c r="F58" s="250" t="s">
        <v>380</v>
      </c>
      <c r="G58" s="250" t="s">
        <v>2036</v>
      </c>
    </row>
    <row r="59" spans="1:7">
      <c r="A59" s="1" t="str">
        <f>'Section 1'!A61</f>
        <v>E07000034</v>
      </c>
      <c r="B59" s="1" t="str">
        <f>'Section 1'!B61</f>
        <v>Chesterfield</v>
      </c>
      <c r="D59" s="247" t="s">
        <v>1385</v>
      </c>
      <c r="E59" s="245" t="s">
        <v>381</v>
      </c>
      <c r="F59" s="250" t="s">
        <v>382</v>
      </c>
      <c r="G59" s="250" t="s">
        <v>2034</v>
      </c>
    </row>
    <row r="60" spans="1:7">
      <c r="A60" s="1" t="str">
        <f>'Section 1'!A62</f>
        <v>E07000225</v>
      </c>
      <c r="B60" s="1" t="str">
        <f>'Section 1'!B62</f>
        <v>Chichester</v>
      </c>
      <c r="D60" s="247" t="s">
        <v>1524</v>
      </c>
      <c r="E60" s="245" t="s">
        <v>383</v>
      </c>
      <c r="F60" s="250" t="s">
        <v>384</v>
      </c>
      <c r="G60" s="250" t="s">
        <v>2034</v>
      </c>
    </row>
    <row r="61" spans="1:7">
      <c r="A61" s="1" t="str">
        <f>'Section 1'!A63</f>
        <v>E07000005</v>
      </c>
      <c r="B61" s="1" t="str">
        <f>'Section 1'!B63</f>
        <v>Chiltern</v>
      </c>
      <c r="D61" s="247" t="s">
        <v>1293</v>
      </c>
      <c r="E61" s="245" t="s">
        <v>385</v>
      </c>
      <c r="F61" s="250" t="s">
        <v>386</v>
      </c>
      <c r="G61" s="250" t="s">
        <v>2035</v>
      </c>
    </row>
    <row r="62" spans="1:7">
      <c r="A62" s="1" t="str">
        <f>'Section 1'!A64</f>
        <v>E07000118</v>
      </c>
      <c r="B62" s="1" t="str">
        <f>'Section 1'!B64</f>
        <v>Chorley</v>
      </c>
      <c r="D62" s="247" t="s">
        <v>1304</v>
      </c>
      <c r="E62" s="245" t="s">
        <v>387</v>
      </c>
      <c r="F62" s="250" t="s">
        <v>388</v>
      </c>
      <c r="G62" s="250" t="s">
        <v>2039</v>
      </c>
    </row>
    <row r="63" spans="1:7">
      <c r="A63" s="1" t="str">
        <f>'Section 1'!A65</f>
        <v>E07000048</v>
      </c>
      <c r="B63" s="1" t="str">
        <f>'Section 1'!B65</f>
        <v>Christchurch</v>
      </c>
      <c r="D63" s="247" t="s">
        <v>1375</v>
      </c>
      <c r="E63" s="245" t="s">
        <v>389</v>
      </c>
      <c r="F63" s="250" t="s">
        <v>390</v>
      </c>
      <c r="G63" s="250" t="s">
        <v>892</v>
      </c>
    </row>
    <row r="64" spans="1:7">
      <c r="A64" s="1" t="str">
        <f>'Section 1'!A66</f>
        <v>E09000001</v>
      </c>
      <c r="B64" s="1" t="str">
        <f>'Section 1'!B66</f>
        <v>City of London</v>
      </c>
      <c r="D64" s="247" t="s">
        <v>1243</v>
      </c>
      <c r="E64" s="245" t="s">
        <v>391</v>
      </c>
      <c r="F64" s="250" t="s">
        <v>392</v>
      </c>
      <c r="G64" s="250" t="s">
        <v>2037</v>
      </c>
    </row>
    <row r="65" spans="1:7">
      <c r="A65" s="1" t="str">
        <f>'Section 1'!A67</f>
        <v>E07000071</v>
      </c>
      <c r="B65" s="1" t="str">
        <f>'Section 1'!B67</f>
        <v>Colchester</v>
      </c>
      <c r="D65" s="247" t="s">
        <v>1355</v>
      </c>
      <c r="E65" s="245" t="s">
        <v>393</v>
      </c>
      <c r="F65" s="250" t="s">
        <v>394</v>
      </c>
      <c r="G65" s="250" t="s">
        <v>2035</v>
      </c>
    </row>
    <row r="66" spans="1:7">
      <c r="A66" s="1" t="str">
        <f>'Section 1'!A68</f>
        <v>E07000029</v>
      </c>
      <c r="B66" s="1" t="str">
        <f>'Section 1'!B68</f>
        <v>Copeland</v>
      </c>
      <c r="D66" s="247" t="s">
        <v>1485</v>
      </c>
      <c r="E66" s="245" t="s">
        <v>395</v>
      </c>
      <c r="F66" s="250" t="s">
        <v>396</v>
      </c>
      <c r="G66" s="250" t="s">
        <v>2036</v>
      </c>
    </row>
    <row r="67" spans="1:7">
      <c r="A67" s="1" t="str">
        <f>'Section 1'!A69</f>
        <v>E07000150</v>
      </c>
      <c r="B67" s="1" t="str">
        <f>'Section 1'!B69</f>
        <v>Corby</v>
      </c>
      <c r="D67" s="247" t="s">
        <v>1289</v>
      </c>
      <c r="E67" s="245" t="s">
        <v>397</v>
      </c>
      <c r="F67" s="250" t="s">
        <v>2025</v>
      </c>
      <c r="G67" s="250" t="s">
        <v>2039</v>
      </c>
    </row>
    <row r="68" spans="1:7">
      <c r="A68" s="1" t="str">
        <f>'Section 1'!A70</f>
        <v>E06000052</v>
      </c>
      <c r="B68" s="1" t="str">
        <f>'Section 1'!B70</f>
        <v>Cornwall</v>
      </c>
      <c r="D68" s="247" t="s">
        <v>1318</v>
      </c>
      <c r="E68" s="245" t="s">
        <v>398</v>
      </c>
      <c r="F68" s="250" t="s">
        <v>399</v>
      </c>
      <c r="G68" s="250" t="s">
        <v>2039</v>
      </c>
    </row>
    <row r="69" spans="1:7">
      <c r="A69" s="1" t="str">
        <f>'Section 1'!A71</f>
        <v>E07000079</v>
      </c>
      <c r="B69" s="1" t="str">
        <f>'Section 1'!B71</f>
        <v>Cotswold</v>
      </c>
      <c r="D69" s="247" t="s">
        <v>1527</v>
      </c>
      <c r="E69" s="245" t="s">
        <v>425</v>
      </c>
      <c r="F69" s="250" t="s">
        <v>2059</v>
      </c>
      <c r="G69" s="250" t="s">
        <v>2041</v>
      </c>
    </row>
    <row r="70" spans="1:7">
      <c r="A70" s="1" t="str">
        <f>'Section 1'!A72</f>
        <v>E06000047</v>
      </c>
      <c r="B70" s="1" t="str">
        <f>'Section 1'!B72</f>
        <v>County Durham</v>
      </c>
      <c r="D70" s="247" t="s">
        <v>1489</v>
      </c>
      <c r="E70" s="245" t="s">
        <v>400</v>
      </c>
      <c r="F70" s="250" t="s">
        <v>1566</v>
      </c>
      <c r="G70" s="250" t="s">
        <v>2040</v>
      </c>
    </row>
    <row r="71" spans="1:7">
      <c r="A71" s="1" t="str">
        <f>'Section 1'!A73</f>
        <v>E08000026</v>
      </c>
      <c r="B71" s="1" t="str">
        <f>'Section 1'!B73</f>
        <v>Coventry</v>
      </c>
      <c r="D71" s="247" t="s">
        <v>1397</v>
      </c>
      <c r="E71" s="245" t="s">
        <v>401</v>
      </c>
      <c r="F71" s="250" t="s">
        <v>402</v>
      </c>
      <c r="G71" s="250" t="s">
        <v>2038</v>
      </c>
    </row>
    <row r="72" spans="1:7">
      <c r="A72" s="1" t="str">
        <f>'Section 1'!A74</f>
        <v>E07000163</v>
      </c>
      <c r="B72" s="1" t="str">
        <f>'Section 1'!B74</f>
        <v>Craven</v>
      </c>
      <c r="D72" s="247" t="s">
        <v>1448</v>
      </c>
      <c r="E72" s="245" t="s">
        <v>403</v>
      </c>
      <c r="F72" s="250" t="s">
        <v>404</v>
      </c>
      <c r="G72" s="250" t="s">
        <v>2034</v>
      </c>
    </row>
    <row r="73" spans="1:7">
      <c r="A73" s="1" t="str">
        <f>'Section 1'!A75</f>
        <v>E07000226</v>
      </c>
      <c r="B73" s="1" t="str">
        <f>'Section 1'!B75</f>
        <v>Crawley</v>
      </c>
      <c r="D73" s="247" t="s">
        <v>1386</v>
      </c>
      <c r="E73" s="245" t="s">
        <v>405</v>
      </c>
      <c r="F73" s="250" t="s">
        <v>406</v>
      </c>
      <c r="G73" s="250" t="s">
        <v>892</v>
      </c>
    </row>
    <row r="74" spans="1:7">
      <c r="A74" s="1" t="str">
        <f>'Section 1'!A76</f>
        <v>E09000008</v>
      </c>
      <c r="B74" s="1" t="str">
        <f>'Section 1'!B76</f>
        <v>Croydon</v>
      </c>
      <c r="D74" s="247" t="s">
        <v>1245</v>
      </c>
      <c r="E74" s="245" t="s">
        <v>407</v>
      </c>
      <c r="F74" s="250" t="s">
        <v>408</v>
      </c>
      <c r="G74" s="250" t="s">
        <v>2037</v>
      </c>
    </row>
    <row r="75" spans="1:7">
      <c r="A75" s="1" t="str">
        <f>'Section 1'!A77</f>
        <v>E07000096</v>
      </c>
      <c r="B75" s="1" t="str">
        <f>'Section 1'!B77</f>
        <v>Dacorum</v>
      </c>
      <c r="D75" s="247" t="s">
        <v>1408</v>
      </c>
      <c r="E75" s="245" t="s">
        <v>409</v>
      </c>
      <c r="F75" s="250" t="s">
        <v>410</v>
      </c>
      <c r="G75" s="250" t="s">
        <v>2041</v>
      </c>
    </row>
    <row r="76" spans="1:7">
      <c r="A76" s="1" t="str">
        <f>'Section 1'!A78</f>
        <v>E06000005</v>
      </c>
      <c r="B76" s="1" t="str">
        <f>'Section 1'!B78</f>
        <v>Darlington</v>
      </c>
      <c r="D76" s="247" t="s">
        <v>1469</v>
      </c>
      <c r="E76" s="245" t="s">
        <v>411</v>
      </c>
      <c r="F76" s="250" t="s">
        <v>412</v>
      </c>
      <c r="G76" s="250" t="s">
        <v>2034</v>
      </c>
    </row>
    <row r="77" spans="1:7">
      <c r="A77" s="1" t="str">
        <f>'Section 1'!A79</f>
        <v>E07000107</v>
      </c>
      <c r="B77" s="1" t="str">
        <f>'Section 1'!B79</f>
        <v>Dartford</v>
      </c>
      <c r="D77" s="247" t="s">
        <v>1545</v>
      </c>
      <c r="E77" s="245" t="s">
        <v>413</v>
      </c>
      <c r="F77" s="250" t="s">
        <v>414</v>
      </c>
      <c r="G77" s="250" t="s">
        <v>2036</v>
      </c>
    </row>
    <row r="78" spans="1:7">
      <c r="A78" s="1" t="str">
        <f>'Section 1'!A80</f>
        <v>E07000151</v>
      </c>
      <c r="B78" s="1" t="str">
        <f>'Section 1'!B80</f>
        <v>Daventry</v>
      </c>
      <c r="D78" s="247" t="s">
        <v>1271</v>
      </c>
      <c r="E78" s="245" t="s">
        <v>415</v>
      </c>
      <c r="F78" s="250" t="s">
        <v>416</v>
      </c>
      <c r="G78" s="250" t="s">
        <v>2036</v>
      </c>
    </row>
    <row r="79" spans="1:7">
      <c r="A79" s="1" t="str">
        <f>'Section 1'!A81</f>
        <v>E06000015</v>
      </c>
      <c r="B79" s="1" t="str">
        <f>'Section 1'!B81</f>
        <v>Derby</v>
      </c>
      <c r="D79" s="247" t="s">
        <v>1422</v>
      </c>
      <c r="E79" s="245" t="s">
        <v>417</v>
      </c>
      <c r="F79" s="250" t="s">
        <v>418</v>
      </c>
      <c r="G79" s="250" t="s">
        <v>2036</v>
      </c>
    </row>
    <row r="80" spans="1:7">
      <c r="A80" s="1" t="str">
        <f>'Section 1'!A82</f>
        <v>E07000035</v>
      </c>
      <c r="B80" s="1" t="str">
        <f>'Section 1'!B82</f>
        <v>Derbyshire Dales</v>
      </c>
      <c r="D80" s="247" t="s">
        <v>1323</v>
      </c>
      <c r="E80" s="245" t="s">
        <v>419</v>
      </c>
      <c r="F80" s="250" t="s">
        <v>420</v>
      </c>
      <c r="G80" s="250" t="s">
        <v>2038</v>
      </c>
    </row>
    <row r="81" spans="1:7">
      <c r="A81" s="1" t="str">
        <f>'Section 1'!A83</f>
        <v>E08000017</v>
      </c>
      <c r="B81" s="1" t="str">
        <f>'Section 1'!B83</f>
        <v>Doncaster</v>
      </c>
      <c r="D81" s="247" t="s">
        <v>1531</v>
      </c>
      <c r="E81" s="245" t="s">
        <v>421</v>
      </c>
      <c r="F81" s="250" t="s">
        <v>422</v>
      </c>
      <c r="G81" s="250" t="s">
        <v>2034</v>
      </c>
    </row>
    <row r="82" spans="1:7">
      <c r="A82" s="1" t="str">
        <f>'Section 1'!A84</f>
        <v>E07000108</v>
      </c>
      <c r="B82" s="1" t="str">
        <f>'Section 1'!B84</f>
        <v>Dover</v>
      </c>
      <c r="D82" s="247" t="s">
        <v>1284</v>
      </c>
      <c r="E82" s="245" t="s">
        <v>423</v>
      </c>
      <c r="F82" s="250" t="s">
        <v>424</v>
      </c>
      <c r="G82" s="250" t="s">
        <v>2040</v>
      </c>
    </row>
    <row r="83" spans="1:7">
      <c r="A83" s="1" t="str">
        <f>'Section 1'!A85</f>
        <v>E08000027</v>
      </c>
      <c r="B83" s="1" t="str">
        <f>'Section 1'!B85</f>
        <v>Dudley</v>
      </c>
      <c r="D83" s="247" t="s">
        <v>1254</v>
      </c>
      <c r="E83" s="245" t="s">
        <v>426</v>
      </c>
      <c r="F83" s="250" t="s">
        <v>427</v>
      </c>
      <c r="G83" s="250" t="s">
        <v>892</v>
      </c>
    </row>
    <row r="84" spans="1:7">
      <c r="A84" s="1" t="str">
        <f>'Section 1'!A86</f>
        <v>E09000009</v>
      </c>
      <c r="B84" s="1" t="str">
        <f>'Section 1'!B86</f>
        <v>Ealing</v>
      </c>
      <c r="D84" s="247" t="s">
        <v>1492</v>
      </c>
      <c r="E84" s="245" t="s">
        <v>428</v>
      </c>
      <c r="F84" s="250" t="s">
        <v>429</v>
      </c>
      <c r="G84" s="250" t="s">
        <v>2037</v>
      </c>
    </row>
    <row r="85" spans="1:7">
      <c r="A85" s="1" t="str">
        <f>'Section 1'!A87</f>
        <v>E07000009</v>
      </c>
      <c r="B85" s="1" t="str">
        <f>'Section 1'!B87</f>
        <v>East Cambridgeshire</v>
      </c>
      <c r="D85" s="247" t="s">
        <v>1478</v>
      </c>
      <c r="E85" s="245" t="s">
        <v>430</v>
      </c>
      <c r="F85" s="250" t="s">
        <v>431</v>
      </c>
      <c r="G85" s="250" t="s">
        <v>2039</v>
      </c>
    </row>
    <row r="86" spans="1:7">
      <c r="A86" s="1" t="str">
        <f>'Section 1'!A88</f>
        <v>E07000040</v>
      </c>
      <c r="B86" s="1" t="str">
        <f>'Section 1'!B88</f>
        <v>East Devon</v>
      </c>
      <c r="D86" s="247" t="s">
        <v>1479</v>
      </c>
      <c r="E86" s="245" t="s">
        <v>432</v>
      </c>
      <c r="F86" s="250" t="s">
        <v>433</v>
      </c>
      <c r="G86" s="250" t="s">
        <v>2039</v>
      </c>
    </row>
    <row r="87" spans="1:7">
      <c r="A87" s="1" t="str">
        <f>'Section 1'!A89</f>
        <v>E07000049</v>
      </c>
      <c r="B87" s="1" t="str">
        <f>'Section 1'!B89</f>
        <v>East Dorset</v>
      </c>
      <c r="D87" s="247" t="s">
        <v>1392</v>
      </c>
      <c r="E87" s="245" t="s">
        <v>434</v>
      </c>
      <c r="F87" s="250" t="s">
        <v>435</v>
      </c>
      <c r="G87" s="250" t="s">
        <v>2034</v>
      </c>
    </row>
    <row r="88" spans="1:7">
      <c r="A88" s="1" t="str">
        <f>'Section 1'!A90</f>
        <v>E07000085</v>
      </c>
      <c r="B88" s="1" t="str">
        <f>'Section 1'!B90</f>
        <v>East Hampshire</v>
      </c>
      <c r="D88" s="247" t="s">
        <v>1359</v>
      </c>
      <c r="E88" s="245" t="s">
        <v>436</v>
      </c>
      <c r="F88" s="250" t="s">
        <v>437</v>
      </c>
      <c r="G88" s="250" t="s">
        <v>2037</v>
      </c>
    </row>
    <row r="89" spans="1:7">
      <c r="A89" s="1" t="str">
        <f>'Section 1'!A91</f>
        <v>E07000242</v>
      </c>
      <c r="B89" s="1" t="str">
        <f>'Section 1'!B91</f>
        <v>East Hertfordshire</v>
      </c>
      <c r="D89" s="247" t="s">
        <v>1294</v>
      </c>
      <c r="E89" s="245" t="s">
        <v>438</v>
      </c>
      <c r="F89" s="250" t="s">
        <v>439</v>
      </c>
      <c r="G89" s="250" t="s">
        <v>2036</v>
      </c>
    </row>
    <row r="90" spans="1:7">
      <c r="A90" s="1" t="str">
        <f>'Section 1'!A92</f>
        <v>E07000137</v>
      </c>
      <c r="B90" s="1" t="str">
        <f>'Section 1'!B92</f>
        <v>East Lindsey</v>
      </c>
      <c r="D90" s="247" t="s">
        <v>1331</v>
      </c>
      <c r="E90" s="245" t="s">
        <v>440</v>
      </c>
      <c r="F90" s="250" t="s">
        <v>441</v>
      </c>
      <c r="G90" s="250" t="s">
        <v>2036</v>
      </c>
    </row>
    <row r="91" spans="1:7">
      <c r="A91" s="1" t="str">
        <f>'Section 1'!A93</f>
        <v>E07000152</v>
      </c>
      <c r="B91" s="1" t="str">
        <f>'Section 1'!B93</f>
        <v>East Northamptonshire</v>
      </c>
      <c r="D91" s="247" t="s">
        <v>1305</v>
      </c>
      <c r="E91" s="245" t="s">
        <v>442</v>
      </c>
      <c r="F91" s="250" t="s">
        <v>443</v>
      </c>
      <c r="G91" s="250" t="s">
        <v>2038</v>
      </c>
    </row>
    <row r="92" spans="1:7">
      <c r="A92" s="1" t="str">
        <f>'Section 1'!A94</f>
        <v>E06000011</v>
      </c>
      <c r="B92" s="1" t="str">
        <f>'Section 1'!B94</f>
        <v>East Riding of Yorkshire</v>
      </c>
      <c r="D92" s="247" t="s">
        <v>1267</v>
      </c>
      <c r="E92" s="245" t="s">
        <v>444</v>
      </c>
      <c r="F92" s="250" t="s">
        <v>445</v>
      </c>
      <c r="G92" s="250" t="s">
        <v>2040</v>
      </c>
    </row>
    <row r="93" spans="1:7">
      <c r="A93" s="1" t="str">
        <f>'Section 1'!A95</f>
        <v>E07000193</v>
      </c>
      <c r="B93" s="1" t="str">
        <f>'Section 1'!B95</f>
        <v>East Staffordshire</v>
      </c>
      <c r="D93" s="247" t="s">
        <v>1468</v>
      </c>
      <c r="E93" s="245" t="s">
        <v>446</v>
      </c>
      <c r="F93" s="250" t="s">
        <v>447</v>
      </c>
      <c r="G93" s="250" t="s">
        <v>2034</v>
      </c>
    </row>
    <row r="94" spans="1:7">
      <c r="A94" s="1" t="str">
        <f>'Section 1'!A96</f>
        <v>E07000061</v>
      </c>
      <c r="B94" s="1" t="str">
        <f>'Section 1'!B96</f>
        <v>Eastbourne</v>
      </c>
      <c r="D94" s="247" t="s">
        <v>1512</v>
      </c>
      <c r="E94" s="245" t="s">
        <v>448</v>
      </c>
      <c r="F94" s="250" t="s">
        <v>449</v>
      </c>
      <c r="G94" s="250" t="s">
        <v>2034</v>
      </c>
    </row>
    <row r="95" spans="1:7">
      <c r="A95" s="1" t="str">
        <f>'Section 1'!A97</f>
        <v>E07000086</v>
      </c>
      <c r="B95" s="1" t="str">
        <f>'Section 1'!B97</f>
        <v>Eastleigh</v>
      </c>
      <c r="D95" s="247" t="s">
        <v>1466</v>
      </c>
      <c r="E95" s="245" t="s">
        <v>450</v>
      </c>
      <c r="F95" s="250" t="s">
        <v>451</v>
      </c>
      <c r="G95" s="250" t="s">
        <v>2035</v>
      </c>
    </row>
    <row r="96" spans="1:7">
      <c r="A96" s="1" t="str">
        <f>'Section 1'!A98</f>
        <v>E07000030</v>
      </c>
      <c r="B96" s="1" t="str">
        <f>'Section 1'!B98</f>
        <v>Eden</v>
      </c>
      <c r="D96" s="247" t="s">
        <v>1374</v>
      </c>
      <c r="E96" s="245" t="s">
        <v>452</v>
      </c>
      <c r="F96" s="250" t="s">
        <v>453</v>
      </c>
      <c r="G96" s="250" t="s">
        <v>2034</v>
      </c>
    </row>
    <row r="97" spans="1:7">
      <c r="A97" s="1" t="str">
        <f>'Section 1'!A99</f>
        <v>E07000207</v>
      </c>
      <c r="B97" s="1" t="str">
        <f>'Section 1'!B99</f>
        <v>Elmbridge</v>
      </c>
      <c r="D97" s="247" t="s">
        <v>1451</v>
      </c>
      <c r="E97" s="245" t="s">
        <v>454</v>
      </c>
      <c r="F97" s="250" t="s">
        <v>455</v>
      </c>
      <c r="G97" s="250" t="s">
        <v>892</v>
      </c>
    </row>
    <row r="98" spans="1:7">
      <c r="A98" s="1" t="str">
        <f>'Section 1'!A100</f>
        <v>E09000010</v>
      </c>
      <c r="B98" s="1" t="str">
        <f>'Section 1'!B100</f>
        <v>Enfield</v>
      </c>
      <c r="D98" s="247" t="s">
        <v>1356</v>
      </c>
      <c r="E98" s="245" t="s">
        <v>456</v>
      </c>
      <c r="F98" s="250" t="s">
        <v>457</v>
      </c>
      <c r="G98" s="250" t="s">
        <v>2037</v>
      </c>
    </row>
    <row r="99" spans="1:7">
      <c r="A99" s="1" t="str">
        <f>'Section 1'!A101</f>
        <v>E07000072</v>
      </c>
      <c r="B99" s="1" t="str">
        <f>'Section 1'!B101</f>
        <v>Epping Forest</v>
      </c>
      <c r="D99" s="247" t="s">
        <v>1435</v>
      </c>
      <c r="E99" s="245" t="s">
        <v>458</v>
      </c>
      <c r="F99" s="250" t="s">
        <v>2060</v>
      </c>
      <c r="G99" s="250" t="s">
        <v>2034</v>
      </c>
    </row>
    <row r="100" spans="1:7">
      <c r="A100" s="1" t="str">
        <f>'Section 1'!A102</f>
        <v>E07000208</v>
      </c>
      <c r="B100" s="1" t="str">
        <f>'Section 1'!B102</f>
        <v>Epsom and Ewell</v>
      </c>
      <c r="D100" s="247" t="s">
        <v>1405</v>
      </c>
      <c r="E100" s="245" t="s">
        <v>459</v>
      </c>
      <c r="F100" s="250" t="s">
        <v>460</v>
      </c>
      <c r="G100" s="250" t="s">
        <v>2036</v>
      </c>
    </row>
    <row r="101" spans="1:7">
      <c r="A101" s="1" t="str">
        <f>'Section 1'!A103</f>
        <v>E07000036</v>
      </c>
      <c r="B101" s="1" t="str">
        <f>'Section 1'!B103</f>
        <v>Erewash</v>
      </c>
      <c r="D101" s="247" t="s">
        <v>1539</v>
      </c>
      <c r="E101" s="245" t="s">
        <v>461</v>
      </c>
      <c r="F101" s="250" t="s">
        <v>462</v>
      </c>
      <c r="G101" s="250" t="s">
        <v>2039</v>
      </c>
    </row>
    <row r="102" spans="1:7">
      <c r="A102" s="1" t="str">
        <f>'Section 1'!A104</f>
        <v>E07000041</v>
      </c>
      <c r="B102" s="1" t="str">
        <f>'Section 1'!B104</f>
        <v>Exeter</v>
      </c>
      <c r="D102" s="247" t="s">
        <v>1244</v>
      </c>
      <c r="E102" s="245" t="s">
        <v>463</v>
      </c>
      <c r="F102" s="250" t="s">
        <v>464</v>
      </c>
      <c r="G102" s="250" t="s">
        <v>2034</v>
      </c>
    </row>
    <row r="103" spans="1:7">
      <c r="A103" s="1" t="str">
        <f>'Section 1'!A105</f>
        <v>E07000087</v>
      </c>
      <c r="B103" s="1" t="str">
        <f>'Section 1'!B105</f>
        <v>Fareham</v>
      </c>
      <c r="D103" s="247" t="s">
        <v>1287</v>
      </c>
      <c r="E103" s="245" t="s">
        <v>465</v>
      </c>
      <c r="F103" s="250" t="s">
        <v>466</v>
      </c>
      <c r="G103" s="250" t="s">
        <v>2037</v>
      </c>
    </row>
    <row r="104" spans="1:7">
      <c r="A104" s="1" t="str">
        <f>'Section 1'!A106</f>
        <v>E07000010</v>
      </c>
      <c r="B104" s="1" t="str">
        <f>'Section 1'!B106</f>
        <v>Fenland</v>
      </c>
      <c r="D104" s="247" t="s">
        <v>1347</v>
      </c>
      <c r="E104" s="245" t="s">
        <v>467</v>
      </c>
      <c r="F104" s="250" t="s">
        <v>468</v>
      </c>
      <c r="G104" s="250" t="s">
        <v>2037</v>
      </c>
    </row>
    <row r="105" spans="1:7">
      <c r="A105" s="1" t="str">
        <f>'Section 1'!A107</f>
        <v>E07000201</v>
      </c>
      <c r="B105" s="1" t="str">
        <f>'Section 1'!B107</f>
        <v>Forest Heath</v>
      </c>
      <c r="D105" s="247" t="s">
        <v>1426</v>
      </c>
      <c r="E105" s="245" t="s">
        <v>469</v>
      </c>
      <c r="F105" s="250" t="s">
        <v>470</v>
      </c>
      <c r="G105" s="250" t="s">
        <v>2039</v>
      </c>
    </row>
    <row r="106" spans="1:7">
      <c r="A106" s="1" t="str">
        <f>'Section 1'!A108</f>
        <v>E07000080</v>
      </c>
      <c r="B106" s="1" t="str">
        <f>'Section 1'!B108</f>
        <v>Forest of Dean</v>
      </c>
      <c r="D106" s="247" t="s">
        <v>1394</v>
      </c>
      <c r="E106" s="245" t="s">
        <v>471</v>
      </c>
      <c r="F106" s="250" t="s">
        <v>472</v>
      </c>
      <c r="G106" s="250" t="s">
        <v>2035</v>
      </c>
    </row>
    <row r="107" spans="1:7">
      <c r="A107" s="1" t="str">
        <f>'Section 1'!A109</f>
        <v>E07000119</v>
      </c>
      <c r="B107" s="1" t="str">
        <f>'Section 1'!B109</f>
        <v>Fylde</v>
      </c>
      <c r="D107" s="247" t="s">
        <v>1349</v>
      </c>
      <c r="E107" s="245" t="s">
        <v>473</v>
      </c>
      <c r="F107" s="250" t="s">
        <v>474</v>
      </c>
      <c r="G107" s="250" t="s">
        <v>2041</v>
      </c>
    </row>
    <row r="108" spans="1:7">
      <c r="A108" s="1" t="str">
        <f>'Section 1'!A110</f>
        <v>E08000037</v>
      </c>
      <c r="B108" s="1" t="str">
        <f>'Section 1'!B110</f>
        <v>Gateshead</v>
      </c>
      <c r="D108" s="247" t="s">
        <v>1415</v>
      </c>
      <c r="E108" s="245" t="s">
        <v>475</v>
      </c>
      <c r="F108" s="250" t="s">
        <v>476</v>
      </c>
      <c r="G108" s="250" t="s">
        <v>2036</v>
      </c>
    </row>
    <row r="109" spans="1:7">
      <c r="A109" s="1" t="str">
        <f>'Section 1'!A111</f>
        <v>E07000173</v>
      </c>
      <c r="B109" s="1" t="str">
        <f>'Section 1'!B111</f>
        <v>Gedling</v>
      </c>
      <c r="D109" s="247" t="s">
        <v>1481</v>
      </c>
      <c r="E109" s="245" t="s">
        <v>477</v>
      </c>
      <c r="F109" s="250" t="s">
        <v>478</v>
      </c>
      <c r="G109" s="250" t="s">
        <v>2039</v>
      </c>
    </row>
    <row r="110" spans="1:7">
      <c r="A110" s="1" t="str">
        <f>'Section 1'!A112</f>
        <v>E07000081</v>
      </c>
      <c r="B110" s="1" t="str">
        <f>'Section 1'!B112</f>
        <v>Gloucester</v>
      </c>
      <c r="D110" s="247" t="s">
        <v>1357</v>
      </c>
      <c r="E110" s="245" t="s">
        <v>479</v>
      </c>
      <c r="F110" s="250" t="s">
        <v>480</v>
      </c>
      <c r="G110" s="250" t="s">
        <v>2034</v>
      </c>
    </row>
    <row r="111" spans="1:7">
      <c r="A111" s="1" t="str">
        <f>'Section 1'!A113</f>
        <v>E07000088</v>
      </c>
      <c r="B111" s="1" t="str">
        <f>'Section 1'!B113</f>
        <v>Gosport</v>
      </c>
      <c r="D111" s="247" t="s">
        <v>1370</v>
      </c>
      <c r="E111" s="245" t="s">
        <v>481</v>
      </c>
      <c r="F111" s="250" t="s">
        <v>482</v>
      </c>
      <c r="G111" s="250" t="s">
        <v>2034</v>
      </c>
    </row>
    <row r="112" spans="1:7">
      <c r="A112" s="1" t="str">
        <f>'Section 1'!A114</f>
        <v>E07000109</v>
      </c>
      <c r="B112" s="1" t="str">
        <f>'Section 1'!B114</f>
        <v>Gravesham</v>
      </c>
      <c r="D112" s="247" t="s">
        <v>1484</v>
      </c>
      <c r="E112" s="245" t="s">
        <v>483</v>
      </c>
      <c r="F112" s="250" t="s">
        <v>484</v>
      </c>
      <c r="G112" s="250" t="s">
        <v>2037</v>
      </c>
    </row>
    <row r="113" spans="1:7">
      <c r="A113" s="1" t="str">
        <f>'Section 1'!A115</f>
        <v>E07000145</v>
      </c>
      <c r="B113" s="1" t="str">
        <f>'Section 1'!B115</f>
        <v>Great Yarmouth</v>
      </c>
      <c r="D113" s="247" t="s">
        <v>1313</v>
      </c>
      <c r="E113" s="245" t="s">
        <v>485</v>
      </c>
      <c r="F113" s="250" t="s">
        <v>486</v>
      </c>
      <c r="G113" s="250" t="s">
        <v>892</v>
      </c>
    </row>
    <row r="114" spans="1:7">
      <c r="A114" s="1" t="str">
        <f>'Section 1'!A116</f>
        <v>E09000011</v>
      </c>
      <c r="B114" s="1" t="str">
        <f>'Section 1'!B116</f>
        <v>Greenwich</v>
      </c>
      <c r="D114" s="247" t="s">
        <v>1547</v>
      </c>
      <c r="E114" s="245" t="s">
        <v>487</v>
      </c>
      <c r="F114" s="250" t="s">
        <v>488</v>
      </c>
      <c r="G114" s="250" t="s">
        <v>2034</v>
      </c>
    </row>
    <row r="115" spans="1:7">
      <c r="A115" s="1" t="str">
        <f>'Section 1'!A117</f>
        <v>E07000209</v>
      </c>
      <c r="B115" s="1" t="str">
        <f>'Section 1'!B117</f>
        <v>Guildford</v>
      </c>
      <c r="D115" s="247" t="s">
        <v>1490</v>
      </c>
      <c r="E115" s="245" t="s">
        <v>489</v>
      </c>
      <c r="F115" s="250" t="s">
        <v>490</v>
      </c>
      <c r="G115" s="250" t="s">
        <v>892</v>
      </c>
    </row>
    <row r="116" spans="1:7">
      <c r="A116" s="1" t="str">
        <f>'Section 1'!A118</f>
        <v>E09000012</v>
      </c>
      <c r="B116" s="1" t="str">
        <f>'Section 1'!B118</f>
        <v>Hackney</v>
      </c>
      <c r="D116" s="247" t="s">
        <v>1288</v>
      </c>
      <c r="E116" s="245" t="s">
        <v>491</v>
      </c>
      <c r="F116" s="250" t="s">
        <v>492</v>
      </c>
      <c r="G116" s="250" t="s">
        <v>2035</v>
      </c>
    </row>
    <row r="117" spans="1:7">
      <c r="A117" s="1" t="str">
        <f>'Section 1'!A119</f>
        <v>E06000006</v>
      </c>
      <c r="B117" s="1" t="str">
        <f>'Section 1'!B119</f>
        <v>Halton</v>
      </c>
      <c r="D117" s="247" t="s">
        <v>1459</v>
      </c>
      <c r="E117" s="245" t="s">
        <v>493</v>
      </c>
      <c r="F117" s="250" t="s">
        <v>494</v>
      </c>
      <c r="G117" s="250" t="s">
        <v>2038</v>
      </c>
    </row>
    <row r="118" spans="1:7">
      <c r="A118" s="1" t="str">
        <f>'Section 1'!A120</f>
        <v>E07000164</v>
      </c>
      <c r="B118" s="1" t="str">
        <f>'Section 1'!B120</f>
        <v>Hambleton</v>
      </c>
      <c r="D118" s="247" t="s">
        <v>1350</v>
      </c>
      <c r="E118" s="245" t="s">
        <v>495</v>
      </c>
      <c r="F118" s="250" t="s">
        <v>2061</v>
      </c>
      <c r="G118" s="250" t="s">
        <v>892</v>
      </c>
    </row>
    <row r="119" spans="1:7">
      <c r="A119" s="1" t="str">
        <f>'Section 1'!A121</f>
        <v>E09000013</v>
      </c>
      <c r="B119" s="1" t="str">
        <f>'Section 1'!B121</f>
        <v>Hammersmith and Fulham</v>
      </c>
      <c r="D119" s="247" t="s">
        <v>1320</v>
      </c>
      <c r="E119" s="245" t="s">
        <v>496</v>
      </c>
      <c r="F119" s="250" t="s">
        <v>497</v>
      </c>
      <c r="G119" s="250" t="s">
        <v>2036</v>
      </c>
    </row>
    <row r="120" spans="1:7">
      <c r="A120" s="1" t="str">
        <f>'Section 1'!A122</f>
        <v>E07000131</v>
      </c>
      <c r="B120" s="1" t="str">
        <f>'Section 1'!B122</f>
        <v>Harborough</v>
      </c>
      <c r="D120" s="247" t="s">
        <v>1550</v>
      </c>
      <c r="E120" s="245" t="s">
        <v>498</v>
      </c>
      <c r="F120" s="250" t="s">
        <v>499</v>
      </c>
      <c r="G120" s="250" t="s">
        <v>892</v>
      </c>
    </row>
    <row r="121" spans="1:7">
      <c r="A121" s="1" t="str">
        <f>'Section 1'!A123</f>
        <v>E09000014</v>
      </c>
      <c r="B121" s="1" t="str">
        <f>'Section 1'!B123</f>
        <v>Haringey</v>
      </c>
      <c r="D121" s="247" t="s">
        <v>1409</v>
      </c>
      <c r="E121" s="245" t="s">
        <v>500</v>
      </c>
      <c r="F121" s="250" t="s">
        <v>501</v>
      </c>
      <c r="G121" s="250" t="s">
        <v>2037</v>
      </c>
    </row>
    <row r="122" spans="1:7">
      <c r="A122" s="1" t="str">
        <f>'Section 1'!A124</f>
        <v>E07000073</v>
      </c>
      <c r="B122" s="1" t="str">
        <f>'Section 1'!B124</f>
        <v>Harlow</v>
      </c>
      <c r="D122" s="247" t="s">
        <v>1310</v>
      </c>
      <c r="E122" s="245" t="s">
        <v>502</v>
      </c>
      <c r="F122" s="250" t="s">
        <v>503</v>
      </c>
      <c r="G122" s="250" t="s">
        <v>2038</v>
      </c>
    </row>
    <row r="123" spans="1:7">
      <c r="A123" s="1" t="str">
        <f>'Section 1'!A125</f>
        <v>E07000165</v>
      </c>
      <c r="B123" s="1" t="str">
        <f>'Section 1'!B125</f>
        <v>Harrogate</v>
      </c>
      <c r="D123" s="247" t="s">
        <v>1403</v>
      </c>
      <c r="E123" s="245" t="s">
        <v>504</v>
      </c>
      <c r="F123" s="250" t="s">
        <v>505</v>
      </c>
      <c r="G123" s="250" t="s">
        <v>892</v>
      </c>
    </row>
    <row r="124" spans="1:7">
      <c r="A124" s="1" t="str">
        <f>'Section 1'!A126</f>
        <v>E09000015</v>
      </c>
      <c r="B124" s="1" t="str">
        <f>'Section 1'!B126</f>
        <v>Harrow</v>
      </c>
      <c r="D124" s="247" t="s">
        <v>1410</v>
      </c>
      <c r="E124" s="245" t="s">
        <v>506</v>
      </c>
      <c r="F124" s="250" t="s">
        <v>507</v>
      </c>
      <c r="G124" s="250" t="s">
        <v>2034</v>
      </c>
    </row>
    <row r="125" spans="1:7">
      <c r="A125" s="1" t="str">
        <f>'Section 1'!A127</f>
        <v>E07000089</v>
      </c>
      <c r="B125" s="1" t="str">
        <f>'Section 1'!B127</f>
        <v>Hart</v>
      </c>
      <c r="D125" s="247" t="s">
        <v>1338</v>
      </c>
      <c r="E125" s="245" t="s">
        <v>508</v>
      </c>
      <c r="F125" s="250" t="s">
        <v>509</v>
      </c>
      <c r="G125" s="250" t="s">
        <v>2041</v>
      </c>
    </row>
    <row r="126" spans="1:7">
      <c r="A126" s="1" t="str">
        <f>'Section 1'!A128</f>
        <v>E06000001</v>
      </c>
      <c r="B126" s="1" t="str">
        <f>'Section 1'!B128</f>
        <v>Hartlepool</v>
      </c>
      <c r="D126" s="247" t="s">
        <v>1259</v>
      </c>
      <c r="E126" s="245" t="s">
        <v>510</v>
      </c>
      <c r="F126" s="250" t="s">
        <v>511</v>
      </c>
      <c r="G126" s="250" t="s">
        <v>2034</v>
      </c>
    </row>
    <row r="127" spans="1:7">
      <c r="A127" s="1" t="str">
        <f>'Section 1'!A129</f>
        <v>E07000062</v>
      </c>
      <c r="B127" s="1" t="str">
        <f>'Section 1'!B129</f>
        <v>Hastings</v>
      </c>
      <c r="D127" s="247" t="s">
        <v>1529</v>
      </c>
      <c r="E127" s="245" t="s">
        <v>512</v>
      </c>
      <c r="F127" s="250" t="s">
        <v>513</v>
      </c>
      <c r="G127" s="250" t="s">
        <v>2034</v>
      </c>
    </row>
    <row r="128" spans="1:7">
      <c r="A128" s="1" t="str">
        <f>'Section 1'!A130</f>
        <v>E07000090</v>
      </c>
      <c r="B128" s="1" t="str">
        <f>'Section 1'!B130</f>
        <v>Havant</v>
      </c>
      <c r="D128" s="247" t="s">
        <v>1270</v>
      </c>
      <c r="E128" s="245" t="s">
        <v>514</v>
      </c>
      <c r="F128" s="250" t="s">
        <v>515</v>
      </c>
      <c r="G128" s="250" t="s">
        <v>892</v>
      </c>
    </row>
    <row r="129" spans="1:7">
      <c r="A129" s="1" t="str">
        <f>'Section 1'!A131</f>
        <v>E09000016</v>
      </c>
      <c r="B129" s="1" t="str">
        <f>'Section 1'!B131</f>
        <v>Havering</v>
      </c>
      <c r="D129" s="247" t="s">
        <v>1513</v>
      </c>
      <c r="E129" s="245" t="s">
        <v>516</v>
      </c>
      <c r="F129" s="250" t="s">
        <v>2062</v>
      </c>
      <c r="G129" s="250" t="s">
        <v>2040</v>
      </c>
    </row>
    <row r="130" spans="1:7">
      <c r="A130" s="1" t="str">
        <f>'Section 1'!A132</f>
        <v>E06000019</v>
      </c>
      <c r="B130" s="1" t="str">
        <f>'Section 1'!B132</f>
        <v>Herefordshire, County of</v>
      </c>
      <c r="D130" s="247" t="s">
        <v>1411</v>
      </c>
      <c r="E130" s="245" t="s">
        <v>517</v>
      </c>
      <c r="F130" s="250" t="s">
        <v>518</v>
      </c>
      <c r="G130" s="250" t="s">
        <v>2037</v>
      </c>
    </row>
    <row r="131" spans="1:7">
      <c r="A131" s="1" t="str">
        <f>'Section 1'!A133</f>
        <v>E07000098</v>
      </c>
      <c r="B131" s="1" t="str">
        <f>'Section 1'!B133</f>
        <v>Hertsmere</v>
      </c>
      <c r="D131" s="247" t="s">
        <v>1467</v>
      </c>
      <c r="E131" s="245" t="s">
        <v>519</v>
      </c>
      <c r="F131" s="250" t="s">
        <v>520</v>
      </c>
      <c r="G131" s="250" t="s">
        <v>2036</v>
      </c>
    </row>
    <row r="132" spans="1:7">
      <c r="A132" s="1" t="str">
        <f>'Section 1'!A134</f>
        <v>E07000037</v>
      </c>
      <c r="B132" s="1" t="str">
        <f>'Section 1'!B134</f>
        <v>High Peak</v>
      </c>
      <c r="D132" s="247" t="s">
        <v>1464</v>
      </c>
      <c r="E132" s="245" t="s">
        <v>521</v>
      </c>
      <c r="F132" s="250" t="s">
        <v>522</v>
      </c>
      <c r="G132" s="250" t="s">
        <v>892</v>
      </c>
    </row>
    <row r="133" spans="1:7">
      <c r="A133" s="1" t="str">
        <f>'Section 1'!A135</f>
        <v>E09000017</v>
      </c>
      <c r="B133" s="1" t="str">
        <f>'Section 1'!B135</f>
        <v>Hillingdon</v>
      </c>
      <c r="D133" s="247" t="s">
        <v>1371</v>
      </c>
      <c r="E133" s="245" t="s">
        <v>523</v>
      </c>
      <c r="F133" s="250" t="s">
        <v>2063</v>
      </c>
      <c r="G133" s="250" t="s">
        <v>2036</v>
      </c>
    </row>
    <row r="134" spans="1:7">
      <c r="A134" s="1" t="str">
        <f>'Section 1'!A136</f>
        <v>E07000132</v>
      </c>
      <c r="B134" s="1" t="str">
        <f>'Section 1'!B136</f>
        <v>Hinckley and Bosworth</v>
      </c>
      <c r="D134" s="247" t="s">
        <v>1562</v>
      </c>
      <c r="E134" s="245" t="s">
        <v>524</v>
      </c>
      <c r="F134" s="250" t="s">
        <v>525</v>
      </c>
      <c r="G134" s="250" t="s">
        <v>2034</v>
      </c>
    </row>
    <row r="135" spans="1:7">
      <c r="A135" s="1" t="str">
        <f>'Section 1'!A137</f>
        <v>E07000227</v>
      </c>
      <c r="B135" s="1" t="str">
        <f>'Section 1'!B137</f>
        <v>Horsham</v>
      </c>
      <c r="D135" s="247" t="s">
        <v>1324</v>
      </c>
      <c r="E135" s="245" t="s">
        <v>526</v>
      </c>
      <c r="F135" s="250" t="s">
        <v>527</v>
      </c>
      <c r="G135" s="250" t="s">
        <v>892</v>
      </c>
    </row>
    <row r="136" spans="1:7">
      <c r="A136" s="1" t="str">
        <f>'Section 1'!A138</f>
        <v>E09000018</v>
      </c>
      <c r="B136" s="1" t="str">
        <f>'Section 1'!B138</f>
        <v>Hounslow</v>
      </c>
      <c r="D136" s="247" t="s">
        <v>1337</v>
      </c>
      <c r="E136" s="245" t="s">
        <v>528</v>
      </c>
      <c r="F136" s="250" t="s">
        <v>529</v>
      </c>
      <c r="G136" s="250" t="s">
        <v>2037</v>
      </c>
    </row>
    <row r="137" spans="1:7">
      <c r="A137" s="1" t="str">
        <f>'Section 1'!A139</f>
        <v>E07000011</v>
      </c>
      <c r="B137" s="1" t="str">
        <f>'Section 1'!B139</f>
        <v>Huntingdonshire</v>
      </c>
      <c r="D137" s="247" t="s">
        <v>1457</v>
      </c>
      <c r="E137" s="245" t="s">
        <v>530</v>
      </c>
      <c r="F137" s="250" t="s">
        <v>531</v>
      </c>
      <c r="G137" s="250" t="s">
        <v>2035</v>
      </c>
    </row>
    <row r="138" spans="1:7">
      <c r="A138" s="1" t="str">
        <f>'Section 1'!A140</f>
        <v>E07000120</v>
      </c>
      <c r="B138" s="1" t="str">
        <f>'Section 1'!B140</f>
        <v>Hyndburn</v>
      </c>
      <c r="D138" s="247" t="s">
        <v>1461</v>
      </c>
      <c r="E138" s="245" t="s">
        <v>532</v>
      </c>
      <c r="F138" s="250" t="s">
        <v>533</v>
      </c>
      <c r="G138" s="250" t="s">
        <v>2037</v>
      </c>
    </row>
    <row r="139" spans="1:7">
      <c r="A139" s="1" t="str">
        <f>'Section 1'!A141</f>
        <v>E07000202</v>
      </c>
      <c r="B139" s="1" t="str">
        <f>'Section 1'!B141</f>
        <v>Ipswich</v>
      </c>
      <c r="D139" s="247" t="s">
        <v>1430</v>
      </c>
      <c r="E139" s="245" t="s">
        <v>534</v>
      </c>
      <c r="F139" s="250" t="s">
        <v>535</v>
      </c>
      <c r="G139" s="250" t="s">
        <v>2034</v>
      </c>
    </row>
    <row r="140" spans="1:7">
      <c r="A140" s="1" t="str">
        <f>'Section 1'!A142</f>
        <v>E06000046</v>
      </c>
      <c r="B140" s="1" t="str">
        <f>'Section 1'!B142</f>
        <v>Isle of Wight</v>
      </c>
      <c r="D140" s="247" t="s">
        <v>1552</v>
      </c>
      <c r="E140" s="245" t="s">
        <v>1567</v>
      </c>
      <c r="F140" s="250" t="s">
        <v>536</v>
      </c>
      <c r="G140" s="250" t="s">
        <v>2039</v>
      </c>
    </row>
    <row r="141" spans="1:7">
      <c r="A141" s="1" t="str">
        <f>'Section 1'!A143</f>
        <v>E06000053</v>
      </c>
      <c r="B141" s="1" t="str">
        <f>'Section 1'!B143</f>
        <v>Isles of Scilly</v>
      </c>
      <c r="D141" s="247" t="s">
        <v>1505</v>
      </c>
      <c r="E141" s="245" t="s">
        <v>537</v>
      </c>
      <c r="F141" s="250" t="s">
        <v>538</v>
      </c>
      <c r="G141" s="250" t="s">
        <v>892</v>
      </c>
    </row>
    <row r="142" spans="1:7">
      <c r="A142" s="1" t="str">
        <f>'Section 1'!A144</f>
        <v>E09000019</v>
      </c>
      <c r="B142" s="1" t="str">
        <f>'Section 1'!B144</f>
        <v>Islington</v>
      </c>
      <c r="D142" s="247" t="s">
        <v>1376</v>
      </c>
      <c r="E142" s="245" t="s">
        <v>539</v>
      </c>
      <c r="F142" s="250" t="s">
        <v>2064</v>
      </c>
      <c r="G142" s="250" t="s">
        <v>892</v>
      </c>
    </row>
    <row r="143" spans="1:7">
      <c r="A143" s="1" t="str">
        <f>'Section 1'!A145</f>
        <v>E09000020</v>
      </c>
      <c r="B143" s="1" t="str">
        <f>'Section 1'!B145</f>
        <v>Kensington and Chelsea</v>
      </c>
      <c r="D143" s="247" t="s">
        <v>1381</v>
      </c>
      <c r="E143" s="245" t="s">
        <v>540</v>
      </c>
      <c r="F143" s="250" t="s">
        <v>541</v>
      </c>
      <c r="G143" s="250" t="s">
        <v>2036</v>
      </c>
    </row>
    <row r="144" spans="1:7">
      <c r="A144" s="1" t="str">
        <f>'Section 1'!A146</f>
        <v>E07000153</v>
      </c>
      <c r="B144" s="1" t="str">
        <f>'Section 1'!B146</f>
        <v>Kettering</v>
      </c>
      <c r="D144" s="247" t="s">
        <v>1498</v>
      </c>
      <c r="E144" s="245" t="s">
        <v>542</v>
      </c>
      <c r="F144" s="250" t="s">
        <v>2065</v>
      </c>
      <c r="G144" s="250" t="s">
        <v>2037</v>
      </c>
    </row>
    <row r="145" spans="1:7">
      <c r="A145" s="1" t="str">
        <f>'Section 1'!A147</f>
        <v>E07000146</v>
      </c>
      <c r="B145" s="1" t="str">
        <f>'Section 1'!B147</f>
        <v>King's Lynn and West Norfolk</v>
      </c>
      <c r="D145" s="247" t="s">
        <v>1496</v>
      </c>
      <c r="E145" s="245" t="s">
        <v>543</v>
      </c>
      <c r="F145" s="250" t="s">
        <v>2066</v>
      </c>
      <c r="G145" s="250" t="s">
        <v>2038</v>
      </c>
    </row>
    <row r="146" spans="1:7">
      <c r="A146" s="1" t="str">
        <f>'Section 1'!A148</f>
        <v>E06000010</v>
      </c>
      <c r="B146" s="1" t="str">
        <f>'Section 1'!B148</f>
        <v>Kingston upon Hull, City of</v>
      </c>
      <c r="D146" s="247" t="s">
        <v>1565</v>
      </c>
      <c r="E146" s="245" t="s">
        <v>544</v>
      </c>
      <c r="F146" s="250" t="s">
        <v>2067</v>
      </c>
      <c r="G146" s="250" t="s">
        <v>892</v>
      </c>
    </row>
    <row r="147" spans="1:7">
      <c r="A147" s="1" t="str">
        <f>'Section 1'!A149</f>
        <v>E09000021</v>
      </c>
      <c r="B147" s="1" t="str">
        <f>'Section 1'!B149</f>
        <v>Kingston upon Thames</v>
      </c>
      <c r="D147" s="247" t="s">
        <v>1366</v>
      </c>
      <c r="E147" s="245" t="s">
        <v>545</v>
      </c>
      <c r="F147" s="250" t="s">
        <v>546</v>
      </c>
      <c r="G147" s="250" t="s">
        <v>2038</v>
      </c>
    </row>
    <row r="148" spans="1:7">
      <c r="A148" s="1" t="str">
        <f>'Section 1'!A150</f>
        <v>E08000034</v>
      </c>
      <c r="B148" s="1" t="str">
        <f>'Section 1'!B150</f>
        <v>Kirklees</v>
      </c>
      <c r="D148" s="247" t="s">
        <v>1503</v>
      </c>
      <c r="E148" s="245" t="s">
        <v>547</v>
      </c>
      <c r="F148" s="250" t="s">
        <v>548</v>
      </c>
      <c r="G148" s="250" t="s">
        <v>2035</v>
      </c>
    </row>
    <row r="149" spans="1:7">
      <c r="A149" s="1" t="str">
        <f>'Section 1'!A151</f>
        <v>E08000011</v>
      </c>
      <c r="B149" s="1" t="str">
        <f>'Section 1'!B151</f>
        <v>Knowsley</v>
      </c>
      <c r="D149" s="247" t="s">
        <v>1419</v>
      </c>
      <c r="E149" s="245" t="s">
        <v>549</v>
      </c>
      <c r="F149" s="250" t="s">
        <v>550</v>
      </c>
      <c r="G149" s="250" t="s">
        <v>892</v>
      </c>
    </row>
    <row r="150" spans="1:7">
      <c r="A150" s="1" t="str">
        <f>'Section 1'!A152</f>
        <v>E09000022</v>
      </c>
      <c r="B150" s="1" t="str">
        <f>'Section 1'!B152</f>
        <v>Lambeth</v>
      </c>
      <c r="D150" s="247" t="s">
        <v>1247</v>
      </c>
      <c r="E150" s="245" t="s">
        <v>551</v>
      </c>
      <c r="F150" s="250" t="s">
        <v>552</v>
      </c>
      <c r="G150" s="250" t="s">
        <v>2035</v>
      </c>
    </row>
    <row r="151" spans="1:7">
      <c r="A151" s="1" t="str">
        <f>'Section 1'!A153</f>
        <v>E07000121</v>
      </c>
      <c r="B151" s="1" t="str">
        <f>'Section 1'!B153</f>
        <v>Lancaster</v>
      </c>
      <c r="D151" s="247" t="s">
        <v>1417</v>
      </c>
      <c r="E151" s="245" t="s">
        <v>553</v>
      </c>
      <c r="F151" s="250" t="s">
        <v>554</v>
      </c>
      <c r="G151" s="250" t="s">
        <v>2038</v>
      </c>
    </row>
    <row r="152" spans="1:7">
      <c r="A152" s="1" t="str">
        <f>'Section 1'!A154</f>
        <v>E08000035</v>
      </c>
      <c r="B152" s="1" t="str">
        <f>'Section 1'!B154</f>
        <v>Leeds</v>
      </c>
      <c r="D152" s="247" t="s">
        <v>1515</v>
      </c>
      <c r="E152" s="245" t="s">
        <v>555</v>
      </c>
      <c r="F152" s="250" t="s">
        <v>556</v>
      </c>
      <c r="G152" s="250" t="s">
        <v>2036</v>
      </c>
    </row>
    <row r="153" spans="1:7">
      <c r="A153" s="1" t="str">
        <f>'Section 1'!A155</f>
        <v>E06000016</v>
      </c>
      <c r="B153" s="1" t="str">
        <f>'Section 1'!B155</f>
        <v>Leicester</v>
      </c>
      <c r="D153" s="247" t="s">
        <v>1424</v>
      </c>
      <c r="E153" s="245" t="s">
        <v>557</v>
      </c>
      <c r="F153" s="250" t="s">
        <v>558</v>
      </c>
      <c r="G153" s="250" t="s">
        <v>2034</v>
      </c>
    </row>
    <row r="154" spans="1:7">
      <c r="A154" s="1" t="str">
        <f>'Section 1'!A156</f>
        <v>E07000063</v>
      </c>
      <c r="B154" s="1" t="str">
        <f>'Section 1'!B156</f>
        <v>Lewes</v>
      </c>
      <c r="D154" s="247" t="s">
        <v>1285</v>
      </c>
      <c r="E154" s="245" t="s">
        <v>559</v>
      </c>
      <c r="F154" s="250" t="s">
        <v>560</v>
      </c>
      <c r="G154" s="250" t="s">
        <v>892</v>
      </c>
    </row>
    <row r="155" spans="1:7">
      <c r="A155" s="1" t="str">
        <f>'Section 1'!A157</f>
        <v>E09000023</v>
      </c>
      <c r="B155" s="1" t="str">
        <f>'Section 1'!B157</f>
        <v>Lewisham</v>
      </c>
      <c r="D155" s="247" t="s">
        <v>1373</v>
      </c>
      <c r="E155" s="245" t="s">
        <v>561</v>
      </c>
      <c r="F155" s="250" t="s">
        <v>562</v>
      </c>
      <c r="G155" s="250" t="s">
        <v>2040</v>
      </c>
    </row>
    <row r="156" spans="1:7">
      <c r="A156" s="1" t="str">
        <f>'Section 1'!A158</f>
        <v>E07000194</v>
      </c>
      <c r="B156" s="1" t="str">
        <f>'Section 1'!B158</f>
        <v>Lichfield</v>
      </c>
      <c r="D156" s="247" t="s">
        <v>1396</v>
      </c>
      <c r="E156" s="245" t="s">
        <v>563</v>
      </c>
      <c r="F156" s="250" t="s">
        <v>564</v>
      </c>
      <c r="G156" s="250" t="s">
        <v>2036</v>
      </c>
    </row>
    <row r="157" spans="1:7">
      <c r="A157" s="1" t="str">
        <f>'Section 1'!A159</f>
        <v>E07000138</v>
      </c>
      <c r="B157" s="1" t="str">
        <f>'Section 1'!B159</f>
        <v>Lincoln</v>
      </c>
      <c r="D157" s="247" t="s">
        <v>1563</v>
      </c>
      <c r="E157" s="245" t="s">
        <v>565</v>
      </c>
      <c r="F157" s="250" t="s">
        <v>566</v>
      </c>
      <c r="G157" s="250" t="s">
        <v>2035</v>
      </c>
    </row>
    <row r="158" spans="1:7">
      <c r="A158" s="1" t="str">
        <f>'Section 1'!A160</f>
        <v>E08000012</v>
      </c>
      <c r="B158" s="1" t="str">
        <f>'Section 1'!B160</f>
        <v>Liverpool</v>
      </c>
      <c r="D158" s="247" t="s">
        <v>1256</v>
      </c>
      <c r="E158" s="245" t="s">
        <v>567</v>
      </c>
      <c r="F158" s="250" t="s">
        <v>568</v>
      </c>
      <c r="G158" s="250" t="s">
        <v>2037</v>
      </c>
    </row>
    <row r="159" spans="1:7">
      <c r="A159" s="1" t="str">
        <f>'Section 1'!A161</f>
        <v>E06000032</v>
      </c>
      <c r="B159" s="1" t="str">
        <f>'Section 1'!B161</f>
        <v>Luton</v>
      </c>
      <c r="D159" s="247" t="s">
        <v>1482</v>
      </c>
      <c r="E159" s="245" t="s">
        <v>569</v>
      </c>
      <c r="F159" s="250" t="s">
        <v>570</v>
      </c>
      <c r="G159" s="250" t="s">
        <v>2034</v>
      </c>
    </row>
    <row r="160" spans="1:7">
      <c r="A160" s="1" t="str">
        <f>'Section 1'!A162</f>
        <v>E07000110</v>
      </c>
      <c r="B160" s="1" t="str">
        <f>'Section 1'!B162</f>
        <v>Maidstone</v>
      </c>
      <c r="D160" s="247" t="s">
        <v>1528</v>
      </c>
      <c r="E160" s="246" t="s">
        <v>571</v>
      </c>
      <c r="F160" s="250" t="s">
        <v>572</v>
      </c>
      <c r="G160" s="250" t="s">
        <v>2037</v>
      </c>
    </row>
    <row r="161" spans="1:7">
      <c r="A161" s="1" t="str">
        <f>'Section 1'!A163</f>
        <v>E07000074</v>
      </c>
      <c r="B161" s="1" t="str">
        <f>'Section 1'!B163</f>
        <v>Maldon</v>
      </c>
      <c r="D161" s="247" t="s">
        <v>1358</v>
      </c>
      <c r="E161" s="245" t="s">
        <v>573</v>
      </c>
      <c r="F161" s="250" t="s">
        <v>574</v>
      </c>
      <c r="G161" s="250" t="s">
        <v>2040</v>
      </c>
    </row>
    <row r="162" spans="1:7">
      <c r="A162" s="1" t="str">
        <f>'Section 1'!A164</f>
        <v>E07000235</v>
      </c>
      <c r="B162" s="1" t="str">
        <f>'Section 1'!B164</f>
        <v>Malvern Hills</v>
      </c>
      <c r="D162" s="247" t="s">
        <v>1268</v>
      </c>
      <c r="E162" s="245" t="s">
        <v>575</v>
      </c>
      <c r="F162" s="250" t="s">
        <v>576</v>
      </c>
      <c r="G162" s="250" t="s">
        <v>2035</v>
      </c>
    </row>
    <row r="163" spans="1:7">
      <c r="A163" s="1" t="str">
        <f>'Section 1'!A165</f>
        <v>E08000003</v>
      </c>
      <c r="B163" s="1" t="str">
        <f>'Section 1'!B165</f>
        <v>Manchester</v>
      </c>
      <c r="D163" s="247" t="s">
        <v>1533</v>
      </c>
      <c r="E163" s="245" t="s">
        <v>577</v>
      </c>
      <c r="F163" s="250" t="s">
        <v>578</v>
      </c>
      <c r="G163" s="250" t="s">
        <v>2036</v>
      </c>
    </row>
    <row r="164" spans="1:7">
      <c r="A164" s="1" t="str">
        <f>'Section 1'!A166</f>
        <v>E07000174</v>
      </c>
      <c r="B164" s="1" t="str">
        <f>'Section 1'!B166</f>
        <v>Mansfield</v>
      </c>
      <c r="D164" s="247" t="s">
        <v>1246</v>
      </c>
      <c r="E164" s="245" t="s">
        <v>579</v>
      </c>
      <c r="F164" s="250" t="s">
        <v>2026</v>
      </c>
      <c r="G164" s="250" t="s">
        <v>2034</v>
      </c>
    </row>
    <row r="165" spans="1:7">
      <c r="A165" s="1" t="str">
        <f>'Section 1'!A167</f>
        <v>E06000035</v>
      </c>
      <c r="B165" s="1" t="str">
        <f>'Section 1'!B167</f>
        <v>Medway</v>
      </c>
      <c r="D165" s="247" t="s">
        <v>1542</v>
      </c>
      <c r="E165" s="245" t="s">
        <v>580</v>
      </c>
      <c r="F165" s="250" t="s">
        <v>581</v>
      </c>
      <c r="G165" s="250" t="s">
        <v>2036</v>
      </c>
    </row>
    <row r="166" spans="1:7">
      <c r="A166" s="1" t="str">
        <f>'Section 1'!A168</f>
        <v>E07000133</v>
      </c>
      <c r="B166" s="1" t="str">
        <f>'Section 1'!B168</f>
        <v>Melton</v>
      </c>
      <c r="D166" s="247" t="s">
        <v>1446</v>
      </c>
      <c r="E166" s="245" t="s">
        <v>582</v>
      </c>
      <c r="F166" s="250" t="s">
        <v>583</v>
      </c>
      <c r="G166" s="250" t="s">
        <v>2039</v>
      </c>
    </row>
    <row r="167" spans="1:7">
      <c r="A167" s="1" t="str">
        <f>'Section 1'!A169</f>
        <v>E07000187</v>
      </c>
      <c r="B167" s="1" t="str">
        <f>'Section 1'!B169</f>
        <v>Mendip</v>
      </c>
      <c r="D167" s="247" t="s">
        <v>1477</v>
      </c>
      <c r="E167" s="245" t="s">
        <v>584</v>
      </c>
      <c r="F167" s="250" t="s">
        <v>585</v>
      </c>
      <c r="G167" s="250" t="s">
        <v>892</v>
      </c>
    </row>
    <row r="168" spans="1:7">
      <c r="A168" s="1" t="str">
        <f>'Section 1'!A170</f>
        <v>E09000024</v>
      </c>
      <c r="B168" s="1" t="str">
        <f>'Section 1'!B170</f>
        <v>Merton</v>
      </c>
      <c r="D168" s="247" t="s">
        <v>1340</v>
      </c>
      <c r="E168" s="245" t="s">
        <v>586</v>
      </c>
      <c r="F168" s="250" t="s">
        <v>587</v>
      </c>
      <c r="G168" s="250" t="s">
        <v>2039</v>
      </c>
    </row>
    <row r="169" spans="1:7">
      <c r="A169" s="1" t="str">
        <f>'Section 1'!A171</f>
        <v>E07000042</v>
      </c>
      <c r="B169" s="1" t="str">
        <f>'Section 1'!B171</f>
        <v>Mid Devon</v>
      </c>
      <c r="D169" s="247" t="s">
        <v>1517</v>
      </c>
      <c r="E169" s="245" t="s">
        <v>588</v>
      </c>
      <c r="F169" s="250" t="s">
        <v>589</v>
      </c>
      <c r="G169" s="250" t="s">
        <v>2037</v>
      </c>
    </row>
    <row r="170" spans="1:7">
      <c r="A170" s="1" t="str">
        <f>'Section 1'!A172</f>
        <v>E07000203</v>
      </c>
      <c r="B170" s="1" t="str">
        <f>'Section 1'!B172</f>
        <v>Mid Suffolk</v>
      </c>
      <c r="D170" s="247" t="s">
        <v>1299</v>
      </c>
      <c r="E170" s="245" t="s">
        <v>590</v>
      </c>
      <c r="F170" s="250" t="s">
        <v>591</v>
      </c>
      <c r="G170" s="250" t="s">
        <v>2034</v>
      </c>
    </row>
    <row r="171" spans="1:7">
      <c r="A171" s="1" t="str">
        <f>'Section 1'!A173</f>
        <v>E07000228</v>
      </c>
      <c r="B171" s="1" t="str">
        <f>'Section 1'!B173</f>
        <v>Mid Sussex</v>
      </c>
      <c r="D171" s="247" t="s">
        <v>1508</v>
      </c>
      <c r="E171" s="245" t="s">
        <v>592</v>
      </c>
      <c r="F171" s="250" t="s">
        <v>593</v>
      </c>
      <c r="G171" s="250" t="s">
        <v>2041</v>
      </c>
    </row>
    <row r="172" spans="1:7">
      <c r="A172" s="1" t="str">
        <f>'Section 1'!A174</f>
        <v>E06000002</v>
      </c>
      <c r="B172" s="1" t="str">
        <f>'Section 1'!B174</f>
        <v>Middlesbrough</v>
      </c>
      <c r="D172" s="247" t="s">
        <v>1538</v>
      </c>
      <c r="E172" s="245" t="s">
        <v>594</v>
      </c>
      <c r="F172" s="250" t="s">
        <v>595</v>
      </c>
      <c r="G172" s="250" t="s">
        <v>2034</v>
      </c>
    </row>
    <row r="173" spans="1:7">
      <c r="A173" s="1" t="str">
        <f>'Section 1'!A175</f>
        <v>E06000042</v>
      </c>
      <c r="B173" s="1" t="str">
        <f>'Section 1'!B175</f>
        <v>Milton Keynes</v>
      </c>
      <c r="D173" s="247" t="s">
        <v>1281</v>
      </c>
      <c r="E173" s="245" t="s">
        <v>596</v>
      </c>
      <c r="F173" s="250" t="s">
        <v>597</v>
      </c>
      <c r="G173" s="250" t="s">
        <v>2034</v>
      </c>
    </row>
    <row r="174" spans="1:7">
      <c r="A174" s="1" t="str">
        <f>'Section 1'!A176</f>
        <v>E07000210</v>
      </c>
      <c r="B174" s="1" t="str">
        <f>'Section 1'!B176</f>
        <v>Mole Valley</v>
      </c>
      <c r="D174" s="247" t="s">
        <v>1262</v>
      </c>
      <c r="E174" s="245" t="s">
        <v>598</v>
      </c>
      <c r="F174" s="250" t="s">
        <v>599</v>
      </c>
      <c r="G174" s="250" t="s">
        <v>2034</v>
      </c>
    </row>
    <row r="175" spans="1:7">
      <c r="A175" s="1" t="str">
        <f>'Section 1'!A177</f>
        <v>E07000091</v>
      </c>
      <c r="B175" s="1" t="str">
        <f>'Section 1'!B177</f>
        <v>New Forest</v>
      </c>
      <c r="D175" s="247" t="s">
        <v>1266</v>
      </c>
      <c r="E175" s="245" t="s">
        <v>600</v>
      </c>
      <c r="F175" s="250" t="s">
        <v>2068</v>
      </c>
      <c r="G175" s="250" t="s">
        <v>2036</v>
      </c>
    </row>
    <row r="176" spans="1:7">
      <c r="A176" s="1" t="str">
        <f>'Section 1'!A178</f>
        <v>E07000175</v>
      </c>
      <c r="B176" s="1" t="str">
        <f>'Section 1'!B178</f>
        <v>Newark and Sherwood</v>
      </c>
      <c r="D176" s="247" t="s">
        <v>1402</v>
      </c>
      <c r="E176" s="245" t="s">
        <v>601</v>
      </c>
      <c r="F176" s="250" t="s">
        <v>2069</v>
      </c>
      <c r="G176" s="250" t="s">
        <v>2041</v>
      </c>
    </row>
    <row r="177" spans="1:7">
      <c r="A177" s="1" t="str">
        <f>'Section 1'!A179</f>
        <v>E08000021</v>
      </c>
      <c r="B177" s="1" t="str">
        <f>'Section 1'!B179</f>
        <v>Newcastle upon Tyne</v>
      </c>
      <c r="D177" s="247" t="s">
        <v>1434</v>
      </c>
      <c r="E177" s="245" t="s">
        <v>602</v>
      </c>
      <c r="F177" s="250" t="s">
        <v>603</v>
      </c>
      <c r="G177" s="250" t="s">
        <v>2040</v>
      </c>
    </row>
    <row r="178" spans="1:7">
      <c r="A178" s="1" t="str">
        <f>'Section 1'!A180</f>
        <v>E07000195</v>
      </c>
      <c r="B178" s="1" t="str">
        <f>'Section 1'!B180</f>
        <v>Newcastle-under-Lyme</v>
      </c>
      <c r="D178" s="247" t="s">
        <v>1336</v>
      </c>
      <c r="E178" s="245" t="s">
        <v>604</v>
      </c>
      <c r="F178" s="250" t="s">
        <v>605</v>
      </c>
      <c r="G178" s="250" t="s">
        <v>892</v>
      </c>
    </row>
    <row r="179" spans="1:7">
      <c r="A179" s="1" t="str">
        <f>'Section 1'!A181</f>
        <v>E09000025</v>
      </c>
      <c r="B179" s="1" t="str">
        <f>'Section 1'!B181</f>
        <v>Newham</v>
      </c>
      <c r="D179" s="247" t="s">
        <v>1325</v>
      </c>
      <c r="E179" s="245" t="s">
        <v>606</v>
      </c>
      <c r="F179" s="250" t="s">
        <v>607</v>
      </c>
      <c r="G179" s="250" t="s">
        <v>2039</v>
      </c>
    </row>
    <row r="180" spans="1:7">
      <c r="A180" s="1" t="str">
        <f>'Section 1'!A182</f>
        <v>E07000043</v>
      </c>
      <c r="B180" s="1" t="str">
        <f>'Section 1'!B182</f>
        <v>North Devon</v>
      </c>
      <c r="D180" s="247" t="s">
        <v>1407</v>
      </c>
      <c r="E180" s="245" t="s">
        <v>608</v>
      </c>
      <c r="F180" s="250" t="s">
        <v>609</v>
      </c>
      <c r="G180" s="250" t="s">
        <v>2039</v>
      </c>
    </row>
    <row r="181" spans="1:7">
      <c r="A181" s="1" t="str">
        <f>'Section 1'!A183</f>
        <v>E07000050</v>
      </c>
      <c r="B181" s="1" t="str">
        <f>'Section 1'!B183</f>
        <v>North Dorset</v>
      </c>
      <c r="D181" s="247" t="s">
        <v>1257</v>
      </c>
      <c r="E181" s="245" t="s">
        <v>610</v>
      </c>
      <c r="F181" s="250" t="s">
        <v>611</v>
      </c>
      <c r="G181" s="250" t="s">
        <v>2036</v>
      </c>
    </row>
    <row r="182" spans="1:7">
      <c r="A182" s="1" t="str">
        <f>'Section 1'!A184</f>
        <v>E07000038</v>
      </c>
      <c r="B182" s="1" t="str">
        <f>'Section 1'!B184</f>
        <v>North East Derbyshire</v>
      </c>
      <c r="D182" s="247" t="s">
        <v>1264</v>
      </c>
      <c r="E182" s="245" t="s">
        <v>612</v>
      </c>
      <c r="F182" s="250" t="s">
        <v>613</v>
      </c>
      <c r="G182" s="250" t="s">
        <v>2038</v>
      </c>
    </row>
    <row r="183" spans="1:7">
      <c r="A183" s="1" t="str">
        <f>'Section 1'!A185</f>
        <v>E06000012</v>
      </c>
      <c r="B183" s="1" t="str">
        <f>'Section 1'!B185</f>
        <v>North East Lincolnshire</v>
      </c>
      <c r="D183" s="247" t="s">
        <v>1530</v>
      </c>
      <c r="E183" s="245" t="s">
        <v>614</v>
      </c>
      <c r="F183" s="250" t="s">
        <v>615</v>
      </c>
      <c r="G183" s="250" t="s">
        <v>2037</v>
      </c>
    </row>
    <row r="184" spans="1:7">
      <c r="A184" s="1" t="str">
        <f>'Section 1'!A186</f>
        <v>E07000099</v>
      </c>
      <c r="B184" s="1" t="str">
        <f>'Section 1'!B186</f>
        <v>North Hertfordshire</v>
      </c>
      <c r="D184" s="247" t="s">
        <v>1458</v>
      </c>
      <c r="E184" s="245" t="s">
        <v>616</v>
      </c>
      <c r="F184" s="250" t="s">
        <v>617</v>
      </c>
      <c r="G184" s="250" t="s">
        <v>2036</v>
      </c>
    </row>
    <row r="185" spans="1:7">
      <c r="A185" s="1" t="str">
        <f>'Section 1'!A187</f>
        <v>E07000139</v>
      </c>
      <c r="B185" s="1" t="str">
        <f>'Section 1'!B187</f>
        <v>North Kesteven</v>
      </c>
      <c r="D185" s="247" t="s">
        <v>1541</v>
      </c>
      <c r="E185" s="245" t="s">
        <v>618</v>
      </c>
      <c r="F185" s="250" t="s">
        <v>619</v>
      </c>
      <c r="G185" s="250" t="s">
        <v>2038</v>
      </c>
    </row>
    <row r="186" spans="1:7">
      <c r="A186" s="1" t="str">
        <f>'Section 1'!A188</f>
        <v>E06000013</v>
      </c>
      <c r="B186" s="1" t="str">
        <f>'Section 1'!B188</f>
        <v>North Lincolnshire</v>
      </c>
      <c r="D186" s="247" t="s">
        <v>1543</v>
      </c>
      <c r="E186" s="245" t="s">
        <v>620</v>
      </c>
      <c r="F186" s="250" t="s">
        <v>621</v>
      </c>
      <c r="G186" s="250" t="s">
        <v>2037</v>
      </c>
    </row>
    <row r="187" spans="1:7">
      <c r="A187" s="1" t="str">
        <f>'Section 1'!A189</f>
        <v>E07000147</v>
      </c>
      <c r="B187" s="1" t="str">
        <f>'Section 1'!B189</f>
        <v>North Norfolk</v>
      </c>
      <c r="D187" s="247" t="s">
        <v>1286</v>
      </c>
      <c r="E187" s="245" t="s">
        <v>622</v>
      </c>
      <c r="F187" s="250" t="s">
        <v>623</v>
      </c>
      <c r="G187" s="250" t="s">
        <v>2039</v>
      </c>
    </row>
    <row r="188" spans="1:7">
      <c r="A188" s="1" t="str">
        <f>'Section 1'!A190</f>
        <v>E06000024</v>
      </c>
      <c r="B188" s="1" t="str">
        <f>'Section 1'!B190</f>
        <v>North Somerset</v>
      </c>
      <c r="D188" s="247" t="s">
        <v>1520</v>
      </c>
      <c r="E188" s="245" t="s">
        <v>624</v>
      </c>
      <c r="F188" s="250" t="s">
        <v>625</v>
      </c>
      <c r="G188" s="250" t="s">
        <v>2041</v>
      </c>
    </row>
    <row r="189" spans="1:7">
      <c r="A189" s="1" t="str">
        <f>'Section 1'!A191</f>
        <v>E08000022</v>
      </c>
      <c r="B189" s="1" t="str">
        <f>'Section 1'!B191</f>
        <v>North Tyneside</v>
      </c>
      <c r="D189" s="247" t="s">
        <v>1463</v>
      </c>
      <c r="E189" s="245" t="s">
        <v>626</v>
      </c>
      <c r="F189" s="250" t="s">
        <v>627</v>
      </c>
      <c r="G189" s="250" t="s">
        <v>2040</v>
      </c>
    </row>
    <row r="190" spans="1:7">
      <c r="A190" s="1" t="str">
        <f>'Section 1'!A192</f>
        <v>E07000218</v>
      </c>
      <c r="B190" s="1" t="str">
        <f>'Section 1'!B192</f>
        <v>North Warwickshire</v>
      </c>
      <c r="D190" s="247" t="s">
        <v>1329</v>
      </c>
      <c r="E190" s="245" t="s">
        <v>628</v>
      </c>
      <c r="F190" s="250" t="s">
        <v>629</v>
      </c>
      <c r="G190" s="250" t="s">
        <v>2036</v>
      </c>
    </row>
    <row r="191" spans="1:7">
      <c r="A191" s="1" t="str">
        <f>'Section 1'!A193</f>
        <v>E07000134</v>
      </c>
      <c r="B191" s="1" t="str">
        <f>'Section 1'!B193</f>
        <v>North West Leicestershire</v>
      </c>
      <c r="D191" s="247" t="s">
        <v>1499</v>
      </c>
      <c r="E191" s="245" t="s">
        <v>630</v>
      </c>
      <c r="F191" s="250" t="s">
        <v>631</v>
      </c>
      <c r="G191" s="250" t="s">
        <v>2036</v>
      </c>
    </row>
    <row r="192" spans="1:7">
      <c r="A192" s="1" t="str">
        <f>'Section 1'!A194</f>
        <v>E07000154</v>
      </c>
      <c r="B192" s="1" t="str">
        <f>'Section 1'!B194</f>
        <v>Northampton</v>
      </c>
      <c r="D192" s="247" t="s">
        <v>1432</v>
      </c>
      <c r="E192" s="245" t="s">
        <v>632</v>
      </c>
      <c r="F192" s="250" t="s">
        <v>2027</v>
      </c>
      <c r="G192" s="250" t="s">
        <v>2041</v>
      </c>
    </row>
    <row r="193" spans="1:7">
      <c r="A193" s="1" t="str">
        <f>'Section 1'!A195</f>
        <v>E06000057</v>
      </c>
      <c r="B193" s="1" t="str">
        <f>'Section 1'!B195</f>
        <v>Northumberland</v>
      </c>
      <c r="D193" s="247" t="s">
        <v>1330</v>
      </c>
      <c r="E193" s="245" t="s">
        <v>633</v>
      </c>
      <c r="F193" s="250" t="s">
        <v>634</v>
      </c>
      <c r="G193" s="250" t="s">
        <v>2037</v>
      </c>
    </row>
    <row r="194" spans="1:7">
      <c r="A194" s="1" t="str">
        <f>'Section 1'!A196</f>
        <v>E07000148</v>
      </c>
      <c r="B194" s="1" t="str">
        <f>'Section 1'!B196</f>
        <v>Norwich</v>
      </c>
      <c r="D194" s="247" t="s">
        <v>1444</v>
      </c>
      <c r="E194" s="245" t="s">
        <v>635</v>
      </c>
      <c r="F194" s="250" t="s">
        <v>2028</v>
      </c>
      <c r="G194" s="250" t="s">
        <v>2036</v>
      </c>
    </row>
    <row r="195" spans="1:7">
      <c r="A195" s="1" t="str">
        <f>'Section 1'!A197</f>
        <v>E06000018</v>
      </c>
      <c r="B195" s="1" t="str">
        <f>'Section 1'!B197</f>
        <v>Nottingham</v>
      </c>
      <c r="D195" s="247" t="s">
        <v>1518</v>
      </c>
      <c r="E195" s="245" t="s">
        <v>636</v>
      </c>
      <c r="F195" s="250" t="s">
        <v>2070</v>
      </c>
      <c r="G195" s="250" t="s">
        <v>2040</v>
      </c>
    </row>
    <row r="196" spans="1:7">
      <c r="A196" s="1" t="str">
        <f>'Section 1'!A198</f>
        <v>E07000219</v>
      </c>
      <c r="B196" s="1" t="str">
        <f>'Section 1'!B198</f>
        <v>Nuneaton and Bedworth</v>
      </c>
      <c r="D196" s="247" t="s">
        <v>1379</v>
      </c>
      <c r="E196" s="245" t="s">
        <v>637</v>
      </c>
      <c r="F196" s="250" t="s">
        <v>2071</v>
      </c>
      <c r="G196" s="250" t="s">
        <v>2036</v>
      </c>
    </row>
    <row r="197" spans="1:7">
      <c r="A197" s="1" t="str">
        <f>'Section 1'!A199</f>
        <v>E07000135</v>
      </c>
      <c r="B197" s="1" t="str">
        <f>'Section 1'!B199</f>
        <v>Oadby and Wigston</v>
      </c>
      <c r="D197" s="247" t="s">
        <v>1322</v>
      </c>
      <c r="E197" s="245" t="s">
        <v>638</v>
      </c>
      <c r="F197" s="250" t="s">
        <v>639</v>
      </c>
      <c r="G197" s="250" t="s">
        <v>2035</v>
      </c>
    </row>
    <row r="198" spans="1:7">
      <c r="A198" s="1" t="str">
        <f>'Section 1'!A200</f>
        <v>E08000004</v>
      </c>
      <c r="B198" s="1" t="str">
        <f>'Section 1'!B200</f>
        <v>Oldham</v>
      </c>
      <c r="D198" s="247" t="s">
        <v>1332</v>
      </c>
      <c r="E198" s="245" t="s">
        <v>640</v>
      </c>
      <c r="F198" s="250" t="s">
        <v>641</v>
      </c>
      <c r="G198" s="250" t="s">
        <v>2034</v>
      </c>
    </row>
    <row r="199" spans="1:7">
      <c r="A199" s="1" t="str">
        <f>'Section 1'!A201</f>
        <v>E07000178</v>
      </c>
      <c r="B199" s="1" t="str">
        <f>'Section 1'!B201</f>
        <v>Oxford</v>
      </c>
      <c r="D199" s="247" t="s">
        <v>1307</v>
      </c>
      <c r="E199" s="245" t="s">
        <v>642</v>
      </c>
      <c r="F199" s="250" t="s">
        <v>643</v>
      </c>
      <c r="G199" s="250" t="s">
        <v>2035</v>
      </c>
    </row>
    <row r="200" spans="1:7">
      <c r="A200" s="1" t="str">
        <f>'Section 1'!A202</f>
        <v>E07000122</v>
      </c>
      <c r="B200" s="1" t="str">
        <f>'Section 1'!B202</f>
        <v>Pendle</v>
      </c>
      <c r="D200" s="247" t="s">
        <v>1354</v>
      </c>
      <c r="E200" s="245" t="s">
        <v>644</v>
      </c>
      <c r="F200" s="250" t="s">
        <v>645</v>
      </c>
      <c r="G200" s="250" t="s">
        <v>2037</v>
      </c>
    </row>
    <row r="201" spans="1:7">
      <c r="A201" s="1" t="str">
        <f>'Section 1'!A203</f>
        <v>E06000031</v>
      </c>
      <c r="B201" s="1" t="str">
        <f>'Section 1'!B203</f>
        <v>Peterborough</v>
      </c>
      <c r="D201" s="247" t="s">
        <v>1406</v>
      </c>
      <c r="E201" s="245" t="s">
        <v>646</v>
      </c>
      <c r="F201" s="250" t="s">
        <v>647</v>
      </c>
      <c r="G201" s="250" t="s">
        <v>2039</v>
      </c>
    </row>
    <row r="202" spans="1:7">
      <c r="A202" s="1" t="str">
        <f>'Section 1'!A204</f>
        <v>E06000026</v>
      </c>
      <c r="B202" s="1" t="str">
        <f>'Section 1'!B204</f>
        <v>Plymouth</v>
      </c>
      <c r="D202" s="247" t="s">
        <v>1441</v>
      </c>
      <c r="E202" s="245" t="s">
        <v>648</v>
      </c>
      <c r="F202" s="250" t="s">
        <v>649</v>
      </c>
      <c r="G202" s="250" t="s">
        <v>2039</v>
      </c>
    </row>
    <row r="203" spans="1:7">
      <c r="A203" s="1" t="str">
        <f>'Section 1'!A205</f>
        <v>E06000029</v>
      </c>
      <c r="B203" s="1" t="str">
        <f>'Section 1'!B205</f>
        <v>Poole</v>
      </c>
      <c r="D203" s="247" t="s">
        <v>1555</v>
      </c>
      <c r="E203" s="245" t="s">
        <v>650</v>
      </c>
      <c r="F203" s="250" t="s">
        <v>651</v>
      </c>
      <c r="G203" s="250" t="s">
        <v>2034</v>
      </c>
    </row>
    <row r="204" spans="1:7">
      <c r="A204" s="1" t="str">
        <f>'Section 1'!A206</f>
        <v>E06000044</v>
      </c>
      <c r="B204" s="1" t="str">
        <f>'Section 1'!B206</f>
        <v>Portsmouth</v>
      </c>
      <c r="D204" s="247" t="s">
        <v>1412</v>
      </c>
      <c r="E204" s="245" t="s">
        <v>652</v>
      </c>
      <c r="F204" s="250" t="s">
        <v>653</v>
      </c>
      <c r="G204" s="250" t="s">
        <v>2035</v>
      </c>
    </row>
    <row r="205" spans="1:7">
      <c r="A205" s="1" t="str">
        <f>'Section 1'!A207</f>
        <v>E07000123</v>
      </c>
      <c r="B205" s="1" t="str">
        <f>'Section 1'!B207</f>
        <v>Preston</v>
      </c>
      <c r="D205" s="247" t="s">
        <v>1258</v>
      </c>
      <c r="E205" s="245" t="s">
        <v>654</v>
      </c>
      <c r="F205" s="250" t="s">
        <v>655</v>
      </c>
      <c r="G205" s="250" t="s">
        <v>2039</v>
      </c>
    </row>
    <row r="206" spans="1:7">
      <c r="A206" s="1" t="str">
        <f>'Section 1'!A208</f>
        <v>E07000051</v>
      </c>
      <c r="B206" s="1" t="str">
        <f>'Section 1'!B208</f>
        <v>Purbeck</v>
      </c>
      <c r="D206" s="247" t="s">
        <v>1302</v>
      </c>
      <c r="E206" s="245" t="s">
        <v>656</v>
      </c>
      <c r="F206" s="250" t="s">
        <v>657</v>
      </c>
      <c r="G206" s="250" t="s">
        <v>2034</v>
      </c>
    </row>
    <row r="207" spans="1:7">
      <c r="A207" s="1" t="str">
        <f>'Section 1'!A209</f>
        <v>E06000038</v>
      </c>
      <c r="B207" s="1" t="str">
        <f>'Section 1'!B209</f>
        <v>Reading</v>
      </c>
      <c r="D207" s="247" t="s">
        <v>1522</v>
      </c>
      <c r="E207" s="245" t="s">
        <v>658</v>
      </c>
      <c r="F207" s="250" t="s">
        <v>659</v>
      </c>
      <c r="G207" s="250" t="s">
        <v>892</v>
      </c>
    </row>
    <row r="208" spans="1:7">
      <c r="A208" s="1" t="str">
        <f>'Section 1'!A210</f>
        <v>E09000026</v>
      </c>
      <c r="B208" s="1" t="str">
        <f>'Section 1'!B210</f>
        <v>Redbridge</v>
      </c>
      <c r="D208" s="247" t="s">
        <v>1493</v>
      </c>
      <c r="E208" s="245" t="s">
        <v>660</v>
      </c>
      <c r="F208" s="250" t="s">
        <v>2072</v>
      </c>
      <c r="G208" s="250" t="s">
        <v>2041</v>
      </c>
    </row>
    <row r="209" spans="1:7">
      <c r="A209" s="1" t="str">
        <f>'Section 1'!A211</f>
        <v>E06000003</v>
      </c>
      <c r="B209" s="1" t="str">
        <f>'Section 1'!B211</f>
        <v>Redcar and Cleveland</v>
      </c>
      <c r="D209" s="247" t="s">
        <v>1443</v>
      </c>
      <c r="E209" s="245" t="s">
        <v>661</v>
      </c>
      <c r="F209" s="250" t="s">
        <v>662</v>
      </c>
      <c r="G209" s="250" t="s">
        <v>2040</v>
      </c>
    </row>
    <row r="210" spans="1:7">
      <c r="A210" s="1" t="str">
        <f>'Section 1'!A212</f>
        <v>E07000236</v>
      </c>
      <c r="B210" s="1" t="str">
        <f>'Section 1'!B212</f>
        <v>Redditch</v>
      </c>
      <c r="D210" s="247" t="s">
        <v>1384</v>
      </c>
      <c r="E210" s="245" t="s">
        <v>663</v>
      </c>
      <c r="F210" s="250" t="s">
        <v>2073</v>
      </c>
      <c r="G210" s="250" t="s">
        <v>2034</v>
      </c>
    </row>
    <row r="211" spans="1:7">
      <c r="A211" s="1" t="str">
        <f>'Section 1'!A213</f>
        <v>E07000211</v>
      </c>
      <c r="B211" s="1" t="str">
        <f>'Section 1'!B213</f>
        <v>Reigate and Banstead</v>
      </c>
      <c r="D211" s="247" t="s">
        <v>1470</v>
      </c>
      <c r="E211" s="245" t="s">
        <v>664</v>
      </c>
      <c r="F211" s="250" t="s">
        <v>665</v>
      </c>
      <c r="G211" s="250" t="s">
        <v>2035</v>
      </c>
    </row>
    <row r="212" spans="1:7">
      <c r="A212" s="1" t="str">
        <f>'Section 1'!A214</f>
        <v>E07000124</v>
      </c>
      <c r="B212" s="1" t="str">
        <f>'Section 1'!B214</f>
        <v>Ribble Valley</v>
      </c>
      <c r="D212" s="247" t="s">
        <v>1387</v>
      </c>
      <c r="E212" s="245" t="s">
        <v>666</v>
      </c>
      <c r="F212" s="250" t="s">
        <v>2074</v>
      </c>
      <c r="G212" s="250" t="s">
        <v>892</v>
      </c>
    </row>
    <row r="213" spans="1:7">
      <c r="A213" s="1" t="str">
        <f>'Section 1'!A215</f>
        <v>E09000027</v>
      </c>
      <c r="B213" s="1" t="str">
        <f>'Section 1'!B215</f>
        <v>Richmond upon Thames</v>
      </c>
      <c r="D213" s="247" t="s">
        <v>1309</v>
      </c>
      <c r="E213" s="245" t="s">
        <v>667</v>
      </c>
      <c r="F213" s="250" t="s">
        <v>668</v>
      </c>
      <c r="G213" s="250" t="s">
        <v>2038</v>
      </c>
    </row>
    <row r="214" spans="1:7">
      <c r="A214" s="1" t="str">
        <f>'Section 1'!A216</f>
        <v>E07000166</v>
      </c>
      <c r="B214" s="1" t="str">
        <f>'Section 1'!B216</f>
        <v>Richmondshire</v>
      </c>
      <c r="D214" s="247" t="s">
        <v>1436</v>
      </c>
      <c r="E214" s="245" t="s">
        <v>669</v>
      </c>
      <c r="F214" s="250" t="s">
        <v>670</v>
      </c>
      <c r="G214" s="250" t="s">
        <v>2035</v>
      </c>
    </row>
    <row r="215" spans="1:7">
      <c r="A215" s="1" t="str">
        <f>'Section 1'!A217</f>
        <v>E08000005</v>
      </c>
      <c r="B215" s="1" t="str">
        <f>'Section 1'!B217</f>
        <v>Rochdale</v>
      </c>
      <c r="D215" s="247" t="s">
        <v>1260</v>
      </c>
      <c r="E215" s="245" t="s">
        <v>671</v>
      </c>
      <c r="F215" s="250" t="s">
        <v>672</v>
      </c>
      <c r="G215" s="250" t="s">
        <v>2037</v>
      </c>
    </row>
    <row r="216" spans="1:7">
      <c r="A216" s="1" t="str">
        <f>'Section 1'!A218</f>
        <v>E07000075</v>
      </c>
      <c r="B216" s="1" t="str">
        <f>'Section 1'!B218</f>
        <v>Rochford</v>
      </c>
      <c r="D216" s="247" t="s">
        <v>1265</v>
      </c>
      <c r="E216" s="245" t="s">
        <v>673</v>
      </c>
      <c r="F216" s="250" t="s">
        <v>674</v>
      </c>
      <c r="G216" s="250" t="s">
        <v>2035</v>
      </c>
    </row>
    <row r="217" spans="1:7">
      <c r="A217" s="1" t="str">
        <f>'Section 1'!A219</f>
        <v>E07000125</v>
      </c>
      <c r="B217" s="1" t="str">
        <f>'Section 1'!B219</f>
        <v>Rossendale</v>
      </c>
      <c r="D217" s="247" t="s">
        <v>1480</v>
      </c>
      <c r="E217" s="245" t="s">
        <v>675</v>
      </c>
      <c r="F217" s="250" t="s">
        <v>676</v>
      </c>
      <c r="G217" s="250" t="s">
        <v>2034</v>
      </c>
    </row>
    <row r="218" spans="1:7">
      <c r="A218" s="1" t="str">
        <f>'Section 1'!A220</f>
        <v>E07000064</v>
      </c>
      <c r="B218" s="1" t="str">
        <f>'Section 1'!B220</f>
        <v>Rother</v>
      </c>
      <c r="D218" s="247" t="s">
        <v>1437</v>
      </c>
      <c r="E218" s="245" t="s">
        <v>677</v>
      </c>
      <c r="F218" s="250" t="s">
        <v>678</v>
      </c>
      <c r="G218" s="250" t="s">
        <v>2038</v>
      </c>
    </row>
    <row r="219" spans="1:7">
      <c r="A219" s="1" t="str">
        <f>'Section 1'!A221</f>
        <v>E08000018</v>
      </c>
      <c r="B219" s="1" t="str">
        <f>'Section 1'!B221</f>
        <v>Rotherham</v>
      </c>
      <c r="D219" s="247" t="s">
        <v>1312</v>
      </c>
      <c r="E219" s="245" t="s">
        <v>679</v>
      </c>
      <c r="F219" s="250" t="s">
        <v>680</v>
      </c>
      <c r="G219" s="250" t="s">
        <v>2040</v>
      </c>
    </row>
    <row r="220" spans="1:7">
      <c r="A220" s="1" t="str">
        <f>'Section 1'!A222</f>
        <v>E07000220</v>
      </c>
      <c r="B220" s="1" t="str">
        <f>'Section 1'!B222</f>
        <v>Rugby</v>
      </c>
      <c r="D220" s="247" t="s">
        <v>1447</v>
      </c>
      <c r="E220" s="245" t="s">
        <v>681</v>
      </c>
      <c r="F220" s="250" t="s">
        <v>682</v>
      </c>
      <c r="G220" s="250" t="s">
        <v>2034</v>
      </c>
    </row>
    <row r="221" spans="1:7">
      <c r="A221" s="1" t="str">
        <f>'Section 1'!A223</f>
        <v>E07000212</v>
      </c>
      <c r="B221" s="1" t="str">
        <f>'Section 1'!B223</f>
        <v>Runnymede</v>
      </c>
      <c r="D221" s="247" t="s">
        <v>1433</v>
      </c>
      <c r="E221" s="245" t="s">
        <v>683</v>
      </c>
      <c r="F221" s="250" t="s">
        <v>684</v>
      </c>
      <c r="G221" s="250" t="s">
        <v>2036</v>
      </c>
    </row>
    <row r="222" spans="1:7">
      <c r="A222" s="1" t="str">
        <f>'Section 1'!A224</f>
        <v>E07000176</v>
      </c>
      <c r="B222" s="1" t="str">
        <f>'Section 1'!B224</f>
        <v>Rushcliffe</v>
      </c>
      <c r="D222" s="247" t="s">
        <v>1427</v>
      </c>
      <c r="E222" s="245" t="s">
        <v>685</v>
      </c>
      <c r="F222" s="250" t="s">
        <v>686</v>
      </c>
      <c r="G222" s="250" t="s">
        <v>2034</v>
      </c>
    </row>
    <row r="223" spans="1:7">
      <c r="A223" s="1" t="str">
        <f>'Section 1'!A225</f>
        <v>E07000092</v>
      </c>
      <c r="B223" s="1" t="str">
        <f>'Section 1'!B225</f>
        <v>Rushmoor</v>
      </c>
      <c r="D223" s="247" t="s">
        <v>1248</v>
      </c>
      <c r="E223" s="245" t="s">
        <v>687</v>
      </c>
      <c r="F223" s="250" t="s">
        <v>688</v>
      </c>
      <c r="G223" s="250" t="s">
        <v>2036</v>
      </c>
    </row>
    <row r="224" spans="1:7">
      <c r="A224" s="1" t="str">
        <f>'Section 1'!A226</f>
        <v>E06000017</v>
      </c>
      <c r="B224" s="1" t="str">
        <f>'Section 1'!B226</f>
        <v>Rutland</v>
      </c>
      <c r="D224" s="247" t="s">
        <v>1544</v>
      </c>
      <c r="E224" s="245" t="s">
        <v>689</v>
      </c>
      <c r="F224" s="250" t="s">
        <v>690</v>
      </c>
      <c r="G224" s="250" t="s">
        <v>2038</v>
      </c>
    </row>
    <row r="225" spans="1:7">
      <c r="A225" s="1" t="str">
        <f>'Section 1'!A227</f>
        <v>E07000167</v>
      </c>
      <c r="B225" s="1" t="str">
        <f>'Section 1'!B227</f>
        <v>Ryedale</v>
      </c>
      <c r="D225" s="247" t="s">
        <v>1487</v>
      </c>
      <c r="E225" s="245" t="s">
        <v>691</v>
      </c>
      <c r="F225" s="250" t="s">
        <v>692</v>
      </c>
      <c r="G225" s="250" t="s">
        <v>2035</v>
      </c>
    </row>
    <row r="226" spans="1:7">
      <c r="A226" s="1" t="str">
        <f>'Section 1'!A228</f>
        <v>E08000006</v>
      </c>
      <c r="B226" s="1" t="str">
        <f>'Section 1'!B228</f>
        <v>Salford</v>
      </c>
      <c r="D226" s="247" t="s">
        <v>1334</v>
      </c>
      <c r="E226" s="245" t="s">
        <v>693</v>
      </c>
      <c r="F226" s="250" t="s">
        <v>694</v>
      </c>
      <c r="G226" s="250" t="s">
        <v>2040</v>
      </c>
    </row>
    <row r="227" spans="1:7">
      <c r="A227" s="1" t="str">
        <f>'Section 1'!A229</f>
        <v>E08000028</v>
      </c>
      <c r="B227" s="1" t="str">
        <f>'Section 1'!B229</f>
        <v>Sandwell</v>
      </c>
      <c r="D227" s="247" t="s">
        <v>1472</v>
      </c>
      <c r="E227" s="245" t="s">
        <v>695</v>
      </c>
      <c r="F227" s="250" t="s">
        <v>696</v>
      </c>
      <c r="G227" s="250" t="s">
        <v>2038</v>
      </c>
    </row>
    <row r="228" spans="1:7">
      <c r="A228" s="1" t="str">
        <f>'Section 1'!A230</f>
        <v>E07000168</v>
      </c>
      <c r="B228" s="1" t="str">
        <f>'Section 1'!B230</f>
        <v>Scarborough</v>
      </c>
      <c r="D228" s="247" t="s">
        <v>1501</v>
      </c>
      <c r="E228" s="245" t="s">
        <v>697</v>
      </c>
      <c r="F228" s="250" t="s">
        <v>698</v>
      </c>
      <c r="G228" s="250" t="s">
        <v>2039</v>
      </c>
    </row>
    <row r="229" spans="1:7">
      <c r="A229" s="1" t="str">
        <f>'Section 1'!A231</f>
        <v>E07000188</v>
      </c>
      <c r="B229" s="1" t="str">
        <f>'Section 1'!B231</f>
        <v>Sedgemoor</v>
      </c>
      <c r="D229" s="247" t="s">
        <v>1401</v>
      </c>
      <c r="E229" s="245" t="s">
        <v>699</v>
      </c>
      <c r="F229" s="250" t="s">
        <v>700</v>
      </c>
      <c r="G229" s="250" t="s">
        <v>2035</v>
      </c>
    </row>
    <row r="230" spans="1:7">
      <c r="A230" s="1" t="str">
        <f>'Section 1'!A232</f>
        <v>E08000014</v>
      </c>
      <c r="B230" s="1" t="str">
        <f>'Section 1'!B232</f>
        <v>Sefton</v>
      </c>
      <c r="D230" s="247" t="s">
        <v>1414</v>
      </c>
      <c r="E230" s="245" t="s">
        <v>701</v>
      </c>
      <c r="F230" s="250" t="s">
        <v>702</v>
      </c>
      <c r="G230" s="250" t="s">
        <v>2038</v>
      </c>
    </row>
    <row r="231" spans="1:7">
      <c r="A231" s="1" t="str">
        <f>'Section 1'!A233</f>
        <v>E07000169</v>
      </c>
      <c r="B231" s="1" t="str">
        <f>'Section 1'!B233</f>
        <v>Selby</v>
      </c>
      <c r="D231" s="247" t="s">
        <v>1328</v>
      </c>
      <c r="E231" s="245" t="s">
        <v>703</v>
      </c>
      <c r="F231" s="250" t="s">
        <v>704</v>
      </c>
      <c r="G231" s="250" t="s">
        <v>2034</v>
      </c>
    </row>
    <row r="232" spans="1:7">
      <c r="A232" s="1" t="str">
        <f>'Section 1'!A234</f>
        <v>E07000111</v>
      </c>
      <c r="B232" s="1" t="str">
        <f>'Section 1'!B234</f>
        <v>Sevenoaks</v>
      </c>
      <c r="D232" s="247" t="s">
        <v>1488</v>
      </c>
      <c r="E232" s="245" t="s">
        <v>705</v>
      </c>
      <c r="F232" s="250" t="s">
        <v>706</v>
      </c>
      <c r="G232" s="250" t="s">
        <v>2038</v>
      </c>
    </row>
    <row r="233" spans="1:7">
      <c r="A233" s="1" t="str">
        <f>'Section 1'!A235</f>
        <v>E08000019</v>
      </c>
      <c r="B233" s="1" t="str">
        <f>'Section 1'!B235</f>
        <v>Sheffield</v>
      </c>
      <c r="D233" s="247" t="s">
        <v>1378</v>
      </c>
      <c r="E233" s="245" t="s">
        <v>707</v>
      </c>
      <c r="F233" s="250" t="s">
        <v>708</v>
      </c>
      <c r="G233" s="250" t="s">
        <v>2034</v>
      </c>
    </row>
    <row r="234" spans="1:7">
      <c r="A234" s="1" t="str">
        <f>'Section 1'!A236</f>
        <v>E07000112</v>
      </c>
      <c r="B234" s="1" t="str">
        <f>'Section 1'!B236</f>
        <v>Shepway</v>
      </c>
      <c r="D234" s="247" t="s">
        <v>1382</v>
      </c>
      <c r="E234" s="245" t="s">
        <v>709</v>
      </c>
      <c r="F234" s="250" t="s">
        <v>2029</v>
      </c>
      <c r="G234" s="250" t="s">
        <v>2040</v>
      </c>
    </row>
    <row r="235" spans="1:7">
      <c r="A235" s="1" t="str">
        <f>'Section 1'!A237</f>
        <v>E06000051</v>
      </c>
      <c r="B235" s="1" t="str">
        <f>'Section 1'!B237</f>
        <v>Shropshire</v>
      </c>
      <c r="D235" s="247" t="s">
        <v>1352</v>
      </c>
      <c r="E235" s="245" t="s">
        <v>710</v>
      </c>
      <c r="F235" s="250" t="s">
        <v>711</v>
      </c>
      <c r="G235" s="250" t="s">
        <v>2034</v>
      </c>
    </row>
    <row r="236" spans="1:7">
      <c r="A236" s="1" t="str">
        <f>'Section 1'!A238</f>
        <v>E06000039</v>
      </c>
      <c r="B236" s="1" t="str">
        <f>'Section 1'!B238</f>
        <v>Slough</v>
      </c>
      <c r="D236" s="247" t="s">
        <v>1450</v>
      </c>
      <c r="E236" s="245" t="s">
        <v>712</v>
      </c>
      <c r="F236" s="250" t="s">
        <v>713</v>
      </c>
      <c r="G236" s="250" t="s">
        <v>2040</v>
      </c>
    </row>
    <row r="237" spans="1:7">
      <c r="A237" s="1" t="str">
        <f>'Section 1'!A239</f>
        <v>E08000029</v>
      </c>
      <c r="B237" s="1" t="str">
        <f>'Section 1'!B239</f>
        <v>Solihull</v>
      </c>
      <c r="D237" s="247" t="s">
        <v>1404</v>
      </c>
      <c r="E237" s="245" t="s">
        <v>714</v>
      </c>
      <c r="F237" s="250" t="s">
        <v>715</v>
      </c>
      <c r="G237" s="250" t="s">
        <v>2034</v>
      </c>
    </row>
    <row r="238" spans="1:7">
      <c r="A238" s="1" t="str">
        <f>'Section 1'!A240</f>
        <v>E07000006</v>
      </c>
      <c r="B238" s="1" t="str">
        <f>'Section 1'!B240</f>
        <v>South Bucks</v>
      </c>
      <c r="D238" s="247" t="s">
        <v>1507</v>
      </c>
      <c r="E238" s="245" t="s">
        <v>716</v>
      </c>
      <c r="F238" s="250" t="s">
        <v>717</v>
      </c>
      <c r="G238" s="250" t="s">
        <v>2037</v>
      </c>
    </row>
    <row r="239" spans="1:7">
      <c r="A239" s="1" t="str">
        <f>'Section 1'!A241</f>
        <v>E07000012</v>
      </c>
      <c r="B239" s="1" t="str">
        <f>'Section 1'!B241</f>
        <v>South Cambridgeshire</v>
      </c>
      <c r="D239" s="247" t="s">
        <v>1316</v>
      </c>
      <c r="E239" s="245" t="s">
        <v>718</v>
      </c>
      <c r="F239" s="250" t="s">
        <v>719</v>
      </c>
      <c r="G239" s="250" t="s">
        <v>2036</v>
      </c>
    </row>
    <row r="240" spans="1:7">
      <c r="A240" s="1" t="str">
        <f>'Section 1'!A242</f>
        <v>E07000039</v>
      </c>
      <c r="B240" s="1" t="str">
        <f>'Section 1'!B242</f>
        <v>South Derbyshire</v>
      </c>
      <c r="D240" s="247" t="s">
        <v>1420</v>
      </c>
      <c r="E240" s="245" t="s">
        <v>720</v>
      </c>
      <c r="F240" s="250" t="s">
        <v>721</v>
      </c>
      <c r="G240" s="250" t="s">
        <v>2039</v>
      </c>
    </row>
    <row r="241" spans="1:7">
      <c r="A241" s="1" t="str">
        <f>'Section 1'!A243</f>
        <v>E06000025</v>
      </c>
      <c r="B241" s="1" t="str">
        <f>'Section 1'!B243</f>
        <v>South Gloucestershire</v>
      </c>
      <c r="D241" s="247" t="s">
        <v>1494</v>
      </c>
      <c r="E241" s="245" t="s">
        <v>722</v>
      </c>
      <c r="F241" s="250" t="s">
        <v>723</v>
      </c>
      <c r="G241" s="250" t="s">
        <v>2039</v>
      </c>
    </row>
    <row r="242" spans="1:7">
      <c r="A242" s="1" t="str">
        <f>'Section 1'!A244</f>
        <v>E07000044</v>
      </c>
      <c r="B242" s="1" t="str">
        <f>'Section 1'!B244</f>
        <v>South Hams</v>
      </c>
      <c r="D242" s="247" t="s">
        <v>1249</v>
      </c>
      <c r="E242" s="245" t="s">
        <v>724</v>
      </c>
      <c r="F242" s="250" t="s">
        <v>725</v>
      </c>
      <c r="G242" s="250" t="s">
        <v>2036</v>
      </c>
    </row>
    <row r="243" spans="1:7">
      <c r="A243" s="1" t="str">
        <f>'Section 1'!A245</f>
        <v>E07000140</v>
      </c>
      <c r="B243" s="1" t="str">
        <f>'Section 1'!B245</f>
        <v>South Holland</v>
      </c>
      <c r="D243" s="247" t="s">
        <v>1308</v>
      </c>
      <c r="E243" s="245" t="s">
        <v>726</v>
      </c>
      <c r="F243" s="250" t="s">
        <v>727</v>
      </c>
      <c r="G243" s="250" t="s">
        <v>2036</v>
      </c>
    </row>
    <row r="244" spans="1:7">
      <c r="A244" s="1" t="str">
        <f>'Section 1'!A246</f>
        <v>E07000141</v>
      </c>
      <c r="B244" s="1" t="str">
        <f>'Section 1'!B246</f>
        <v>South Kesteven</v>
      </c>
      <c r="D244" s="247" t="s">
        <v>1525</v>
      </c>
      <c r="E244" s="245" t="s">
        <v>728</v>
      </c>
      <c r="F244" s="250" t="s">
        <v>729</v>
      </c>
      <c r="G244" s="250" t="s">
        <v>2035</v>
      </c>
    </row>
    <row r="245" spans="1:7">
      <c r="A245" s="1" t="str">
        <f>'Section 1'!A247</f>
        <v>E07000031</v>
      </c>
      <c r="B245" s="1" t="str">
        <f>'Section 1'!B247</f>
        <v>South Lakeland</v>
      </c>
      <c r="D245" s="247" t="s">
        <v>1380</v>
      </c>
      <c r="E245" s="245" t="s">
        <v>730</v>
      </c>
      <c r="F245" s="250" t="s">
        <v>731</v>
      </c>
      <c r="G245" s="250" t="s">
        <v>2037</v>
      </c>
    </row>
    <row r="246" spans="1:7">
      <c r="A246" s="1" t="str">
        <f>'Section 1'!A248</f>
        <v>E07000149</v>
      </c>
      <c r="B246" s="1" t="str">
        <f>'Section 1'!B248</f>
        <v>South Norfolk</v>
      </c>
      <c r="D246" s="247" t="s">
        <v>1559</v>
      </c>
      <c r="E246" s="245" t="s">
        <v>732</v>
      </c>
      <c r="F246" s="250" t="s">
        <v>733</v>
      </c>
      <c r="G246" s="250" t="s">
        <v>2036</v>
      </c>
    </row>
    <row r="247" spans="1:7">
      <c r="A247" s="1" t="str">
        <f>'Section 1'!A249</f>
        <v>E07000155</v>
      </c>
      <c r="B247" s="1" t="str">
        <f>'Section 1'!B249</f>
        <v>South Northamptonshire</v>
      </c>
      <c r="D247" s="247" t="s">
        <v>1445</v>
      </c>
      <c r="E247" s="245" t="s">
        <v>734</v>
      </c>
      <c r="F247" s="250" t="s">
        <v>735</v>
      </c>
      <c r="G247" s="250" t="s">
        <v>2034</v>
      </c>
    </row>
    <row r="248" spans="1:7">
      <c r="A248" s="1" t="str">
        <f>'Section 1'!A250</f>
        <v>E07000179</v>
      </c>
      <c r="B248" s="1" t="str">
        <f>'Section 1'!B250</f>
        <v>South Oxfordshire</v>
      </c>
      <c r="D248" s="247" t="s">
        <v>1319</v>
      </c>
      <c r="E248" s="245" t="s">
        <v>736</v>
      </c>
      <c r="F248" s="250" t="s">
        <v>737</v>
      </c>
      <c r="G248" s="250" t="s">
        <v>2035</v>
      </c>
    </row>
    <row r="249" spans="1:7">
      <c r="A249" s="1" t="str">
        <f>'Section 1'!A251</f>
        <v>E07000126</v>
      </c>
      <c r="B249" s="1" t="str">
        <f>'Section 1'!B251</f>
        <v>South Ribble</v>
      </c>
      <c r="D249" s="247" t="s">
        <v>1460</v>
      </c>
      <c r="E249" s="245" t="s">
        <v>738</v>
      </c>
      <c r="F249" s="250" t="s">
        <v>739</v>
      </c>
      <c r="G249" s="250" t="s">
        <v>2039</v>
      </c>
    </row>
    <row r="250" spans="1:7">
      <c r="A250" s="1" t="str">
        <f>'Section 1'!A252</f>
        <v>E07000189</v>
      </c>
      <c r="B250" s="1" t="str">
        <f>'Section 1'!B252</f>
        <v>South Somerset</v>
      </c>
      <c r="D250" s="247" t="s">
        <v>1280</v>
      </c>
      <c r="E250" s="245" t="s">
        <v>740</v>
      </c>
      <c r="F250" s="250" t="s">
        <v>741</v>
      </c>
      <c r="G250" s="250" t="s">
        <v>2040</v>
      </c>
    </row>
    <row r="251" spans="1:7">
      <c r="A251" s="1" t="str">
        <f>'Section 1'!A253</f>
        <v>E07000196</v>
      </c>
      <c r="B251" s="1" t="str">
        <f>'Section 1'!B253</f>
        <v>South Staffordshire</v>
      </c>
      <c r="D251" s="247" t="s">
        <v>1252</v>
      </c>
      <c r="E251" s="245" t="s">
        <v>742</v>
      </c>
      <c r="F251" s="250" t="s">
        <v>743</v>
      </c>
      <c r="G251" s="250" t="s">
        <v>2041</v>
      </c>
    </row>
    <row r="252" spans="1:7">
      <c r="A252" s="1" t="str">
        <f>'Section 1'!A254</f>
        <v>E08000023</v>
      </c>
      <c r="B252" s="1" t="str">
        <f>'Section 1'!B254</f>
        <v>South Tyneside</v>
      </c>
      <c r="D252" s="247" t="s">
        <v>1291</v>
      </c>
      <c r="E252" s="245" t="s">
        <v>744</v>
      </c>
      <c r="F252" s="250" t="s">
        <v>745</v>
      </c>
      <c r="G252" s="250" t="s">
        <v>2034</v>
      </c>
    </row>
    <row r="253" spans="1:7">
      <c r="A253" s="1" t="str">
        <f>'Section 1'!A255</f>
        <v>E06000045</v>
      </c>
      <c r="B253" s="1" t="str">
        <f>'Section 1'!B255</f>
        <v>Southampton</v>
      </c>
      <c r="D253" s="247" t="s">
        <v>1290</v>
      </c>
      <c r="E253" s="245" t="s">
        <v>746</v>
      </c>
      <c r="F253" s="250" t="s">
        <v>747</v>
      </c>
      <c r="G253" s="250" t="s">
        <v>2037</v>
      </c>
    </row>
    <row r="254" spans="1:7">
      <c r="A254" s="1" t="str">
        <f>'Section 1'!A256</f>
        <v>E06000033</v>
      </c>
      <c r="B254" s="1" t="str">
        <f>'Section 1'!B256</f>
        <v>Southend-on-Sea</v>
      </c>
      <c r="D254" s="247" t="s">
        <v>1255</v>
      </c>
      <c r="E254" s="245" t="s">
        <v>748</v>
      </c>
      <c r="F254" s="250" t="s">
        <v>749</v>
      </c>
      <c r="G254" s="250" t="s">
        <v>892</v>
      </c>
    </row>
    <row r="255" spans="1:7">
      <c r="A255" s="1" t="str">
        <f>'Section 1'!A257</f>
        <v>E09000028</v>
      </c>
      <c r="B255" s="1" t="str">
        <f>'Section 1'!B257</f>
        <v>Southwark</v>
      </c>
      <c r="D255" s="247" t="s">
        <v>1561</v>
      </c>
      <c r="E255" s="245" t="s">
        <v>750</v>
      </c>
      <c r="F255" s="250" t="s">
        <v>751</v>
      </c>
      <c r="G255" s="250" t="s">
        <v>2034</v>
      </c>
    </row>
    <row r="256" spans="1:7">
      <c r="A256" s="1" t="str">
        <f>'Section 1'!A258</f>
        <v>E07000213</v>
      </c>
      <c r="B256" s="1" t="str">
        <f>'Section 1'!B258</f>
        <v>Spelthorne</v>
      </c>
      <c r="D256" s="247" t="s">
        <v>1263</v>
      </c>
      <c r="E256" s="245" t="s">
        <v>752</v>
      </c>
      <c r="F256" s="250" t="s">
        <v>753</v>
      </c>
      <c r="G256" s="250" t="s">
        <v>2037</v>
      </c>
    </row>
    <row r="257" spans="1:7">
      <c r="A257" s="1" t="str">
        <f>'Section 1'!A259</f>
        <v>E07000240</v>
      </c>
      <c r="B257" s="1" t="str">
        <f>'Section 1'!B259</f>
        <v>St Albans</v>
      </c>
      <c r="D257" s="247" t="s">
        <v>1311</v>
      </c>
      <c r="E257" s="245" t="s">
        <v>754</v>
      </c>
      <c r="F257" s="250" t="s">
        <v>755</v>
      </c>
      <c r="G257" s="250" t="s">
        <v>2037</v>
      </c>
    </row>
    <row r="258" spans="1:7">
      <c r="A258" s="1" t="str">
        <f>'Section 1'!A260</f>
        <v>E07000204</v>
      </c>
      <c r="B258" s="1" t="str">
        <f>'Section 1'!B260</f>
        <v>St Edmundsbury</v>
      </c>
      <c r="D258" s="247" t="s">
        <v>1348</v>
      </c>
      <c r="E258" s="245" t="s">
        <v>756</v>
      </c>
      <c r="F258" s="250" t="s">
        <v>2075</v>
      </c>
      <c r="G258" s="250" t="s">
        <v>2035</v>
      </c>
    </row>
    <row r="259" spans="1:7">
      <c r="A259" s="1" t="str">
        <f>'Section 1'!A261</f>
        <v>E08000013</v>
      </c>
      <c r="B259" s="1" t="str">
        <f>'Section 1'!B261</f>
        <v>St. Helens</v>
      </c>
      <c r="D259" s="247" t="s">
        <v>1546</v>
      </c>
      <c r="E259" s="245" t="s">
        <v>757</v>
      </c>
      <c r="F259" s="250" t="s">
        <v>758</v>
      </c>
      <c r="G259" s="250" t="s">
        <v>2040</v>
      </c>
    </row>
    <row r="260" spans="1:7">
      <c r="A260" s="1" t="str">
        <f>'Section 1'!A262</f>
        <v>E07000197</v>
      </c>
      <c r="B260" s="1" t="str">
        <f>'Section 1'!B262</f>
        <v>Stafford</v>
      </c>
      <c r="D260" s="247" t="s">
        <v>1383</v>
      </c>
      <c r="E260" s="245" t="s">
        <v>759</v>
      </c>
      <c r="F260" s="250" t="s">
        <v>760</v>
      </c>
      <c r="G260" s="250" t="s">
        <v>2040</v>
      </c>
    </row>
    <row r="261" spans="1:7">
      <c r="A261" s="1" t="str">
        <f>'Section 1'!A263</f>
        <v>E07000198</v>
      </c>
      <c r="B261" s="1" t="str">
        <f>'Section 1'!B263</f>
        <v>Staffordshire Moorlands</v>
      </c>
      <c r="D261" s="247" t="s">
        <v>1369</v>
      </c>
      <c r="E261" s="245" t="s">
        <v>761</v>
      </c>
      <c r="F261" s="250" t="s">
        <v>762</v>
      </c>
      <c r="G261" s="250" t="s">
        <v>2037</v>
      </c>
    </row>
    <row r="262" spans="1:7">
      <c r="A262" s="1" t="str">
        <f>'Section 1'!A264</f>
        <v>E07000243</v>
      </c>
      <c r="B262" s="1" t="str">
        <f>'Section 1'!B264</f>
        <v>Stevenage</v>
      </c>
      <c r="D262" s="247" t="s">
        <v>1283</v>
      </c>
      <c r="E262" s="245" t="s">
        <v>763</v>
      </c>
      <c r="F262" s="250" t="s">
        <v>764</v>
      </c>
      <c r="G262" s="250" t="s">
        <v>2035</v>
      </c>
    </row>
    <row r="263" spans="1:7">
      <c r="A263" s="1" t="str">
        <f>'Section 1'!A265</f>
        <v>E08000007</v>
      </c>
      <c r="B263" s="1" t="str">
        <f>'Section 1'!B265</f>
        <v>Stockport</v>
      </c>
      <c r="D263" s="247" t="s">
        <v>1339</v>
      </c>
      <c r="E263" s="245" t="s">
        <v>765</v>
      </c>
      <c r="F263" s="250" t="s">
        <v>766</v>
      </c>
      <c r="G263" s="250" t="s">
        <v>2041</v>
      </c>
    </row>
    <row r="264" spans="1:7">
      <c r="A264" s="1" t="str">
        <f>'Section 1'!A266</f>
        <v>E06000004</v>
      </c>
      <c r="B264" s="1" t="str">
        <f>'Section 1'!B266</f>
        <v>Stockton-on-Tees</v>
      </c>
      <c r="D264" s="247" t="s">
        <v>1398</v>
      </c>
      <c r="E264" s="245" t="s">
        <v>767</v>
      </c>
      <c r="F264" s="250" t="s">
        <v>768</v>
      </c>
      <c r="G264" s="250" t="s">
        <v>2040</v>
      </c>
    </row>
    <row r="265" spans="1:7">
      <c r="A265" s="1" t="str">
        <f>'Section 1'!A267</f>
        <v>E06000021</v>
      </c>
      <c r="B265" s="1" t="str">
        <f>'Section 1'!B267</f>
        <v>Stoke-on-Trent</v>
      </c>
      <c r="D265" s="247" t="s">
        <v>1364</v>
      </c>
      <c r="E265" s="245" t="s">
        <v>769</v>
      </c>
      <c r="F265" s="250" t="s">
        <v>770</v>
      </c>
      <c r="G265" s="250" t="s">
        <v>2040</v>
      </c>
    </row>
    <row r="266" spans="1:7">
      <c r="A266" s="1" t="str">
        <f>'Section 1'!A268</f>
        <v>E07000221</v>
      </c>
      <c r="B266" s="1" t="str">
        <f>'Section 1'!B268</f>
        <v>Stratford-on-Avon</v>
      </c>
      <c r="D266" s="247" t="s">
        <v>1274</v>
      </c>
      <c r="E266" s="245" t="s">
        <v>771</v>
      </c>
      <c r="F266" s="250" t="s">
        <v>772</v>
      </c>
      <c r="G266" s="250" t="s">
        <v>2039</v>
      </c>
    </row>
    <row r="267" spans="1:7">
      <c r="A267" s="1" t="str">
        <f>'Section 1'!A269</f>
        <v>E07000082</v>
      </c>
      <c r="B267" s="1" t="str">
        <f>'Section 1'!B269</f>
        <v>Stroud</v>
      </c>
      <c r="D267" s="247" t="s">
        <v>1363</v>
      </c>
      <c r="E267" s="245" t="s">
        <v>773</v>
      </c>
      <c r="F267" s="250" t="s">
        <v>774</v>
      </c>
      <c r="G267" s="250" t="s">
        <v>2037</v>
      </c>
    </row>
    <row r="268" spans="1:7">
      <c r="A268" s="1" t="str">
        <f>'Section 1'!A270</f>
        <v>E07000205</v>
      </c>
      <c r="B268" s="1" t="str">
        <f>'Section 1'!B270</f>
        <v>Suffolk Coastal</v>
      </c>
      <c r="D268" s="247" t="s">
        <v>1365</v>
      </c>
      <c r="E268" s="245" t="s">
        <v>775</v>
      </c>
      <c r="F268" s="250" t="s">
        <v>776</v>
      </c>
      <c r="G268" s="250" t="s">
        <v>2041</v>
      </c>
    </row>
    <row r="269" spans="1:7">
      <c r="A269" s="1" t="str">
        <f>'Section 1'!A271</f>
        <v>E08000024</v>
      </c>
      <c r="B269" s="1" t="str">
        <f>'Section 1'!B271</f>
        <v>Sunderland</v>
      </c>
      <c r="D269" s="247" t="s">
        <v>1298</v>
      </c>
      <c r="E269" s="245" t="s">
        <v>777</v>
      </c>
      <c r="F269" s="250" t="s">
        <v>778</v>
      </c>
      <c r="G269" s="250" t="s">
        <v>2034</v>
      </c>
    </row>
    <row r="270" spans="1:7">
      <c r="A270" s="1" t="str">
        <f>'Section 1'!A272</f>
        <v>E07000214</v>
      </c>
      <c r="B270" s="1" t="str">
        <f>'Section 1'!B272</f>
        <v>Surrey Heath</v>
      </c>
      <c r="D270" s="247" t="s">
        <v>1439</v>
      </c>
      <c r="E270" s="245" t="s">
        <v>779</v>
      </c>
      <c r="F270" s="250" t="s">
        <v>780</v>
      </c>
      <c r="G270" s="250" t="s">
        <v>892</v>
      </c>
    </row>
    <row r="271" spans="1:7">
      <c r="A271" s="1" t="str">
        <f>'Section 1'!A273</f>
        <v>E09000029</v>
      </c>
      <c r="B271" s="1" t="str">
        <f>'Section 1'!B273</f>
        <v>Sutton</v>
      </c>
      <c r="D271" s="247" t="s">
        <v>1497</v>
      </c>
      <c r="E271" s="245" t="s">
        <v>781</v>
      </c>
      <c r="F271" s="250" t="s">
        <v>782</v>
      </c>
      <c r="G271" s="250" t="s">
        <v>2034</v>
      </c>
    </row>
    <row r="272" spans="1:7">
      <c r="A272" s="1" t="str">
        <f>'Section 1'!A274</f>
        <v>E07000113</v>
      </c>
      <c r="B272" s="1" t="str">
        <f>'Section 1'!B274</f>
        <v>Swale</v>
      </c>
      <c r="D272" s="247" t="s">
        <v>1486</v>
      </c>
      <c r="E272" s="245" t="s">
        <v>783</v>
      </c>
      <c r="F272" s="250" t="s">
        <v>784</v>
      </c>
      <c r="G272" s="250" t="s">
        <v>2039</v>
      </c>
    </row>
    <row r="273" spans="1:7">
      <c r="A273" s="1" t="str">
        <f>'Section 1'!A275</f>
        <v>E06000030</v>
      </c>
      <c r="B273" s="1" t="str">
        <f>'Section 1'!B275</f>
        <v>Swindon</v>
      </c>
      <c r="D273" s="247" t="s">
        <v>1333</v>
      </c>
      <c r="E273" s="245" t="s">
        <v>785</v>
      </c>
      <c r="F273" s="250" t="s">
        <v>786</v>
      </c>
      <c r="G273" s="250" t="s">
        <v>2035</v>
      </c>
    </row>
    <row r="274" spans="1:7">
      <c r="A274" s="1" t="str">
        <f>'Section 1'!A276</f>
        <v>E08000008</v>
      </c>
      <c r="B274" s="1" t="str">
        <f>'Section 1'!B276</f>
        <v>Tameside</v>
      </c>
      <c r="D274" s="247" t="s">
        <v>1560</v>
      </c>
      <c r="E274" s="245" t="s">
        <v>787</v>
      </c>
      <c r="F274" s="250" t="s">
        <v>788</v>
      </c>
      <c r="G274" s="250" t="s">
        <v>2040</v>
      </c>
    </row>
    <row r="275" spans="1:7">
      <c r="A275" s="1" t="str">
        <f>'Section 1'!A277</f>
        <v>E07000199</v>
      </c>
      <c r="B275" s="1" t="str">
        <f>'Section 1'!B277</f>
        <v>Tamworth</v>
      </c>
      <c r="D275" s="247" t="s">
        <v>1399</v>
      </c>
      <c r="E275" s="245" t="s">
        <v>789</v>
      </c>
      <c r="F275" s="250" t="s">
        <v>790</v>
      </c>
      <c r="G275" s="250" t="s">
        <v>2034</v>
      </c>
    </row>
    <row r="276" spans="1:7">
      <c r="A276" s="1" t="str">
        <f>'Section 1'!A278</f>
        <v>E07000215</v>
      </c>
      <c r="B276" s="1" t="str">
        <f>'Section 1'!B278</f>
        <v>Tandridge</v>
      </c>
      <c r="D276" s="247" t="s">
        <v>1296</v>
      </c>
      <c r="E276" s="245" t="s">
        <v>791</v>
      </c>
      <c r="F276" s="250" t="s">
        <v>792</v>
      </c>
      <c r="G276" s="250" t="s">
        <v>2039</v>
      </c>
    </row>
    <row r="277" spans="1:7">
      <c r="A277" s="1" t="str">
        <f>'Section 1'!A279</f>
        <v>E07000190</v>
      </c>
      <c r="B277" s="1" t="str">
        <f>'Section 1'!B279</f>
        <v>Taunton Deane</v>
      </c>
      <c r="D277" s="247" t="s">
        <v>1553</v>
      </c>
      <c r="E277" s="245" t="s">
        <v>793</v>
      </c>
      <c r="F277" s="250" t="s">
        <v>794</v>
      </c>
      <c r="G277" s="250" t="s">
        <v>2039</v>
      </c>
    </row>
    <row r="278" spans="1:7">
      <c r="A278" s="1" t="str">
        <f>'Section 1'!A280</f>
        <v>E07000045</v>
      </c>
      <c r="B278" s="1" t="str">
        <f>'Section 1'!B280</f>
        <v>Teignbridge</v>
      </c>
      <c r="D278" s="247" t="s">
        <v>1279</v>
      </c>
      <c r="E278" s="245" t="s">
        <v>795</v>
      </c>
      <c r="F278" s="250" t="s">
        <v>2076</v>
      </c>
      <c r="G278" s="250" t="s">
        <v>2040</v>
      </c>
    </row>
    <row r="279" spans="1:7">
      <c r="A279" s="1" t="str">
        <f>'Section 1'!A281</f>
        <v>E06000020</v>
      </c>
      <c r="B279" s="1" t="str">
        <f>'Section 1'!B281</f>
        <v>Telford and Wrekin</v>
      </c>
      <c r="D279" s="247" t="s">
        <v>1425</v>
      </c>
      <c r="E279" s="245" t="s">
        <v>796</v>
      </c>
      <c r="F279" s="250" t="s">
        <v>797</v>
      </c>
      <c r="G279" s="250" t="s">
        <v>2037</v>
      </c>
    </row>
    <row r="280" spans="1:7">
      <c r="A280" s="1" t="str">
        <f>'Section 1'!A282</f>
        <v>E07000076</v>
      </c>
      <c r="B280" s="1" t="str">
        <f>'Section 1'!B282</f>
        <v>Tendring</v>
      </c>
      <c r="D280" s="247" t="s">
        <v>1275</v>
      </c>
      <c r="E280" s="245" t="s">
        <v>798</v>
      </c>
      <c r="F280" s="250" t="s">
        <v>799</v>
      </c>
      <c r="G280" s="250" t="s">
        <v>2034</v>
      </c>
    </row>
    <row r="281" spans="1:7">
      <c r="A281" s="1" t="str">
        <f>'Section 1'!A283</f>
        <v>E07000093</v>
      </c>
      <c r="B281" s="1" t="str">
        <f>'Section 1'!B283</f>
        <v>Test Valley</v>
      </c>
      <c r="D281" s="247" t="s">
        <v>1327</v>
      </c>
      <c r="E281" s="245" t="s">
        <v>800</v>
      </c>
      <c r="F281" s="250" t="s">
        <v>801</v>
      </c>
      <c r="G281" s="250" t="s">
        <v>2039</v>
      </c>
    </row>
    <row r="282" spans="1:7">
      <c r="A282" s="1" t="str">
        <f>'Section 1'!A284</f>
        <v>E07000083</v>
      </c>
      <c r="B282" s="1" t="str">
        <f>'Section 1'!B284</f>
        <v>Tewkesbury</v>
      </c>
      <c r="D282" s="247" t="s">
        <v>1556</v>
      </c>
      <c r="E282" s="245" t="s">
        <v>802</v>
      </c>
      <c r="F282" s="250" t="s">
        <v>803</v>
      </c>
      <c r="G282" s="250" t="s">
        <v>2034</v>
      </c>
    </row>
    <row r="283" spans="1:7">
      <c r="A283" s="1" t="str">
        <f>'Section 1'!A285</f>
        <v>E07000114</v>
      </c>
      <c r="B283" s="1" t="str">
        <f>'Section 1'!B285</f>
        <v>Thanet</v>
      </c>
      <c r="D283" s="247" t="s">
        <v>1429</v>
      </c>
      <c r="E283" s="245" t="s">
        <v>804</v>
      </c>
      <c r="F283" s="250" t="s">
        <v>805</v>
      </c>
      <c r="G283" s="250" t="s">
        <v>2037</v>
      </c>
    </row>
    <row r="284" spans="1:7">
      <c r="A284" s="1" t="str">
        <f>'Section 1'!A286</f>
        <v>E07000102</v>
      </c>
      <c r="B284" s="1" t="str">
        <f>'Section 1'!B286</f>
        <v>Three Rivers</v>
      </c>
      <c r="D284" s="247" t="s">
        <v>1391</v>
      </c>
      <c r="E284" s="245" t="s">
        <v>806</v>
      </c>
      <c r="F284" s="250" t="s">
        <v>807</v>
      </c>
      <c r="G284" s="250" t="s">
        <v>2037</v>
      </c>
    </row>
    <row r="285" spans="1:7">
      <c r="A285" s="1" t="str">
        <f>'Section 1'!A287</f>
        <v>E06000034</v>
      </c>
      <c r="B285" s="1" t="str">
        <f>'Section 1'!B287</f>
        <v>Thurrock</v>
      </c>
      <c r="D285" s="247" t="s">
        <v>1344</v>
      </c>
      <c r="E285" s="245" t="s">
        <v>808</v>
      </c>
      <c r="F285" s="250" t="s">
        <v>2077</v>
      </c>
      <c r="G285" s="250" t="s">
        <v>2034</v>
      </c>
    </row>
    <row r="286" spans="1:7">
      <c r="A286" s="1" t="str">
        <f>'Section 1'!A288</f>
        <v>E07000115</v>
      </c>
      <c r="B286" s="1" t="str">
        <f>'Section 1'!B288</f>
        <v>Tonbridge and Malling</v>
      </c>
      <c r="D286" s="247" t="s">
        <v>1526</v>
      </c>
      <c r="E286" s="245" t="s">
        <v>809</v>
      </c>
      <c r="F286" s="250" t="s">
        <v>810</v>
      </c>
      <c r="G286" s="250" t="s">
        <v>2039</v>
      </c>
    </row>
    <row r="287" spans="1:7">
      <c r="A287" s="1" t="str">
        <f>'Section 1'!A289</f>
        <v>E06000027</v>
      </c>
      <c r="B287" s="1" t="str">
        <f>'Section 1'!B289</f>
        <v>Torbay</v>
      </c>
      <c r="D287" s="247" t="s">
        <v>1510</v>
      </c>
      <c r="E287" s="245" t="s">
        <v>811</v>
      </c>
      <c r="F287" s="250" t="s">
        <v>812</v>
      </c>
      <c r="G287" s="250" t="s">
        <v>2039</v>
      </c>
    </row>
    <row r="288" spans="1:7">
      <c r="A288" s="1" t="str">
        <f>'Section 1'!A290</f>
        <v>E07000046</v>
      </c>
      <c r="B288" s="1" t="str">
        <f>'Section 1'!B290</f>
        <v>Torridge</v>
      </c>
      <c r="D288" s="247" t="s">
        <v>1314</v>
      </c>
      <c r="E288" s="245" t="s">
        <v>813</v>
      </c>
      <c r="F288" s="250" t="s">
        <v>814</v>
      </c>
      <c r="G288" s="250" t="s">
        <v>892</v>
      </c>
    </row>
    <row r="289" spans="1:7">
      <c r="A289" s="1" t="str">
        <f>'Section 1'!A291</f>
        <v>E09000030</v>
      </c>
      <c r="B289" s="1" t="str">
        <f>'Section 1'!B291</f>
        <v>Tower Hamlets</v>
      </c>
      <c r="D289" s="247" t="s">
        <v>1449</v>
      </c>
      <c r="E289" s="245" t="s">
        <v>815</v>
      </c>
      <c r="F289" s="250" t="s">
        <v>816</v>
      </c>
      <c r="G289" s="250" t="s">
        <v>2035</v>
      </c>
    </row>
    <row r="290" spans="1:7">
      <c r="A290" s="1" t="str">
        <f>'Section 1'!A292</f>
        <v>E08000009</v>
      </c>
      <c r="B290" s="1" t="str">
        <f>'Section 1'!B292</f>
        <v>Trafford</v>
      </c>
      <c r="D290" s="247" t="s">
        <v>1393</v>
      </c>
      <c r="E290" s="245" t="s">
        <v>817</v>
      </c>
      <c r="F290" s="250" t="s">
        <v>818</v>
      </c>
      <c r="G290" s="250" t="s">
        <v>2034</v>
      </c>
    </row>
    <row r="291" spans="1:7">
      <c r="A291" s="1" t="str">
        <f>'Section 1'!A293</f>
        <v>E07000116</v>
      </c>
      <c r="B291" s="1" t="str">
        <f>'Section 1'!B293</f>
        <v>Tunbridge Wells</v>
      </c>
      <c r="D291" s="247" t="s">
        <v>1273</v>
      </c>
      <c r="E291" s="245" t="s">
        <v>819</v>
      </c>
      <c r="F291" s="250" t="s">
        <v>820</v>
      </c>
      <c r="G291" s="250" t="s">
        <v>2037</v>
      </c>
    </row>
    <row r="292" spans="1:7">
      <c r="A292" s="1" t="str">
        <f>'Section 1'!A294</f>
        <v>E07000077</v>
      </c>
      <c r="B292" s="1" t="str">
        <f>'Section 1'!B294</f>
        <v>Uttlesford</v>
      </c>
      <c r="D292" s="247" t="s">
        <v>1500</v>
      </c>
      <c r="E292" s="245" t="s">
        <v>821</v>
      </c>
      <c r="F292" s="250" t="s">
        <v>822</v>
      </c>
      <c r="G292" s="250" t="s">
        <v>2034</v>
      </c>
    </row>
    <row r="293" spans="1:7">
      <c r="A293" s="1" t="str">
        <f>'Section 1'!A295</f>
        <v>E07000180</v>
      </c>
      <c r="B293" s="1" t="str">
        <f>'Section 1'!B295</f>
        <v>Vale of White Horse</v>
      </c>
      <c r="D293" s="247" t="s">
        <v>1535</v>
      </c>
      <c r="E293" s="245" t="s">
        <v>823</v>
      </c>
      <c r="F293" s="250" t="s">
        <v>824</v>
      </c>
      <c r="G293" s="250" t="s">
        <v>2038</v>
      </c>
    </row>
    <row r="294" spans="1:7">
      <c r="A294" s="1" t="str">
        <f>'Section 1'!A296</f>
        <v>E08000036</v>
      </c>
      <c r="B294" s="1" t="str">
        <f>'Section 1'!B296</f>
        <v>Wakefield</v>
      </c>
      <c r="D294" s="247" t="s">
        <v>1504</v>
      </c>
      <c r="E294" s="245" t="s">
        <v>825</v>
      </c>
      <c r="F294" s="250" t="s">
        <v>826</v>
      </c>
      <c r="G294" s="250" t="s">
        <v>2040</v>
      </c>
    </row>
    <row r="295" spans="1:7">
      <c r="A295" s="1" t="str">
        <f>'Section 1'!A297</f>
        <v>E08000030</v>
      </c>
      <c r="B295" s="1" t="str">
        <f>'Section 1'!B297</f>
        <v>Walsall</v>
      </c>
      <c r="D295" s="247" t="s">
        <v>1491</v>
      </c>
      <c r="E295" s="245" t="s">
        <v>827</v>
      </c>
      <c r="F295" s="250" t="s">
        <v>828</v>
      </c>
      <c r="G295" s="250" t="s">
        <v>892</v>
      </c>
    </row>
    <row r="296" spans="1:7">
      <c r="A296" s="1" t="str">
        <f>'Section 1'!A298</f>
        <v>E09000031</v>
      </c>
      <c r="B296" s="1" t="str">
        <f>'Section 1'!B298</f>
        <v>Waltham Forest</v>
      </c>
      <c r="D296" s="247" t="s">
        <v>1351</v>
      </c>
      <c r="E296" s="245" t="s">
        <v>829</v>
      </c>
      <c r="F296" s="250" t="s">
        <v>830</v>
      </c>
      <c r="G296" s="250" t="s">
        <v>892</v>
      </c>
    </row>
    <row r="297" spans="1:7">
      <c r="A297" s="1" t="str">
        <f>'Section 1'!A299</f>
        <v>E09000032</v>
      </c>
      <c r="B297" s="1" t="str">
        <f>'Section 1'!B299</f>
        <v>Wandsworth</v>
      </c>
      <c r="D297" s="247" t="s">
        <v>1388</v>
      </c>
      <c r="E297" s="245" t="s">
        <v>831</v>
      </c>
      <c r="F297" s="250" t="s">
        <v>832</v>
      </c>
      <c r="G297" s="250" t="s">
        <v>2035</v>
      </c>
    </row>
    <row r="298" spans="1:7">
      <c r="A298" s="1" t="str">
        <f>'Section 1'!A300</f>
        <v>E06000007</v>
      </c>
      <c r="B298" s="1" t="str">
        <f>'Section 1'!B300</f>
        <v>Warrington</v>
      </c>
      <c r="D298" s="247" t="s">
        <v>1474</v>
      </c>
      <c r="E298" s="245" t="s">
        <v>833</v>
      </c>
      <c r="F298" s="250" t="s">
        <v>834</v>
      </c>
      <c r="G298" s="250" t="s">
        <v>2040</v>
      </c>
    </row>
    <row r="299" spans="1:7">
      <c r="A299" s="1" t="str">
        <f>'Section 1'!A301</f>
        <v>E07000222</v>
      </c>
      <c r="B299" s="1" t="str">
        <f>'Section 1'!B301</f>
        <v>Warwick</v>
      </c>
      <c r="D299" s="247" t="s">
        <v>1540</v>
      </c>
      <c r="E299" s="245" t="s">
        <v>835</v>
      </c>
      <c r="F299" s="250" t="s">
        <v>836</v>
      </c>
      <c r="G299" s="250" t="s">
        <v>2037</v>
      </c>
    </row>
    <row r="300" spans="1:7">
      <c r="A300" s="1" t="str">
        <f>'Section 1'!A302</f>
        <v>E07000103</v>
      </c>
      <c r="B300" s="1" t="str">
        <f>'Section 1'!B302</f>
        <v>Watford</v>
      </c>
      <c r="D300" s="247" t="s">
        <v>1473</v>
      </c>
      <c r="E300" s="245" t="s">
        <v>837</v>
      </c>
      <c r="F300" s="250" t="s">
        <v>838</v>
      </c>
      <c r="G300" s="250" t="s">
        <v>2037</v>
      </c>
    </row>
    <row r="301" spans="1:7">
      <c r="A301" s="1" t="str">
        <f>'Section 1'!A303</f>
        <v>E07000206</v>
      </c>
      <c r="B301" s="1" t="str">
        <f>'Section 1'!B303</f>
        <v>Waveney</v>
      </c>
      <c r="D301" s="247" t="s">
        <v>1462</v>
      </c>
      <c r="E301" s="245" t="s">
        <v>839</v>
      </c>
      <c r="F301" s="250" t="s">
        <v>840</v>
      </c>
      <c r="G301" s="250" t="s">
        <v>2034</v>
      </c>
    </row>
    <row r="302" spans="1:7">
      <c r="A302" s="1" t="str">
        <f>'Section 1'!A304</f>
        <v>E07000216</v>
      </c>
      <c r="B302" s="1" t="str">
        <f>'Section 1'!B304</f>
        <v>Waverley</v>
      </c>
      <c r="D302" s="247" t="s">
        <v>1272</v>
      </c>
      <c r="E302" s="245" t="s">
        <v>841</v>
      </c>
      <c r="F302" s="250" t="s">
        <v>842</v>
      </c>
      <c r="G302" s="250" t="s">
        <v>2034</v>
      </c>
    </row>
    <row r="303" spans="1:7">
      <c r="A303" s="1" t="str">
        <f>'Section 1'!A305</f>
        <v>E07000065</v>
      </c>
      <c r="B303" s="1" t="str">
        <f>'Section 1'!B305</f>
        <v>Wealden</v>
      </c>
      <c r="D303" s="247" t="s">
        <v>1345</v>
      </c>
      <c r="E303" s="245" t="s">
        <v>843</v>
      </c>
      <c r="F303" s="250" t="s">
        <v>844</v>
      </c>
      <c r="G303" s="250" t="s">
        <v>2036</v>
      </c>
    </row>
    <row r="304" spans="1:7">
      <c r="A304" s="1" t="str">
        <f>'Section 1'!A306</f>
        <v>E07000156</v>
      </c>
      <c r="B304" s="1" t="str">
        <f>'Section 1'!B306</f>
        <v>Wellingborough</v>
      </c>
      <c r="D304" s="247" t="s">
        <v>1276</v>
      </c>
      <c r="E304" s="245" t="s">
        <v>845</v>
      </c>
      <c r="F304" s="250" t="s">
        <v>846</v>
      </c>
      <c r="G304" s="250" t="s">
        <v>2037</v>
      </c>
    </row>
    <row r="305" spans="1:7">
      <c r="A305" s="1" t="str">
        <f>'Section 1'!A307</f>
        <v>E07000241</v>
      </c>
      <c r="B305" s="1" t="str">
        <f>'Section 1'!B307</f>
        <v>Welwyn Hatfield</v>
      </c>
      <c r="D305" s="247" t="s">
        <v>1506</v>
      </c>
      <c r="E305" s="245" t="s">
        <v>847</v>
      </c>
      <c r="F305" s="250" t="s">
        <v>848</v>
      </c>
      <c r="G305" s="250" t="s">
        <v>2034</v>
      </c>
    </row>
    <row r="306" spans="1:7">
      <c r="A306" s="1" t="str">
        <f>'Section 1'!A308</f>
        <v>E06000037</v>
      </c>
      <c r="B306" s="1" t="str">
        <f>'Section 1'!B308</f>
        <v>West Berkshire</v>
      </c>
      <c r="D306" s="247" t="s">
        <v>1242</v>
      </c>
      <c r="E306" s="245" t="s">
        <v>849</v>
      </c>
      <c r="F306" s="250" t="s">
        <v>850</v>
      </c>
      <c r="G306" s="250" t="s">
        <v>2039</v>
      </c>
    </row>
    <row r="307" spans="1:7">
      <c r="A307" s="1" t="str">
        <f>'Section 1'!A309</f>
        <v>E07000047</v>
      </c>
      <c r="B307" s="1" t="str">
        <f>'Section 1'!B309</f>
        <v>West Devon</v>
      </c>
      <c r="D307" s="247" t="s">
        <v>1317</v>
      </c>
      <c r="E307" s="245" t="s">
        <v>851</v>
      </c>
      <c r="F307" s="250" t="s">
        <v>852</v>
      </c>
      <c r="G307" s="250" t="s">
        <v>2039</v>
      </c>
    </row>
    <row r="308" spans="1:7">
      <c r="A308" s="1" t="str">
        <f>'Section 1'!A310</f>
        <v>E07000052</v>
      </c>
      <c r="B308" s="1" t="str">
        <f>'Section 1'!B310</f>
        <v>West Dorset</v>
      </c>
      <c r="D308" s="247" t="s">
        <v>1431</v>
      </c>
      <c r="E308" s="245" t="s">
        <v>853</v>
      </c>
      <c r="F308" s="250" t="s">
        <v>854</v>
      </c>
      <c r="G308" s="250" t="s">
        <v>2035</v>
      </c>
    </row>
    <row r="309" spans="1:7">
      <c r="A309" s="1" t="str">
        <f>'Section 1'!A311</f>
        <v>E07000127</v>
      </c>
      <c r="B309" s="1" t="str">
        <f>'Section 1'!B311</f>
        <v>West Lancashire</v>
      </c>
      <c r="D309" s="247" t="s">
        <v>1413</v>
      </c>
      <c r="E309" s="245" t="s">
        <v>855</v>
      </c>
      <c r="F309" s="250" t="s">
        <v>856</v>
      </c>
      <c r="G309" s="250" t="s">
        <v>2036</v>
      </c>
    </row>
    <row r="310" spans="1:7">
      <c r="A310" s="1" t="str">
        <f>'Section 1'!A312</f>
        <v>E07000142</v>
      </c>
      <c r="B310" s="1" t="str">
        <f>'Section 1'!B312</f>
        <v>West Lindsey</v>
      </c>
      <c r="D310" s="247" t="s">
        <v>1295</v>
      </c>
      <c r="E310" s="245" t="s">
        <v>857</v>
      </c>
      <c r="F310" s="250" t="s">
        <v>858</v>
      </c>
      <c r="G310" s="250" t="s">
        <v>2034</v>
      </c>
    </row>
    <row r="311" spans="1:7">
      <c r="A311" s="1" t="str">
        <f>'Section 1'!A313</f>
        <v>E07000181</v>
      </c>
      <c r="B311" s="1" t="str">
        <f>'Section 1'!B313</f>
        <v>West Oxfordshire</v>
      </c>
      <c r="D311" s="247" t="s">
        <v>1346</v>
      </c>
      <c r="E311" s="245" t="s">
        <v>859</v>
      </c>
      <c r="F311" s="250" t="s">
        <v>860</v>
      </c>
      <c r="G311" s="250" t="s">
        <v>2039</v>
      </c>
    </row>
    <row r="312" spans="1:7">
      <c r="A312" s="1" t="str">
        <f>'Section 1'!A314</f>
        <v>E07000191</v>
      </c>
      <c r="B312" s="1" t="str">
        <f>'Section 1'!B314</f>
        <v>West Somerset</v>
      </c>
      <c r="D312" s="247" t="s">
        <v>1537</v>
      </c>
      <c r="E312" s="245" t="s">
        <v>861</v>
      </c>
      <c r="F312" s="250" t="s">
        <v>862</v>
      </c>
      <c r="G312" s="250" t="s">
        <v>892</v>
      </c>
    </row>
    <row r="313" spans="1:7">
      <c r="A313" s="1" t="str">
        <f>'Section 1'!A315</f>
        <v>E09000033</v>
      </c>
      <c r="B313" s="1" t="str">
        <f>'Section 1'!B315</f>
        <v>Westminster</v>
      </c>
      <c r="D313" s="247" t="s">
        <v>1423</v>
      </c>
      <c r="E313" s="245" t="s">
        <v>863</v>
      </c>
      <c r="F313" s="250" t="s">
        <v>2078</v>
      </c>
      <c r="G313" s="250" t="s">
        <v>2039</v>
      </c>
    </row>
    <row r="314" spans="1:7">
      <c r="A314" s="1" t="str">
        <f>'Section 1'!A316</f>
        <v>E07000053</v>
      </c>
      <c r="B314" s="1" t="str">
        <f>'Section 1'!B316</f>
        <v>Weymouth and Portland</v>
      </c>
      <c r="D314" s="247" t="s">
        <v>1502</v>
      </c>
      <c r="E314" s="245" t="s">
        <v>864</v>
      </c>
      <c r="F314" s="250" t="s">
        <v>865</v>
      </c>
      <c r="G314" s="250" t="s">
        <v>2035</v>
      </c>
    </row>
    <row r="315" spans="1:7">
      <c r="A315" s="1" t="str">
        <f>'Section 1'!A317</f>
        <v>E08000010</v>
      </c>
      <c r="B315" s="1" t="str">
        <f>'Section 1'!B317</f>
        <v>Wigan</v>
      </c>
      <c r="D315" s="247" t="s">
        <v>1549</v>
      </c>
      <c r="E315" s="245" t="s">
        <v>866</v>
      </c>
      <c r="F315" s="250" t="s">
        <v>2030</v>
      </c>
      <c r="G315" s="250" t="s">
        <v>2039</v>
      </c>
    </row>
    <row r="316" spans="1:7">
      <c r="A316" s="1" t="str">
        <f>'Section 1'!A318</f>
        <v>E06000054</v>
      </c>
      <c r="B316" s="1" t="str">
        <f>'Section 1'!B318</f>
        <v>Wiltshire</v>
      </c>
      <c r="D316" s="247" t="s">
        <v>1377</v>
      </c>
      <c r="E316" s="245" t="s">
        <v>867</v>
      </c>
      <c r="F316" s="250" t="s">
        <v>868</v>
      </c>
      <c r="G316" s="250" t="s">
        <v>2034</v>
      </c>
    </row>
    <row r="317" spans="1:7">
      <c r="A317" s="1" t="str">
        <f>'Section 1'!A319</f>
        <v>E07000094</v>
      </c>
      <c r="B317" s="1" t="str">
        <f>'Section 1'!B319</f>
        <v>Winchester</v>
      </c>
      <c r="D317" s="247" t="s">
        <v>1465</v>
      </c>
      <c r="E317" s="245" t="s">
        <v>869</v>
      </c>
      <c r="F317" s="250" t="s">
        <v>2079</v>
      </c>
      <c r="G317" s="250" t="s">
        <v>2034</v>
      </c>
    </row>
    <row r="318" spans="1:7">
      <c r="A318" s="1" t="str">
        <f>'Section 1'!A320</f>
        <v>E06000040</v>
      </c>
      <c r="B318" s="1" t="str">
        <f>'Section 1'!B320</f>
        <v>Windsor and Maidenhead</v>
      </c>
      <c r="D318" s="247" t="s">
        <v>1519</v>
      </c>
      <c r="E318" s="245" t="s">
        <v>870</v>
      </c>
      <c r="F318" s="250" t="s">
        <v>871</v>
      </c>
      <c r="G318" s="250" t="s">
        <v>2035</v>
      </c>
    </row>
    <row r="319" spans="1:7">
      <c r="A319" s="1" t="str">
        <f>'Section 1'!A321</f>
        <v>E08000015</v>
      </c>
      <c r="B319" s="1" t="str">
        <f>'Section 1'!B321</f>
        <v>Wirral</v>
      </c>
      <c r="D319" s="247" t="s">
        <v>1251</v>
      </c>
      <c r="E319" s="245" t="s">
        <v>872</v>
      </c>
      <c r="F319" s="250" t="s">
        <v>873</v>
      </c>
      <c r="G319" s="250" t="s">
        <v>2034</v>
      </c>
    </row>
    <row r="320" spans="1:7">
      <c r="A320" s="1" t="str">
        <f>'Section 1'!A322</f>
        <v>E07000217</v>
      </c>
      <c r="B320" s="1" t="str">
        <f>'Section 1'!B322</f>
        <v>Woking</v>
      </c>
      <c r="D320" s="247" t="s">
        <v>1523</v>
      </c>
      <c r="E320" s="245" t="s">
        <v>874</v>
      </c>
      <c r="F320" s="250" t="s">
        <v>875</v>
      </c>
      <c r="G320" s="250" t="s">
        <v>2034</v>
      </c>
    </row>
    <row r="321" spans="1:7">
      <c r="A321" s="1" t="str">
        <f>'Section 1'!A323</f>
        <v>E06000041</v>
      </c>
      <c r="B321" s="1" t="str">
        <f>'Section 1'!B323</f>
        <v>Wokingham</v>
      </c>
      <c r="D321" s="247" t="s">
        <v>1300</v>
      </c>
      <c r="E321" s="245" t="s">
        <v>876</v>
      </c>
      <c r="F321" s="250" t="s">
        <v>877</v>
      </c>
      <c r="G321" s="250" t="s">
        <v>2040</v>
      </c>
    </row>
    <row r="322" spans="1:7">
      <c r="A322" s="1" t="str">
        <f>'Section 1'!A324</f>
        <v>E08000031</v>
      </c>
      <c r="B322" s="1" t="str">
        <f>'Section 1'!B324</f>
        <v>Wolverhampton</v>
      </c>
      <c r="D322" s="247" t="s">
        <v>1292</v>
      </c>
      <c r="E322" s="245" t="s">
        <v>878</v>
      </c>
      <c r="F322" s="250" t="s">
        <v>879</v>
      </c>
      <c r="G322" s="250" t="s">
        <v>2040</v>
      </c>
    </row>
    <row r="323" spans="1:7">
      <c r="A323" s="1" t="str">
        <f>'Section 1'!A325</f>
        <v>E07000237</v>
      </c>
      <c r="B323" s="1" t="str">
        <f>'Section 1'!B325</f>
        <v>Worcester</v>
      </c>
      <c r="D323" s="247" t="s">
        <v>1400</v>
      </c>
      <c r="E323" s="245" t="s">
        <v>880</v>
      </c>
      <c r="F323" s="250" t="s">
        <v>881</v>
      </c>
      <c r="G323" s="250" t="s">
        <v>2034</v>
      </c>
    </row>
    <row r="324" spans="1:7">
      <c r="A324" s="1" t="str">
        <f>'Section 1'!A326</f>
        <v>E07000229</v>
      </c>
      <c r="B324" s="1" t="str">
        <f>'Section 1'!B326</f>
        <v>Worthing</v>
      </c>
      <c r="D324" s="247" t="s">
        <v>1343</v>
      </c>
      <c r="E324" s="245" t="s">
        <v>882</v>
      </c>
      <c r="F324" s="250" t="s">
        <v>883</v>
      </c>
      <c r="G324" s="250" t="s">
        <v>2040</v>
      </c>
    </row>
    <row r="325" spans="1:7">
      <c r="A325" s="1" t="str">
        <f>'Section 1'!A327</f>
        <v>E07000238</v>
      </c>
      <c r="B325" s="1" t="str">
        <f>'Section 1'!B327</f>
        <v>Wychavon</v>
      </c>
      <c r="D325" s="247" t="s">
        <v>1368</v>
      </c>
      <c r="E325" s="245" t="s">
        <v>884</v>
      </c>
      <c r="F325" s="250" t="s">
        <v>885</v>
      </c>
      <c r="G325" s="250" t="s">
        <v>2034</v>
      </c>
    </row>
    <row r="326" spans="1:7">
      <c r="A326" s="1" t="str">
        <f>'Section 1'!A328</f>
        <v>E07000007</v>
      </c>
      <c r="B326" s="1" t="str">
        <f>'Section 1'!B328</f>
        <v>Wycombe</v>
      </c>
      <c r="D326" s="247" t="s">
        <v>1483</v>
      </c>
      <c r="E326" s="245" t="s">
        <v>886</v>
      </c>
      <c r="F326" s="250" t="s">
        <v>887</v>
      </c>
      <c r="G326" s="250" t="s">
        <v>2035</v>
      </c>
    </row>
    <row r="327" spans="1:7">
      <c r="A327" s="1" t="str">
        <f>'Section 1'!A329</f>
        <v>E07000128</v>
      </c>
      <c r="B327" s="1" t="str">
        <f>'Section 1'!B329</f>
        <v>Wyre</v>
      </c>
      <c r="D327" s="247" t="s">
        <v>1456</v>
      </c>
      <c r="E327" s="245" t="s">
        <v>888</v>
      </c>
      <c r="F327" s="250" t="s">
        <v>889</v>
      </c>
      <c r="G327" s="250" t="s">
        <v>2040</v>
      </c>
    </row>
    <row r="328" spans="1:7">
      <c r="A328" s="1" t="str">
        <f>'Section 1'!A330</f>
        <v>E07000239</v>
      </c>
      <c r="B328" s="1" t="str">
        <f>'Section 1'!B330</f>
        <v>Wyre Forest</v>
      </c>
      <c r="D328" s="247" t="s">
        <v>1277</v>
      </c>
      <c r="E328" s="245" t="s">
        <v>890</v>
      </c>
      <c r="F328" s="250" t="s">
        <v>891</v>
      </c>
      <c r="G328" s="250" t="s">
        <v>2038</v>
      </c>
    </row>
    <row r="329" spans="1:7">
      <c r="A329" s="1" t="str">
        <f>'Section 1'!A331</f>
        <v>E06000014</v>
      </c>
      <c r="B329" s="1" t="str">
        <f>'Section 1'!B331</f>
        <v>York</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E416"/>
  <sheetViews>
    <sheetView topLeftCell="A73" workbookViewId="0">
      <selection activeCell="I133" sqref="I133"/>
    </sheetView>
  </sheetViews>
  <sheetFormatPr defaultRowHeight="15"/>
  <cols>
    <col min="1" max="1" width="11.44140625" bestFit="1" customWidth="1"/>
    <col min="2" max="2" width="23.6640625" bestFit="1" customWidth="1"/>
    <col min="3" max="3" width="13.21875" bestFit="1" customWidth="1"/>
    <col min="4" max="4" width="13.21875" customWidth="1"/>
    <col min="5" max="5" width="12.44140625" bestFit="1" customWidth="1"/>
    <col min="6" max="6" width="23.6640625" bestFit="1" customWidth="1"/>
  </cols>
  <sheetData>
    <row r="1" spans="1:5">
      <c r="A1" t="s">
        <v>1945</v>
      </c>
      <c r="B1" t="s">
        <v>1944</v>
      </c>
      <c r="C1" t="s">
        <v>1946</v>
      </c>
      <c r="D1" t="s">
        <v>1943</v>
      </c>
      <c r="E1" t="s">
        <v>1942</v>
      </c>
    </row>
    <row r="2" spans="1:5">
      <c r="A2" t="s">
        <v>216</v>
      </c>
      <c r="B2" t="s">
        <v>1580</v>
      </c>
      <c r="C2" t="str">
        <f t="shared" ref="C2:C65" si="0">TRIM(MID(B2,13,20))</f>
        <v>$E$12</v>
      </c>
      <c r="D2" t="str">
        <f ca="1">ADDRESS(ROW(INDIRECT(Table1[[#This Row],[Cell1]])),COLUMN(INDIRECT(Table1[[#This Row],[Cell1]])),,FALSE)</f>
        <v>R12C5</v>
      </c>
      <c r="E2" t="str">
        <f>Table1[[#This Row],[P1E_code1]]</f>
        <v>e11a</v>
      </c>
    </row>
    <row r="3" spans="1:5">
      <c r="A3" t="s">
        <v>217</v>
      </c>
      <c r="B3" t="s">
        <v>1581</v>
      </c>
      <c r="C3" t="str">
        <f t="shared" si="0"/>
        <v>$F$12</v>
      </c>
      <c r="D3" t="str">
        <f ca="1">ADDRESS(ROW(INDIRECT(Table1[[#This Row],[Cell1]])),COLUMN(INDIRECT(Table1[[#This Row],[Cell1]])),,FALSE)</f>
        <v>R12C6</v>
      </c>
      <c r="E3" t="str">
        <f>Table1[[#This Row],[P1E_code1]]</f>
        <v>e11b</v>
      </c>
    </row>
    <row r="4" spans="1:5">
      <c r="A4" t="s">
        <v>218</v>
      </c>
      <c r="B4" t="s">
        <v>1582</v>
      </c>
      <c r="C4" t="str">
        <f t="shared" si="0"/>
        <v>$G$12</v>
      </c>
      <c r="D4" t="str">
        <f ca="1">ADDRESS(ROW(INDIRECT(Table1[[#This Row],[Cell1]])),COLUMN(INDIRECT(Table1[[#This Row],[Cell1]])),,FALSE)</f>
        <v>R12C7</v>
      </c>
      <c r="E4" t="str">
        <f>Table1[[#This Row],[P1E_code1]]</f>
        <v>e11c</v>
      </c>
    </row>
    <row r="5" spans="1:5">
      <c r="A5" t="s">
        <v>219</v>
      </c>
      <c r="B5" t="s">
        <v>1583</v>
      </c>
      <c r="C5" t="str">
        <f t="shared" si="0"/>
        <v>$H$12</v>
      </c>
      <c r="D5" t="str">
        <f ca="1">ADDRESS(ROW(INDIRECT(Table1[[#This Row],[Cell1]])),COLUMN(INDIRECT(Table1[[#This Row],[Cell1]])),,FALSE)</f>
        <v>R12C8</v>
      </c>
      <c r="E5" t="str">
        <f>Table1[[#This Row],[P1E_code1]]</f>
        <v>e11d</v>
      </c>
    </row>
    <row r="6" spans="1:5">
      <c r="A6" t="s">
        <v>220</v>
      </c>
      <c r="B6" t="s">
        <v>1584</v>
      </c>
      <c r="C6" t="str">
        <f t="shared" si="0"/>
        <v>$I$12</v>
      </c>
      <c r="D6" t="str">
        <f ca="1">ADDRESS(ROW(INDIRECT(Table1[[#This Row],[Cell1]])),COLUMN(INDIRECT(Table1[[#This Row],[Cell1]])),,FALSE)</f>
        <v>R12C9</v>
      </c>
      <c r="E6" t="str">
        <f>Table1[[#This Row],[P1E_code1]]</f>
        <v>e11e</v>
      </c>
    </row>
    <row r="7" spans="1:5">
      <c r="A7" t="s">
        <v>221</v>
      </c>
      <c r="B7" t="s">
        <v>1585</v>
      </c>
      <c r="C7" t="str">
        <f t="shared" si="0"/>
        <v>$J$12</v>
      </c>
      <c r="D7" t="str">
        <f ca="1">ADDRESS(ROW(INDIRECT(Table1[[#This Row],[Cell1]])),COLUMN(INDIRECT(Table1[[#This Row],[Cell1]])),,FALSE)</f>
        <v>R12C10</v>
      </c>
      <c r="E7" t="str">
        <f>Table1[[#This Row],[P1E_code1]]</f>
        <v>e11f</v>
      </c>
    </row>
    <row r="8" spans="1:5">
      <c r="A8" t="s">
        <v>222</v>
      </c>
      <c r="B8" t="s">
        <v>1586</v>
      </c>
      <c r="C8" t="str">
        <f t="shared" si="0"/>
        <v>$K$12</v>
      </c>
      <c r="D8" t="str">
        <f ca="1">ADDRESS(ROW(INDIRECT(Table1[[#This Row],[Cell1]])),COLUMN(INDIRECT(Table1[[#This Row],[Cell1]])),,FALSE)</f>
        <v>R12C11</v>
      </c>
      <c r="E8" t="str">
        <f>Table1[[#This Row],[P1E_code1]]</f>
        <v>e11g</v>
      </c>
    </row>
    <row r="9" spans="1:5">
      <c r="A9" t="s">
        <v>223</v>
      </c>
      <c r="B9" t="s">
        <v>1587</v>
      </c>
      <c r="C9" t="str">
        <f t="shared" si="0"/>
        <v>$E$14</v>
      </c>
      <c r="D9" t="str">
        <f ca="1">ADDRESS(ROW(INDIRECT(Table1[[#This Row],[Cell1]])),COLUMN(INDIRECT(Table1[[#This Row],[Cell1]])),,FALSE)</f>
        <v>R14C5</v>
      </c>
      <c r="E9" t="str">
        <f>Table1[[#This Row],[P1E_code1]]</f>
        <v>e12a</v>
      </c>
    </row>
    <row r="10" spans="1:5">
      <c r="A10" t="s">
        <v>224</v>
      </c>
      <c r="B10" t="s">
        <v>1588</v>
      </c>
      <c r="C10" t="str">
        <f t="shared" si="0"/>
        <v>$F$14</v>
      </c>
      <c r="D10" t="str">
        <f ca="1">ADDRESS(ROW(INDIRECT(Table1[[#This Row],[Cell1]])),COLUMN(INDIRECT(Table1[[#This Row],[Cell1]])),,FALSE)</f>
        <v>R14C6</v>
      </c>
      <c r="E10" t="str">
        <f>Table1[[#This Row],[P1E_code1]]</f>
        <v>e12b</v>
      </c>
    </row>
    <row r="11" spans="1:5">
      <c r="A11" t="s">
        <v>225</v>
      </c>
      <c r="B11" t="s">
        <v>1589</v>
      </c>
      <c r="C11" t="str">
        <f t="shared" si="0"/>
        <v>$G$14</v>
      </c>
      <c r="D11" t="str">
        <f ca="1">ADDRESS(ROW(INDIRECT(Table1[[#This Row],[Cell1]])),COLUMN(INDIRECT(Table1[[#This Row],[Cell1]])),,FALSE)</f>
        <v>R14C7</v>
      </c>
      <c r="E11" t="str">
        <f>Table1[[#This Row],[P1E_code1]]</f>
        <v>e12c</v>
      </c>
    </row>
    <row r="12" spans="1:5">
      <c r="A12" t="s">
        <v>226</v>
      </c>
      <c r="B12" t="s">
        <v>1590</v>
      </c>
      <c r="C12" t="str">
        <f t="shared" si="0"/>
        <v>$H$14</v>
      </c>
      <c r="D12" t="str">
        <f ca="1">ADDRESS(ROW(INDIRECT(Table1[[#This Row],[Cell1]])),COLUMN(INDIRECT(Table1[[#This Row],[Cell1]])),,FALSE)</f>
        <v>R14C8</v>
      </c>
      <c r="E12" t="str">
        <f>Table1[[#This Row],[P1E_code1]]</f>
        <v>e12d</v>
      </c>
    </row>
    <row r="13" spans="1:5">
      <c r="A13" t="s">
        <v>227</v>
      </c>
      <c r="B13" t="s">
        <v>1591</v>
      </c>
      <c r="C13" t="str">
        <f t="shared" si="0"/>
        <v>$I$14</v>
      </c>
      <c r="D13" t="str">
        <f ca="1">ADDRESS(ROW(INDIRECT(Table1[[#This Row],[Cell1]])),COLUMN(INDIRECT(Table1[[#This Row],[Cell1]])),,FALSE)</f>
        <v>R14C9</v>
      </c>
      <c r="E13" t="str">
        <f>Table1[[#This Row],[P1E_code1]]</f>
        <v>e12e</v>
      </c>
    </row>
    <row r="14" spans="1:5">
      <c r="A14" t="s">
        <v>228</v>
      </c>
      <c r="B14" t="s">
        <v>1592</v>
      </c>
      <c r="C14" t="str">
        <f t="shared" si="0"/>
        <v>$J$14</v>
      </c>
      <c r="D14" t="str">
        <f ca="1">ADDRESS(ROW(INDIRECT(Table1[[#This Row],[Cell1]])),COLUMN(INDIRECT(Table1[[#This Row],[Cell1]])),,FALSE)</f>
        <v>R14C10</v>
      </c>
      <c r="E14" t="str">
        <f>Table1[[#This Row],[P1E_code1]]</f>
        <v>e12f</v>
      </c>
    </row>
    <row r="15" spans="1:5">
      <c r="A15" t="s">
        <v>229</v>
      </c>
      <c r="B15" t="s">
        <v>1593</v>
      </c>
      <c r="C15" t="str">
        <f t="shared" si="0"/>
        <v>$K$14</v>
      </c>
      <c r="D15" t="str">
        <f ca="1">ADDRESS(ROW(INDIRECT(Table1[[#This Row],[Cell1]])),COLUMN(INDIRECT(Table1[[#This Row],[Cell1]])),,FALSE)</f>
        <v>R14C11</v>
      </c>
      <c r="E15" t="str">
        <f>Table1[[#This Row],[P1E_code1]]</f>
        <v>e12g</v>
      </c>
    </row>
    <row r="16" spans="1:5">
      <c r="A16" t="s">
        <v>230</v>
      </c>
      <c r="B16" t="s">
        <v>1594</v>
      </c>
      <c r="C16" t="str">
        <f t="shared" si="0"/>
        <v>$E$16</v>
      </c>
      <c r="D16" t="str">
        <f ca="1">ADDRESS(ROW(INDIRECT(Table1[[#This Row],[Cell1]])),COLUMN(INDIRECT(Table1[[#This Row],[Cell1]])),,FALSE)</f>
        <v>R16C5</v>
      </c>
      <c r="E16" t="str">
        <f>Table1[[#This Row],[P1E_code1]]</f>
        <v>e13a</v>
      </c>
    </row>
    <row r="17" spans="1:5">
      <c r="A17" t="s">
        <v>231</v>
      </c>
      <c r="B17" t="s">
        <v>1595</v>
      </c>
      <c r="C17" t="str">
        <f t="shared" si="0"/>
        <v>$F$16</v>
      </c>
      <c r="D17" t="str">
        <f ca="1">ADDRESS(ROW(INDIRECT(Table1[[#This Row],[Cell1]])),COLUMN(INDIRECT(Table1[[#This Row],[Cell1]])),,FALSE)</f>
        <v>R16C6</v>
      </c>
      <c r="E17" t="str">
        <f>Table1[[#This Row],[P1E_code1]]</f>
        <v>e13b</v>
      </c>
    </row>
    <row r="18" spans="1:5">
      <c r="A18" t="s">
        <v>232</v>
      </c>
      <c r="B18" t="s">
        <v>1596</v>
      </c>
      <c r="C18" t="str">
        <f t="shared" si="0"/>
        <v>$G$16</v>
      </c>
      <c r="D18" t="str">
        <f ca="1">ADDRESS(ROW(INDIRECT(Table1[[#This Row],[Cell1]])),COLUMN(INDIRECT(Table1[[#This Row],[Cell1]])),,FALSE)</f>
        <v>R16C7</v>
      </c>
      <c r="E18" t="str">
        <f>Table1[[#This Row],[P1E_code1]]</f>
        <v>e13c</v>
      </c>
    </row>
    <row r="19" spans="1:5">
      <c r="A19" t="s">
        <v>233</v>
      </c>
      <c r="B19" t="s">
        <v>1597</v>
      </c>
      <c r="C19" t="str">
        <f t="shared" si="0"/>
        <v>$H$16</v>
      </c>
      <c r="D19" t="str">
        <f ca="1">ADDRESS(ROW(INDIRECT(Table1[[#This Row],[Cell1]])),COLUMN(INDIRECT(Table1[[#This Row],[Cell1]])),,FALSE)</f>
        <v>R16C8</v>
      </c>
      <c r="E19" t="str">
        <f>Table1[[#This Row],[P1E_code1]]</f>
        <v>e13d</v>
      </c>
    </row>
    <row r="20" spans="1:5">
      <c r="A20" t="s">
        <v>234</v>
      </c>
      <c r="B20" t="s">
        <v>1598</v>
      </c>
      <c r="C20" t="str">
        <f t="shared" si="0"/>
        <v>$I$16</v>
      </c>
      <c r="D20" t="str">
        <f ca="1">ADDRESS(ROW(INDIRECT(Table1[[#This Row],[Cell1]])),COLUMN(INDIRECT(Table1[[#This Row],[Cell1]])),,FALSE)</f>
        <v>R16C9</v>
      </c>
      <c r="E20" t="str">
        <f>Table1[[#This Row],[P1E_code1]]</f>
        <v>e13e</v>
      </c>
    </row>
    <row r="21" spans="1:5">
      <c r="A21" t="s">
        <v>235</v>
      </c>
      <c r="B21" t="s">
        <v>1599</v>
      </c>
      <c r="C21" t="str">
        <f t="shared" si="0"/>
        <v>$J$16</v>
      </c>
      <c r="D21" t="str">
        <f ca="1">ADDRESS(ROW(INDIRECT(Table1[[#This Row],[Cell1]])),COLUMN(INDIRECT(Table1[[#This Row],[Cell1]])),,FALSE)</f>
        <v>R16C10</v>
      </c>
      <c r="E21" t="str">
        <f>Table1[[#This Row],[P1E_code1]]</f>
        <v>e13f</v>
      </c>
    </row>
    <row r="22" spans="1:5">
      <c r="A22" t="s">
        <v>236</v>
      </c>
      <c r="B22" t="s">
        <v>1600</v>
      </c>
      <c r="C22" t="str">
        <f t="shared" si="0"/>
        <v>$K$16</v>
      </c>
      <c r="D22" t="str">
        <f ca="1">ADDRESS(ROW(INDIRECT(Table1[[#This Row],[Cell1]])),COLUMN(INDIRECT(Table1[[#This Row],[Cell1]])),,FALSE)</f>
        <v>R16C11</v>
      </c>
      <c r="E22" t="str">
        <f>Table1[[#This Row],[P1E_code1]]</f>
        <v>e13g</v>
      </c>
    </row>
    <row r="23" spans="1:5">
      <c r="A23" t="s">
        <v>237</v>
      </c>
      <c r="B23" t="s">
        <v>1601</v>
      </c>
      <c r="C23" t="str">
        <f t="shared" si="0"/>
        <v>$E$18</v>
      </c>
      <c r="D23" t="str">
        <f ca="1">ADDRESS(ROW(INDIRECT(Table1[[#This Row],[Cell1]])),COLUMN(INDIRECT(Table1[[#This Row],[Cell1]])),,FALSE)</f>
        <v>R18C5</v>
      </c>
      <c r="E23" t="str">
        <f>Table1[[#This Row],[P1E_code1]]</f>
        <v>e14a</v>
      </c>
    </row>
    <row r="24" spans="1:5">
      <c r="A24" t="s">
        <v>238</v>
      </c>
      <c r="B24" t="s">
        <v>1602</v>
      </c>
      <c r="C24" t="str">
        <f t="shared" si="0"/>
        <v>$F$18</v>
      </c>
      <c r="D24" t="str">
        <f ca="1">ADDRESS(ROW(INDIRECT(Table1[[#This Row],[Cell1]])),COLUMN(INDIRECT(Table1[[#This Row],[Cell1]])),,FALSE)</f>
        <v>R18C6</v>
      </c>
      <c r="E24" t="str">
        <f>Table1[[#This Row],[P1E_code1]]</f>
        <v>e14b</v>
      </c>
    </row>
    <row r="25" spans="1:5">
      <c r="A25" t="s">
        <v>239</v>
      </c>
      <c r="B25" t="s">
        <v>1603</v>
      </c>
      <c r="C25" t="str">
        <f t="shared" si="0"/>
        <v>$G$18</v>
      </c>
      <c r="D25" t="str">
        <f ca="1">ADDRESS(ROW(INDIRECT(Table1[[#This Row],[Cell1]])),COLUMN(INDIRECT(Table1[[#This Row],[Cell1]])),,FALSE)</f>
        <v>R18C7</v>
      </c>
      <c r="E25" t="str">
        <f>Table1[[#This Row],[P1E_code1]]</f>
        <v>e14c</v>
      </c>
    </row>
    <row r="26" spans="1:5">
      <c r="A26" t="s">
        <v>240</v>
      </c>
      <c r="B26" t="s">
        <v>1604</v>
      </c>
      <c r="C26" t="str">
        <f t="shared" si="0"/>
        <v>$H$18</v>
      </c>
      <c r="D26" t="str">
        <f ca="1">ADDRESS(ROW(INDIRECT(Table1[[#This Row],[Cell1]])),COLUMN(INDIRECT(Table1[[#This Row],[Cell1]])),,FALSE)</f>
        <v>R18C8</v>
      </c>
      <c r="E26" t="str">
        <f>Table1[[#This Row],[P1E_code1]]</f>
        <v>e14d</v>
      </c>
    </row>
    <row r="27" spans="1:5">
      <c r="A27" t="s">
        <v>241</v>
      </c>
      <c r="B27" t="s">
        <v>1605</v>
      </c>
      <c r="C27" t="str">
        <f t="shared" si="0"/>
        <v>$I$18</v>
      </c>
      <c r="D27" t="str">
        <f ca="1">ADDRESS(ROW(INDIRECT(Table1[[#This Row],[Cell1]])),COLUMN(INDIRECT(Table1[[#This Row],[Cell1]])),,FALSE)</f>
        <v>R18C9</v>
      </c>
      <c r="E27" t="str">
        <f>Table1[[#This Row],[P1E_code1]]</f>
        <v>e14e</v>
      </c>
    </row>
    <row r="28" spans="1:5">
      <c r="A28" t="s">
        <v>242</v>
      </c>
      <c r="B28" t="s">
        <v>1606</v>
      </c>
      <c r="C28" t="str">
        <f t="shared" si="0"/>
        <v>$J$18</v>
      </c>
      <c r="D28" t="str">
        <f ca="1">ADDRESS(ROW(INDIRECT(Table1[[#This Row],[Cell1]])),COLUMN(INDIRECT(Table1[[#This Row],[Cell1]])),,FALSE)</f>
        <v>R18C10</v>
      </c>
      <c r="E28" t="str">
        <f>Table1[[#This Row],[P1E_code1]]</f>
        <v>e14f</v>
      </c>
    </row>
    <row r="29" spans="1:5">
      <c r="A29" t="s">
        <v>243</v>
      </c>
      <c r="B29" t="s">
        <v>1607</v>
      </c>
      <c r="C29" t="str">
        <f t="shared" si="0"/>
        <v>$K$18</v>
      </c>
      <c r="D29" t="str">
        <f ca="1">ADDRESS(ROW(INDIRECT(Table1[[#This Row],[Cell1]])),COLUMN(INDIRECT(Table1[[#This Row],[Cell1]])),,FALSE)</f>
        <v>R18C11</v>
      </c>
      <c r="E29" t="str">
        <f>Table1[[#This Row],[P1E_code1]]</f>
        <v>e14g</v>
      </c>
    </row>
    <row r="30" spans="1:5">
      <c r="A30" t="s">
        <v>244</v>
      </c>
      <c r="B30" t="s">
        <v>1608</v>
      </c>
      <c r="C30" t="str">
        <f t="shared" si="0"/>
        <v>$E$20</v>
      </c>
      <c r="D30" t="str">
        <f ca="1">ADDRESS(ROW(INDIRECT(Table1[[#This Row],[Cell1]])),COLUMN(INDIRECT(Table1[[#This Row],[Cell1]])),,FALSE)</f>
        <v>R20C5</v>
      </c>
      <c r="E30" t="str">
        <f>Table1[[#This Row],[P1E_code1]]</f>
        <v>e15a</v>
      </c>
    </row>
    <row r="31" spans="1:5">
      <c r="A31" t="s">
        <v>245</v>
      </c>
      <c r="B31" t="s">
        <v>1609</v>
      </c>
      <c r="C31" t="str">
        <f t="shared" si="0"/>
        <v>$F$20</v>
      </c>
      <c r="D31" t="str">
        <f ca="1">ADDRESS(ROW(INDIRECT(Table1[[#This Row],[Cell1]])),COLUMN(INDIRECT(Table1[[#This Row],[Cell1]])),,FALSE)</f>
        <v>R20C6</v>
      </c>
      <c r="E31" t="str">
        <f>Table1[[#This Row],[P1E_code1]]</f>
        <v>e15b</v>
      </c>
    </row>
    <row r="32" spans="1:5">
      <c r="A32" t="s">
        <v>246</v>
      </c>
      <c r="B32" t="s">
        <v>1610</v>
      </c>
      <c r="C32" t="str">
        <f t="shared" si="0"/>
        <v>$G$20</v>
      </c>
      <c r="D32" t="str">
        <f ca="1">ADDRESS(ROW(INDIRECT(Table1[[#This Row],[Cell1]])),COLUMN(INDIRECT(Table1[[#This Row],[Cell1]])),,FALSE)</f>
        <v>R20C7</v>
      </c>
      <c r="E32" t="str">
        <f>Table1[[#This Row],[P1E_code1]]</f>
        <v>e15c</v>
      </c>
    </row>
    <row r="33" spans="1:5">
      <c r="A33" t="s">
        <v>247</v>
      </c>
      <c r="B33" t="s">
        <v>1611</v>
      </c>
      <c r="C33" t="str">
        <f t="shared" si="0"/>
        <v>$H$20</v>
      </c>
      <c r="D33" t="str">
        <f ca="1">ADDRESS(ROW(INDIRECT(Table1[[#This Row],[Cell1]])),COLUMN(INDIRECT(Table1[[#This Row],[Cell1]])),,FALSE)</f>
        <v>R20C8</v>
      </c>
      <c r="E33" t="str">
        <f>Table1[[#This Row],[P1E_code1]]</f>
        <v>e15d</v>
      </c>
    </row>
    <row r="34" spans="1:5">
      <c r="A34" t="s">
        <v>248</v>
      </c>
      <c r="B34" t="s">
        <v>1612</v>
      </c>
      <c r="C34" t="str">
        <f t="shared" si="0"/>
        <v>$I$20</v>
      </c>
      <c r="D34" t="str">
        <f ca="1">ADDRESS(ROW(INDIRECT(Table1[[#This Row],[Cell1]])),COLUMN(INDIRECT(Table1[[#This Row],[Cell1]])),,FALSE)</f>
        <v>R20C9</v>
      </c>
      <c r="E34" t="str">
        <f>Table1[[#This Row],[P1E_code1]]</f>
        <v>e15e</v>
      </c>
    </row>
    <row r="35" spans="1:5">
      <c r="A35" t="s">
        <v>249</v>
      </c>
      <c r="B35" t="s">
        <v>1613</v>
      </c>
      <c r="C35" t="str">
        <f t="shared" si="0"/>
        <v>$J$20</v>
      </c>
      <c r="D35" t="str">
        <f ca="1">ADDRESS(ROW(INDIRECT(Table1[[#This Row],[Cell1]])),COLUMN(INDIRECT(Table1[[#This Row],[Cell1]])),,FALSE)</f>
        <v>R20C10</v>
      </c>
      <c r="E35" t="str">
        <f>Table1[[#This Row],[P1E_code1]]</f>
        <v>e15f</v>
      </c>
    </row>
    <row r="36" spans="1:5">
      <c r="A36" t="s">
        <v>250</v>
      </c>
      <c r="B36" t="s">
        <v>1614</v>
      </c>
      <c r="C36" t="str">
        <f t="shared" si="0"/>
        <v>$K$20</v>
      </c>
      <c r="D36" t="str">
        <f ca="1">ADDRESS(ROW(INDIRECT(Table1[[#This Row],[Cell1]])),COLUMN(INDIRECT(Table1[[#This Row],[Cell1]])),,FALSE)</f>
        <v>R20C11</v>
      </c>
      <c r="E36" t="str">
        <f>Table1[[#This Row],[P1E_code1]]</f>
        <v>e15g</v>
      </c>
    </row>
    <row r="37" spans="1:5">
      <c r="A37" t="s">
        <v>251</v>
      </c>
      <c r="B37" t="s">
        <v>1615</v>
      </c>
      <c r="C37" t="str">
        <f t="shared" si="0"/>
        <v>$E$22</v>
      </c>
      <c r="D37" t="str">
        <f ca="1">ADDRESS(ROW(INDIRECT(Table1[[#This Row],[Cell1]])),COLUMN(INDIRECT(Table1[[#This Row],[Cell1]])),,FALSE)</f>
        <v>R22C5</v>
      </c>
      <c r="E37" t="str">
        <f>Table1[[#This Row],[P1E_code1]]</f>
        <v>e16a</v>
      </c>
    </row>
    <row r="38" spans="1:5">
      <c r="A38" t="s">
        <v>252</v>
      </c>
      <c r="B38" t="s">
        <v>1616</v>
      </c>
      <c r="C38" t="str">
        <f t="shared" si="0"/>
        <v>$F$22</v>
      </c>
      <c r="D38" t="str">
        <f ca="1">ADDRESS(ROW(INDIRECT(Table1[[#This Row],[Cell1]])),COLUMN(INDIRECT(Table1[[#This Row],[Cell1]])),,FALSE)</f>
        <v>R22C6</v>
      </c>
      <c r="E38" t="str">
        <f>Table1[[#This Row],[P1E_code1]]</f>
        <v>e16b</v>
      </c>
    </row>
    <row r="39" spans="1:5">
      <c r="A39" t="s">
        <v>253</v>
      </c>
      <c r="B39" t="s">
        <v>1617</v>
      </c>
      <c r="C39" t="str">
        <f t="shared" si="0"/>
        <v>$G$22</v>
      </c>
      <c r="D39" t="str">
        <f ca="1">ADDRESS(ROW(INDIRECT(Table1[[#This Row],[Cell1]])),COLUMN(INDIRECT(Table1[[#This Row],[Cell1]])),,FALSE)</f>
        <v>R22C7</v>
      </c>
      <c r="E39" t="str">
        <f>Table1[[#This Row],[P1E_code1]]</f>
        <v>e16c</v>
      </c>
    </row>
    <row r="40" spans="1:5">
      <c r="A40" t="s">
        <v>254</v>
      </c>
      <c r="B40" t="s">
        <v>1618</v>
      </c>
      <c r="C40" t="str">
        <f t="shared" si="0"/>
        <v>$H$22</v>
      </c>
      <c r="D40" t="str">
        <f ca="1">ADDRESS(ROW(INDIRECT(Table1[[#This Row],[Cell1]])),COLUMN(INDIRECT(Table1[[#This Row],[Cell1]])),,FALSE)</f>
        <v>R22C8</v>
      </c>
      <c r="E40" t="str">
        <f>Table1[[#This Row],[P1E_code1]]</f>
        <v>e16d</v>
      </c>
    </row>
    <row r="41" spans="1:5">
      <c r="A41" t="s">
        <v>255</v>
      </c>
      <c r="B41" t="s">
        <v>1619</v>
      </c>
      <c r="C41" t="str">
        <f t="shared" si="0"/>
        <v>$I$22</v>
      </c>
      <c r="D41" t="str">
        <f ca="1">ADDRESS(ROW(INDIRECT(Table1[[#This Row],[Cell1]])),COLUMN(INDIRECT(Table1[[#This Row],[Cell1]])),,FALSE)</f>
        <v>R22C9</v>
      </c>
      <c r="E41" t="str">
        <f>Table1[[#This Row],[P1E_code1]]</f>
        <v>e16e</v>
      </c>
    </row>
    <row r="42" spans="1:5">
      <c r="A42" t="s">
        <v>256</v>
      </c>
      <c r="B42" t="s">
        <v>1620</v>
      </c>
      <c r="C42" t="str">
        <f t="shared" si="0"/>
        <v>$J$22</v>
      </c>
      <c r="D42" t="str">
        <f ca="1">ADDRESS(ROW(INDIRECT(Table1[[#This Row],[Cell1]])),COLUMN(INDIRECT(Table1[[#This Row],[Cell1]])),,FALSE)</f>
        <v>R22C10</v>
      </c>
      <c r="E42" t="str">
        <f>Table1[[#This Row],[P1E_code1]]</f>
        <v>e16f</v>
      </c>
    </row>
    <row r="43" spans="1:5">
      <c r="A43" t="s">
        <v>257</v>
      </c>
      <c r="B43" t="s">
        <v>1621</v>
      </c>
      <c r="C43" t="str">
        <f t="shared" si="0"/>
        <v>$K$22</v>
      </c>
      <c r="D43" t="str">
        <f ca="1">ADDRESS(ROW(INDIRECT(Table1[[#This Row],[Cell1]])),COLUMN(INDIRECT(Table1[[#This Row],[Cell1]])),,FALSE)</f>
        <v>R22C11</v>
      </c>
      <c r="E43" t="str">
        <f>Table1[[#This Row],[P1E_code1]]</f>
        <v>e16g</v>
      </c>
    </row>
    <row r="44" spans="1:5">
      <c r="A44" t="s">
        <v>258</v>
      </c>
      <c r="B44" t="s">
        <v>1622</v>
      </c>
      <c r="C44" t="str">
        <f t="shared" si="0"/>
        <v>$J$30</v>
      </c>
      <c r="D44" t="str">
        <f ca="1">ADDRESS(ROW(INDIRECT(Table1[[#This Row],[Cell1]])),COLUMN(INDIRECT(Table1[[#This Row],[Cell1]])),,FALSE)</f>
        <v>R30C10</v>
      </c>
      <c r="E44" t="str">
        <f>Table1[[#This Row],[P1E_code1]]</f>
        <v>e1a1a</v>
      </c>
    </row>
    <row r="45" spans="1:5">
      <c r="A45" t="s">
        <v>259</v>
      </c>
      <c r="B45" t="s">
        <v>1947</v>
      </c>
      <c r="C45" t="str">
        <f t="shared" si="0"/>
        <v>$J$31</v>
      </c>
      <c r="D45" t="str">
        <f ca="1">ADDRESS(ROW(INDIRECT(Table1[[#This Row],[Cell1]])),COLUMN(INDIRECT(Table1[[#This Row],[Cell1]])),,FALSE)</f>
        <v>R31C10</v>
      </c>
      <c r="E45" t="str">
        <f>Table1[[#This Row],[P1E_code1]]</f>
        <v>e1a1b</v>
      </c>
    </row>
    <row r="46" spans="1:5">
      <c r="A46" t="s">
        <v>260</v>
      </c>
      <c r="B46" t="s">
        <v>1623</v>
      </c>
      <c r="C46" t="str">
        <f t="shared" si="0"/>
        <v>$J$32</v>
      </c>
      <c r="D46" t="str">
        <f ca="1">ADDRESS(ROW(INDIRECT(Table1[[#This Row],[Cell1]])),COLUMN(INDIRECT(Table1[[#This Row],[Cell1]])),,FALSE)</f>
        <v>R32C10</v>
      </c>
      <c r="E46" t="str">
        <f>Table1[[#This Row],[P1E_code1]]</f>
        <v>e1a1c</v>
      </c>
    </row>
    <row r="47" spans="1:5">
      <c r="A47" t="s">
        <v>261</v>
      </c>
      <c r="B47" t="s">
        <v>1624</v>
      </c>
      <c r="C47" t="str">
        <f t="shared" si="0"/>
        <v>$J$33</v>
      </c>
      <c r="D47" t="str">
        <f ca="1">ADDRESS(ROW(INDIRECT(Table1[[#This Row],[Cell1]])),COLUMN(INDIRECT(Table1[[#This Row],[Cell1]])),,FALSE)</f>
        <v>R33C10</v>
      </c>
      <c r="E47" t="str">
        <f>Table1[[#This Row],[P1E_code1]]</f>
        <v>e1a1d</v>
      </c>
    </row>
    <row r="48" spans="1:5">
      <c r="A48" t="s">
        <v>262</v>
      </c>
      <c r="B48" t="s">
        <v>1625</v>
      </c>
      <c r="C48" t="str">
        <f t="shared" si="0"/>
        <v>$J$34</v>
      </c>
      <c r="D48" t="str">
        <f ca="1">ADDRESS(ROW(INDIRECT(Table1[[#This Row],[Cell1]])),COLUMN(INDIRECT(Table1[[#This Row],[Cell1]])),,FALSE)</f>
        <v>R34C10</v>
      </c>
      <c r="E48" t="str">
        <f>Table1[[#This Row],[P1E_code1]]</f>
        <v>e1a1e</v>
      </c>
    </row>
    <row r="49" spans="1:5">
      <c r="A49" t="s">
        <v>263</v>
      </c>
      <c r="B49" t="s">
        <v>1626</v>
      </c>
      <c r="C49" t="str">
        <f t="shared" si="0"/>
        <v>$J$43</v>
      </c>
      <c r="D49" t="str">
        <f ca="1">ADDRESS(ROW(INDIRECT(Table1[[#This Row],[Cell1]])),COLUMN(INDIRECT(Table1[[#This Row],[Cell1]])),,FALSE)</f>
        <v>R43C10</v>
      </c>
      <c r="E49" t="str">
        <f>Table1[[#This Row],[P1E_code1]]</f>
        <v>e1b1a</v>
      </c>
    </row>
    <row r="50" spans="1:5">
      <c r="A50" t="s">
        <v>264</v>
      </c>
      <c r="B50" t="s">
        <v>1627</v>
      </c>
      <c r="C50" t="str">
        <f t="shared" si="0"/>
        <v>$J$45</v>
      </c>
      <c r="D50" t="str">
        <f ca="1">ADDRESS(ROW(INDIRECT(Table1[[#This Row],[Cell1]])),COLUMN(INDIRECT(Table1[[#This Row],[Cell1]])),,FALSE)</f>
        <v>R45C10</v>
      </c>
      <c r="E50" t="str">
        <f>Table1[[#This Row],[P1E_code1]]</f>
        <v>e1b2a</v>
      </c>
    </row>
    <row r="51" spans="1:5">
      <c r="A51" t="s">
        <v>265</v>
      </c>
      <c r="B51" t="s">
        <v>1628</v>
      </c>
      <c r="C51" t="str">
        <f t="shared" si="0"/>
        <v>$J$47</v>
      </c>
      <c r="D51" t="str">
        <f ca="1">ADDRESS(ROW(INDIRECT(Table1[[#This Row],[Cell1]])),COLUMN(INDIRECT(Table1[[#This Row],[Cell1]])),,FALSE)</f>
        <v>R47C10</v>
      </c>
      <c r="E51" t="str">
        <f>Table1[[#This Row],[P1E_code1]]</f>
        <v>e1b3a</v>
      </c>
    </row>
    <row r="52" spans="1:5">
      <c r="A52" t="s">
        <v>266</v>
      </c>
      <c r="B52" t="s">
        <v>1629</v>
      </c>
      <c r="C52" t="str">
        <f t="shared" si="0"/>
        <v>$J$49</v>
      </c>
      <c r="D52" t="str">
        <f ca="1">ADDRESS(ROW(INDIRECT(Table1[[#This Row],[Cell1]])),COLUMN(INDIRECT(Table1[[#This Row],[Cell1]])),,FALSE)</f>
        <v>R49C10</v>
      </c>
      <c r="E52" t="str">
        <f>Table1[[#This Row],[P1E_code1]]</f>
        <v>e1b4a</v>
      </c>
    </row>
    <row r="53" spans="1:5">
      <c r="A53" t="s">
        <v>267</v>
      </c>
      <c r="B53" t="s">
        <v>1630</v>
      </c>
      <c r="C53" t="str">
        <f t="shared" si="0"/>
        <v>$J$51</v>
      </c>
      <c r="D53" t="str">
        <f ca="1">ADDRESS(ROW(INDIRECT(Table1[[#This Row],[Cell1]])),COLUMN(INDIRECT(Table1[[#This Row],[Cell1]])),,FALSE)</f>
        <v>R51C10</v>
      </c>
      <c r="E53" t="str">
        <f>Table1[[#This Row],[P1E_code1]]</f>
        <v>e1b5a</v>
      </c>
    </row>
    <row r="54" spans="1:5">
      <c r="A54" t="s">
        <v>268</v>
      </c>
      <c r="B54" t="s">
        <v>1631</v>
      </c>
      <c r="C54" t="str">
        <f t="shared" si="0"/>
        <v>$J$53</v>
      </c>
      <c r="D54" t="str">
        <f ca="1">ADDRESS(ROW(INDIRECT(Table1[[#This Row],[Cell1]])),COLUMN(INDIRECT(Table1[[#This Row],[Cell1]])),,FALSE)</f>
        <v>R53C10</v>
      </c>
      <c r="E54" t="str">
        <f>Table1[[#This Row],[P1E_code1]]</f>
        <v>e1b6a</v>
      </c>
    </row>
    <row r="55" spans="1:5">
      <c r="A55" t="s">
        <v>269</v>
      </c>
      <c r="B55" t="s">
        <v>1632</v>
      </c>
      <c r="C55" t="str">
        <f t="shared" si="0"/>
        <v>$J$55</v>
      </c>
      <c r="D55" t="str">
        <f ca="1">ADDRESS(ROW(INDIRECT(Table1[[#This Row],[Cell1]])),COLUMN(INDIRECT(Table1[[#This Row],[Cell1]])),,FALSE)</f>
        <v>R55C10</v>
      </c>
      <c r="E55" t="str">
        <f>Table1[[#This Row],[P1E_code1]]</f>
        <v>e1b7a</v>
      </c>
    </row>
    <row r="56" spans="1:5">
      <c r="A56" t="s">
        <v>270</v>
      </c>
      <c r="B56" t="s">
        <v>1633</v>
      </c>
      <c r="C56" t="str">
        <f t="shared" si="0"/>
        <v>$D$66</v>
      </c>
      <c r="D56" t="str">
        <f ca="1">ADDRESS(ROW(INDIRECT(Table1[[#This Row],[Cell1]])),COLUMN(INDIRECT(Table1[[#This Row],[Cell1]])),,FALSE)</f>
        <v>R66C4</v>
      </c>
      <c r="E56" t="str">
        <f>Table1[[#This Row],[P1E_code1]]</f>
        <v>e1c1a</v>
      </c>
    </row>
    <row r="57" spans="1:5">
      <c r="A57" t="s">
        <v>271</v>
      </c>
      <c r="B57" t="s">
        <v>1634</v>
      </c>
      <c r="C57" t="str">
        <f t="shared" si="0"/>
        <v>$E$66</v>
      </c>
      <c r="D57" t="str">
        <f ca="1">ADDRESS(ROW(INDIRECT(Table1[[#This Row],[Cell1]])),COLUMN(INDIRECT(Table1[[#This Row],[Cell1]])),,FALSE)</f>
        <v>R66C5</v>
      </c>
      <c r="E57" t="str">
        <f>Table1[[#This Row],[P1E_code1]]</f>
        <v>e1c1b</v>
      </c>
    </row>
    <row r="58" spans="1:5">
      <c r="A58" t="s">
        <v>272</v>
      </c>
      <c r="B58" t="s">
        <v>1635</v>
      </c>
      <c r="C58" t="str">
        <f t="shared" si="0"/>
        <v>$F$66</v>
      </c>
      <c r="D58" t="str">
        <f ca="1">ADDRESS(ROW(INDIRECT(Table1[[#This Row],[Cell1]])),COLUMN(INDIRECT(Table1[[#This Row],[Cell1]])),,FALSE)</f>
        <v>R66C6</v>
      </c>
      <c r="E58" t="str">
        <f>Table1[[#This Row],[P1E_code1]]</f>
        <v>e1c1c</v>
      </c>
    </row>
    <row r="59" spans="1:5">
      <c r="A59" t="s">
        <v>273</v>
      </c>
      <c r="B59" t="s">
        <v>1636</v>
      </c>
      <c r="C59" t="str">
        <f t="shared" si="0"/>
        <v>$G$66</v>
      </c>
      <c r="D59" t="str">
        <f ca="1">ADDRESS(ROW(INDIRECT(Table1[[#This Row],[Cell1]])),COLUMN(INDIRECT(Table1[[#This Row],[Cell1]])),,FALSE)</f>
        <v>R66C7</v>
      </c>
      <c r="E59" t="str">
        <f>Table1[[#This Row],[P1E_code1]]</f>
        <v>e1c1d</v>
      </c>
    </row>
    <row r="60" spans="1:5">
      <c r="A60" t="s">
        <v>274</v>
      </c>
      <c r="B60" t="s">
        <v>1637</v>
      </c>
      <c r="C60" t="str">
        <f t="shared" si="0"/>
        <v>$H$66</v>
      </c>
      <c r="D60" t="str">
        <f ca="1">ADDRESS(ROW(INDIRECT(Table1[[#This Row],[Cell1]])),COLUMN(INDIRECT(Table1[[#This Row],[Cell1]])),,FALSE)</f>
        <v>R66C8</v>
      </c>
      <c r="E60" t="str">
        <f>Table1[[#This Row],[P1E_code1]]</f>
        <v>e1c1e</v>
      </c>
    </row>
    <row r="61" spans="1:5">
      <c r="A61" t="s">
        <v>275</v>
      </c>
      <c r="B61" t="s">
        <v>1638</v>
      </c>
      <c r="C61" t="str">
        <f t="shared" si="0"/>
        <v>$I$66</v>
      </c>
      <c r="D61" t="str">
        <f ca="1">ADDRESS(ROW(INDIRECT(Table1[[#This Row],[Cell1]])),COLUMN(INDIRECT(Table1[[#This Row],[Cell1]])),,FALSE)</f>
        <v>R66C9</v>
      </c>
      <c r="E61" t="str">
        <f>Table1[[#This Row],[P1E_code1]]</f>
        <v>e1c1f</v>
      </c>
    </row>
    <row r="62" spans="1:5">
      <c r="A62" t="s">
        <v>276</v>
      </c>
      <c r="B62" t="s">
        <v>1639</v>
      </c>
      <c r="C62" t="str">
        <f t="shared" si="0"/>
        <v>$J$66</v>
      </c>
      <c r="D62" t="str">
        <f ca="1">ADDRESS(ROW(INDIRECT(Table1[[#This Row],[Cell1]])),COLUMN(INDIRECT(Table1[[#This Row],[Cell1]])),,FALSE)</f>
        <v>R66C10</v>
      </c>
      <c r="E62" t="str">
        <f>Table1[[#This Row],[P1E_code1]]</f>
        <v>e1c1g</v>
      </c>
    </row>
    <row r="63" spans="1:5">
      <c r="A63" t="s">
        <v>937</v>
      </c>
      <c r="B63" t="s">
        <v>1640</v>
      </c>
      <c r="C63" t="str">
        <f t="shared" si="0"/>
        <v>$J$110</v>
      </c>
      <c r="D63" t="str">
        <f ca="1">ADDRESS(ROW(INDIRECT(Table1[[#This Row],[Cell1]])),COLUMN(INDIRECT(Table1[[#This Row],[Cell1]])),,FALSE)</f>
        <v>R110C10</v>
      </c>
      <c r="E63" t="str">
        <f>Table1[[#This Row],[P1E_code1]]</f>
        <v>e210d</v>
      </c>
    </row>
    <row r="64" spans="1:5">
      <c r="A64" t="s">
        <v>938</v>
      </c>
      <c r="B64" t="s">
        <v>1641</v>
      </c>
      <c r="C64" t="str">
        <f t="shared" si="0"/>
        <v>$J$112</v>
      </c>
      <c r="D64" t="str">
        <f ca="1">ADDRESS(ROW(INDIRECT(Table1[[#This Row],[Cell1]])),COLUMN(INDIRECT(Table1[[#This Row],[Cell1]])),,FALSE)</f>
        <v>R112C10</v>
      </c>
      <c r="E64" t="str">
        <f>Table1[[#This Row],[P1E_code1]]</f>
        <v>e211d</v>
      </c>
    </row>
    <row r="65" spans="1:5">
      <c r="A65" t="s">
        <v>939</v>
      </c>
      <c r="B65" t="s">
        <v>1642</v>
      </c>
      <c r="C65" t="str">
        <f t="shared" si="0"/>
        <v>$J$114</v>
      </c>
      <c r="D65" t="str">
        <f ca="1">ADDRESS(ROW(INDIRECT(Table1[[#This Row],[Cell1]])),COLUMN(INDIRECT(Table1[[#This Row],[Cell1]])),,FALSE)</f>
        <v>R114C10</v>
      </c>
      <c r="E65" t="str">
        <f>Table1[[#This Row],[P1E_code1]]</f>
        <v>e212d</v>
      </c>
    </row>
    <row r="66" spans="1:5">
      <c r="A66" t="s">
        <v>941</v>
      </c>
      <c r="B66" t="s">
        <v>1643</v>
      </c>
      <c r="C66" t="str">
        <f t="shared" ref="C66:C129" si="1">TRIM(MID(B66,13,20))</f>
        <v>$J$118</v>
      </c>
      <c r="D66" t="str">
        <f ca="1">ADDRESS(ROW(INDIRECT(Table1[[#This Row],[Cell1]])),COLUMN(INDIRECT(Table1[[#This Row],[Cell1]])),,FALSE)</f>
        <v>R118C10</v>
      </c>
      <c r="E66" t="str">
        <f>Table1[[#This Row],[P1E_code1]]</f>
        <v>e213ad</v>
      </c>
    </row>
    <row r="67" spans="1:5">
      <c r="A67" t="s">
        <v>940</v>
      </c>
      <c r="B67" t="s">
        <v>1644</v>
      </c>
      <c r="C67" t="str">
        <f t="shared" si="1"/>
        <v>$J$116</v>
      </c>
      <c r="D67" t="str">
        <f ca="1">ADDRESS(ROW(INDIRECT(Table1[[#This Row],[Cell1]])),COLUMN(INDIRECT(Table1[[#This Row],[Cell1]])),,FALSE)</f>
        <v>R116C10</v>
      </c>
      <c r="E67" t="str">
        <f>Table1[[#This Row],[P1E_code1]]</f>
        <v>e213d</v>
      </c>
    </row>
    <row r="68" spans="1:5">
      <c r="A68" t="s">
        <v>942</v>
      </c>
      <c r="B68" t="s">
        <v>1645</v>
      </c>
      <c r="C68" t="str">
        <f t="shared" si="1"/>
        <v>$J$120</v>
      </c>
      <c r="D68" t="str">
        <f ca="1">ADDRESS(ROW(INDIRECT(Table1[[#This Row],[Cell1]])),COLUMN(INDIRECT(Table1[[#This Row],[Cell1]])),,FALSE)</f>
        <v>R120C10</v>
      </c>
      <c r="E68" t="str">
        <f>Table1[[#This Row],[P1E_code1]]</f>
        <v>e214d</v>
      </c>
    </row>
    <row r="69" spans="1:5">
      <c r="A69" t="s">
        <v>922</v>
      </c>
      <c r="B69" t="s">
        <v>1646</v>
      </c>
      <c r="C69" t="str">
        <f t="shared" si="1"/>
        <v>$J$76</v>
      </c>
      <c r="D69" t="str">
        <f ca="1">ADDRESS(ROW(INDIRECT(Table1[[#This Row],[Cell1]])),COLUMN(INDIRECT(Table1[[#This Row],[Cell1]])),,FALSE)</f>
        <v>R76C10</v>
      </c>
      <c r="E69" t="str">
        <f>Table1[[#This Row],[P1E_code1]]</f>
        <v>e21d</v>
      </c>
    </row>
    <row r="70" spans="1:5">
      <c r="A70" t="s">
        <v>923</v>
      </c>
      <c r="B70" t="s">
        <v>1647</v>
      </c>
      <c r="C70" t="str">
        <f t="shared" si="1"/>
        <v>$G$82</v>
      </c>
      <c r="D70" t="str">
        <f ca="1">ADDRESS(ROW(INDIRECT(Table1[[#This Row],[Cell1]])),COLUMN(INDIRECT(Table1[[#This Row],[Cell1]])),,FALSE)</f>
        <v>R82C7</v>
      </c>
      <c r="E70" t="str">
        <f>Table1[[#This Row],[P1E_code1]]</f>
        <v>e22a</v>
      </c>
    </row>
    <row r="71" spans="1:5">
      <c r="A71" t="s">
        <v>924</v>
      </c>
      <c r="B71" t="s">
        <v>1648</v>
      </c>
      <c r="C71" t="str">
        <f t="shared" si="1"/>
        <v>$H$82</v>
      </c>
      <c r="D71" t="str">
        <f ca="1">ADDRESS(ROW(INDIRECT(Table1[[#This Row],[Cell1]])),COLUMN(INDIRECT(Table1[[#This Row],[Cell1]])),,FALSE)</f>
        <v>R82C8</v>
      </c>
      <c r="E71" t="str">
        <f>Table1[[#This Row],[P1E_code1]]</f>
        <v>e22b</v>
      </c>
    </row>
    <row r="72" spans="1:5">
      <c r="A72" t="s">
        <v>925</v>
      </c>
      <c r="B72" t="s">
        <v>1649</v>
      </c>
      <c r="C72" t="str">
        <f t="shared" si="1"/>
        <v>$I$82</v>
      </c>
      <c r="D72" t="str">
        <f ca="1">ADDRESS(ROW(INDIRECT(Table1[[#This Row],[Cell1]])),COLUMN(INDIRECT(Table1[[#This Row],[Cell1]])),,FALSE)</f>
        <v>R82C9</v>
      </c>
      <c r="E72" t="str">
        <f>Table1[[#This Row],[P1E_code1]]</f>
        <v>e22c</v>
      </c>
    </row>
    <row r="73" spans="1:5">
      <c r="A73" t="s">
        <v>926</v>
      </c>
      <c r="B73" t="s">
        <v>1650</v>
      </c>
      <c r="C73" t="str">
        <f t="shared" si="1"/>
        <v>$J$82</v>
      </c>
      <c r="D73" t="str">
        <f ca="1">ADDRESS(ROW(INDIRECT(Table1[[#This Row],[Cell1]])),COLUMN(INDIRECT(Table1[[#This Row],[Cell1]])),,FALSE)</f>
        <v>R82C10</v>
      </c>
      <c r="E73" t="str">
        <f>Table1[[#This Row],[P1E_code1]]</f>
        <v>e22d</v>
      </c>
    </row>
    <row r="74" spans="1:5">
      <c r="A74" t="s">
        <v>927</v>
      </c>
      <c r="B74" t="s">
        <v>1651</v>
      </c>
      <c r="C74" t="str">
        <f t="shared" si="1"/>
        <v>$J$85</v>
      </c>
      <c r="D74" t="str">
        <f ca="1">ADDRESS(ROW(INDIRECT(Table1[[#This Row],[Cell1]])),COLUMN(INDIRECT(Table1[[#This Row],[Cell1]])),,FALSE)</f>
        <v>R85C10</v>
      </c>
      <c r="E74" t="str">
        <f>Table1[[#This Row],[P1E_code1]]</f>
        <v>e23d</v>
      </c>
    </row>
    <row r="75" spans="1:5">
      <c r="A75" t="s">
        <v>928</v>
      </c>
      <c r="B75" t="s">
        <v>1652</v>
      </c>
      <c r="C75" t="str">
        <f t="shared" si="1"/>
        <v>$J$88</v>
      </c>
      <c r="D75" t="str">
        <f ca="1">ADDRESS(ROW(INDIRECT(Table1[[#This Row],[Cell1]])),COLUMN(INDIRECT(Table1[[#This Row],[Cell1]])),,FALSE)</f>
        <v>R88C10</v>
      </c>
      <c r="E75" t="str">
        <f>Table1[[#This Row],[P1E_code1]]</f>
        <v>e24d</v>
      </c>
    </row>
    <row r="76" spans="1:5">
      <c r="A76" t="s">
        <v>929</v>
      </c>
      <c r="B76" t="s">
        <v>1653</v>
      </c>
      <c r="C76" t="str">
        <f t="shared" si="1"/>
        <v>$J$90</v>
      </c>
      <c r="D76" t="str">
        <f ca="1">ADDRESS(ROW(INDIRECT(Table1[[#This Row],[Cell1]])),COLUMN(INDIRECT(Table1[[#This Row],[Cell1]])),,FALSE)</f>
        <v>R90C10</v>
      </c>
      <c r="E76" t="str">
        <f>Table1[[#This Row],[P1E_code1]]</f>
        <v>e25d</v>
      </c>
    </row>
    <row r="77" spans="1:5">
      <c r="A77" t="s">
        <v>930</v>
      </c>
      <c r="B77" t="s">
        <v>1654</v>
      </c>
      <c r="C77" t="str">
        <f t="shared" si="1"/>
        <v>$J$94</v>
      </c>
      <c r="D77" t="str">
        <f ca="1">ADDRESS(ROW(INDIRECT(Table1[[#This Row],[Cell1]])),COLUMN(INDIRECT(Table1[[#This Row],[Cell1]])),,FALSE)</f>
        <v>R94C10</v>
      </c>
      <c r="E77" t="str">
        <f>Table1[[#This Row],[P1E_code1]]</f>
        <v>e26d</v>
      </c>
    </row>
    <row r="78" spans="1:5">
      <c r="A78" t="s">
        <v>931</v>
      </c>
      <c r="B78" t="s">
        <v>1655</v>
      </c>
      <c r="C78" t="str">
        <f t="shared" si="1"/>
        <v>$J$96</v>
      </c>
      <c r="D78" t="str">
        <f ca="1">ADDRESS(ROW(INDIRECT(Table1[[#This Row],[Cell1]])),COLUMN(INDIRECT(Table1[[#This Row],[Cell1]])),,FALSE)</f>
        <v>R96C10</v>
      </c>
      <c r="E78" t="str">
        <f>Table1[[#This Row],[P1E_code1]]</f>
        <v>e27d</v>
      </c>
    </row>
    <row r="79" spans="1:5">
      <c r="A79" t="s">
        <v>932</v>
      </c>
      <c r="B79" t="s">
        <v>1656</v>
      </c>
      <c r="C79" t="str">
        <f t="shared" si="1"/>
        <v>$J$98</v>
      </c>
      <c r="D79" t="str">
        <f ca="1">ADDRESS(ROW(INDIRECT(Table1[[#This Row],[Cell1]])),COLUMN(INDIRECT(Table1[[#This Row],[Cell1]])),,FALSE)</f>
        <v>R98C10</v>
      </c>
      <c r="E79" t="str">
        <f>Table1[[#This Row],[P1E_code1]]</f>
        <v>e28d</v>
      </c>
    </row>
    <row r="80" spans="1:5">
      <c r="A80" t="s">
        <v>933</v>
      </c>
      <c r="B80" t="s">
        <v>1657</v>
      </c>
      <c r="C80" t="str">
        <f t="shared" si="1"/>
        <v>$J$101</v>
      </c>
      <c r="D80" t="str">
        <f ca="1">ADDRESS(ROW(INDIRECT(Table1[[#This Row],[Cell1]])),COLUMN(INDIRECT(Table1[[#This Row],[Cell1]])),,FALSE)</f>
        <v>R101C10</v>
      </c>
      <c r="E80" t="str">
        <f>Table1[[#This Row],[P1E_code1]]</f>
        <v>e29ad</v>
      </c>
    </row>
    <row r="81" spans="1:5">
      <c r="A81" t="s">
        <v>934</v>
      </c>
      <c r="B81" t="s">
        <v>1658</v>
      </c>
      <c r="C81" t="str">
        <f t="shared" si="1"/>
        <v>$J$103</v>
      </c>
      <c r="D81" t="str">
        <f ca="1">ADDRESS(ROW(INDIRECT(Table1[[#This Row],[Cell1]])),COLUMN(INDIRECT(Table1[[#This Row],[Cell1]])),,FALSE)</f>
        <v>R103C10</v>
      </c>
      <c r="E81" t="str">
        <f>Table1[[#This Row],[P1E_code1]]</f>
        <v>e29bd</v>
      </c>
    </row>
    <row r="82" spans="1:5">
      <c r="A82" t="s">
        <v>935</v>
      </c>
      <c r="B82" t="s">
        <v>1659</v>
      </c>
      <c r="C82" t="str">
        <f t="shared" si="1"/>
        <v>$J$105</v>
      </c>
      <c r="D82" t="str">
        <f ca="1">ADDRESS(ROW(INDIRECT(Table1[[#This Row],[Cell1]])),COLUMN(INDIRECT(Table1[[#This Row],[Cell1]])),,FALSE)</f>
        <v>R105C10</v>
      </c>
      <c r="E82" t="str">
        <f>Table1[[#This Row],[P1E_code1]]</f>
        <v>e29cd</v>
      </c>
    </row>
    <row r="83" spans="1:5">
      <c r="A83" t="s">
        <v>936</v>
      </c>
      <c r="B83" t="s">
        <v>1660</v>
      </c>
      <c r="C83" t="str">
        <f t="shared" si="1"/>
        <v>$J$107</v>
      </c>
      <c r="D83" t="str">
        <f ca="1">ADDRESS(ROW(INDIRECT(Table1[[#This Row],[Cell1]])),COLUMN(INDIRECT(Table1[[#This Row],[Cell1]])),,FALSE)</f>
        <v>R107C10</v>
      </c>
      <c r="E83" t="str">
        <f>Table1[[#This Row],[P1E_code1]]</f>
        <v>e29dd</v>
      </c>
    </row>
    <row r="84" spans="1:5">
      <c r="A84" t="s">
        <v>959</v>
      </c>
      <c r="B84" t="s">
        <v>1661</v>
      </c>
      <c r="C84" t="str">
        <f t="shared" si="1"/>
        <v>$V$52</v>
      </c>
      <c r="D84" t="str">
        <f ca="1">ADDRESS(ROW(INDIRECT(Table1[[#This Row],[Cell1]])),COLUMN(INDIRECT(Table1[[#This Row],[Cell1]])),,FALSE)</f>
        <v>R52C22</v>
      </c>
      <c r="E84" t="str">
        <f>Table1[[#This Row],[P1E_code1]]</f>
        <v>e310aa</v>
      </c>
    </row>
    <row r="85" spans="1:5">
      <c r="A85" t="s">
        <v>960</v>
      </c>
      <c r="B85" t="s">
        <v>1662</v>
      </c>
      <c r="C85" t="str">
        <f t="shared" si="1"/>
        <v>$V$54</v>
      </c>
      <c r="D85" t="str">
        <f ca="1">ADDRESS(ROW(INDIRECT(Table1[[#This Row],[Cell1]])),COLUMN(INDIRECT(Table1[[#This Row],[Cell1]])),,FALSE)</f>
        <v>R54C22</v>
      </c>
      <c r="E85" t="str">
        <f>Table1[[#This Row],[P1E_code1]]</f>
        <v>e310ba</v>
      </c>
    </row>
    <row r="86" spans="1:5">
      <c r="A86" t="s">
        <v>961</v>
      </c>
      <c r="B86" t="s">
        <v>1663</v>
      </c>
      <c r="C86" t="str">
        <f t="shared" si="1"/>
        <v>$V$56</v>
      </c>
      <c r="D86" t="str">
        <f ca="1">ADDRESS(ROW(INDIRECT(Table1[[#This Row],[Cell1]])),COLUMN(INDIRECT(Table1[[#This Row],[Cell1]])),,FALSE)</f>
        <v>R56C22</v>
      </c>
      <c r="E86" t="str">
        <f>Table1[[#This Row],[P1E_code1]]</f>
        <v>e310ca</v>
      </c>
    </row>
    <row r="87" spans="1:5">
      <c r="A87" t="s">
        <v>962</v>
      </c>
      <c r="B87" t="s">
        <v>1664</v>
      </c>
      <c r="C87" t="str">
        <f t="shared" si="1"/>
        <v>$V$60</v>
      </c>
      <c r="D87" t="str">
        <f ca="1">ADDRESS(ROW(INDIRECT(Table1[[#This Row],[Cell1]])),COLUMN(INDIRECT(Table1[[#This Row],[Cell1]])),,FALSE)</f>
        <v>R60C22</v>
      </c>
      <c r="E87" t="str">
        <f>Table1[[#This Row],[P1E_code1]]</f>
        <v>e311aa</v>
      </c>
    </row>
    <row r="88" spans="1:5">
      <c r="A88" t="s">
        <v>963</v>
      </c>
      <c r="B88" t="s">
        <v>1665</v>
      </c>
      <c r="C88" t="str">
        <f t="shared" si="1"/>
        <v>$V$62</v>
      </c>
      <c r="D88" t="str">
        <f ca="1">ADDRESS(ROW(INDIRECT(Table1[[#This Row],[Cell1]])),COLUMN(INDIRECT(Table1[[#This Row],[Cell1]])),,FALSE)</f>
        <v>R62C22</v>
      </c>
      <c r="E88" t="str">
        <f>Table1[[#This Row],[P1E_code1]]</f>
        <v>e311ba</v>
      </c>
    </row>
    <row r="89" spans="1:5">
      <c r="A89" t="s">
        <v>964</v>
      </c>
      <c r="B89" t="s">
        <v>1666</v>
      </c>
      <c r="C89" t="str">
        <f t="shared" si="1"/>
        <v>$V$66</v>
      </c>
      <c r="D89" t="str">
        <f ca="1">ADDRESS(ROW(INDIRECT(Table1[[#This Row],[Cell1]])),COLUMN(INDIRECT(Table1[[#This Row],[Cell1]])),,FALSE)</f>
        <v>R66C22</v>
      </c>
      <c r="E89" t="str">
        <f>Table1[[#This Row],[P1E_code1]]</f>
        <v>e312a</v>
      </c>
    </row>
    <row r="90" spans="1:5">
      <c r="A90" t="s">
        <v>943</v>
      </c>
      <c r="B90" t="s">
        <v>1667</v>
      </c>
      <c r="C90" t="str">
        <f t="shared" si="1"/>
        <v>$V$11</v>
      </c>
      <c r="D90" t="str">
        <f ca="1">ADDRESS(ROW(INDIRECT(Table1[[#This Row],[Cell1]])),COLUMN(INDIRECT(Table1[[#This Row],[Cell1]])),,FALSE)</f>
        <v>R11C22</v>
      </c>
      <c r="E90" t="str">
        <f>Table1[[#This Row],[P1E_code1]]</f>
        <v>e31a</v>
      </c>
    </row>
    <row r="91" spans="1:5">
      <c r="A91" t="s">
        <v>944</v>
      </c>
      <c r="B91" t="s">
        <v>1668</v>
      </c>
      <c r="C91" t="str">
        <f t="shared" si="1"/>
        <v>$V$13</v>
      </c>
      <c r="D91" t="str">
        <f ca="1">ADDRESS(ROW(INDIRECT(Table1[[#This Row],[Cell1]])),COLUMN(INDIRECT(Table1[[#This Row],[Cell1]])),,FALSE)</f>
        <v>R13C22</v>
      </c>
      <c r="E91" t="str">
        <f>Table1[[#This Row],[P1E_code1]]</f>
        <v>e32a</v>
      </c>
    </row>
    <row r="92" spans="1:5">
      <c r="A92" t="s">
        <v>945</v>
      </c>
      <c r="B92" t="s">
        <v>1669</v>
      </c>
      <c r="C92" t="str">
        <f t="shared" si="1"/>
        <v>$V$15</v>
      </c>
      <c r="D92" t="str">
        <f ca="1">ADDRESS(ROW(INDIRECT(Table1[[#This Row],[Cell1]])),COLUMN(INDIRECT(Table1[[#This Row],[Cell1]])),,FALSE)</f>
        <v>R15C22</v>
      </c>
      <c r="E92" t="str">
        <f>Table1[[#This Row],[P1E_code1]]</f>
        <v>e33a</v>
      </c>
    </row>
    <row r="93" spans="1:5">
      <c r="A93" t="s">
        <v>946</v>
      </c>
      <c r="B93" t="s">
        <v>1670</v>
      </c>
      <c r="C93" t="str">
        <f t="shared" si="1"/>
        <v>$V$18</v>
      </c>
      <c r="D93" t="str">
        <f ca="1">ADDRESS(ROW(INDIRECT(Table1[[#This Row],[Cell1]])),COLUMN(INDIRECT(Table1[[#This Row],[Cell1]])),,FALSE)</f>
        <v>R18C22</v>
      </c>
      <c r="E93" t="str">
        <f>Table1[[#This Row],[P1E_code1]]</f>
        <v>e34aa</v>
      </c>
    </row>
    <row r="94" spans="1:5">
      <c r="A94" t="s">
        <v>947</v>
      </c>
      <c r="B94" t="s">
        <v>1671</v>
      </c>
      <c r="C94" t="str">
        <f t="shared" si="1"/>
        <v>$V$20</v>
      </c>
      <c r="D94" t="str">
        <f ca="1">ADDRESS(ROW(INDIRECT(Table1[[#This Row],[Cell1]])),COLUMN(INDIRECT(Table1[[#This Row],[Cell1]])),,FALSE)</f>
        <v>R20C22</v>
      </c>
      <c r="E94" t="str">
        <f>Table1[[#This Row],[P1E_code1]]</f>
        <v>e34ba</v>
      </c>
    </row>
    <row r="95" spans="1:5">
      <c r="A95" t="s">
        <v>948</v>
      </c>
      <c r="B95" t="s">
        <v>1672</v>
      </c>
      <c r="C95" t="str">
        <f t="shared" si="1"/>
        <v>$V$22</v>
      </c>
      <c r="D95" t="str">
        <f ca="1">ADDRESS(ROW(INDIRECT(Table1[[#This Row],[Cell1]])),COLUMN(INDIRECT(Table1[[#This Row],[Cell1]])),,FALSE)</f>
        <v>R22C22</v>
      </c>
      <c r="E95" t="str">
        <f>Table1[[#This Row],[P1E_code1]]</f>
        <v>e34ca</v>
      </c>
    </row>
    <row r="96" spans="1:5">
      <c r="A96" t="s">
        <v>949</v>
      </c>
      <c r="B96" t="s">
        <v>1673</v>
      </c>
      <c r="C96" t="str">
        <f t="shared" si="1"/>
        <v>$V$24</v>
      </c>
      <c r="D96" t="str">
        <f ca="1">ADDRESS(ROW(INDIRECT(Table1[[#This Row],[Cell1]])),COLUMN(INDIRECT(Table1[[#This Row],[Cell1]])),,FALSE)</f>
        <v>R24C22</v>
      </c>
      <c r="E96" t="str">
        <f>Table1[[#This Row],[P1E_code1]]</f>
        <v>e34da</v>
      </c>
    </row>
    <row r="97" spans="1:5">
      <c r="A97" t="s">
        <v>950</v>
      </c>
      <c r="B97" t="s">
        <v>1674</v>
      </c>
      <c r="C97" t="str">
        <f t="shared" si="1"/>
        <v>$V$28</v>
      </c>
      <c r="D97" t="str">
        <f ca="1">ADDRESS(ROW(INDIRECT(Table1[[#This Row],[Cell1]])),COLUMN(INDIRECT(Table1[[#This Row],[Cell1]])),,FALSE)</f>
        <v>R28C22</v>
      </c>
      <c r="E97" t="str">
        <f>Table1[[#This Row],[P1E_code1]]</f>
        <v>e35aa</v>
      </c>
    </row>
    <row r="98" spans="1:5">
      <c r="A98" t="s">
        <v>951</v>
      </c>
      <c r="B98" t="s">
        <v>1675</v>
      </c>
      <c r="C98" t="str">
        <f t="shared" si="1"/>
        <v>$V$30</v>
      </c>
      <c r="D98" t="str">
        <f ca="1">ADDRESS(ROW(INDIRECT(Table1[[#This Row],[Cell1]])),COLUMN(INDIRECT(Table1[[#This Row],[Cell1]])),,FALSE)</f>
        <v>R30C22</v>
      </c>
      <c r="E98" t="str">
        <f>Table1[[#This Row],[P1E_code1]]</f>
        <v>e35ba</v>
      </c>
    </row>
    <row r="99" spans="1:5">
      <c r="A99" t="s">
        <v>952</v>
      </c>
      <c r="B99" t="s">
        <v>1676</v>
      </c>
      <c r="C99" t="str">
        <f t="shared" si="1"/>
        <v>$V$33</v>
      </c>
      <c r="D99" t="str">
        <f ca="1">ADDRESS(ROW(INDIRECT(Table1[[#This Row],[Cell1]])),COLUMN(INDIRECT(Table1[[#This Row],[Cell1]])),,FALSE)</f>
        <v>R33C22</v>
      </c>
      <c r="E99" t="str">
        <f>Table1[[#This Row],[P1E_code1]]</f>
        <v>e36a</v>
      </c>
    </row>
    <row r="100" spans="1:5">
      <c r="A100" t="s">
        <v>953</v>
      </c>
      <c r="B100" t="s">
        <v>1677</v>
      </c>
      <c r="C100" t="str">
        <f t="shared" si="1"/>
        <v>$V$36</v>
      </c>
      <c r="D100" t="str">
        <f ca="1">ADDRESS(ROW(INDIRECT(Table1[[#This Row],[Cell1]])),COLUMN(INDIRECT(Table1[[#This Row],[Cell1]])),,FALSE)</f>
        <v>R36C22</v>
      </c>
      <c r="E100" t="str">
        <f>Table1[[#This Row],[P1E_code1]]</f>
        <v>e37aa</v>
      </c>
    </row>
    <row r="101" spans="1:5">
      <c r="A101" t="s">
        <v>954</v>
      </c>
      <c r="B101" t="s">
        <v>1678</v>
      </c>
      <c r="C101" t="str">
        <f t="shared" si="1"/>
        <v>$V$38</v>
      </c>
      <c r="D101" t="str">
        <f ca="1">ADDRESS(ROW(INDIRECT(Table1[[#This Row],[Cell1]])),COLUMN(INDIRECT(Table1[[#This Row],[Cell1]])),,FALSE)</f>
        <v>R38C22</v>
      </c>
      <c r="E101" t="str">
        <f>Table1[[#This Row],[P1E_code1]]</f>
        <v>e37ba</v>
      </c>
    </row>
    <row r="102" spans="1:5">
      <c r="A102" t="s">
        <v>955</v>
      </c>
      <c r="B102" t="s">
        <v>1679</v>
      </c>
      <c r="C102" t="str">
        <f t="shared" si="1"/>
        <v>$V$40</v>
      </c>
      <c r="D102" t="str">
        <f ca="1">ADDRESS(ROW(INDIRECT(Table1[[#This Row],[Cell1]])),COLUMN(INDIRECT(Table1[[#This Row],[Cell1]])),,FALSE)</f>
        <v>R40C22</v>
      </c>
      <c r="E102" t="str">
        <f>Table1[[#This Row],[P1E_code1]]</f>
        <v>e37ca</v>
      </c>
    </row>
    <row r="103" spans="1:5">
      <c r="A103" t="s">
        <v>956</v>
      </c>
      <c r="B103" t="s">
        <v>1680</v>
      </c>
      <c r="C103" t="str">
        <f t="shared" si="1"/>
        <v>$V$43</v>
      </c>
      <c r="D103" t="str">
        <f ca="1">ADDRESS(ROW(INDIRECT(Table1[[#This Row],[Cell1]])),COLUMN(INDIRECT(Table1[[#This Row],[Cell1]])),,FALSE)</f>
        <v>R43C22</v>
      </c>
      <c r="E103" t="str">
        <f>Table1[[#This Row],[P1E_code1]]</f>
        <v>e38aa</v>
      </c>
    </row>
    <row r="104" spans="1:5">
      <c r="A104" t="s">
        <v>957</v>
      </c>
      <c r="B104" t="s">
        <v>1681</v>
      </c>
      <c r="C104" t="str">
        <f t="shared" si="1"/>
        <v>$V$45</v>
      </c>
      <c r="D104" t="str">
        <f ca="1">ADDRESS(ROW(INDIRECT(Table1[[#This Row],[Cell1]])),COLUMN(INDIRECT(Table1[[#This Row],[Cell1]])),,FALSE)</f>
        <v>R45C22</v>
      </c>
      <c r="E104" t="str">
        <f>Table1[[#This Row],[P1E_code1]]</f>
        <v>e38ba</v>
      </c>
    </row>
    <row r="105" spans="1:5">
      <c r="A105" t="s">
        <v>958</v>
      </c>
      <c r="B105" t="s">
        <v>1682</v>
      </c>
      <c r="C105" t="str">
        <f t="shared" si="1"/>
        <v>$V$48</v>
      </c>
      <c r="D105" t="str">
        <f ca="1">ADDRESS(ROW(INDIRECT(Table1[[#This Row],[Cell1]])),COLUMN(INDIRECT(Table1[[#This Row],[Cell1]])),,FALSE)</f>
        <v>R48C22</v>
      </c>
      <c r="E105" t="str">
        <f>Table1[[#This Row],[P1E_code1]]</f>
        <v>e39a</v>
      </c>
    </row>
    <row r="106" spans="1:5">
      <c r="A106" t="s">
        <v>965</v>
      </c>
      <c r="B106" t="s">
        <v>1683</v>
      </c>
      <c r="C106" t="str">
        <f t="shared" si="1"/>
        <v>$T$79</v>
      </c>
      <c r="D106" t="str">
        <f ca="1">ADDRESS(ROW(INDIRECT(Table1[[#This Row],[Cell1]])),COLUMN(INDIRECT(Table1[[#This Row],[Cell1]])),,FALSE)</f>
        <v>R79C20</v>
      </c>
      <c r="E106" t="str">
        <f>Table1[[#This Row],[P1E_code1]]</f>
        <v>e41a</v>
      </c>
    </row>
    <row r="107" spans="1:5">
      <c r="A107" t="s">
        <v>966</v>
      </c>
      <c r="B107" t="s">
        <v>1684</v>
      </c>
      <c r="C107" t="str">
        <f t="shared" si="1"/>
        <v>$U$79</v>
      </c>
      <c r="D107" t="str">
        <f ca="1">ADDRESS(ROW(INDIRECT(Table1[[#This Row],[Cell1]])),COLUMN(INDIRECT(Table1[[#This Row],[Cell1]])),,FALSE)</f>
        <v>R79C21</v>
      </c>
      <c r="E107" t="str">
        <f>Table1[[#This Row],[P1E_code1]]</f>
        <v>e41b</v>
      </c>
    </row>
    <row r="108" spans="1:5">
      <c r="A108" t="s">
        <v>967</v>
      </c>
      <c r="B108" t="s">
        <v>1685</v>
      </c>
      <c r="C108" t="str">
        <f t="shared" si="1"/>
        <v>$V$79</v>
      </c>
      <c r="D108" t="str">
        <f ca="1">ADDRESS(ROW(INDIRECT(Table1[[#This Row],[Cell1]])),COLUMN(INDIRECT(Table1[[#This Row],[Cell1]])),,FALSE)</f>
        <v>R79C22</v>
      </c>
      <c r="E108" t="str">
        <f>Table1[[#This Row],[P1E_code1]]</f>
        <v>e41c</v>
      </c>
    </row>
    <row r="109" spans="1:5">
      <c r="A109" t="s">
        <v>968</v>
      </c>
      <c r="B109" t="s">
        <v>1686</v>
      </c>
      <c r="C109" t="str">
        <f t="shared" si="1"/>
        <v>$W$79</v>
      </c>
      <c r="D109" t="str">
        <f ca="1">ADDRESS(ROW(INDIRECT(Table1[[#This Row],[Cell1]])),COLUMN(INDIRECT(Table1[[#This Row],[Cell1]])),,FALSE)</f>
        <v>R79C23</v>
      </c>
      <c r="E109" t="str">
        <f>Table1[[#This Row],[P1E_code1]]</f>
        <v>e41d</v>
      </c>
    </row>
    <row r="110" spans="1:5">
      <c r="A110" t="s">
        <v>969</v>
      </c>
      <c r="B110" t="s">
        <v>1687</v>
      </c>
      <c r="C110" t="str">
        <f t="shared" si="1"/>
        <v>$T$81</v>
      </c>
      <c r="D110" t="str">
        <f ca="1">ADDRESS(ROW(INDIRECT(Table1[[#This Row],[Cell1]])),COLUMN(INDIRECT(Table1[[#This Row],[Cell1]])),,FALSE)</f>
        <v>R81C20</v>
      </c>
      <c r="E110" t="str">
        <f>Table1[[#This Row],[P1E_code1]]</f>
        <v>e42a</v>
      </c>
    </row>
    <row r="111" spans="1:5">
      <c r="A111" t="s">
        <v>970</v>
      </c>
      <c r="B111" t="s">
        <v>1688</v>
      </c>
      <c r="C111" t="str">
        <f t="shared" si="1"/>
        <v>$U$81</v>
      </c>
      <c r="D111" t="str">
        <f ca="1">ADDRESS(ROW(INDIRECT(Table1[[#This Row],[Cell1]])),COLUMN(INDIRECT(Table1[[#This Row],[Cell1]])),,FALSE)</f>
        <v>R81C21</v>
      </c>
      <c r="E111" t="str">
        <f>Table1[[#This Row],[P1E_code1]]</f>
        <v>e42b</v>
      </c>
    </row>
    <row r="112" spans="1:5">
      <c r="A112" t="s">
        <v>971</v>
      </c>
      <c r="B112" t="s">
        <v>1689</v>
      </c>
      <c r="C112" t="str">
        <f t="shared" si="1"/>
        <v>$V$81</v>
      </c>
      <c r="D112" t="str">
        <f ca="1">ADDRESS(ROW(INDIRECT(Table1[[#This Row],[Cell1]])),COLUMN(INDIRECT(Table1[[#This Row],[Cell1]])),,FALSE)</f>
        <v>R81C22</v>
      </c>
      <c r="E112" t="str">
        <f>Table1[[#This Row],[P1E_code1]]</f>
        <v>e42c</v>
      </c>
    </row>
    <row r="113" spans="1:5">
      <c r="A113" t="s">
        <v>972</v>
      </c>
      <c r="B113" t="s">
        <v>1690</v>
      </c>
      <c r="C113" t="str">
        <f t="shared" si="1"/>
        <v>$W$81</v>
      </c>
      <c r="D113" t="str">
        <f ca="1">ADDRESS(ROW(INDIRECT(Table1[[#This Row],[Cell1]])),COLUMN(INDIRECT(Table1[[#This Row],[Cell1]])),,FALSE)</f>
        <v>R81C23</v>
      </c>
      <c r="E113" t="str">
        <f>Table1[[#This Row],[P1E_code1]]</f>
        <v>e42d</v>
      </c>
    </row>
    <row r="114" spans="1:5">
      <c r="A114" t="s">
        <v>973</v>
      </c>
      <c r="B114" t="s">
        <v>1691</v>
      </c>
      <c r="C114" t="str">
        <f t="shared" si="1"/>
        <v>$T$83</v>
      </c>
      <c r="D114" t="str">
        <f ca="1">ADDRESS(ROW(INDIRECT(Table1[[#This Row],[Cell1]])),COLUMN(INDIRECT(Table1[[#This Row],[Cell1]])),,FALSE)</f>
        <v>R83C20</v>
      </c>
      <c r="E114" t="str">
        <f>Table1[[#This Row],[P1E_code1]]</f>
        <v>e43a</v>
      </c>
    </row>
    <row r="115" spans="1:5">
      <c r="A115" t="s">
        <v>974</v>
      </c>
      <c r="B115" t="s">
        <v>1692</v>
      </c>
      <c r="C115" t="str">
        <f t="shared" si="1"/>
        <v>$AH$8</v>
      </c>
      <c r="D115" t="str">
        <f ca="1">ADDRESS(ROW(INDIRECT(Table1[[#This Row],[Cell1]])),COLUMN(INDIRECT(Table1[[#This Row],[Cell1]])),,FALSE)</f>
        <v>R8C34</v>
      </c>
      <c r="E115" t="str">
        <f>Table1[[#This Row],[P1E_code1]]</f>
        <v>e51a</v>
      </c>
    </row>
    <row r="116" spans="1:5">
      <c r="A116" t="s">
        <v>975</v>
      </c>
      <c r="B116" t="s">
        <v>1693</v>
      </c>
      <c r="C116" t="str">
        <f t="shared" si="1"/>
        <v>$AH$10</v>
      </c>
      <c r="D116" t="str">
        <f ca="1">ADDRESS(ROW(INDIRECT(Table1[[#This Row],[Cell1]])),COLUMN(INDIRECT(Table1[[#This Row],[Cell1]])),,FALSE)</f>
        <v>R10C34</v>
      </c>
      <c r="E116" t="str">
        <f>Table1[[#This Row],[P1E_code1]]</f>
        <v>e52a</v>
      </c>
    </row>
    <row r="117" spans="1:5">
      <c r="A117" t="s">
        <v>976</v>
      </c>
      <c r="B117" t="s">
        <v>1694</v>
      </c>
      <c r="C117" t="str">
        <f t="shared" si="1"/>
        <v>$AH$12</v>
      </c>
      <c r="D117" t="str">
        <f ca="1">ADDRESS(ROW(INDIRECT(Table1[[#This Row],[Cell1]])),COLUMN(INDIRECT(Table1[[#This Row],[Cell1]])),,FALSE)</f>
        <v>R12C34</v>
      </c>
      <c r="E117" t="str">
        <f>Table1[[#This Row],[P1E_code1]]</f>
        <v>e53aa</v>
      </c>
    </row>
    <row r="118" spans="1:5">
      <c r="A118" t="s">
        <v>977</v>
      </c>
      <c r="B118" t="s">
        <v>1695</v>
      </c>
      <c r="C118" t="str">
        <f t="shared" si="1"/>
        <v>$AH$14</v>
      </c>
      <c r="D118" t="str">
        <f ca="1">ADDRESS(ROW(INDIRECT(Table1[[#This Row],[Cell1]])),COLUMN(INDIRECT(Table1[[#This Row],[Cell1]])),,FALSE)</f>
        <v>R14C34</v>
      </c>
      <c r="E118" t="str">
        <f>Table1[[#This Row],[P1E_code1]]</f>
        <v>e53ba</v>
      </c>
    </row>
    <row r="119" spans="1:5">
      <c r="A119" t="s">
        <v>978</v>
      </c>
      <c r="B119" t="s">
        <v>1696</v>
      </c>
      <c r="C119" t="str">
        <f t="shared" si="1"/>
        <v>$AH$15</v>
      </c>
      <c r="D119" t="str">
        <f ca="1">ADDRESS(ROW(INDIRECT(Table1[[#This Row],[Cell1]])),COLUMN(INDIRECT(Table1[[#This Row],[Cell1]])),,FALSE)</f>
        <v>R15C34</v>
      </c>
      <c r="E119" t="str">
        <f>Table1[[#This Row],[P1E_code1]]</f>
        <v>e53ca</v>
      </c>
    </row>
    <row r="120" spans="1:5">
      <c r="A120" t="s">
        <v>979</v>
      </c>
      <c r="B120" t="s">
        <v>1697</v>
      </c>
      <c r="C120" t="str">
        <f t="shared" si="1"/>
        <v>$AH$16</v>
      </c>
      <c r="D120" t="str">
        <f ca="1">ADDRESS(ROW(INDIRECT(Table1[[#This Row],[Cell1]])),COLUMN(INDIRECT(Table1[[#This Row],[Cell1]])),,FALSE)</f>
        <v>R16C34</v>
      </c>
      <c r="E120" t="str">
        <f>Table1[[#This Row],[P1E_code1]]</f>
        <v>e54a</v>
      </c>
    </row>
    <row r="121" spans="1:5">
      <c r="A121" t="s">
        <v>980</v>
      </c>
      <c r="B121" t="s">
        <v>1698</v>
      </c>
      <c r="C121" t="str">
        <f t="shared" si="1"/>
        <v>$AH$18</v>
      </c>
      <c r="D121" t="str">
        <f ca="1">ADDRESS(ROW(INDIRECT(Table1[[#This Row],[Cell1]])),COLUMN(INDIRECT(Table1[[#This Row],[Cell1]])),,FALSE)</f>
        <v>R18C34</v>
      </c>
      <c r="E121" t="str">
        <f>Table1[[#This Row],[P1E_code1]]</f>
        <v>e55a</v>
      </c>
    </row>
    <row r="122" spans="1:5">
      <c r="A122" t="s">
        <v>981</v>
      </c>
      <c r="B122" t="s">
        <v>1699</v>
      </c>
      <c r="C122" t="str">
        <f t="shared" si="1"/>
        <v>$AH$20</v>
      </c>
      <c r="D122" t="str">
        <f ca="1">ADDRESS(ROW(INDIRECT(Table1[[#This Row],[Cell1]])),COLUMN(INDIRECT(Table1[[#This Row],[Cell1]])),,FALSE)</f>
        <v>R20C34</v>
      </c>
      <c r="E122" t="str">
        <f>Table1[[#This Row],[P1E_code1]]</f>
        <v>e56a</v>
      </c>
    </row>
    <row r="123" spans="1:5">
      <c r="A123" t="s">
        <v>1071</v>
      </c>
      <c r="B123" t="s">
        <v>1709</v>
      </c>
      <c r="C123" t="str">
        <f t="shared" si="1"/>
        <v>$AF$78</v>
      </c>
      <c r="D123" t="str">
        <f ca="1">ADDRESS(ROW(INDIRECT(Table1[[#This Row],[Cell1]])),COLUMN(INDIRECT(Table1[[#This Row],[Cell1]])),,FALSE)</f>
        <v>R78C32</v>
      </c>
      <c r="E123" t="str">
        <f>Table1[[#This Row],[P1E_code1]]</f>
        <v>e610b</v>
      </c>
    </row>
    <row r="124" spans="1:5">
      <c r="A124" t="s">
        <v>1072</v>
      </c>
      <c r="B124" t="s">
        <v>1710</v>
      </c>
      <c r="C124" t="str">
        <f t="shared" si="1"/>
        <v>$AG$78</v>
      </c>
      <c r="D124" t="str">
        <f ca="1">ADDRESS(ROW(INDIRECT(Table1[[#This Row],[Cell1]])),COLUMN(INDIRECT(Table1[[#This Row],[Cell1]])),,FALSE)</f>
        <v>R78C33</v>
      </c>
      <c r="E124" t="str">
        <f>Table1[[#This Row],[P1E_code1]]</f>
        <v>e610c</v>
      </c>
    </row>
    <row r="125" spans="1:5">
      <c r="A125" t="s">
        <v>1073</v>
      </c>
      <c r="B125" t="s">
        <v>1711</v>
      </c>
      <c r="C125" t="str">
        <f t="shared" si="1"/>
        <v>$AH$78</v>
      </c>
      <c r="D125" t="str">
        <f ca="1">ADDRESS(ROW(INDIRECT(Table1[[#This Row],[Cell1]])),COLUMN(INDIRECT(Table1[[#This Row],[Cell1]])),,FALSE)</f>
        <v>R78C34</v>
      </c>
      <c r="E125" t="str">
        <f>Table1[[#This Row],[P1E_code1]]</f>
        <v>e610d</v>
      </c>
    </row>
    <row r="126" spans="1:5">
      <c r="A126" t="s">
        <v>1074</v>
      </c>
      <c r="B126" t="s">
        <v>1712</v>
      </c>
      <c r="C126" t="str">
        <f t="shared" si="1"/>
        <v>$AI$78</v>
      </c>
      <c r="D126" t="str">
        <f ca="1">ADDRESS(ROW(INDIRECT(Table1[[#This Row],[Cell1]])),COLUMN(INDIRECT(Table1[[#This Row],[Cell1]])),,FALSE)</f>
        <v>R78C35</v>
      </c>
      <c r="E126" t="str">
        <f>Table1[[#This Row],[P1E_code1]]</f>
        <v>e610e</v>
      </c>
    </row>
    <row r="127" spans="1:5">
      <c r="A127" t="s">
        <v>993</v>
      </c>
      <c r="B127" t="s">
        <v>1713</v>
      </c>
      <c r="C127" t="str">
        <f t="shared" si="1"/>
        <v>$AE$42</v>
      </c>
      <c r="D127" t="str">
        <f ca="1">ADDRESS(ROW(INDIRECT(Table1[[#This Row],[Cell1]])),COLUMN(INDIRECT(Table1[[#This Row],[Cell1]])),,FALSE)</f>
        <v>R42C31</v>
      </c>
      <c r="E127" t="str">
        <f>Table1[[#This Row],[P1E_code1]]</f>
        <v>e61a</v>
      </c>
    </row>
    <row r="128" spans="1:5">
      <c r="A128" t="s">
        <v>994</v>
      </c>
      <c r="B128" t="s">
        <v>1714</v>
      </c>
      <c r="C128" t="str">
        <f t="shared" si="1"/>
        <v>$AF$42</v>
      </c>
      <c r="D128" t="str">
        <f ca="1">ADDRESS(ROW(INDIRECT(Table1[[#This Row],[Cell1]])),COLUMN(INDIRECT(Table1[[#This Row],[Cell1]])),,FALSE)</f>
        <v>R42C32</v>
      </c>
      <c r="E128" t="str">
        <f>Table1[[#This Row],[P1E_code1]]</f>
        <v>e61b</v>
      </c>
    </row>
    <row r="129" spans="1:5">
      <c r="A129" t="s">
        <v>995</v>
      </c>
      <c r="B129" t="s">
        <v>1715</v>
      </c>
      <c r="C129" t="str">
        <f t="shared" si="1"/>
        <v>$AG$42</v>
      </c>
      <c r="D129" t="str">
        <f ca="1">ADDRESS(ROW(INDIRECT(Table1[[#This Row],[Cell1]])),COLUMN(INDIRECT(Table1[[#This Row],[Cell1]])),,FALSE)</f>
        <v>R42C33</v>
      </c>
      <c r="E129" t="str">
        <f>Table1[[#This Row],[P1E_code1]]</f>
        <v>e61c</v>
      </c>
    </row>
    <row r="130" spans="1:5">
      <c r="A130" t="s">
        <v>996</v>
      </c>
      <c r="B130" t="s">
        <v>1716</v>
      </c>
      <c r="C130" t="str">
        <f t="shared" ref="C130:C193" si="2">TRIM(MID(B130,13,20))</f>
        <v>$AH$42</v>
      </c>
      <c r="D130" t="str">
        <f ca="1">ADDRESS(ROW(INDIRECT(Table1[[#This Row],[Cell1]])),COLUMN(INDIRECT(Table1[[#This Row],[Cell1]])),,FALSE)</f>
        <v>R42C34</v>
      </c>
      <c r="E130" t="str">
        <f>Table1[[#This Row],[P1E_code1]]</f>
        <v>e61d</v>
      </c>
    </row>
    <row r="131" spans="1:5">
      <c r="A131" t="s">
        <v>997</v>
      </c>
      <c r="B131" t="s">
        <v>1717</v>
      </c>
      <c r="C131" t="str">
        <f t="shared" si="2"/>
        <v>$AI$42</v>
      </c>
      <c r="D131" t="str">
        <f ca="1">ADDRESS(ROW(INDIRECT(Table1[[#This Row],[Cell1]])),COLUMN(INDIRECT(Table1[[#This Row],[Cell1]])),,FALSE)</f>
        <v>R42C35</v>
      </c>
      <c r="E131" t="str">
        <f>Table1[[#This Row],[P1E_code1]]</f>
        <v>e61e</v>
      </c>
    </row>
    <row r="132" spans="1:5">
      <c r="A132" t="s">
        <v>998</v>
      </c>
      <c r="B132" t="s">
        <v>1718</v>
      </c>
      <c r="C132" t="str">
        <f t="shared" si="2"/>
        <v>$AJ$42</v>
      </c>
      <c r="D132" t="str">
        <f ca="1">ADDRESS(ROW(INDIRECT(Table1[[#This Row],[Cell1]])),COLUMN(INDIRECT(Table1[[#This Row],[Cell1]])),,FALSE)</f>
        <v>R42C36</v>
      </c>
      <c r="E132" t="str">
        <f>Table1[[#This Row],[P1E_code1]]</f>
        <v>e61f</v>
      </c>
    </row>
    <row r="133" spans="1:5">
      <c r="A133" t="s">
        <v>999</v>
      </c>
      <c r="B133" t="s">
        <v>1719</v>
      </c>
      <c r="C133" t="str">
        <f t="shared" si="2"/>
        <v>$AK$42</v>
      </c>
      <c r="D133" t="str">
        <f ca="1">ADDRESS(ROW(INDIRECT(Table1[[#This Row],[Cell1]])),COLUMN(INDIRECT(Table1[[#This Row],[Cell1]])),,FALSE)</f>
        <v>R42C37</v>
      </c>
      <c r="E133" t="str">
        <f>Table1[[#This Row],[P1E_code1]]</f>
        <v>e61g</v>
      </c>
    </row>
    <row r="134" spans="1:5">
      <c r="A134" t="s">
        <v>1000</v>
      </c>
      <c r="B134" t="s">
        <v>1720</v>
      </c>
      <c r="C134" t="str">
        <f t="shared" si="2"/>
        <v>$AL$42</v>
      </c>
      <c r="D134" t="str">
        <f ca="1">ADDRESS(ROW(INDIRECT(Table1[[#This Row],[Cell1]])),COLUMN(INDIRECT(Table1[[#This Row],[Cell1]])),,FALSE)</f>
        <v>R42C38</v>
      </c>
      <c r="E134" t="str">
        <f>Table1[[#This Row],[P1E_code1]]</f>
        <v>e61h</v>
      </c>
    </row>
    <row r="135" spans="1:5">
      <c r="A135" t="s">
        <v>1001</v>
      </c>
      <c r="B135" t="s">
        <v>1721</v>
      </c>
      <c r="C135" t="str">
        <f t="shared" si="2"/>
        <v>$AM$42</v>
      </c>
      <c r="D135" t="str">
        <f ca="1">ADDRESS(ROW(INDIRECT(Table1[[#This Row],[Cell1]])),COLUMN(INDIRECT(Table1[[#This Row],[Cell1]])),,FALSE)</f>
        <v>R42C39</v>
      </c>
      <c r="E135" t="str">
        <f>Table1[[#This Row],[P1E_code1]]</f>
        <v>e61i</v>
      </c>
    </row>
    <row r="136" spans="1:5">
      <c r="A136" t="s">
        <v>1002</v>
      </c>
      <c r="B136" t="s">
        <v>1722</v>
      </c>
      <c r="C136" t="str">
        <f t="shared" si="2"/>
        <v>$AN$42</v>
      </c>
      <c r="D136" t="str">
        <f ca="1">ADDRESS(ROW(INDIRECT(Table1[[#This Row],[Cell1]])),COLUMN(INDIRECT(Table1[[#This Row],[Cell1]])),,FALSE)</f>
        <v>R42C40</v>
      </c>
      <c r="E136" t="str">
        <f>Table1[[#This Row],[P1E_code1]]</f>
        <v>e61j</v>
      </c>
    </row>
    <row r="137" spans="1:5">
      <c r="A137" t="s">
        <v>1003</v>
      </c>
      <c r="B137" t="s">
        <v>1723</v>
      </c>
      <c r="C137" t="str">
        <f t="shared" si="2"/>
        <v>$AE$46</v>
      </c>
      <c r="D137" t="str">
        <f ca="1">ADDRESS(ROW(INDIRECT(Table1[[#This Row],[Cell1]])),COLUMN(INDIRECT(Table1[[#This Row],[Cell1]])),,FALSE)</f>
        <v>R46C31</v>
      </c>
      <c r="E137" t="str">
        <f>Table1[[#This Row],[P1E_code1]]</f>
        <v>e62aa</v>
      </c>
    </row>
    <row r="138" spans="1:5">
      <c r="A138" t="s">
        <v>1004</v>
      </c>
      <c r="B138" t="s">
        <v>1724</v>
      </c>
      <c r="C138" t="str">
        <f t="shared" si="2"/>
        <v>$AF$46</v>
      </c>
      <c r="D138" t="str">
        <f ca="1">ADDRESS(ROW(INDIRECT(Table1[[#This Row],[Cell1]])),COLUMN(INDIRECT(Table1[[#This Row],[Cell1]])),,FALSE)</f>
        <v>R46C32</v>
      </c>
      <c r="E138" t="str">
        <f>Table1[[#This Row],[P1E_code1]]</f>
        <v>e62ab</v>
      </c>
    </row>
    <row r="139" spans="1:5">
      <c r="A139" t="s">
        <v>1005</v>
      </c>
      <c r="B139" t="s">
        <v>1725</v>
      </c>
      <c r="C139" t="str">
        <f t="shared" si="2"/>
        <v>$AG$46</v>
      </c>
      <c r="D139" t="str">
        <f ca="1">ADDRESS(ROW(INDIRECT(Table1[[#This Row],[Cell1]])),COLUMN(INDIRECT(Table1[[#This Row],[Cell1]])),,FALSE)</f>
        <v>R46C33</v>
      </c>
      <c r="E139" t="str">
        <f>Table1[[#This Row],[P1E_code1]]</f>
        <v>e62ac</v>
      </c>
    </row>
    <row r="140" spans="1:5">
      <c r="A140" t="s">
        <v>1006</v>
      </c>
      <c r="B140" t="s">
        <v>1726</v>
      </c>
      <c r="C140" t="str">
        <f t="shared" si="2"/>
        <v>$AH$46</v>
      </c>
      <c r="D140" t="str">
        <f ca="1">ADDRESS(ROW(INDIRECT(Table1[[#This Row],[Cell1]])),COLUMN(INDIRECT(Table1[[#This Row],[Cell1]])),,FALSE)</f>
        <v>R46C34</v>
      </c>
      <c r="E140" t="str">
        <f>Table1[[#This Row],[P1E_code1]]</f>
        <v>e62ad</v>
      </c>
    </row>
    <row r="141" spans="1:5">
      <c r="A141" t="s">
        <v>1007</v>
      </c>
      <c r="B141" t="s">
        <v>1727</v>
      </c>
      <c r="C141" t="str">
        <f t="shared" si="2"/>
        <v>$AI$46</v>
      </c>
      <c r="D141" t="str">
        <f ca="1">ADDRESS(ROW(INDIRECT(Table1[[#This Row],[Cell1]])),COLUMN(INDIRECT(Table1[[#This Row],[Cell1]])),,FALSE)</f>
        <v>R46C35</v>
      </c>
      <c r="E141" t="str">
        <f>Table1[[#This Row],[P1E_code1]]</f>
        <v>e62ae</v>
      </c>
    </row>
    <row r="142" spans="1:5">
      <c r="A142" t="s">
        <v>1008</v>
      </c>
      <c r="B142" t="s">
        <v>1728</v>
      </c>
      <c r="C142" t="str">
        <f t="shared" si="2"/>
        <v>$AJ$46</v>
      </c>
      <c r="D142" t="str">
        <f ca="1">ADDRESS(ROW(INDIRECT(Table1[[#This Row],[Cell1]])),COLUMN(INDIRECT(Table1[[#This Row],[Cell1]])),,FALSE)</f>
        <v>R46C36</v>
      </c>
      <c r="E142" t="str">
        <f>Table1[[#This Row],[P1E_code1]]</f>
        <v>e62af</v>
      </c>
    </row>
    <row r="143" spans="1:5">
      <c r="A143" t="s">
        <v>1009</v>
      </c>
      <c r="B143" t="s">
        <v>1729</v>
      </c>
      <c r="C143" t="str">
        <f t="shared" si="2"/>
        <v>$AK$46</v>
      </c>
      <c r="D143" t="str">
        <f ca="1">ADDRESS(ROW(INDIRECT(Table1[[#This Row],[Cell1]])),COLUMN(INDIRECT(Table1[[#This Row],[Cell1]])),,FALSE)</f>
        <v>R46C37</v>
      </c>
      <c r="E143" t="str">
        <f>Table1[[#This Row],[P1E_code1]]</f>
        <v>e62ag</v>
      </c>
    </row>
    <row r="144" spans="1:5">
      <c r="A144" t="s">
        <v>1010</v>
      </c>
      <c r="B144" t="s">
        <v>1730</v>
      </c>
      <c r="C144" t="str">
        <f t="shared" si="2"/>
        <v>$AL$46</v>
      </c>
      <c r="D144" t="str">
        <f ca="1">ADDRESS(ROW(INDIRECT(Table1[[#This Row],[Cell1]])),COLUMN(INDIRECT(Table1[[#This Row],[Cell1]])),,FALSE)</f>
        <v>R46C38</v>
      </c>
      <c r="E144" t="str">
        <f>Table1[[#This Row],[P1E_code1]]</f>
        <v>e62ah</v>
      </c>
    </row>
    <row r="145" spans="1:5">
      <c r="A145" t="s">
        <v>1011</v>
      </c>
      <c r="B145" t="s">
        <v>1731</v>
      </c>
      <c r="C145" t="str">
        <f t="shared" si="2"/>
        <v>$AM$46</v>
      </c>
      <c r="D145" t="str">
        <f ca="1">ADDRESS(ROW(INDIRECT(Table1[[#This Row],[Cell1]])),COLUMN(INDIRECT(Table1[[#This Row],[Cell1]])),,FALSE)</f>
        <v>R46C39</v>
      </c>
      <c r="E145" t="str">
        <f>Table1[[#This Row],[P1E_code1]]</f>
        <v>e62ai</v>
      </c>
    </row>
    <row r="146" spans="1:5">
      <c r="A146" t="s">
        <v>1012</v>
      </c>
      <c r="B146" t="s">
        <v>1732</v>
      </c>
      <c r="C146" t="str">
        <f t="shared" si="2"/>
        <v>$AN$46</v>
      </c>
      <c r="D146" t="str">
        <f ca="1">ADDRESS(ROW(INDIRECT(Table1[[#This Row],[Cell1]])),COLUMN(INDIRECT(Table1[[#This Row],[Cell1]])),,FALSE)</f>
        <v>R46C40</v>
      </c>
      <c r="E146" t="str">
        <f>Table1[[#This Row],[P1E_code1]]</f>
        <v>e62aj</v>
      </c>
    </row>
    <row r="147" spans="1:5">
      <c r="A147" t="s">
        <v>1013</v>
      </c>
      <c r="B147" t="s">
        <v>1733</v>
      </c>
      <c r="C147" t="str">
        <f t="shared" si="2"/>
        <v>$AE$48</v>
      </c>
      <c r="D147" t="str">
        <f ca="1">ADDRESS(ROW(INDIRECT(Table1[[#This Row],[Cell1]])),COLUMN(INDIRECT(Table1[[#This Row],[Cell1]])),,FALSE)</f>
        <v>R48C31</v>
      </c>
      <c r="E147" t="str">
        <f>Table1[[#This Row],[P1E_code1]]</f>
        <v>e62ba</v>
      </c>
    </row>
    <row r="148" spans="1:5">
      <c r="A148" t="s">
        <v>1014</v>
      </c>
      <c r="B148" t="s">
        <v>1734</v>
      </c>
      <c r="C148" t="str">
        <f t="shared" si="2"/>
        <v>$AF$48</v>
      </c>
      <c r="D148" t="str">
        <f ca="1">ADDRESS(ROW(INDIRECT(Table1[[#This Row],[Cell1]])),COLUMN(INDIRECT(Table1[[#This Row],[Cell1]])),,FALSE)</f>
        <v>R48C32</v>
      </c>
      <c r="E148" t="str">
        <f>Table1[[#This Row],[P1E_code1]]</f>
        <v>e62bb</v>
      </c>
    </row>
    <row r="149" spans="1:5">
      <c r="A149" t="s">
        <v>1015</v>
      </c>
      <c r="B149" t="s">
        <v>1735</v>
      </c>
      <c r="C149" t="str">
        <f t="shared" si="2"/>
        <v>$AG$48</v>
      </c>
      <c r="D149" t="str">
        <f ca="1">ADDRESS(ROW(INDIRECT(Table1[[#This Row],[Cell1]])),COLUMN(INDIRECT(Table1[[#This Row],[Cell1]])),,FALSE)</f>
        <v>R48C33</v>
      </c>
      <c r="E149" t="str">
        <f>Table1[[#This Row],[P1E_code1]]</f>
        <v>e62bc</v>
      </c>
    </row>
    <row r="150" spans="1:5">
      <c r="A150" t="s">
        <v>1016</v>
      </c>
      <c r="B150" t="s">
        <v>1736</v>
      </c>
      <c r="C150" t="str">
        <f t="shared" si="2"/>
        <v>$AH$48</v>
      </c>
      <c r="D150" t="str">
        <f ca="1">ADDRESS(ROW(INDIRECT(Table1[[#This Row],[Cell1]])),COLUMN(INDIRECT(Table1[[#This Row],[Cell1]])),,FALSE)</f>
        <v>R48C34</v>
      </c>
      <c r="E150" t="str">
        <f>Table1[[#This Row],[P1E_code1]]</f>
        <v>e62bd</v>
      </c>
    </row>
    <row r="151" spans="1:5">
      <c r="A151" t="s">
        <v>1017</v>
      </c>
      <c r="B151" t="s">
        <v>1737</v>
      </c>
      <c r="C151" t="str">
        <f t="shared" si="2"/>
        <v>$AI$48</v>
      </c>
      <c r="D151" t="str">
        <f ca="1">ADDRESS(ROW(INDIRECT(Table1[[#This Row],[Cell1]])),COLUMN(INDIRECT(Table1[[#This Row],[Cell1]])),,FALSE)</f>
        <v>R48C35</v>
      </c>
      <c r="E151" t="str">
        <f>Table1[[#This Row],[P1E_code1]]</f>
        <v>e62be</v>
      </c>
    </row>
    <row r="152" spans="1:5">
      <c r="A152" t="s">
        <v>1018</v>
      </c>
      <c r="B152" t="s">
        <v>1738</v>
      </c>
      <c r="C152" t="str">
        <f t="shared" si="2"/>
        <v>$AL$48</v>
      </c>
      <c r="D152" t="str">
        <f ca="1">ADDRESS(ROW(INDIRECT(Table1[[#This Row],[Cell1]])),COLUMN(INDIRECT(Table1[[#This Row],[Cell1]])),,FALSE)</f>
        <v>R48C38</v>
      </c>
      <c r="E152" t="str">
        <f>Table1[[#This Row],[P1E_code1]]</f>
        <v>e62bh</v>
      </c>
    </row>
    <row r="153" spans="1:5">
      <c r="A153" t="s">
        <v>1019</v>
      </c>
      <c r="B153" t="s">
        <v>1739</v>
      </c>
      <c r="C153" t="str">
        <f t="shared" si="2"/>
        <v>$AE$52</v>
      </c>
      <c r="D153" t="str">
        <f ca="1">ADDRESS(ROW(INDIRECT(Table1[[#This Row],[Cell1]])),COLUMN(INDIRECT(Table1[[#This Row],[Cell1]])),,FALSE)</f>
        <v>R52C31</v>
      </c>
      <c r="E153" t="str">
        <f>Table1[[#This Row],[P1E_code1]]</f>
        <v>e63aa</v>
      </c>
    </row>
    <row r="154" spans="1:5">
      <c r="A154" t="s">
        <v>1020</v>
      </c>
      <c r="B154" t="s">
        <v>1740</v>
      </c>
      <c r="C154" t="str">
        <f t="shared" si="2"/>
        <v>$AF$52</v>
      </c>
      <c r="D154" t="str">
        <f ca="1">ADDRESS(ROW(INDIRECT(Table1[[#This Row],[Cell1]])),COLUMN(INDIRECT(Table1[[#This Row],[Cell1]])),,FALSE)</f>
        <v>R52C32</v>
      </c>
      <c r="E154" t="str">
        <f>Table1[[#This Row],[P1E_code1]]</f>
        <v>e63ab</v>
      </c>
    </row>
    <row r="155" spans="1:5">
      <c r="A155" t="s">
        <v>1021</v>
      </c>
      <c r="B155" t="s">
        <v>1741</v>
      </c>
      <c r="C155" t="str">
        <f t="shared" si="2"/>
        <v>$AG$52</v>
      </c>
      <c r="D155" t="str">
        <f ca="1">ADDRESS(ROW(INDIRECT(Table1[[#This Row],[Cell1]])),COLUMN(INDIRECT(Table1[[#This Row],[Cell1]])),,FALSE)</f>
        <v>R52C33</v>
      </c>
      <c r="E155" t="str">
        <f>Table1[[#This Row],[P1E_code1]]</f>
        <v>e63ac</v>
      </c>
    </row>
    <row r="156" spans="1:5">
      <c r="A156" t="s">
        <v>1022</v>
      </c>
      <c r="B156" t="s">
        <v>1742</v>
      </c>
      <c r="C156" t="str">
        <f t="shared" si="2"/>
        <v>$AH$52</v>
      </c>
      <c r="D156" t="str">
        <f ca="1">ADDRESS(ROW(INDIRECT(Table1[[#This Row],[Cell1]])),COLUMN(INDIRECT(Table1[[#This Row],[Cell1]])),,FALSE)</f>
        <v>R52C34</v>
      </c>
      <c r="E156" t="str">
        <f>Table1[[#This Row],[P1E_code1]]</f>
        <v>e63ad</v>
      </c>
    </row>
    <row r="157" spans="1:5">
      <c r="A157" t="s">
        <v>1023</v>
      </c>
      <c r="B157" t="s">
        <v>1743</v>
      </c>
      <c r="C157" t="str">
        <f t="shared" si="2"/>
        <v>$AI$52</v>
      </c>
      <c r="D157" t="str">
        <f ca="1">ADDRESS(ROW(INDIRECT(Table1[[#This Row],[Cell1]])),COLUMN(INDIRECT(Table1[[#This Row],[Cell1]])),,FALSE)</f>
        <v>R52C35</v>
      </c>
      <c r="E157" t="str">
        <f>Table1[[#This Row],[P1E_code1]]</f>
        <v>e63ae</v>
      </c>
    </row>
    <row r="158" spans="1:5">
      <c r="A158" t="s">
        <v>1024</v>
      </c>
      <c r="B158" t="s">
        <v>1744</v>
      </c>
      <c r="C158" t="str">
        <f t="shared" si="2"/>
        <v>$AL$52</v>
      </c>
      <c r="D158" t="str">
        <f ca="1">ADDRESS(ROW(INDIRECT(Table1[[#This Row],[Cell1]])),COLUMN(INDIRECT(Table1[[#This Row],[Cell1]])),,FALSE)</f>
        <v>R52C38</v>
      </c>
      <c r="E158" t="str">
        <f>Table1[[#This Row],[P1E_code1]]</f>
        <v>e63ah</v>
      </c>
    </row>
    <row r="159" spans="1:5">
      <c r="A159" t="s">
        <v>1025</v>
      </c>
      <c r="B159" t="s">
        <v>1745</v>
      </c>
      <c r="C159" t="str">
        <f t="shared" si="2"/>
        <v>$AE$54</v>
      </c>
      <c r="D159" t="str">
        <f ca="1">ADDRESS(ROW(INDIRECT(Table1[[#This Row],[Cell1]])),COLUMN(INDIRECT(Table1[[#This Row],[Cell1]])),,FALSE)</f>
        <v>R54C31</v>
      </c>
      <c r="E159" t="str">
        <f>Table1[[#This Row],[P1E_code1]]</f>
        <v>e63ba</v>
      </c>
    </row>
    <row r="160" spans="1:5">
      <c r="A160" t="s">
        <v>1026</v>
      </c>
      <c r="B160" t="s">
        <v>1746</v>
      </c>
      <c r="C160" t="str">
        <f t="shared" si="2"/>
        <v>$AF$54</v>
      </c>
      <c r="D160" t="str">
        <f ca="1">ADDRESS(ROW(INDIRECT(Table1[[#This Row],[Cell1]])),COLUMN(INDIRECT(Table1[[#This Row],[Cell1]])),,FALSE)</f>
        <v>R54C32</v>
      </c>
      <c r="E160" t="str">
        <f>Table1[[#This Row],[P1E_code1]]</f>
        <v>e63bb</v>
      </c>
    </row>
    <row r="161" spans="1:5">
      <c r="A161" t="s">
        <v>1027</v>
      </c>
      <c r="B161" t="s">
        <v>1747</v>
      </c>
      <c r="C161" t="str">
        <f t="shared" si="2"/>
        <v>$AG$54</v>
      </c>
      <c r="D161" t="str">
        <f ca="1">ADDRESS(ROW(INDIRECT(Table1[[#This Row],[Cell1]])),COLUMN(INDIRECT(Table1[[#This Row],[Cell1]])),,FALSE)</f>
        <v>R54C33</v>
      </c>
      <c r="E161" t="str">
        <f>Table1[[#This Row],[P1E_code1]]</f>
        <v>e63bc</v>
      </c>
    </row>
    <row r="162" spans="1:5">
      <c r="A162" t="s">
        <v>1028</v>
      </c>
      <c r="B162" t="s">
        <v>1748</v>
      </c>
      <c r="C162" t="str">
        <f t="shared" si="2"/>
        <v>$AH$54</v>
      </c>
      <c r="D162" t="str">
        <f ca="1">ADDRESS(ROW(INDIRECT(Table1[[#This Row],[Cell1]])),COLUMN(INDIRECT(Table1[[#This Row],[Cell1]])),,FALSE)</f>
        <v>R54C34</v>
      </c>
      <c r="E162" t="str">
        <f>Table1[[#This Row],[P1E_code1]]</f>
        <v>e63bd</v>
      </c>
    </row>
    <row r="163" spans="1:5">
      <c r="A163" t="s">
        <v>1029</v>
      </c>
      <c r="B163" t="s">
        <v>1749</v>
      </c>
      <c r="C163" t="str">
        <f t="shared" si="2"/>
        <v>$AI$54</v>
      </c>
      <c r="D163" t="str">
        <f ca="1">ADDRESS(ROW(INDIRECT(Table1[[#This Row],[Cell1]])),COLUMN(INDIRECT(Table1[[#This Row],[Cell1]])),,FALSE)</f>
        <v>R54C35</v>
      </c>
      <c r="E163" t="str">
        <f>Table1[[#This Row],[P1E_code1]]</f>
        <v>e63be</v>
      </c>
    </row>
    <row r="164" spans="1:5">
      <c r="A164" t="s">
        <v>1030</v>
      </c>
      <c r="B164" t="s">
        <v>1750</v>
      </c>
      <c r="C164" t="str">
        <f t="shared" si="2"/>
        <v>$AL$54</v>
      </c>
      <c r="D164" t="str">
        <f ca="1">ADDRESS(ROW(INDIRECT(Table1[[#This Row],[Cell1]])),COLUMN(INDIRECT(Table1[[#This Row],[Cell1]])),,FALSE)</f>
        <v>R54C38</v>
      </c>
      <c r="E164" t="str">
        <f>Table1[[#This Row],[P1E_code1]]</f>
        <v>e63bh</v>
      </c>
    </row>
    <row r="165" spans="1:5">
      <c r="A165" t="s">
        <v>1031</v>
      </c>
      <c r="B165" t="s">
        <v>1751</v>
      </c>
      <c r="C165" t="str">
        <f t="shared" si="2"/>
        <v>$AE$57</v>
      </c>
      <c r="D165" t="str">
        <f ca="1">ADDRESS(ROW(INDIRECT(Table1[[#This Row],[Cell1]])),COLUMN(INDIRECT(Table1[[#This Row],[Cell1]])),,FALSE)</f>
        <v>R57C31</v>
      </c>
      <c r="E165" t="str">
        <f>Table1[[#This Row],[P1E_code1]]</f>
        <v>e64a</v>
      </c>
    </row>
    <row r="166" spans="1:5">
      <c r="A166" t="s">
        <v>1032</v>
      </c>
      <c r="B166" t="s">
        <v>1752</v>
      </c>
      <c r="C166" t="str">
        <f t="shared" si="2"/>
        <v>$AF$57</v>
      </c>
      <c r="D166" t="str">
        <f ca="1">ADDRESS(ROW(INDIRECT(Table1[[#This Row],[Cell1]])),COLUMN(INDIRECT(Table1[[#This Row],[Cell1]])),,FALSE)</f>
        <v>R57C32</v>
      </c>
      <c r="E166" t="str">
        <f>Table1[[#This Row],[P1E_code1]]</f>
        <v>e64b</v>
      </c>
    </row>
    <row r="167" spans="1:5">
      <c r="A167" t="s">
        <v>1033</v>
      </c>
      <c r="B167" t="s">
        <v>1753</v>
      </c>
      <c r="C167" t="str">
        <f t="shared" si="2"/>
        <v>$AG$57</v>
      </c>
      <c r="D167" t="str">
        <f ca="1">ADDRESS(ROW(INDIRECT(Table1[[#This Row],[Cell1]])),COLUMN(INDIRECT(Table1[[#This Row],[Cell1]])),,FALSE)</f>
        <v>R57C33</v>
      </c>
      <c r="E167" t="str">
        <f>Table1[[#This Row],[P1E_code1]]</f>
        <v>e64c</v>
      </c>
    </row>
    <row r="168" spans="1:5">
      <c r="A168" t="s">
        <v>1034</v>
      </c>
      <c r="B168" t="s">
        <v>1754</v>
      </c>
      <c r="C168" t="str">
        <f t="shared" si="2"/>
        <v>$AH$57</v>
      </c>
      <c r="D168" t="str">
        <f ca="1">ADDRESS(ROW(INDIRECT(Table1[[#This Row],[Cell1]])),COLUMN(INDIRECT(Table1[[#This Row],[Cell1]])),,FALSE)</f>
        <v>R57C34</v>
      </c>
      <c r="E168" t="str">
        <f>Table1[[#This Row],[P1E_code1]]</f>
        <v>e64d</v>
      </c>
    </row>
    <row r="169" spans="1:5">
      <c r="A169" t="s">
        <v>1035</v>
      </c>
      <c r="B169" t="s">
        <v>1755</v>
      </c>
      <c r="C169" t="str">
        <f t="shared" si="2"/>
        <v>$AI$57</v>
      </c>
      <c r="D169" t="str">
        <f ca="1">ADDRESS(ROW(INDIRECT(Table1[[#This Row],[Cell1]])),COLUMN(INDIRECT(Table1[[#This Row],[Cell1]])),,FALSE)</f>
        <v>R57C35</v>
      </c>
      <c r="E169" t="str">
        <f>Table1[[#This Row],[P1E_code1]]</f>
        <v>e64e</v>
      </c>
    </row>
    <row r="170" spans="1:5">
      <c r="A170" t="s">
        <v>1036</v>
      </c>
      <c r="B170" t="s">
        <v>1756</v>
      </c>
      <c r="C170" t="str">
        <f t="shared" si="2"/>
        <v>$AL$57</v>
      </c>
      <c r="D170" t="str">
        <f ca="1">ADDRESS(ROW(INDIRECT(Table1[[#This Row],[Cell1]])),COLUMN(INDIRECT(Table1[[#This Row],[Cell1]])),,FALSE)</f>
        <v>R57C38</v>
      </c>
      <c r="E170" t="str">
        <f>Table1[[#This Row],[P1E_code1]]</f>
        <v>e64h</v>
      </c>
    </row>
    <row r="171" spans="1:5">
      <c r="A171" t="s">
        <v>1037</v>
      </c>
      <c r="B171" t="s">
        <v>1758</v>
      </c>
      <c r="C171" t="str">
        <f t="shared" si="2"/>
        <v>$AE$59</v>
      </c>
      <c r="D171" t="str">
        <f ca="1">ADDRESS(ROW(INDIRECT(Table1[[#This Row],[Cell1]])),COLUMN(INDIRECT(Table1[[#This Row],[Cell1]])),,FALSE)</f>
        <v>R59C31</v>
      </c>
      <c r="E171" t="str">
        <f>Table1[[#This Row],[P1E_code1]]</f>
        <v>e65a</v>
      </c>
    </row>
    <row r="172" spans="1:5">
      <c r="A172" t="s">
        <v>1038</v>
      </c>
      <c r="B172" t="s">
        <v>1759</v>
      </c>
      <c r="C172" t="str">
        <f t="shared" si="2"/>
        <v>$AF$59</v>
      </c>
      <c r="D172" t="str">
        <f ca="1">ADDRESS(ROW(INDIRECT(Table1[[#This Row],[Cell1]])),COLUMN(INDIRECT(Table1[[#This Row],[Cell1]])),,FALSE)</f>
        <v>R59C32</v>
      </c>
      <c r="E172" t="str">
        <f>Table1[[#This Row],[P1E_code1]]</f>
        <v>e65b</v>
      </c>
    </row>
    <row r="173" spans="1:5">
      <c r="A173" t="s">
        <v>1039</v>
      </c>
      <c r="B173" t="s">
        <v>1760</v>
      </c>
      <c r="C173" t="str">
        <f t="shared" si="2"/>
        <v>$AG$59</v>
      </c>
      <c r="D173" t="str">
        <f ca="1">ADDRESS(ROW(INDIRECT(Table1[[#This Row],[Cell1]])),COLUMN(INDIRECT(Table1[[#This Row],[Cell1]])),,FALSE)</f>
        <v>R59C33</v>
      </c>
      <c r="E173" t="str">
        <f>Table1[[#This Row],[P1E_code1]]</f>
        <v>e65c</v>
      </c>
    </row>
    <row r="174" spans="1:5">
      <c r="A174" t="s">
        <v>1040</v>
      </c>
      <c r="B174" t="s">
        <v>1761</v>
      </c>
      <c r="C174" t="str">
        <f t="shared" si="2"/>
        <v>$AH$59</v>
      </c>
      <c r="D174" t="str">
        <f ca="1">ADDRESS(ROW(INDIRECT(Table1[[#This Row],[Cell1]])),COLUMN(INDIRECT(Table1[[#This Row],[Cell1]])),,FALSE)</f>
        <v>R59C34</v>
      </c>
      <c r="E174" t="str">
        <f>Table1[[#This Row],[P1E_code1]]</f>
        <v>e65d</v>
      </c>
    </row>
    <row r="175" spans="1:5">
      <c r="A175" t="s">
        <v>1041</v>
      </c>
      <c r="B175" t="s">
        <v>1762</v>
      </c>
      <c r="C175" t="str">
        <f t="shared" si="2"/>
        <v>$AI$59</v>
      </c>
      <c r="D175" t="str">
        <f ca="1">ADDRESS(ROW(INDIRECT(Table1[[#This Row],[Cell1]])),COLUMN(INDIRECT(Table1[[#This Row],[Cell1]])),,FALSE)</f>
        <v>R59C35</v>
      </c>
      <c r="E175" t="str">
        <f>Table1[[#This Row],[P1E_code1]]</f>
        <v>e65e</v>
      </c>
    </row>
    <row r="176" spans="1:5">
      <c r="A176" t="s">
        <v>1042</v>
      </c>
      <c r="B176" t="s">
        <v>1757</v>
      </c>
      <c r="C176" t="str">
        <f t="shared" si="2"/>
        <v>$AL$59</v>
      </c>
      <c r="D176" t="str">
        <f ca="1">ADDRESS(ROW(INDIRECT(Table1[[#This Row],[Cell1]])),COLUMN(INDIRECT(Table1[[#This Row],[Cell1]])),,FALSE)</f>
        <v>R59C38</v>
      </c>
      <c r="E176" t="str">
        <f>Table1[[#This Row],[P1E_code1]]</f>
        <v>e65h</v>
      </c>
    </row>
    <row r="177" spans="1:5">
      <c r="A177" t="s">
        <v>1043</v>
      </c>
      <c r="B177" t="s">
        <v>1764</v>
      </c>
      <c r="C177" t="str">
        <f t="shared" si="2"/>
        <v>$AE$61</v>
      </c>
      <c r="D177" t="str">
        <f ca="1">ADDRESS(ROW(INDIRECT(Table1[[#This Row],[Cell1]])),COLUMN(INDIRECT(Table1[[#This Row],[Cell1]])),,FALSE)</f>
        <v>R61C31</v>
      </c>
      <c r="E177" t="str">
        <f>Table1[[#This Row],[P1E_code1]]</f>
        <v>e66a</v>
      </c>
    </row>
    <row r="178" spans="1:5">
      <c r="A178" t="s">
        <v>1044</v>
      </c>
      <c r="B178" t="s">
        <v>1765</v>
      </c>
      <c r="C178" t="str">
        <f t="shared" si="2"/>
        <v>$AF$61</v>
      </c>
      <c r="D178" t="str">
        <f ca="1">ADDRESS(ROW(INDIRECT(Table1[[#This Row],[Cell1]])),COLUMN(INDIRECT(Table1[[#This Row],[Cell1]])),,FALSE)</f>
        <v>R61C32</v>
      </c>
      <c r="E178" t="str">
        <f>Table1[[#This Row],[P1E_code1]]</f>
        <v>e66b</v>
      </c>
    </row>
    <row r="179" spans="1:5">
      <c r="A179" t="s">
        <v>1045</v>
      </c>
      <c r="B179" t="s">
        <v>1766</v>
      </c>
      <c r="C179" t="str">
        <f t="shared" si="2"/>
        <v>$AG$61</v>
      </c>
      <c r="D179" t="str">
        <f ca="1">ADDRESS(ROW(INDIRECT(Table1[[#This Row],[Cell1]])),COLUMN(INDIRECT(Table1[[#This Row],[Cell1]])),,FALSE)</f>
        <v>R61C33</v>
      </c>
      <c r="E179" t="str">
        <f>Table1[[#This Row],[P1E_code1]]</f>
        <v>e66c</v>
      </c>
    </row>
    <row r="180" spans="1:5">
      <c r="A180" t="s">
        <v>1046</v>
      </c>
      <c r="B180" t="s">
        <v>1767</v>
      </c>
      <c r="C180" t="str">
        <f t="shared" si="2"/>
        <v>$AH$61</v>
      </c>
      <c r="D180" t="str">
        <f ca="1">ADDRESS(ROW(INDIRECT(Table1[[#This Row],[Cell1]])),COLUMN(INDIRECT(Table1[[#This Row],[Cell1]])),,FALSE)</f>
        <v>R61C34</v>
      </c>
      <c r="E180" t="str">
        <f>Table1[[#This Row],[P1E_code1]]</f>
        <v>e66d</v>
      </c>
    </row>
    <row r="181" spans="1:5">
      <c r="A181" t="s">
        <v>1047</v>
      </c>
      <c r="B181" t="s">
        <v>1768</v>
      </c>
      <c r="C181" t="str">
        <f t="shared" si="2"/>
        <v>$AI$61</v>
      </c>
      <c r="D181" t="str">
        <f ca="1">ADDRESS(ROW(INDIRECT(Table1[[#This Row],[Cell1]])),COLUMN(INDIRECT(Table1[[#This Row],[Cell1]])),,FALSE)</f>
        <v>R61C35</v>
      </c>
      <c r="E181" t="str">
        <f>Table1[[#This Row],[P1E_code1]]</f>
        <v>e66e</v>
      </c>
    </row>
    <row r="182" spans="1:5">
      <c r="A182" t="s">
        <v>1048</v>
      </c>
      <c r="B182" t="s">
        <v>1763</v>
      </c>
      <c r="C182" t="str">
        <f t="shared" si="2"/>
        <v>$AL$61</v>
      </c>
      <c r="D182" t="str">
        <f ca="1">ADDRESS(ROW(INDIRECT(Table1[[#This Row],[Cell1]])),COLUMN(INDIRECT(Table1[[#This Row],[Cell1]])),,FALSE)</f>
        <v>R61C38</v>
      </c>
      <c r="E182" t="str">
        <f>Table1[[#This Row],[P1E_code1]]</f>
        <v>e66h</v>
      </c>
    </row>
    <row r="183" spans="1:5">
      <c r="A183" t="s">
        <v>1049</v>
      </c>
      <c r="B183" t="s">
        <v>1770</v>
      </c>
      <c r="C183" t="str">
        <f t="shared" si="2"/>
        <v>$AE$63</v>
      </c>
      <c r="D183" t="str">
        <f ca="1">ADDRESS(ROW(INDIRECT(Table1[[#This Row],[Cell1]])),COLUMN(INDIRECT(Table1[[#This Row],[Cell1]])),,FALSE)</f>
        <v>R63C31</v>
      </c>
      <c r="E183" t="str">
        <f>Table1[[#This Row],[P1E_code1]]</f>
        <v>e67a</v>
      </c>
    </row>
    <row r="184" spans="1:5">
      <c r="A184" t="s">
        <v>1050</v>
      </c>
      <c r="B184" t="s">
        <v>1771</v>
      </c>
      <c r="C184" t="str">
        <f t="shared" si="2"/>
        <v>$AF$63</v>
      </c>
      <c r="D184" t="str">
        <f ca="1">ADDRESS(ROW(INDIRECT(Table1[[#This Row],[Cell1]])),COLUMN(INDIRECT(Table1[[#This Row],[Cell1]])),,FALSE)</f>
        <v>R63C32</v>
      </c>
      <c r="E184" t="str">
        <f>Table1[[#This Row],[P1E_code1]]</f>
        <v>e67b</v>
      </c>
    </row>
    <row r="185" spans="1:5">
      <c r="A185" t="s">
        <v>1051</v>
      </c>
      <c r="B185" t="s">
        <v>1772</v>
      </c>
      <c r="C185" t="str">
        <f t="shared" si="2"/>
        <v>$AG$63</v>
      </c>
      <c r="D185" t="str">
        <f ca="1">ADDRESS(ROW(INDIRECT(Table1[[#This Row],[Cell1]])),COLUMN(INDIRECT(Table1[[#This Row],[Cell1]])),,FALSE)</f>
        <v>R63C33</v>
      </c>
      <c r="E185" t="str">
        <f>Table1[[#This Row],[P1E_code1]]</f>
        <v>e67c</v>
      </c>
    </row>
    <row r="186" spans="1:5">
      <c r="A186" t="s">
        <v>1052</v>
      </c>
      <c r="B186" t="s">
        <v>1773</v>
      </c>
      <c r="C186" t="str">
        <f t="shared" si="2"/>
        <v>$AH$63</v>
      </c>
      <c r="D186" t="str">
        <f ca="1">ADDRESS(ROW(INDIRECT(Table1[[#This Row],[Cell1]])),COLUMN(INDIRECT(Table1[[#This Row],[Cell1]])),,FALSE)</f>
        <v>R63C34</v>
      </c>
      <c r="E186" t="str">
        <f>Table1[[#This Row],[P1E_code1]]</f>
        <v>e67d</v>
      </c>
    </row>
    <row r="187" spans="1:5">
      <c r="A187" t="s">
        <v>1053</v>
      </c>
      <c r="B187" t="s">
        <v>1774</v>
      </c>
      <c r="C187" t="str">
        <f t="shared" si="2"/>
        <v>$AI$63</v>
      </c>
      <c r="D187" t="str">
        <f ca="1">ADDRESS(ROW(INDIRECT(Table1[[#This Row],[Cell1]])),COLUMN(INDIRECT(Table1[[#This Row],[Cell1]])),,FALSE)</f>
        <v>R63C35</v>
      </c>
      <c r="E187" t="str">
        <f>Table1[[#This Row],[P1E_code1]]</f>
        <v>e67e</v>
      </c>
    </row>
    <row r="188" spans="1:5">
      <c r="A188" t="s">
        <v>1054</v>
      </c>
      <c r="B188" t="s">
        <v>1769</v>
      </c>
      <c r="C188" t="str">
        <f t="shared" si="2"/>
        <v>$AL$63</v>
      </c>
      <c r="D188" t="str">
        <f ca="1">ADDRESS(ROW(INDIRECT(Table1[[#This Row],[Cell1]])),COLUMN(INDIRECT(Table1[[#This Row],[Cell1]])),,FALSE)</f>
        <v>R63C38</v>
      </c>
      <c r="E188" t="str">
        <f>Table1[[#This Row],[P1E_code1]]</f>
        <v>e67h</v>
      </c>
    </row>
    <row r="189" spans="1:5">
      <c r="A189" t="s">
        <v>1055</v>
      </c>
      <c r="B189" t="s">
        <v>1776</v>
      </c>
      <c r="C189" t="str">
        <f t="shared" si="2"/>
        <v>$AE$65</v>
      </c>
      <c r="D189" t="str">
        <f ca="1">ADDRESS(ROW(INDIRECT(Table1[[#This Row],[Cell1]])),COLUMN(INDIRECT(Table1[[#This Row],[Cell1]])),,FALSE)</f>
        <v>R65C31</v>
      </c>
      <c r="E189" t="str">
        <f>Table1[[#This Row],[P1E_code1]]</f>
        <v>e68a</v>
      </c>
    </row>
    <row r="190" spans="1:5">
      <c r="A190" t="s">
        <v>1056</v>
      </c>
      <c r="B190" t="s">
        <v>1777</v>
      </c>
      <c r="C190" t="str">
        <f t="shared" si="2"/>
        <v>$AF$65</v>
      </c>
      <c r="D190" t="str">
        <f ca="1">ADDRESS(ROW(INDIRECT(Table1[[#This Row],[Cell1]])),COLUMN(INDIRECT(Table1[[#This Row],[Cell1]])),,FALSE)</f>
        <v>R65C32</v>
      </c>
      <c r="E190" t="str">
        <f>Table1[[#This Row],[P1E_code1]]</f>
        <v>e68b</v>
      </c>
    </row>
    <row r="191" spans="1:5">
      <c r="A191" t="s">
        <v>1057</v>
      </c>
      <c r="B191" t="s">
        <v>1778</v>
      </c>
      <c r="C191" t="str">
        <f t="shared" si="2"/>
        <v>$AG$65</v>
      </c>
      <c r="D191" t="str">
        <f ca="1">ADDRESS(ROW(INDIRECT(Table1[[#This Row],[Cell1]])),COLUMN(INDIRECT(Table1[[#This Row],[Cell1]])),,FALSE)</f>
        <v>R65C33</v>
      </c>
      <c r="E191" t="str">
        <f>Table1[[#This Row],[P1E_code1]]</f>
        <v>e68c</v>
      </c>
    </row>
    <row r="192" spans="1:5">
      <c r="A192" t="s">
        <v>1058</v>
      </c>
      <c r="B192" t="s">
        <v>1779</v>
      </c>
      <c r="C192" t="str">
        <f t="shared" si="2"/>
        <v>$AH$65</v>
      </c>
      <c r="D192" t="str">
        <f ca="1">ADDRESS(ROW(INDIRECT(Table1[[#This Row],[Cell1]])),COLUMN(INDIRECT(Table1[[#This Row],[Cell1]])),,FALSE)</f>
        <v>R65C34</v>
      </c>
      <c r="E192" t="str">
        <f>Table1[[#This Row],[P1E_code1]]</f>
        <v>e68d</v>
      </c>
    </row>
    <row r="193" spans="1:5">
      <c r="A193" t="s">
        <v>1059</v>
      </c>
      <c r="B193" t="s">
        <v>1780</v>
      </c>
      <c r="C193" t="str">
        <f t="shared" si="2"/>
        <v>$AI$65</v>
      </c>
      <c r="D193" t="str">
        <f ca="1">ADDRESS(ROW(INDIRECT(Table1[[#This Row],[Cell1]])),COLUMN(INDIRECT(Table1[[#This Row],[Cell1]])),,FALSE)</f>
        <v>R65C35</v>
      </c>
      <c r="E193" t="str">
        <f>Table1[[#This Row],[P1E_code1]]</f>
        <v>e68e</v>
      </c>
    </row>
    <row r="194" spans="1:5">
      <c r="A194" t="s">
        <v>1060</v>
      </c>
      <c r="B194" t="s">
        <v>1775</v>
      </c>
      <c r="C194" t="str">
        <f t="shared" ref="C194:C257" si="3">TRIM(MID(B194,13,20))</f>
        <v>$AL$65</v>
      </c>
      <c r="D194" t="str">
        <f ca="1">ADDRESS(ROW(INDIRECT(Table1[[#This Row],[Cell1]])),COLUMN(INDIRECT(Table1[[#This Row],[Cell1]])),,FALSE)</f>
        <v>R65C38</v>
      </c>
      <c r="E194" t="str">
        <f>Table1[[#This Row],[P1E_code1]]</f>
        <v>e68h</v>
      </c>
    </row>
    <row r="195" spans="1:5">
      <c r="A195" t="s">
        <v>1061</v>
      </c>
      <c r="B195" t="s">
        <v>1700</v>
      </c>
      <c r="C195" t="str">
        <f t="shared" si="3"/>
        <v>$AE$67</v>
      </c>
      <c r="D195" t="str">
        <f ca="1">ADDRESS(ROW(INDIRECT(Table1[[#This Row],[Cell1]])),COLUMN(INDIRECT(Table1[[#This Row],[Cell1]])),,FALSE)</f>
        <v>R67C31</v>
      </c>
      <c r="E195" t="str">
        <f>Table1[[#This Row],[P1E_code1]]</f>
        <v>e69a</v>
      </c>
    </row>
    <row r="196" spans="1:5">
      <c r="A196" t="s">
        <v>1067</v>
      </c>
      <c r="B196" t="s">
        <v>1701</v>
      </c>
      <c r="C196" t="str">
        <f t="shared" si="3"/>
        <v>$AG$70</v>
      </c>
      <c r="D196" t="str">
        <f ca="1">ADDRESS(ROW(INDIRECT(Table1[[#This Row],[Cell1]])),COLUMN(INDIRECT(Table1[[#This Row],[Cell1]])),,FALSE)</f>
        <v>R70C33</v>
      </c>
      <c r="E196" t="str">
        <f>Table1[[#This Row],[P1E_code1]]</f>
        <v>e69ac</v>
      </c>
    </row>
    <row r="197" spans="1:5">
      <c r="A197" t="s">
        <v>1062</v>
      </c>
      <c r="B197" t="s">
        <v>1702</v>
      </c>
      <c r="C197" t="str">
        <f t="shared" si="3"/>
        <v>$AF$67</v>
      </c>
      <c r="D197" t="str">
        <f ca="1">ADDRESS(ROW(INDIRECT(Table1[[#This Row],[Cell1]])),COLUMN(INDIRECT(Table1[[#This Row],[Cell1]])),,FALSE)</f>
        <v>R67C32</v>
      </c>
      <c r="E197" t="str">
        <f>Table1[[#This Row],[P1E_code1]]</f>
        <v>e69b</v>
      </c>
    </row>
    <row r="198" spans="1:5">
      <c r="A198" t="s">
        <v>1068</v>
      </c>
      <c r="B198" t="s">
        <v>1703</v>
      </c>
      <c r="C198" t="str">
        <f t="shared" si="3"/>
        <v>$AE$72</v>
      </c>
      <c r="D198" t="str">
        <f ca="1">ADDRESS(ROW(INDIRECT(Table1[[#This Row],[Cell1]])),COLUMN(INDIRECT(Table1[[#This Row],[Cell1]])),,FALSE)</f>
        <v>R72C31</v>
      </c>
      <c r="E198" t="str">
        <f>Table1[[#This Row],[P1E_code1]]</f>
        <v>e69ba</v>
      </c>
    </row>
    <row r="199" spans="1:5">
      <c r="A199" t="s">
        <v>1063</v>
      </c>
      <c r="B199" t="s">
        <v>1704</v>
      </c>
      <c r="C199" t="str">
        <f t="shared" si="3"/>
        <v>$AG$67</v>
      </c>
      <c r="D199" t="str">
        <f ca="1">ADDRESS(ROW(INDIRECT(Table1[[#This Row],[Cell1]])),COLUMN(INDIRECT(Table1[[#This Row],[Cell1]])),,FALSE)</f>
        <v>R67C33</v>
      </c>
      <c r="E199" t="str">
        <f>Table1[[#This Row],[P1E_code1]]</f>
        <v>e69c</v>
      </c>
    </row>
    <row r="200" spans="1:5">
      <c r="A200" t="s">
        <v>1069</v>
      </c>
      <c r="B200" t="s">
        <v>1705</v>
      </c>
      <c r="C200" t="str">
        <f t="shared" si="3"/>
        <v>$AE$74</v>
      </c>
      <c r="D200" t="str">
        <f ca="1">ADDRESS(ROW(INDIRECT(Table1[[#This Row],[Cell1]])),COLUMN(INDIRECT(Table1[[#This Row],[Cell1]])),,FALSE)</f>
        <v>R74C31</v>
      </c>
      <c r="E200" t="str">
        <f>Table1[[#This Row],[P1E_code1]]</f>
        <v>e69ca</v>
      </c>
    </row>
    <row r="201" spans="1:5">
      <c r="A201" t="s">
        <v>1064</v>
      </c>
      <c r="B201" t="s">
        <v>1706</v>
      </c>
      <c r="C201" t="str">
        <f t="shared" si="3"/>
        <v>$AH$67</v>
      </c>
      <c r="D201" t="str">
        <f ca="1">ADDRESS(ROW(INDIRECT(Table1[[#This Row],[Cell1]])),COLUMN(INDIRECT(Table1[[#This Row],[Cell1]])),,FALSE)</f>
        <v>R67C34</v>
      </c>
      <c r="E201" t="str">
        <f>Table1[[#This Row],[P1E_code1]]</f>
        <v>e69d</v>
      </c>
    </row>
    <row r="202" spans="1:5">
      <c r="A202" t="s">
        <v>1070</v>
      </c>
      <c r="B202" t="s">
        <v>1707</v>
      </c>
      <c r="C202" t="str">
        <f t="shared" si="3"/>
        <v>$AE$76</v>
      </c>
      <c r="D202" t="str">
        <f ca="1">ADDRESS(ROW(INDIRECT(Table1[[#This Row],[Cell1]])),COLUMN(INDIRECT(Table1[[#This Row],[Cell1]])),,FALSE)</f>
        <v>R76C31</v>
      </c>
      <c r="E202" t="str">
        <f>Table1[[#This Row],[P1E_code1]]</f>
        <v>e69da</v>
      </c>
    </row>
    <row r="203" spans="1:5">
      <c r="A203" t="s">
        <v>1065</v>
      </c>
      <c r="B203" t="s">
        <v>1708</v>
      </c>
      <c r="C203" t="str">
        <f t="shared" si="3"/>
        <v>$AI$67</v>
      </c>
      <c r="D203" t="str">
        <f ca="1">ADDRESS(ROW(INDIRECT(Table1[[#This Row],[Cell1]])),COLUMN(INDIRECT(Table1[[#This Row],[Cell1]])),,FALSE)</f>
        <v>R67C35</v>
      </c>
      <c r="E203" t="str">
        <f>Table1[[#This Row],[P1E_code1]]</f>
        <v>e69e</v>
      </c>
    </row>
    <row r="204" spans="1:5">
      <c r="A204" t="s">
        <v>1066</v>
      </c>
      <c r="B204" t="s">
        <v>1781</v>
      </c>
      <c r="C204" t="str">
        <f t="shared" si="3"/>
        <v>$AL$67</v>
      </c>
      <c r="D204" t="str">
        <f ca="1">ADDRESS(ROW(INDIRECT(Table1[[#This Row],[Cell1]])),COLUMN(INDIRECT(Table1[[#This Row],[Cell1]])),,FALSE)</f>
        <v>R67C38</v>
      </c>
      <c r="E204" t="str">
        <f>Table1[[#This Row],[P1E_code1]]</f>
        <v>e69h</v>
      </c>
    </row>
    <row r="205" spans="1:5">
      <c r="A205" t="s">
        <v>1075</v>
      </c>
      <c r="B205" t="s">
        <v>1782</v>
      </c>
      <c r="C205" t="str">
        <f t="shared" si="3"/>
        <v>$AB$101</v>
      </c>
      <c r="D205" t="str">
        <f ca="1">ADDRESS(ROW(INDIRECT(Table1[[#This Row],[Cell1]])),COLUMN(INDIRECT(Table1[[#This Row],[Cell1]])),,FALSE)</f>
        <v>R101C28</v>
      </c>
      <c r="E205" t="str">
        <f>Table1[[#This Row],[P1E_code1]]</f>
        <v>e6aa</v>
      </c>
    </row>
    <row r="206" spans="1:5">
      <c r="A206" t="s">
        <v>1076</v>
      </c>
      <c r="B206" t="s">
        <v>1783</v>
      </c>
      <c r="C206" t="str">
        <f t="shared" si="3"/>
        <v>$AC$101</v>
      </c>
      <c r="D206" t="str">
        <f ca="1">ADDRESS(ROW(INDIRECT(Table1[[#This Row],[Cell1]])),COLUMN(INDIRECT(Table1[[#This Row],[Cell1]])),,FALSE)</f>
        <v>R101C29</v>
      </c>
      <c r="E206" t="str">
        <f>Table1[[#This Row],[P1E_code1]]</f>
        <v>e6ab</v>
      </c>
    </row>
    <row r="207" spans="1:5">
      <c r="A207" t="s">
        <v>1077</v>
      </c>
      <c r="B207" t="s">
        <v>1784</v>
      </c>
      <c r="C207" t="str">
        <f t="shared" si="3"/>
        <v>$AD$101</v>
      </c>
      <c r="D207" t="str">
        <f ca="1">ADDRESS(ROW(INDIRECT(Table1[[#This Row],[Cell1]])),COLUMN(INDIRECT(Table1[[#This Row],[Cell1]])),,FALSE)</f>
        <v>R101C30</v>
      </c>
      <c r="E207" t="str">
        <f>Table1[[#This Row],[P1E_code1]]</f>
        <v>e6ac</v>
      </c>
    </row>
    <row r="208" spans="1:5">
      <c r="A208" t="s">
        <v>1078</v>
      </c>
      <c r="B208" t="s">
        <v>1785</v>
      </c>
      <c r="C208" t="str">
        <f t="shared" si="3"/>
        <v>$AE$101</v>
      </c>
      <c r="D208" t="str">
        <f ca="1">ADDRESS(ROW(INDIRECT(Table1[[#This Row],[Cell1]])),COLUMN(INDIRECT(Table1[[#This Row],[Cell1]])),,FALSE)</f>
        <v>R101C31</v>
      </c>
      <c r="E208" t="str">
        <f>Table1[[#This Row],[P1E_code1]]</f>
        <v>e6ad</v>
      </c>
    </row>
    <row r="209" spans="1:5">
      <c r="A209" t="s">
        <v>1079</v>
      </c>
      <c r="B209" t="s">
        <v>1786</v>
      </c>
      <c r="C209" t="str">
        <f t="shared" si="3"/>
        <v>$AF$101</v>
      </c>
      <c r="D209" t="str">
        <f ca="1">ADDRESS(ROW(INDIRECT(Table1[[#This Row],[Cell1]])),COLUMN(INDIRECT(Table1[[#This Row],[Cell1]])),,FALSE)</f>
        <v>R101C32</v>
      </c>
      <c r="E209" t="str">
        <f>Table1[[#This Row],[P1E_code1]]</f>
        <v>e6ae</v>
      </c>
    </row>
    <row r="210" spans="1:5">
      <c r="A210" t="s">
        <v>1080</v>
      </c>
      <c r="B210" t="s">
        <v>1787</v>
      </c>
      <c r="C210" t="str">
        <f t="shared" si="3"/>
        <v>$AG$101</v>
      </c>
      <c r="D210" t="str">
        <f ca="1">ADDRESS(ROW(INDIRECT(Table1[[#This Row],[Cell1]])),COLUMN(INDIRECT(Table1[[#This Row],[Cell1]])),,FALSE)</f>
        <v>R101C33</v>
      </c>
      <c r="E210" t="str">
        <f>Table1[[#This Row],[P1E_code1]]</f>
        <v>e6af</v>
      </c>
    </row>
    <row r="211" spans="1:5">
      <c r="A211" t="s">
        <v>1081</v>
      </c>
      <c r="B211" t="s">
        <v>1788</v>
      </c>
      <c r="C211" t="str">
        <f t="shared" si="3"/>
        <v>$AH$101</v>
      </c>
      <c r="D211" t="str">
        <f ca="1">ADDRESS(ROW(INDIRECT(Table1[[#This Row],[Cell1]])),COLUMN(INDIRECT(Table1[[#This Row],[Cell1]])),,FALSE)</f>
        <v>R101C34</v>
      </c>
      <c r="E211" t="str">
        <f>Table1[[#This Row],[P1E_code1]]</f>
        <v>e6ag</v>
      </c>
    </row>
    <row r="212" spans="1:5">
      <c r="A212" t="s">
        <v>1082</v>
      </c>
      <c r="B212" t="s">
        <v>1789</v>
      </c>
      <c r="C212" t="str">
        <f t="shared" si="3"/>
        <v>$AI$101</v>
      </c>
      <c r="D212" t="str">
        <f ca="1">ADDRESS(ROW(INDIRECT(Table1[[#This Row],[Cell1]])),COLUMN(INDIRECT(Table1[[#This Row],[Cell1]])),,FALSE)</f>
        <v>R101C35</v>
      </c>
      <c r="E212" t="str">
        <f>Table1[[#This Row],[P1E_code1]]</f>
        <v>e6ah</v>
      </c>
    </row>
    <row r="213" spans="1:5">
      <c r="A213" t="s">
        <v>1088</v>
      </c>
      <c r="B213" t="s">
        <v>1790</v>
      </c>
      <c r="C213" t="str">
        <f t="shared" si="3"/>
        <v>$AT$13</v>
      </c>
      <c r="D213" t="str">
        <f ca="1">ADDRESS(ROW(INDIRECT(Table1[[#This Row],[Cell1]])),COLUMN(INDIRECT(Table1[[#This Row],[Cell1]])),,FALSE)</f>
        <v>R13C46</v>
      </c>
      <c r="E213" t="str">
        <f>Table1[[#This Row],[P1E_code1]]</f>
        <v>e71a1a</v>
      </c>
    </row>
    <row r="214" spans="1:5">
      <c r="A214" t="s">
        <v>1089</v>
      </c>
      <c r="B214" t="s">
        <v>1791</v>
      </c>
      <c r="C214" t="str">
        <f t="shared" si="3"/>
        <v>$AU$13</v>
      </c>
      <c r="D214" t="str">
        <f ca="1">ADDRESS(ROW(INDIRECT(Table1[[#This Row],[Cell1]])),COLUMN(INDIRECT(Table1[[#This Row],[Cell1]])),,FALSE)</f>
        <v>R13C47</v>
      </c>
      <c r="E214" t="str">
        <f>Table1[[#This Row],[P1E_code1]]</f>
        <v>e71a1b</v>
      </c>
    </row>
    <row r="215" spans="1:5">
      <c r="A215" t="s">
        <v>1090</v>
      </c>
      <c r="B215" t="s">
        <v>1792</v>
      </c>
      <c r="C215" t="str">
        <f t="shared" si="3"/>
        <v>$AV$13</v>
      </c>
      <c r="D215" t="str">
        <f ca="1">ADDRESS(ROW(INDIRECT(Table1[[#This Row],[Cell1]])),COLUMN(INDIRECT(Table1[[#This Row],[Cell1]])),,FALSE)</f>
        <v>R13C48</v>
      </c>
      <c r="E215" t="str">
        <f>Table1[[#This Row],[P1E_code1]]</f>
        <v>e71a1c</v>
      </c>
    </row>
    <row r="216" spans="1:5">
      <c r="A216" t="s">
        <v>1091</v>
      </c>
      <c r="B216" t="s">
        <v>1793</v>
      </c>
      <c r="C216" t="str">
        <f t="shared" si="3"/>
        <v>$AW$13</v>
      </c>
      <c r="D216" t="str">
        <f ca="1">ADDRESS(ROW(INDIRECT(Table1[[#This Row],[Cell1]])),COLUMN(INDIRECT(Table1[[#This Row],[Cell1]])),,FALSE)</f>
        <v>R13C49</v>
      </c>
      <c r="E216" t="str">
        <f>Table1[[#This Row],[P1E_code1]]</f>
        <v>e71a1d</v>
      </c>
    </row>
    <row r="217" spans="1:5">
      <c r="A217" t="s">
        <v>1092</v>
      </c>
      <c r="B217" t="s">
        <v>1794</v>
      </c>
      <c r="C217" t="str">
        <f t="shared" si="3"/>
        <v>$AX$13</v>
      </c>
      <c r="D217" t="str">
        <f ca="1">ADDRESS(ROW(INDIRECT(Table1[[#This Row],[Cell1]])),COLUMN(INDIRECT(Table1[[#This Row],[Cell1]])),,FALSE)</f>
        <v>R13C50</v>
      </c>
      <c r="E217" t="str">
        <f>Table1[[#This Row],[P1E_code1]]</f>
        <v>e71a1e</v>
      </c>
    </row>
    <row r="218" spans="1:5">
      <c r="A218" t="s">
        <v>1093</v>
      </c>
      <c r="B218" t="s">
        <v>1795</v>
      </c>
      <c r="C218" t="str">
        <f t="shared" si="3"/>
        <v>$AY$13</v>
      </c>
      <c r="D218" t="str">
        <f ca="1">ADDRESS(ROW(INDIRECT(Table1[[#This Row],[Cell1]])),COLUMN(INDIRECT(Table1[[#This Row],[Cell1]])),,FALSE)</f>
        <v>R13C51</v>
      </c>
      <c r="E218" t="str">
        <f>Table1[[#This Row],[P1E_code1]]</f>
        <v>e71a1f</v>
      </c>
    </row>
    <row r="219" spans="1:5">
      <c r="A219" t="s">
        <v>1094</v>
      </c>
      <c r="B219" t="s">
        <v>1796</v>
      </c>
      <c r="C219" t="str">
        <f t="shared" si="3"/>
        <v>$AZ$13</v>
      </c>
      <c r="D219" t="str">
        <f ca="1">ADDRESS(ROW(INDIRECT(Table1[[#This Row],[Cell1]])),COLUMN(INDIRECT(Table1[[#This Row],[Cell1]])),,FALSE)</f>
        <v>R13C52</v>
      </c>
      <c r="E219" t="str">
        <f>Table1[[#This Row],[P1E_code1]]</f>
        <v>e71a1g</v>
      </c>
    </row>
    <row r="220" spans="1:5">
      <c r="A220" t="s">
        <v>1095</v>
      </c>
      <c r="B220" t="s">
        <v>1797</v>
      </c>
      <c r="C220" t="str">
        <f t="shared" si="3"/>
        <v>$BA$13</v>
      </c>
      <c r="D220" t="str">
        <f ca="1">ADDRESS(ROW(INDIRECT(Table1[[#This Row],[Cell1]])),COLUMN(INDIRECT(Table1[[#This Row],[Cell1]])),,FALSE)</f>
        <v>R13C53</v>
      </c>
      <c r="E220" t="str">
        <f>Table1[[#This Row],[P1E_code1]]</f>
        <v>e71a1h</v>
      </c>
    </row>
    <row r="221" spans="1:5">
      <c r="A221" t="s">
        <v>1096</v>
      </c>
      <c r="B221" t="s">
        <v>1798</v>
      </c>
      <c r="C221" t="str">
        <f t="shared" si="3"/>
        <v>$AT$15</v>
      </c>
      <c r="D221" t="str">
        <f ca="1">ADDRESS(ROW(INDIRECT(Table1[[#This Row],[Cell1]])),COLUMN(INDIRECT(Table1[[#This Row],[Cell1]])),,FALSE)</f>
        <v>R15C46</v>
      </c>
      <c r="E221" t="str">
        <f>Table1[[#This Row],[P1E_code1]]</f>
        <v>e71a2a</v>
      </c>
    </row>
    <row r="222" spans="1:5">
      <c r="A222" t="s">
        <v>1097</v>
      </c>
      <c r="B222" t="s">
        <v>1799</v>
      </c>
      <c r="C222" t="str">
        <f t="shared" si="3"/>
        <v>$AU$15</v>
      </c>
      <c r="D222" t="str">
        <f ca="1">ADDRESS(ROW(INDIRECT(Table1[[#This Row],[Cell1]])),COLUMN(INDIRECT(Table1[[#This Row],[Cell1]])),,FALSE)</f>
        <v>R15C47</v>
      </c>
      <c r="E222" t="str">
        <f>Table1[[#This Row],[P1E_code1]]</f>
        <v>e71a2b</v>
      </c>
    </row>
    <row r="223" spans="1:5">
      <c r="A223" t="s">
        <v>1098</v>
      </c>
      <c r="B223" t="s">
        <v>1800</v>
      </c>
      <c r="C223" t="str">
        <f t="shared" si="3"/>
        <v>$AV$15</v>
      </c>
      <c r="D223" t="str">
        <f ca="1">ADDRESS(ROW(INDIRECT(Table1[[#This Row],[Cell1]])),COLUMN(INDIRECT(Table1[[#This Row],[Cell1]])),,FALSE)</f>
        <v>R15C48</v>
      </c>
      <c r="E223" t="str">
        <f>Table1[[#This Row],[P1E_code1]]</f>
        <v>e71a2c</v>
      </c>
    </row>
    <row r="224" spans="1:5">
      <c r="A224" t="s">
        <v>1099</v>
      </c>
      <c r="B224" t="s">
        <v>1801</v>
      </c>
      <c r="C224" t="str">
        <f t="shared" si="3"/>
        <v>$AW$15</v>
      </c>
      <c r="D224" t="str">
        <f ca="1">ADDRESS(ROW(INDIRECT(Table1[[#This Row],[Cell1]])),COLUMN(INDIRECT(Table1[[#This Row],[Cell1]])),,FALSE)</f>
        <v>R15C49</v>
      </c>
      <c r="E224" t="str">
        <f>Table1[[#This Row],[P1E_code1]]</f>
        <v>e71a2d</v>
      </c>
    </row>
    <row r="225" spans="1:5">
      <c r="A225" t="s">
        <v>1100</v>
      </c>
      <c r="B225" t="s">
        <v>1802</v>
      </c>
      <c r="C225" t="str">
        <f t="shared" si="3"/>
        <v>$AX$15</v>
      </c>
      <c r="D225" t="str">
        <f ca="1">ADDRESS(ROW(INDIRECT(Table1[[#This Row],[Cell1]])),COLUMN(INDIRECT(Table1[[#This Row],[Cell1]])),,FALSE)</f>
        <v>R15C50</v>
      </c>
      <c r="E225" t="str">
        <f>Table1[[#This Row],[P1E_code1]]</f>
        <v>e71a2e</v>
      </c>
    </row>
    <row r="226" spans="1:5">
      <c r="A226" t="s">
        <v>1101</v>
      </c>
      <c r="B226" t="s">
        <v>1803</v>
      </c>
      <c r="C226" t="str">
        <f t="shared" si="3"/>
        <v>$AY$15</v>
      </c>
      <c r="D226" t="str">
        <f ca="1">ADDRESS(ROW(INDIRECT(Table1[[#This Row],[Cell1]])),COLUMN(INDIRECT(Table1[[#This Row],[Cell1]])),,FALSE)</f>
        <v>R15C51</v>
      </c>
      <c r="E226" t="str">
        <f>Table1[[#This Row],[P1E_code1]]</f>
        <v>e71a2f</v>
      </c>
    </row>
    <row r="227" spans="1:5">
      <c r="A227" t="s">
        <v>1102</v>
      </c>
      <c r="B227" t="s">
        <v>1804</v>
      </c>
      <c r="C227" t="str">
        <f t="shared" si="3"/>
        <v>$AZ$15</v>
      </c>
      <c r="D227" t="str">
        <f ca="1">ADDRESS(ROW(INDIRECT(Table1[[#This Row],[Cell1]])),COLUMN(INDIRECT(Table1[[#This Row],[Cell1]])),,FALSE)</f>
        <v>R15C52</v>
      </c>
      <c r="E227" t="str">
        <f>Table1[[#This Row],[P1E_code1]]</f>
        <v>e71a2g</v>
      </c>
    </row>
    <row r="228" spans="1:5">
      <c r="A228" t="s">
        <v>1103</v>
      </c>
      <c r="B228" t="s">
        <v>1805</v>
      </c>
      <c r="C228" t="str">
        <f t="shared" si="3"/>
        <v>$BA$15</v>
      </c>
      <c r="D228" t="str">
        <f ca="1">ADDRESS(ROW(INDIRECT(Table1[[#This Row],[Cell1]])),COLUMN(INDIRECT(Table1[[#This Row],[Cell1]])),,FALSE)</f>
        <v>R15C53</v>
      </c>
      <c r="E228" t="str">
        <f>Table1[[#This Row],[P1E_code1]]</f>
        <v>e71a2h</v>
      </c>
    </row>
    <row r="229" spans="1:5">
      <c r="A229" t="s">
        <v>1104</v>
      </c>
      <c r="B229" t="s">
        <v>1806</v>
      </c>
      <c r="C229" t="str">
        <f t="shared" si="3"/>
        <v>$AT$17</v>
      </c>
      <c r="D229" t="str">
        <f ca="1">ADDRESS(ROW(INDIRECT(Table1[[#This Row],[Cell1]])),COLUMN(INDIRECT(Table1[[#This Row],[Cell1]])),,FALSE)</f>
        <v>R17C46</v>
      </c>
      <c r="E229" t="str">
        <f>Table1[[#This Row],[P1E_code1]]</f>
        <v>e71a3a</v>
      </c>
    </row>
    <row r="230" spans="1:5">
      <c r="A230" t="s">
        <v>1105</v>
      </c>
      <c r="B230" t="s">
        <v>1807</v>
      </c>
      <c r="C230" t="str">
        <f t="shared" si="3"/>
        <v>$AU$17</v>
      </c>
      <c r="D230" t="str">
        <f ca="1">ADDRESS(ROW(INDIRECT(Table1[[#This Row],[Cell1]])),COLUMN(INDIRECT(Table1[[#This Row],[Cell1]])),,FALSE)</f>
        <v>R17C47</v>
      </c>
      <c r="E230" t="str">
        <f>Table1[[#This Row],[P1E_code1]]</f>
        <v>e71a3b</v>
      </c>
    </row>
    <row r="231" spans="1:5">
      <c r="A231" t="s">
        <v>1106</v>
      </c>
      <c r="B231" t="s">
        <v>1808</v>
      </c>
      <c r="C231" t="str">
        <f t="shared" si="3"/>
        <v>$AV$17</v>
      </c>
      <c r="D231" t="str">
        <f ca="1">ADDRESS(ROW(INDIRECT(Table1[[#This Row],[Cell1]])),COLUMN(INDIRECT(Table1[[#This Row],[Cell1]])),,FALSE)</f>
        <v>R17C48</v>
      </c>
      <c r="E231" t="str">
        <f>Table1[[#This Row],[P1E_code1]]</f>
        <v>e71a3c</v>
      </c>
    </row>
    <row r="232" spans="1:5">
      <c r="A232" t="s">
        <v>1107</v>
      </c>
      <c r="B232" t="s">
        <v>1809</v>
      </c>
      <c r="C232" t="str">
        <f t="shared" si="3"/>
        <v>$AW$17</v>
      </c>
      <c r="D232" t="str">
        <f ca="1">ADDRESS(ROW(INDIRECT(Table1[[#This Row],[Cell1]])),COLUMN(INDIRECT(Table1[[#This Row],[Cell1]])),,FALSE)</f>
        <v>R17C49</v>
      </c>
      <c r="E232" t="str">
        <f>Table1[[#This Row],[P1E_code1]]</f>
        <v>e71a3d</v>
      </c>
    </row>
    <row r="233" spans="1:5">
      <c r="A233" t="s">
        <v>1108</v>
      </c>
      <c r="B233" t="s">
        <v>1810</v>
      </c>
      <c r="C233" t="str">
        <f t="shared" si="3"/>
        <v>$AX$17</v>
      </c>
      <c r="D233" t="str">
        <f ca="1">ADDRESS(ROW(INDIRECT(Table1[[#This Row],[Cell1]])),COLUMN(INDIRECT(Table1[[#This Row],[Cell1]])),,FALSE)</f>
        <v>R17C50</v>
      </c>
      <c r="E233" t="str">
        <f>Table1[[#This Row],[P1E_code1]]</f>
        <v>e71a3e</v>
      </c>
    </row>
    <row r="234" spans="1:5">
      <c r="A234" t="s">
        <v>1109</v>
      </c>
      <c r="B234" t="s">
        <v>1811</v>
      </c>
      <c r="C234" t="str">
        <f t="shared" si="3"/>
        <v>$AY$17</v>
      </c>
      <c r="D234" t="str">
        <f ca="1">ADDRESS(ROW(INDIRECT(Table1[[#This Row],[Cell1]])),COLUMN(INDIRECT(Table1[[#This Row],[Cell1]])),,FALSE)</f>
        <v>R17C51</v>
      </c>
      <c r="E234" t="str">
        <f>Table1[[#This Row],[P1E_code1]]</f>
        <v>e71a3f</v>
      </c>
    </row>
    <row r="235" spans="1:5">
      <c r="A235" t="s">
        <v>1110</v>
      </c>
      <c r="B235" t="s">
        <v>1812</v>
      </c>
      <c r="C235" t="str">
        <f t="shared" si="3"/>
        <v>$AZ$17</v>
      </c>
      <c r="D235" t="str">
        <f ca="1">ADDRESS(ROW(INDIRECT(Table1[[#This Row],[Cell1]])),COLUMN(INDIRECT(Table1[[#This Row],[Cell1]])),,FALSE)</f>
        <v>R17C52</v>
      </c>
      <c r="E235" t="str">
        <f>Table1[[#This Row],[P1E_code1]]</f>
        <v>e71a3g</v>
      </c>
    </row>
    <row r="236" spans="1:5">
      <c r="A236" t="s">
        <v>1111</v>
      </c>
      <c r="B236" t="s">
        <v>1813</v>
      </c>
      <c r="C236" t="str">
        <f t="shared" si="3"/>
        <v>$BA$17</v>
      </c>
      <c r="D236" t="str">
        <f ca="1">ADDRESS(ROW(INDIRECT(Table1[[#This Row],[Cell1]])),COLUMN(INDIRECT(Table1[[#This Row],[Cell1]])),,FALSE)</f>
        <v>R17C53</v>
      </c>
      <c r="E236" t="str">
        <f>Table1[[#This Row],[P1E_code1]]</f>
        <v>e71a3h</v>
      </c>
    </row>
    <row r="237" spans="1:5">
      <c r="A237" t="s">
        <v>1112</v>
      </c>
      <c r="B237" t="s">
        <v>1814</v>
      </c>
      <c r="C237" t="str">
        <f t="shared" si="3"/>
        <v>$AT$19</v>
      </c>
      <c r="D237" t="str">
        <f ca="1">ADDRESS(ROW(INDIRECT(Table1[[#This Row],[Cell1]])),COLUMN(INDIRECT(Table1[[#This Row],[Cell1]])),,FALSE)</f>
        <v>R19C46</v>
      </c>
      <c r="E237" t="str">
        <f>Table1[[#This Row],[P1E_code1]]</f>
        <v>e71a4a</v>
      </c>
    </row>
    <row r="238" spans="1:5">
      <c r="A238" t="s">
        <v>1113</v>
      </c>
      <c r="B238" t="s">
        <v>1815</v>
      </c>
      <c r="C238" t="str">
        <f t="shared" si="3"/>
        <v>$AU$19</v>
      </c>
      <c r="D238" t="str">
        <f ca="1">ADDRESS(ROW(INDIRECT(Table1[[#This Row],[Cell1]])),COLUMN(INDIRECT(Table1[[#This Row],[Cell1]])),,FALSE)</f>
        <v>R19C47</v>
      </c>
      <c r="E238" t="str">
        <f>Table1[[#This Row],[P1E_code1]]</f>
        <v>e71a4b</v>
      </c>
    </row>
    <row r="239" spans="1:5">
      <c r="A239" t="s">
        <v>1114</v>
      </c>
      <c r="B239" t="s">
        <v>1816</v>
      </c>
      <c r="C239" t="str">
        <f t="shared" si="3"/>
        <v>$AV$19</v>
      </c>
      <c r="D239" t="str">
        <f ca="1">ADDRESS(ROW(INDIRECT(Table1[[#This Row],[Cell1]])),COLUMN(INDIRECT(Table1[[#This Row],[Cell1]])),,FALSE)</f>
        <v>R19C48</v>
      </c>
      <c r="E239" t="str">
        <f>Table1[[#This Row],[P1E_code1]]</f>
        <v>e71a4c</v>
      </c>
    </row>
    <row r="240" spans="1:5">
      <c r="A240" t="s">
        <v>1115</v>
      </c>
      <c r="B240" t="s">
        <v>1817</v>
      </c>
      <c r="C240" t="str">
        <f t="shared" si="3"/>
        <v>$AW$19</v>
      </c>
      <c r="D240" t="str">
        <f ca="1">ADDRESS(ROW(INDIRECT(Table1[[#This Row],[Cell1]])),COLUMN(INDIRECT(Table1[[#This Row],[Cell1]])),,FALSE)</f>
        <v>R19C49</v>
      </c>
      <c r="E240" t="str">
        <f>Table1[[#This Row],[P1E_code1]]</f>
        <v>e71a4d</v>
      </c>
    </row>
    <row r="241" spans="1:5">
      <c r="A241" t="s">
        <v>1116</v>
      </c>
      <c r="B241" t="s">
        <v>1818</v>
      </c>
      <c r="C241" t="str">
        <f t="shared" si="3"/>
        <v>$AX$19</v>
      </c>
      <c r="D241" t="str">
        <f ca="1">ADDRESS(ROW(INDIRECT(Table1[[#This Row],[Cell1]])),COLUMN(INDIRECT(Table1[[#This Row],[Cell1]])),,FALSE)</f>
        <v>R19C50</v>
      </c>
      <c r="E241" t="str">
        <f>Table1[[#This Row],[P1E_code1]]</f>
        <v>e71a4e</v>
      </c>
    </row>
    <row r="242" spans="1:5">
      <c r="A242" t="s">
        <v>1117</v>
      </c>
      <c r="B242" t="s">
        <v>1819</v>
      </c>
      <c r="C242" t="str">
        <f t="shared" si="3"/>
        <v>$AY$19</v>
      </c>
      <c r="D242" t="str">
        <f ca="1">ADDRESS(ROW(INDIRECT(Table1[[#This Row],[Cell1]])),COLUMN(INDIRECT(Table1[[#This Row],[Cell1]])),,FALSE)</f>
        <v>R19C51</v>
      </c>
      <c r="E242" t="str">
        <f>Table1[[#This Row],[P1E_code1]]</f>
        <v>e71a4f</v>
      </c>
    </row>
    <row r="243" spans="1:5">
      <c r="A243" t="s">
        <v>1118</v>
      </c>
      <c r="B243" t="s">
        <v>1820</v>
      </c>
      <c r="C243" t="str">
        <f t="shared" si="3"/>
        <v>$AZ$19</v>
      </c>
      <c r="D243" t="str">
        <f ca="1">ADDRESS(ROW(INDIRECT(Table1[[#This Row],[Cell1]])),COLUMN(INDIRECT(Table1[[#This Row],[Cell1]])),,FALSE)</f>
        <v>R19C52</v>
      </c>
      <c r="E243" t="str">
        <f>Table1[[#This Row],[P1E_code1]]</f>
        <v>e71a4g</v>
      </c>
    </row>
    <row r="244" spans="1:5">
      <c r="A244" t="s">
        <v>1119</v>
      </c>
      <c r="B244" t="s">
        <v>1821</v>
      </c>
      <c r="C244" t="str">
        <f t="shared" si="3"/>
        <v>$BA$19</v>
      </c>
      <c r="D244" t="str">
        <f ca="1">ADDRESS(ROW(INDIRECT(Table1[[#This Row],[Cell1]])),COLUMN(INDIRECT(Table1[[#This Row],[Cell1]])),,FALSE)</f>
        <v>R19C53</v>
      </c>
      <c r="E244" t="str">
        <f>Table1[[#This Row],[P1E_code1]]</f>
        <v>e71a4h</v>
      </c>
    </row>
    <row r="245" spans="1:5">
      <c r="A245" t="s">
        <v>1120</v>
      </c>
      <c r="B245" t="s">
        <v>1822</v>
      </c>
      <c r="C245" t="str">
        <f t="shared" si="3"/>
        <v>$AT$21</v>
      </c>
      <c r="D245" t="str">
        <f ca="1">ADDRESS(ROW(INDIRECT(Table1[[#This Row],[Cell1]])),COLUMN(INDIRECT(Table1[[#This Row],[Cell1]])),,FALSE)</f>
        <v>R21C46</v>
      </c>
      <c r="E245" t="str">
        <f>Table1[[#This Row],[P1E_code1]]</f>
        <v>e71a5a</v>
      </c>
    </row>
    <row r="246" spans="1:5">
      <c r="A246" t="s">
        <v>1121</v>
      </c>
      <c r="B246" t="s">
        <v>1823</v>
      </c>
      <c r="C246" t="str">
        <f t="shared" si="3"/>
        <v>$AU$21</v>
      </c>
      <c r="D246" t="str">
        <f ca="1">ADDRESS(ROW(INDIRECT(Table1[[#This Row],[Cell1]])),COLUMN(INDIRECT(Table1[[#This Row],[Cell1]])),,FALSE)</f>
        <v>R21C47</v>
      </c>
      <c r="E246" t="str">
        <f>Table1[[#This Row],[P1E_code1]]</f>
        <v>e71a5b</v>
      </c>
    </row>
    <row r="247" spans="1:5">
      <c r="A247" t="s">
        <v>1122</v>
      </c>
      <c r="B247" t="s">
        <v>1824</v>
      </c>
      <c r="C247" t="str">
        <f t="shared" si="3"/>
        <v>$AV$21</v>
      </c>
      <c r="D247" t="str">
        <f ca="1">ADDRESS(ROW(INDIRECT(Table1[[#This Row],[Cell1]])),COLUMN(INDIRECT(Table1[[#This Row],[Cell1]])),,FALSE)</f>
        <v>R21C48</v>
      </c>
      <c r="E247" t="str">
        <f>Table1[[#This Row],[P1E_code1]]</f>
        <v>e71a5c</v>
      </c>
    </row>
    <row r="248" spans="1:5">
      <c r="A248" t="s">
        <v>1123</v>
      </c>
      <c r="B248" t="s">
        <v>1825</v>
      </c>
      <c r="C248" t="str">
        <f t="shared" si="3"/>
        <v>$AW$21</v>
      </c>
      <c r="D248" t="str">
        <f ca="1">ADDRESS(ROW(INDIRECT(Table1[[#This Row],[Cell1]])),COLUMN(INDIRECT(Table1[[#This Row],[Cell1]])),,FALSE)</f>
        <v>R21C49</v>
      </c>
      <c r="E248" t="str">
        <f>Table1[[#This Row],[P1E_code1]]</f>
        <v>e71a5d</v>
      </c>
    </row>
    <row r="249" spans="1:5">
      <c r="A249" t="s">
        <v>1124</v>
      </c>
      <c r="B249" t="s">
        <v>1826</v>
      </c>
      <c r="C249" t="str">
        <f t="shared" si="3"/>
        <v>$AX$21</v>
      </c>
      <c r="D249" t="str">
        <f ca="1">ADDRESS(ROW(INDIRECT(Table1[[#This Row],[Cell1]])),COLUMN(INDIRECT(Table1[[#This Row],[Cell1]])),,FALSE)</f>
        <v>R21C50</v>
      </c>
      <c r="E249" t="str">
        <f>Table1[[#This Row],[P1E_code1]]</f>
        <v>e71a5e</v>
      </c>
    </row>
    <row r="250" spans="1:5">
      <c r="A250" t="s">
        <v>1125</v>
      </c>
      <c r="B250" t="s">
        <v>1827</v>
      </c>
      <c r="C250" t="str">
        <f t="shared" si="3"/>
        <v>$AY$21</v>
      </c>
      <c r="D250" t="str">
        <f ca="1">ADDRESS(ROW(INDIRECT(Table1[[#This Row],[Cell1]])),COLUMN(INDIRECT(Table1[[#This Row],[Cell1]])),,FALSE)</f>
        <v>R21C51</v>
      </c>
      <c r="E250" t="str">
        <f>Table1[[#This Row],[P1E_code1]]</f>
        <v>e71a5f</v>
      </c>
    </row>
    <row r="251" spans="1:5">
      <c r="A251" t="s">
        <v>1126</v>
      </c>
      <c r="B251" t="s">
        <v>1828</v>
      </c>
      <c r="C251" t="str">
        <f t="shared" si="3"/>
        <v>$AZ$21</v>
      </c>
      <c r="D251" t="str">
        <f ca="1">ADDRESS(ROW(INDIRECT(Table1[[#This Row],[Cell1]])),COLUMN(INDIRECT(Table1[[#This Row],[Cell1]])),,FALSE)</f>
        <v>R21C52</v>
      </c>
      <c r="E251" t="str">
        <f>Table1[[#This Row],[P1E_code1]]</f>
        <v>e71a5g</v>
      </c>
    </row>
    <row r="252" spans="1:5">
      <c r="A252" t="s">
        <v>1127</v>
      </c>
      <c r="B252" t="s">
        <v>1829</v>
      </c>
      <c r="C252" t="str">
        <f t="shared" si="3"/>
        <v>$BA$21</v>
      </c>
      <c r="D252" t="str">
        <f ca="1">ADDRESS(ROW(INDIRECT(Table1[[#This Row],[Cell1]])),COLUMN(INDIRECT(Table1[[#This Row],[Cell1]])),,FALSE)</f>
        <v>R21C53</v>
      </c>
      <c r="E252" t="str">
        <f>Table1[[#This Row],[P1E_code1]]</f>
        <v>e71a5h</v>
      </c>
    </row>
    <row r="253" spans="1:5">
      <c r="A253" t="s">
        <v>1128</v>
      </c>
      <c r="B253" t="s">
        <v>1830</v>
      </c>
      <c r="C253" t="str">
        <f t="shared" si="3"/>
        <v>$AT$23</v>
      </c>
      <c r="D253" t="str">
        <f ca="1">ADDRESS(ROW(INDIRECT(Table1[[#This Row],[Cell1]])),COLUMN(INDIRECT(Table1[[#This Row],[Cell1]])),,FALSE)</f>
        <v>R23C46</v>
      </c>
      <c r="E253" t="str">
        <f>Table1[[#This Row],[P1E_code1]]</f>
        <v>e71a6aa</v>
      </c>
    </row>
    <row r="254" spans="1:5">
      <c r="A254" t="s">
        <v>1129</v>
      </c>
      <c r="B254" t="s">
        <v>1831</v>
      </c>
      <c r="C254" t="str">
        <f t="shared" si="3"/>
        <v>$AU$23</v>
      </c>
      <c r="D254" t="str">
        <f ca="1">ADDRESS(ROW(INDIRECT(Table1[[#This Row],[Cell1]])),COLUMN(INDIRECT(Table1[[#This Row],[Cell1]])),,FALSE)</f>
        <v>R23C47</v>
      </c>
      <c r="E254" t="str">
        <f>Table1[[#This Row],[P1E_code1]]</f>
        <v>e71a6ab</v>
      </c>
    </row>
    <row r="255" spans="1:5">
      <c r="A255" t="s">
        <v>1130</v>
      </c>
      <c r="B255" t="s">
        <v>1832</v>
      </c>
      <c r="C255" t="str">
        <f t="shared" si="3"/>
        <v>$AV$23</v>
      </c>
      <c r="D255" t="str">
        <f ca="1">ADDRESS(ROW(INDIRECT(Table1[[#This Row],[Cell1]])),COLUMN(INDIRECT(Table1[[#This Row],[Cell1]])),,FALSE)</f>
        <v>R23C48</v>
      </c>
      <c r="E255" t="str">
        <f>Table1[[#This Row],[P1E_code1]]</f>
        <v>e71a6ac</v>
      </c>
    </row>
    <row r="256" spans="1:5">
      <c r="A256" t="s">
        <v>1131</v>
      </c>
      <c r="B256" t="s">
        <v>1833</v>
      </c>
      <c r="C256" t="str">
        <f t="shared" si="3"/>
        <v>$AW$23</v>
      </c>
      <c r="D256" t="str">
        <f ca="1">ADDRESS(ROW(INDIRECT(Table1[[#This Row],[Cell1]])),COLUMN(INDIRECT(Table1[[#This Row],[Cell1]])),,FALSE)</f>
        <v>R23C49</v>
      </c>
      <c r="E256" t="str">
        <f>Table1[[#This Row],[P1E_code1]]</f>
        <v>e71a6ad</v>
      </c>
    </row>
    <row r="257" spans="1:5">
      <c r="A257" t="s">
        <v>1132</v>
      </c>
      <c r="B257" t="s">
        <v>1834</v>
      </c>
      <c r="C257" t="str">
        <f t="shared" si="3"/>
        <v>$AX$23</v>
      </c>
      <c r="D257" t="str">
        <f ca="1">ADDRESS(ROW(INDIRECT(Table1[[#This Row],[Cell1]])),COLUMN(INDIRECT(Table1[[#This Row],[Cell1]])),,FALSE)</f>
        <v>R23C50</v>
      </c>
      <c r="E257" t="str">
        <f>Table1[[#This Row],[P1E_code1]]</f>
        <v>e71a6ae</v>
      </c>
    </row>
    <row r="258" spans="1:5">
      <c r="A258" t="s">
        <v>1133</v>
      </c>
      <c r="B258" t="s">
        <v>1835</v>
      </c>
      <c r="C258" t="str">
        <f t="shared" ref="C258:C321" si="4">TRIM(MID(B258,13,20))</f>
        <v>$AY$23</v>
      </c>
      <c r="D258" t="str">
        <f ca="1">ADDRESS(ROW(INDIRECT(Table1[[#This Row],[Cell1]])),COLUMN(INDIRECT(Table1[[#This Row],[Cell1]])),,FALSE)</f>
        <v>R23C51</v>
      </c>
      <c r="E258" t="str">
        <f>Table1[[#This Row],[P1E_code1]]</f>
        <v>e71a6af</v>
      </c>
    </row>
    <row r="259" spans="1:5">
      <c r="A259" t="s">
        <v>1134</v>
      </c>
      <c r="B259" t="s">
        <v>1836</v>
      </c>
      <c r="C259" t="str">
        <f t="shared" si="4"/>
        <v>$AZ$23</v>
      </c>
      <c r="D259" t="str">
        <f ca="1">ADDRESS(ROW(INDIRECT(Table1[[#This Row],[Cell1]])),COLUMN(INDIRECT(Table1[[#This Row],[Cell1]])),,FALSE)</f>
        <v>R23C52</v>
      </c>
      <c r="E259" t="str">
        <f>Table1[[#This Row],[P1E_code1]]</f>
        <v>e71a6ag</v>
      </c>
    </row>
    <row r="260" spans="1:5">
      <c r="A260" t="s">
        <v>1135</v>
      </c>
      <c r="B260" t="s">
        <v>1837</v>
      </c>
      <c r="C260" t="str">
        <f t="shared" si="4"/>
        <v>$BA$23</v>
      </c>
      <c r="D260" t="str">
        <f ca="1">ADDRESS(ROW(INDIRECT(Table1[[#This Row],[Cell1]])),COLUMN(INDIRECT(Table1[[#This Row],[Cell1]])),,FALSE)</f>
        <v>R23C53</v>
      </c>
      <c r="E260" t="str">
        <f>Table1[[#This Row],[P1E_code1]]</f>
        <v>e71a6ah</v>
      </c>
    </row>
    <row r="261" spans="1:5">
      <c r="A261" t="s">
        <v>1136</v>
      </c>
      <c r="B261" t="s">
        <v>1838</v>
      </c>
      <c r="C261" t="str">
        <f t="shared" si="4"/>
        <v>$AT$25</v>
      </c>
      <c r="D261" t="str">
        <f ca="1">ADDRESS(ROW(INDIRECT(Table1[[#This Row],[Cell1]])),COLUMN(INDIRECT(Table1[[#This Row],[Cell1]])),,FALSE)</f>
        <v>R25C46</v>
      </c>
      <c r="E261" t="str">
        <f>Table1[[#This Row],[P1E_code1]]</f>
        <v>e71a6ba</v>
      </c>
    </row>
    <row r="262" spans="1:5">
      <c r="A262" t="s">
        <v>1137</v>
      </c>
      <c r="B262" t="s">
        <v>1839</v>
      </c>
      <c r="C262" t="str">
        <f t="shared" si="4"/>
        <v>$AU$25</v>
      </c>
      <c r="D262" t="str">
        <f ca="1">ADDRESS(ROW(INDIRECT(Table1[[#This Row],[Cell1]])),COLUMN(INDIRECT(Table1[[#This Row],[Cell1]])),,FALSE)</f>
        <v>R25C47</v>
      </c>
      <c r="E262" t="str">
        <f>Table1[[#This Row],[P1E_code1]]</f>
        <v>e71a6bb</v>
      </c>
    </row>
    <row r="263" spans="1:5">
      <c r="A263" t="s">
        <v>1138</v>
      </c>
      <c r="B263" t="s">
        <v>1840</v>
      </c>
      <c r="C263" t="str">
        <f t="shared" si="4"/>
        <v>$AV$25</v>
      </c>
      <c r="D263" t="str">
        <f ca="1">ADDRESS(ROW(INDIRECT(Table1[[#This Row],[Cell1]])),COLUMN(INDIRECT(Table1[[#This Row],[Cell1]])),,FALSE)</f>
        <v>R25C48</v>
      </c>
      <c r="E263" t="str">
        <f>Table1[[#This Row],[P1E_code1]]</f>
        <v>e71a6bc</v>
      </c>
    </row>
    <row r="264" spans="1:5">
      <c r="A264" t="s">
        <v>1139</v>
      </c>
      <c r="B264" t="s">
        <v>1841</v>
      </c>
      <c r="C264" t="str">
        <f t="shared" si="4"/>
        <v>$AW$25</v>
      </c>
      <c r="D264" t="str">
        <f ca="1">ADDRESS(ROW(INDIRECT(Table1[[#This Row],[Cell1]])),COLUMN(INDIRECT(Table1[[#This Row],[Cell1]])),,FALSE)</f>
        <v>R25C49</v>
      </c>
      <c r="E264" t="str">
        <f>Table1[[#This Row],[P1E_code1]]</f>
        <v>e71a6bd</v>
      </c>
    </row>
    <row r="265" spans="1:5">
      <c r="A265" t="s">
        <v>1140</v>
      </c>
      <c r="B265" t="s">
        <v>1842</v>
      </c>
      <c r="C265" t="str">
        <f t="shared" si="4"/>
        <v>$AX$25</v>
      </c>
      <c r="D265" t="str">
        <f ca="1">ADDRESS(ROW(INDIRECT(Table1[[#This Row],[Cell1]])),COLUMN(INDIRECT(Table1[[#This Row],[Cell1]])),,FALSE)</f>
        <v>R25C50</v>
      </c>
      <c r="E265" t="str">
        <f>Table1[[#This Row],[P1E_code1]]</f>
        <v>e71a6be</v>
      </c>
    </row>
    <row r="266" spans="1:5">
      <c r="A266" t="s">
        <v>1141</v>
      </c>
      <c r="B266" t="s">
        <v>1843</v>
      </c>
      <c r="C266" t="str">
        <f t="shared" si="4"/>
        <v>$AY$25</v>
      </c>
      <c r="D266" t="str">
        <f ca="1">ADDRESS(ROW(INDIRECT(Table1[[#This Row],[Cell1]])),COLUMN(INDIRECT(Table1[[#This Row],[Cell1]])),,FALSE)</f>
        <v>R25C51</v>
      </c>
      <c r="E266" t="str">
        <f>Table1[[#This Row],[P1E_code1]]</f>
        <v>e71a6bf</v>
      </c>
    </row>
    <row r="267" spans="1:5">
      <c r="A267" t="s">
        <v>1142</v>
      </c>
      <c r="B267" t="s">
        <v>1844</v>
      </c>
      <c r="C267" t="str">
        <f t="shared" si="4"/>
        <v>$AZ$25</v>
      </c>
      <c r="D267" t="str">
        <f ca="1">ADDRESS(ROW(INDIRECT(Table1[[#This Row],[Cell1]])),COLUMN(INDIRECT(Table1[[#This Row],[Cell1]])),,FALSE)</f>
        <v>R25C52</v>
      </c>
      <c r="E267" t="str">
        <f>Table1[[#This Row],[P1E_code1]]</f>
        <v>e71a6bg</v>
      </c>
    </row>
    <row r="268" spans="1:5">
      <c r="A268" t="s">
        <v>1143</v>
      </c>
      <c r="B268" t="s">
        <v>1845</v>
      </c>
      <c r="C268" t="str">
        <f t="shared" si="4"/>
        <v>$BA$25</v>
      </c>
      <c r="D268" t="str">
        <f ca="1">ADDRESS(ROW(INDIRECT(Table1[[#This Row],[Cell1]])),COLUMN(INDIRECT(Table1[[#This Row],[Cell1]])),,FALSE)</f>
        <v>R25C53</v>
      </c>
      <c r="E268" t="str">
        <f>Table1[[#This Row],[P1E_code1]]</f>
        <v>e71a6bh</v>
      </c>
    </row>
    <row r="269" spans="1:5">
      <c r="A269" t="s">
        <v>1144</v>
      </c>
      <c r="B269" t="s">
        <v>1846</v>
      </c>
      <c r="C269" t="str">
        <f t="shared" si="4"/>
        <v>$AT$28</v>
      </c>
      <c r="D269" t="str">
        <f ca="1">ADDRESS(ROW(INDIRECT(Table1[[#This Row],[Cell1]])),COLUMN(INDIRECT(Table1[[#This Row],[Cell1]])),,FALSE)</f>
        <v>R28C46</v>
      </c>
      <c r="E269" t="str">
        <f>Table1[[#This Row],[P1E_code1]]</f>
        <v>e71a6ca</v>
      </c>
    </row>
    <row r="270" spans="1:5">
      <c r="A270" t="s">
        <v>1145</v>
      </c>
      <c r="B270" t="s">
        <v>1847</v>
      </c>
      <c r="C270" t="str">
        <f t="shared" si="4"/>
        <v>$AU$28</v>
      </c>
      <c r="D270" t="str">
        <f ca="1">ADDRESS(ROW(INDIRECT(Table1[[#This Row],[Cell1]])),COLUMN(INDIRECT(Table1[[#This Row],[Cell1]])),,FALSE)</f>
        <v>R28C47</v>
      </c>
      <c r="E270" t="str">
        <f>Table1[[#This Row],[P1E_code1]]</f>
        <v>e71a6cb</v>
      </c>
    </row>
    <row r="271" spans="1:5">
      <c r="A271" t="s">
        <v>1146</v>
      </c>
      <c r="B271" t="s">
        <v>1848</v>
      </c>
      <c r="C271" t="str">
        <f t="shared" si="4"/>
        <v>$AV$28</v>
      </c>
      <c r="D271" t="str">
        <f ca="1">ADDRESS(ROW(INDIRECT(Table1[[#This Row],[Cell1]])),COLUMN(INDIRECT(Table1[[#This Row],[Cell1]])),,FALSE)</f>
        <v>R28C48</v>
      </c>
      <c r="E271" t="str">
        <f>Table1[[#This Row],[P1E_code1]]</f>
        <v>e71a6cc</v>
      </c>
    </row>
    <row r="272" spans="1:5">
      <c r="A272" t="s">
        <v>1147</v>
      </c>
      <c r="B272" t="s">
        <v>1849</v>
      </c>
      <c r="C272" t="str">
        <f t="shared" si="4"/>
        <v>$AW$28</v>
      </c>
      <c r="D272" t="str">
        <f ca="1">ADDRESS(ROW(INDIRECT(Table1[[#This Row],[Cell1]])),COLUMN(INDIRECT(Table1[[#This Row],[Cell1]])),,FALSE)</f>
        <v>R28C49</v>
      </c>
      <c r="E272" t="str">
        <f>Table1[[#This Row],[P1E_code1]]</f>
        <v>e71a6cd</v>
      </c>
    </row>
    <row r="273" spans="1:5">
      <c r="A273" t="s">
        <v>1148</v>
      </c>
      <c r="B273" t="s">
        <v>1850</v>
      </c>
      <c r="C273" t="str">
        <f t="shared" si="4"/>
        <v>$AX$28</v>
      </c>
      <c r="D273" t="str">
        <f ca="1">ADDRESS(ROW(INDIRECT(Table1[[#This Row],[Cell1]])),COLUMN(INDIRECT(Table1[[#This Row],[Cell1]])),,FALSE)</f>
        <v>R28C50</v>
      </c>
      <c r="E273" t="str">
        <f>Table1[[#This Row],[P1E_code1]]</f>
        <v>e71a6ce</v>
      </c>
    </row>
    <row r="274" spans="1:5">
      <c r="A274" t="s">
        <v>1149</v>
      </c>
      <c r="B274" t="s">
        <v>1851</v>
      </c>
      <c r="C274" t="str">
        <f t="shared" si="4"/>
        <v>$AY$28</v>
      </c>
      <c r="D274" t="str">
        <f ca="1">ADDRESS(ROW(INDIRECT(Table1[[#This Row],[Cell1]])),COLUMN(INDIRECT(Table1[[#This Row],[Cell1]])),,FALSE)</f>
        <v>R28C51</v>
      </c>
      <c r="E274" t="str">
        <f>Table1[[#This Row],[P1E_code1]]</f>
        <v>e71a6cf</v>
      </c>
    </row>
    <row r="275" spans="1:5">
      <c r="A275" t="s">
        <v>1150</v>
      </c>
      <c r="B275" t="s">
        <v>1852</v>
      </c>
      <c r="C275" t="str">
        <f t="shared" si="4"/>
        <v>$AZ$28</v>
      </c>
      <c r="D275" t="str">
        <f ca="1">ADDRESS(ROW(INDIRECT(Table1[[#This Row],[Cell1]])),COLUMN(INDIRECT(Table1[[#This Row],[Cell1]])),,FALSE)</f>
        <v>R28C52</v>
      </c>
      <c r="E275" t="str">
        <f>Table1[[#This Row],[P1E_code1]]</f>
        <v>e71a6cg</v>
      </c>
    </row>
    <row r="276" spans="1:5">
      <c r="A276" t="s">
        <v>1151</v>
      </c>
      <c r="B276" t="s">
        <v>1853</v>
      </c>
      <c r="C276" t="str">
        <f t="shared" si="4"/>
        <v>$BA$28</v>
      </c>
      <c r="D276" t="str">
        <f ca="1">ADDRESS(ROW(INDIRECT(Table1[[#This Row],[Cell1]])),COLUMN(INDIRECT(Table1[[#This Row],[Cell1]])),,FALSE)</f>
        <v>R28C53</v>
      </c>
      <c r="E276" t="str">
        <f>Table1[[#This Row],[P1E_code1]]</f>
        <v>e71a6ch</v>
      </c>
    </row>
    <row r="277" spans="1:5">
      <c r="A277" t="s">
        <v>1152</v>
      </c>
      <c r="B277" t="s">
        <v>1854</v>
      </c>
      <c r="C277" t="str">
        <f t="shared" si="4"/>
        <v>$AT$30</v>
      </c>
      <c r="D277" t="str">
        <f ca="1">ADDRESS(ROW(INDIRECT(Table1[[#This Row],[Cell1]])),COLUMN(INDIRECT(Table1[[#This Row],[Cell1]])),,FALSE)</f>
        <v>R30C46</v>
      </c>
      <c r="E277" t="str">
        <f>Table1[[#This Row],[P1E_code1]]</f>
        <v>e71a7a</v>
      </c>
    </row>
    <row r="278" spans="1:5">
      <c r="A278" t="s">
        <v>1153</v>
      </c>
      <c r="B278" t="s">
        <v>1855</v>
      </c>
      <c r="C278" t="str">
        <f t="shared" si="4"/>
        <v>$AU$30</v>
      </c>
      <c r="D278" t="str">
        <f ca="1">ADDRESS(ROW(INDIRECT(Table1[[#This Row],[Cell1]])),COLUMN(INDIRECT(Table1[[#This Row],[Cell1]])),,FALSE)</f>
        <v>R30C47</v>
      </c>
      <c r="E278" t="str">
        <f>Table1[[#This Row],[P1E_code1]]</f>
        <v>e71a7b</v>
      </c>
    </row>
    <row r="279" spans="1:5">
      <c r="A279" t="s">
        <v>1154</v>
      </c>
      <c r="B279" t="s">
        <v>1856</v>
      </c>
      <c r="C279" t="str">
        <f t="shared" si="4"/>
        <v>$AV$30</v>
      </c>
      <c r="D279" t="str">
        <f ca="1">ADDRESS(ROW(INDIRECT(Table1[[#This Row],[Cell1]])),COLUMN(INDIRECT(Table1[[#This Row],[Cell1]])),,FALSE)</f>
        <v>R30C48</v>
      </c>
      <c r="E279" t="str">
        <f>Table1[[#This Row],[P1E_code1]]</f>
        <v>e71a7c</v>
      </c>
    </row>
    <row r="280" spans="1:5">
      <c r="A280" t="s">
        <v>1155</v>
      </c>
      <c r="B280" t="s">
        <v>1857</v>
      </c>
      <c r="C280" t="str">
        <f t="shared" si="4"/>
        <v>$AW$30</v>
      </c>
      <c r="D280" t="str">
        <f ca="1">ADDRESS(ROW(INDIRECT(Table1[[#This Row],[Cell1]])),COLUMN(INDIRECT(Table1[[#This Row],[Cell1]])),,FALSE)</f>
        <v>R30C49</v>
      </c>
      <c r="E280" t="str">
        <f>Table1[[#This Row],[P1E_code1]]</f>
        <v>e71a7d</v>
      </c>
    </row>
    <row r="281" spans="1:5">
      <c r="A281" t="s">
        <v>1156</v>
      </c>
      <c r="B281" t="s">
        <v>1858</v>
      </c>
      <c r="C281" t="str">
        <f t="shared" si="4"/>
        <v>$AX$30</v>
      </c>
      <c r="D281" t="str">
        <f ca="1">ADDRESS(ROW(INDIRECT(Table1[[#This Row],[Cell1]])),COLUMN(INDIRECT(Table1[[#This Row],[Cell1]])),,FALSE)</f>
        <v>R30C50</v>
      </c>
      <c r="E281" t="str">
        <f>Table1[[#This Row],[P1E_code1]]</f>
        <v>e71a7e</v>
      </c>
    </row>
    <row r="282" spans="1:5">
      <c r="A282" t="s">
        <v>1157</v>
      </c>
      <c r="B282" t="s">
        <v>1859</v>
      </c>
      <c r="C282" t="str">
        <f t="shared" si="4"/>
        <v>$AY$30</v>
      </c>
      <c r="D282" t="str">
        <f ca="1">ADDRESS(ROW(INDIRECT(Table1[[#This Row],[Cell1]])),COLUMN(INDIRECT(Table1[[#This Row],[Cell1]])),,FALSE)</f>
        <v>R30C51</v>
      </c>
      <c r="E282" t="str">
        <f>Table1[[#This Row],[P1E_code1]]</f>
        <v>e71a7f</v>
      </c>
    </row>
    <row r="283" spans="1:5">
      <c r="A283" t="s">
        <v>1158</v>
      </c>
      <c r="B283" t="s">
        <v>1860</v>
      </c>
      <c r="C283" t="str">
        <f t="shared" si="4"/>
        <v>$AZ$30</v>
      </c>
      <c r="D283" t="str">
        <f ca="1">ADDRESS(ROW(INDIRECT(Table1[[#This Row],[Cell1]])),COLUMN(INDIRECT(Table1[[#This Row],[Cell1]])),,FALSE)</f>
        <v>R30C52</v>
      </c>
      <c r="E283" t="str">
        <f>Table1[[#This Row],[P1E_code1]]</f>
        <v>e71a7g</v>
      </c>
    </row>
    <row r="284" spans="1:5">
      <c r="A284" t="s">
        <v>1159</v>
      </c>
      <c r="B284" t="s">
        <v>1861</v>
      </c>
      <c r="C284" t="str">
        <f t="shared" si="4"/>
        <v>$BA$30</v>
      </c>
      <c r="D284" t="str">
        <f ca="1">ADDRESS(ROW(INDIRECT(Table1[[#This Row],[Cell1]])),COLUMN(INDIRECT(Table1[[#This Row],[Cell1]])),,FALSE)</f>
        <v>R30C53</v>
      </c>
      <c r="E284" t="str">
        <f>Table1[[#This Row],[P1E_code1]]</f>
        <v>e71a7h</v>
      </c>
    </row>
    <row r="285" spans="1:5">
      <c r="A285" t="s">
        <v>1160</v>
      </c>
      <c r="B285" t="s">
        <v>1862</v>
      </c>
      <c r="C285" t="str">
        <f t="shared" si="4"/>
        <v>$AT$32</v>
      </c>
      <c r="D285" t="str">
        <f ca="1">ADDRESS(ROW(INDIRECT(Table1[[#This Row],[Cell1]])),COLUMN(INDIRECT(Table1[[#This Row],[Cell1]])),,FALSE)</f>
        <v>R32C46</v>
      </c>
      <c r="E285" t="str">
        <f>Table1[[#This Row],[P1E_code1]]</f>
        <v>e71a8a</v>
      </c>
    </row>
    <row r="286" spans="1:5">
      <c r="A286" t="s">
        <v>1161</v>
      </c>
      <c r="B286" t="s">
        <v>1863</v>
      </c>
      <c r="C286" t="str">
        <f t="shared" si="4"/>
        <v>$AU$32</v>
      </c>
      <c r="D286" t="str">
        <f ca="1">ADDRESS(ROW(INDIRECT(Table1[[#This Row],[Cell1]])),COLUMN(INDIRECT(Table1[[#This Row],[Cell1]])),,FALSE)</f>
        <v>R32C47</v>
      </c>
      <c r="E286" t="str">
        <f>Table1[[#This Row],[P1E_code1]]</f>
        <v>e71a8b</v>
      </c>
    </row>
    <row r="287" spans="1:5">
      <c r="A287" t="s">
        <v>1162</v>
      </c>
      <c r="B287" t="s">
        <v>1864</v>
      </c>
      <c r="C287" t="str">
        <f t="shared" si="4"/>
        <v>$AV$32</v>
      </c>
      <c r="D287" t="str">
        <f ca="1">ADDRESS(ROW(INDIRECT(Table1[[#This Row],[Cell1]])),COLUMN(INDIRECT(Table1[[#This Row],[Cell1]])),,FALSE)</f>
        <v>R32C48</v>
      </c>
      <c r="E287" t="str">
        <f>Table1[[#This Row],[P1E_code1]]</f>
        <v>e71a8c</v>
      </c>
    </row>
    <row r="288" spans="1:5">
      <c r="A288" t="s">
        <v>1163</v>
      </c>
      <c r="B288" t="s">
        <v>1865</v>
      </c>
      <c r="C288" t="str">
        <f t="shared" si="4"/>
        <v>$AW$32</v>
      </c>
      <c r="D288" t="str">
        <f ca="1">ADDRESS(ROW(INDIRECT(Table1[[#This Row],[Cell1]])),COLUMN(INDIRECT(Table1[[#This Row],[Cell1]])),,FALSE)</f>
        <v>R32C49</v>
      </c>
      <c r="E288" t="str">
        <f>Table1[[#This Row],[P1E_code1]]</f>
        <v>e71a8d</v>
      </c>
    </row>
    <row r="289" spans="1:5">
      <c r="A289" t="s">
        <v>1164</v>
      </c>
      <c r="B289" t="s">
        <v>1866</v>
      </c>
      <c r="C289" t="str">
        <f t="shared" si="4"/>
        <v>$AX$32</v>
      </c>
      <c r="D289" t="str">
        <f ca="1">ADDRESS(ROW(INDIRECT(Table1[[#This Row],[Cell1]])),COLUMN(INDIRECT(Table1[[#This Row],[Cell1]])),,FALSE)</f>
        <v>R32C50</v>
      </c>
      <c r="E289" t="str">
        <f>Table1[[#This Row],[P1E_code1]]</f>
        <v>e71a8e</v>
      </c>
    </row>
    <row r="290" spans="1:5">
      <c r="A290" t="s">
        <v>1165</v>
      </c>
      <c r="B290" t="s">
        <v>1867</v>
      </c>
      <c r="C290" t="str">
        <f t="shared" si="4"/>
        <v>$AY$32</v>
      </c>
      <c r="D290" t="str">
        <f ca="1">ADDRESS(ROW(INDIRECT(Table1[[#This Row],[Cell1]])),COLUMN(INDIRECT(Table1[[#This Row],[Cell1]])),,FALSE)</f>
        <v>R32C51</v>
      </c>
      <c r="E290" t="str">
        <f>Table1[[#This Row],[P1E_code1]]</f>
        <v>e71a8f</v>
      </c>
    </row>
    <row r="291" spans="1:5">
      <c r="A291" t="s">
        <v>1166</v>
      </c>
      <c r="B291" t="s">
        <v>1868</v>
      </c>
      <c r="C291" t="str">
        <f t="shared" si="4"/>
        <v>$AZ$32</v>
      </c>
      <c r="D291" t="str">
        <f ca="1">ADDRESS(ROW(INDIRECT(Table1[[#This Row],[Cell1]])),COLUMN(INDIRECT(Table1[[#This Row],[Cell1]])),,FALSE)</f>
        <v>R32C52</v>
      </c>
      <c r="E291" t="str">
        <f>Table1[[#This Row],[P1E_code1]]</f>
        <v>e71a8g</v>
      </c>
    </row>
    <row r="292" spans="1:5">
      <c r="A292" t="s">
        <v>1167</v>
      </c>
      <c r="B292" t="s">
        <v>1869</v>
      </c>
      <c r="C292" t="str">
        <f t="shared" si="4"/>
        <v>$BA$32</v>
      </c>
      <c r="D292" t="str">
        <f ca="1">ADDRESS(ROW(INDIRECT(Table1[[#This Row],[Cell1]])),COLUMN(INDIRECT(Table1[[#This Row],[Cell1]])),,FALSE)</f>
        <v>R32C53</v>
      </c>
      <c r="E292" t="str">
        <f>Table1[[#This Row],[P1E_code1]]</f>
        <v>e71a8h</v>
      </c>
    </row>
    <row r="293" spans="1:5">
      <c r="A293" t="s">
        <v>1168</v>
      </c>
      <c r="B293" t="s">
        <v>1870</v>
      </c>
      <c r="C293" t="str">
        <f t="shared" si="4"/>
        <v>$AT$46</v>
      </c>
      <c r="D293" t="str">
        <f ca="1">ADDRESS(ROW(INDIRECT(Table1[[#This Row],[Cell1]])),COLUMN(INDIRECT(Table1[[#This Row],[Cell1]])),,FALSE)</f>
        <v>R46C46</v>
      </c>
      <c r="E293" t="str">
        <f>Table1[[#This Row],[P1E_code1]]</f>
        <v>e71b1a</v>
      </c>
    </row>
    <row r="294" spans="1:5">
      <c r="A294" t="s">
        <v>1169</v>
      </c>
      <c r="B294" t="s">
        <v>1871</v>
      </c>
      <c r="C294" t="str">
        <f t="shared" si="4"/>
        <v>$AU$46</v>
      </c>
      <c r="D294" t="str">
        <f ca="1">ADDRESS(ROW(INDIRECT(Table1[[#This Row],[Cell1]])),COLUMN(INDIRECT(Table1[[#This Row],[Cell1]])),,FALSE)</f>
        <v>R46C47</v>
      </c>
      <c r="E294" t="str">
        <f>Table1[[#This Row],[P1E_code1]]</f>
        <v>e71b1b</v>
      </c>
    </row>
    <row r="295" spans="1:5">
      <c r="A295" t="s">
        <v>1170</v>
      </c>
      <c r="B295" t="s">
        <v>1872</v>
      </c>
      <c r="C295" t="str">
        <f t="shared" si="4"/>
        <v>$AV$46</v>
      </c>
      <c r="D295" t="str">
        <f ca="1">ADDRESS(ROW(INDIRECT(Table1[[#This Row],[Cell1]])),COLUMN(INDIRECT(Table1[[#This Row],[Cell1]])),,FALSE)</f>
        <v>R46C48</v>
      </c>
      <c r="E295" t="str">
        <f>Table1[[#This Row],[P1E_code1]]</f>
        <v>e71b1c</v>
      </c>
    </row>
    <row r="296" spans="1:5">
      <c r="A296" t="s">
        <v>1171</v>
      </c>
      <c r="B296" t="s">
        <v>1873</v>
      </c>
      <c r="C296" t="str">
        <f t="shared" si="4"/>
        <v>$AW$46</v>
      </c>
      <c r="D296" t="str">
        <f ca="1">ADDRESS(ROW(INDIRECT(Table1[[#This Row],[Cell1]])),COLUMN(INDIRECT(Table1[[#This Row],[Cell1]])),,FALSE)</f>
        <v>R46C49</v>
      </c>
      <c r="E296" t="str">
        <f>Table1[[#This Row],[P1E_code1]]</f>
        <v>e71b1d</v>
      </c>
    </row>
    <row r="297" spans="1:5">
      <c r="A297" t="s">
        <v>1172</v>
      </c>
      <c r="B297" t="s">
        <v>1874</v>
      </c>
      <c r="C297" t="str">
        <f t="shared" si="4"/>
        <v>$AX$46</v>
      </c>
      <c r="D297" t="str">
        <f ca="1">ADDRESS(ROW(INDIRECT(Table1[[#This Row],[Cell1]])),COLUMN(INDIRECT(Table1[[#This Row],[Cell1]])),,FALSE)</f>
        <v>R46C50</v>
      </c>
      <c r="E297" t="str">
        <f>Table1[[#This Row],[P1E_code1]]</f>
        <v>e71b1e</v>
      </c>
    </row>
    <row r="298" spans="1:5">
      <c r="A298" t="s">
        <v>1173</v>
      </c>
      <c r="B298" t="s">
        <v>1875</v>
      </c>
      <c r="C298" t="str">
        <f t="shared" si="4"/>
        <v>$AY$46</v>
      </c>
      <c r="D298" t="str">
        <f ca="1">ADDRESS(ROW(INDIRECT(Table1[[#This Row],[Cell1]])),COLUMN(INDIRECT(Table1[[#This Row],[Cell1]])),,FALSE)</f>
        <v>R46C51</v>
      </c>
      <c r="E298" t="str">
        <f>Table1[[#This Row],[P1E_code1]]</f>
        <v>e71b1f</v>
      </c>
    </row>
    <row r="299" spans="1:5">
      <c r="A299" t="s">
        <v>1174</v>
      </c>
      <c r="B299" t="s">
        <v>1876</v>
      </c>
      <c r="C299" t="str">
        <f t="shared" si="4"/>
        <v>$AZ$46</v>
      </c>
      <c r="D299" t="str">
        <f ca="1">ADDRESS(ROW(INDIRECT(Table1[[#This Row],[Cell1]])),COLUMN(INDIRECT(Table1[[#This Row],[Cell1]])),,FALSE)</f>
        <v>R46C52</v>
      </c>
      <c r="E299" t="str">
        <f>Table1[[#This Row],[P1E_code1]]</f>
        <v>e71b1g</v>
      </c>
    </row>
    <row r="300" spans="1:5">
      <c r="A300" t="s">
        <v>1175</v>
      </c>
      <c r="B300" t="s">
        <v>1877</v>
      </c>
      <c r="C300" t="str">
        <f t="shared" si="4"/>
        <v>$BA$46</v>
      </c>
      <c r="D300" t="str">
        <f ca="1">ADDRESS(ROW(INDIRECT(Table1[[#This Row],[Cell1]])),COLUMN(INDIRECT(Table1[[#This Row],[Cell1]])),,FALSE)</f>
        <v>R46C53</v>
      </c>
      <c r="E300" t="str">
        <f>Table1[[#This Row],[P1E_code1]]</f>
        <v>e71b1h</v>
      </c>
    </row>
    <row r="301" spans="1:5">
      <c r="A301" t="s">
        <v>1176</v>
      </c>
      <c r="B301" t="s">
        <v>1878</v>
      </c>
      <c r="C301" t="str">
        <f t="shared" si="4"/>
        <v>$AT$48</v>
      </c>
      <c r="D301" t="str">
        <f ca="1">ADDRESS(ROW(INDIRECT(Table1[[#This Row],[Cell1]])),COLUMN(INDIRECT(Table1[[#This Row],[Cell1]])),,FALSE)</f>
        <v>R48C46</v>
      </c>
      <c r="E301" t="str">
        <f>Table1[[#This Row],[P1E_code1]]</f>
        <v>e71b2a</v>
      </c>
    </row>
    <row r="302" spans="1:5">
      <c r="A302" t="s">
        <v>1177</v>
      </c>
      <c r="B302" t="s">
        <v>1879</v>
      </c>
      <c r="C302" t="str">
        <f t="shared" si="4"/>
        <v>$AU$48</v>
      </c>
      <c r="D302" t="str">
        <f ca="1">ADDRESS(ROW(INDIRECT(Table1[[#This Row],[Cell1]])),COLUMN(INDIRECT(Table1[[#This Row],[Cell1]])),,FALSE)</f>
        <v>R48C47</v>
      </c>
      <c r="E302" t="str">
        <f>Table1[[#This Row],[P1E_code1]]</f>
        <v>e71b2b</v>
      </c>
    </row>
    <row r="303" spans="1:5">
      <c r="A303" t="s">
        <v>1178</v>
      </c>
      <c r="B303" t="s">
        <v>1880</v>
      </c>
      <c r="C303" t="str">
        <f t="shared" si="4"/>
        <v>$AV$48</v>
      </c>
      <c r="D303" t="str">
        <f ca="1">ADDRESS(ROW(INDIRECT(Table1[[#This Row],[Cell1]])),COLUMN(INDIRECT(Table1[[#This Row],[Cell1]])),,FALSE)</f>
        <v>R48C48</v>
      </c>
      <c r="E303" t="str">
        <f>Table1[[#This Row],[P1E_code1]]</f>
        <v>e71b2c</v>
      </c>
    </row>
    <row r="304" spans="1:5">
      <c r="A304" t="s">
        <v>1179</v>
      </c>
      <c r="B304" t="s">
        <v>1881</v>
      </c>
      <c r="C304" t="str">
        <f t="shared" si="4"/>
        <v>$AW$48</v>
      </c>
      <c r="D304" t="str">
        <f ca="1">ADDRESS(ROW(INDIRECT(Table1[[#This Row],[Cell1]])),COLUMN(INDIRECT(Table1[[#This Row],[Cell1]])),,FALSE)</f>
        <v>R48C49</v>
      </c>
      <c r="E304" t="str">
        <f>Table1[[#This Row],[P1E_code1]]</f>
        <v>e71b2d</v>
      </c>
    </row>
    <row r="305" spans="1:5">
      <c r="A305" t="s">
        <v>1180</v>
      </c>
      <c r="B305" t="s">
        <v>1882</v>
      </c>
      <c r="C305" t="str">
        <f t="shared" si="4"/>
        <v>$AX$48</v>
      </c>
      <c r="D305" t="str">
        <f ca="1">ADDRESS(ROW(INDIRECT(Table1[[#This Row],[Cell1]])),COLUMN(INDIRECT(Table1[[#This Row],[Cell1]])),,FALSE)</f>
        <v>R48C50</v>
      </c>
      <c r="E305" t="str">
        <f>Table1[[#This Row],[P1E_code1]]</f>
        <v>e71b2e</v>
      </c>
    </row>
    <row r="306" spans="1:5">
      <c r="A306" t="s">
        <v>1181</v>
      </c>
      <c r="B306" t="s">
        <v>1883</v>
      </c>
      <c r="C306" t="str">
        <f t="shared" si="4"/>
        <v>$AY$48</v>
      </c>
      <c r="D306" t="str">
        <f ca="1">ADDRESS(ROW(INDIRECT(Table1[[#This Row],[Cell1]])),COLUMN(INDIRECT(Table1[[#This Row],[Cell1]])),,FALSE)</f>
        <v>R48C51</v>
      </c>
      <c r="E306" t="str">
        <f>Table1[[#This Row],[P1E_code1]]</f>
        <v>e71b2f</v>
      </c>
    </row>
    <row r="307" spans="1:5">
      <c r="A307" t="s">
        <v>1182</v>
      </c>
      <c r="B307" t="s">
        <v>1884</v>
      </c>
      <c r="C307" t="str">
        <f t="shared" si="4"/>
        <v>$AZ$48</v>
      </c>
      <c r="D307" t="str">
        <f ca="1">ADDRESS(ROW(INDIRECT(Table1[[#This Row],[Cell1]])),COLUMN(INDIRECT(Table1[[#This Row],[Cell1]])),,FALSE)</f>
        <v>R48C52</v>
      </c>
      <c r="E307" t="str">
        <f>Table1[[#This Row],[P1E_code1]]</f>
        <v>e71b2g</v>
      </c>
    </row>
    <row r="308" spans="1:5">
      <c r="A308" t="s">
        <v>1183</v>
      </c>
      <c r="B308" t="s">
        <v>1885</v>
      </c>
      <c r="C308" t="str">
        <f t="shared" si="4"/>
        <v>$BA$48</v>
      </c>
      <c r="D308" t="str">
        <f ca="1">ADDRESS(ROW(INDIRECT(Table1[[#This Row],[Cell1]])),COLUMN(INDIRECT(Table1[[#This Row],[Cell1]])),,FALSE)</f>
        <v>R48C53</v>
      </c>
      <c r="E308" t="str">
        <f>Table1[[#This Row],[P1E_code1]]</f>
        <v>e71b2h</v>
      </c>
    </row>
    <row r="309" spans="1:5">
      <c r="A309" t="s">
        <v>1184</v>
      </c>
      <c r="B309" t="s">
        <v>1886</v>
      </c>
      <c r="C309" t="str">
        <f t="shared" si="4"/>
        <v>$AT$50</v>
      </c>
      <c r="D309" t="str">
        <f ca="1">ADDRESS(ROW(INDIRECT(Table1[[#This Row],[Cell1]])),COLUMN(INDIRECT(Table1[[#This Row],[Cell1]])),,FALSE)</f>
        <v>R50C46</v>
      </c>
      <c r="E309" t="str">
        <f>Table1[[#This Row],[P1E_code1]]</f>
        <v>e71b3a</v>
      </c>
    </row>
    <row r="310" spans="1:5">
      <c r="A310" t="s">
        <v>1185</v>
      </c>
      <c r="B310" t="s">
        <v>1887</v>
      </c>
      <c r="C310" t="str">
        <f t="shared" si="4"/>
        <v>$AU$50</v>
      </c>
      <c r="D310" t="str">
        <f ca="1">ADDRESS(ROW(INDIRECT(Table1[[#This Row],[Cell1]])),COLUMN(INDIRECT(Table1[[#This Row],[Cell1]])),,FALSE)</f>
        <v>R50C47</v>
      </c>
      <c r="E310" t="str">
        <f>Table1[[#This Row],[P1E_code1]]</f>
        <v>e71b3b</v>
      </c>
    </row>
    <row r="311" spans="1:5">
      <c r="A311" t="s">
        <v>1186</v>
      </c>
      <c r="B311" t="s">
        <v>1888</v>
      </c>
      <c r="C311" t="str">
        <f t="shared" si="4"/>
        <v>$AV$50</v>
      </c>
      <c r="D311" t="str">
        <f ca="1">ADDRESS(ROW(INDIRECT(Table1[[#This Row],[Cell1]])),COLUMN(INDIRECT(Table1[[#This Row],[Cell1]])),,FALSE)</f>
        <v>R50C48</v>
      </c>
      <c r="E311" t="str">
        <f>Table1[[#This Row],[P1E_code1]]</f>
        <v>e71b3c</v>
      </c>
    </row>
    <row r="312" spans="1:5">
      <c r="A312" t="s">
        <v>1187</v>
      </c>
      <c r="B312" t="s">
        <v>1889</v>
      </c>
      <c r="C312" t="str">
        <f t="shared" si="4"/>
        <v>$AW$50</v>
      </c>
      <c r="D312" t="str">
        <f ca="1">ADDRESS(ROW(INDIRECT(Table1[[#This Row],[Cell1]])),COLUMN(INDIRECT(Table1[[#This Row],[Cell1]])),,FALSE)</f>
        <v>R50C49</v>
      </c>
      <c r="E312" t="str">
        <f>Table1[[#This Row],[P1E_code1]]</f>
        <v>e71b3d</v>
      </c>
    </row>
    <row r="313" spans="1:5">
      <c r="A313" t="s">
        <v>1188</v>
      </c>
      <c r="B313" t="s">
        <v>1890</v>
      </c>
      <c r="C313" t="str">
        <f t="shared" si="4"/>
        <v>$AX$50</v>
      </c>
      <c r="D313" t="str">
        <f ca="1">ADDRESS(ROW(INDIRECT(Table1[[#This Row],[Cell1]])),COLUMN(INDIRECT(Table1[[#This Row],[Cell1]])),,FALSE)</f>
        <v>R50C50</v>
      </c>
      <c r="E313" t="str">
        <f>Table1[[#This Row],[P1E_code1]]</f>
        <v>e71b3e</v>
      </c>
    </row>
    <row r="314" spans="1:5">
      <c r="A314" t="s">
        <v>1189</v>
      </c>
      <c r="B314" t="s">
        <v>1891</v>
      </c>
      <c r="C314" t="str">
        <f t="shared" si="4"/>
        <v>$AY$50</v>
      </c>
      <c r="D314" t="str">
        <f ca="1">ADDRESS(ROW(INDIRECT(Table1[[#This Row],[Cell1]])),COLUMN(INDIRECT(Table1[[#This Row],[Cell1]])),,FALSE)</f>
        <v>R50C51</v>
      </c>
      <c r="E314" t="str">
        <f>Table1[[#This Row],[P1E_code1]]</f>
        <v>e71b3f</v>
      </c>
    </row>
    <row r="315" spans="1:5">
      <c r="A315" t="s">
        <v>1190</v>
      </c>
      <c r="B315" t="s">
        <v>1892</v>
      </c>
      <c r="C315" t="str">
        <f t="shared" si="4"/>
        <v>$AZ$50</v>
      </c>
      <c r="D315" t="str">
        <f ca="1">ADDRESS(ROW(INDIRECT(Table1[[#This Row],[Cell1]])),COLUMN(INDIRECT(Table1[[#This Row],[Cell1]])),,FALSE)</f>
        <v>R50C52</v>
      </c>
      <c r="E315" t="str">
        <f>Table1[[#This Row],[P1E_code1]]</f>
        <v>e71b3g</v>
      </c>
    </row>
    <row r="316" spans="1:5">
      <c r="A316" t="s">
        <v>1191</v>
      </c>
      <c r="B316" t="s">
        <v>1893</v>
      </c>
      <c r="C316" t="str">
        <f t="shared" si="4"/>
        <v>$BA$50</v>
      </c>
      <c r="D316" t="str">
        <f ca="1">ADDRESS(ROW(INDIRECT(Table1[[#This Row],[Cell1]])),COLUMN(INDIRECT(Table1[[#This Row],[Cell1]])),,FALSE)</f>
        <v>R50C53</v>
      </c>
      <c r="E316" t="str">
        <f>Table1[[#This Row],[P1E_code1]]</f>
        <v>e71b3h</v>
      </c>
    </row>
    <row r="317" spans="1:5">
      <c r="A317" t="s">
        <v>1192</v>
      </c>
      <c r="B317" t="s">
        <v>1894</v>
      </c>
      <c r="C317" t="str">
        <f t="shared" si="4"/>
        <v>$AT$52</v>
      </c>
      <c r="D317" t="str">
        <f ca="1">ADDRESS(ROW(INDIRECT(Table1[[#This Row],[Cell1]])),COLUMN(INDIRECT(Table1[[#This Row],[Cell1]])),,FALSE)</f>
        <v>R52C46</v>
      </c>
      <c r="E317" t="str">
        <f>Table1[[#This Row],[P1E_code1]]</f>
        <v>e71b4a</v>
      </c>
    </row>
    <row r="318" spans="1:5">
      <c r="A318" t="s">
        <v>1193</v>
      </c>
      <c r="B318" t="s">
        <v>1895</v>
      </c>
      <c r="C318" t="str">
        <f t="shared" si="4"/>
        <v>$AU$52</v>
      </c>
      <c r="D318" t="str">
        <f ca="1">ADDRESS(ROW(INDIRECT(Table1[[#This Row],[Cell1]])),COLUMN(INDIRECT(Table1[[#This Row],[Cell1]])),,FALSE)</f>
        <v>R52C47</v>
      </c>
      <c r="E318" t="str">
        <f>Table1[[#This Row],[P1E_code1]]</f>
        <v>e71b4b</v>
      </c>
    </row>
    <row r="319" spans="1:5">
      <c r="A319" t="s">
        <v>1194</v>
      </c>
      <c r="B319" t="s">
        <v>1896</v>
      </c>
      <c r="C319" t="str">
        <f t="shared" si="4"/>
        <v>$AV$52</v>
      </c>
      <c r="D319" t="str">
        <f ca="1">ADDRESS(ROW(INDIRECT(Table1[[#This Row],[Cell1]])),COLUMN(INDIRECT(Table1[[#This Row],[Cell1]])),,FALSE)</f>
        <v>R52C48</v>
      </c>
      <c r="E319" t="str">
        <f>Table1[[#This Row],[P1E_code1]]</f>
        <v>e71b4c</v>
      </c>
    </row>
    <row r="320" spans="1:5">
      <c r="A320" t="s">
        <v>1195</v>
      </c>
      <c r="B320" t="s">
        <v>1897</v>
      </c>
      <c r="C320" t="str">
        <f t="shared" si="4"/>
        <v>$AW$52</v>
      </c>
      <c r="D320" t="str">
        <f ca="1">ADDRESS(ROW(INDIRECT(Table1[[#This Row],[Cell1]])),COLUMN(INDIRECT(Table1[[#This Row],[Cell1]])),,FALSE)</f>
        <v>R52C49</v>
      </c>
      <c r="E320" t="str">
        <f>Table1[[#This Row],[P1E_code1]]</f>
        <v>e71b4d</v>
      </c>
    </row>
    <row r="321" spans="1:5">
      <c r="A321" t="s">
        <v>1196</v>
      </c>
      <c r="B321" t="s">
        <v>1898</v>
      </c>
      <c r="C321" t="str">
        <f t="shared" si="4"/>
        <v>$AX$52</v>
      </c>
      <c r="D321" t="str">
        <f ca="1">ADDRESS(ROW(INDIRECT(Table1[[#This Row],[Cell1]])),COLUMN(INDIRECT(Table1[[#This Row],[Cell1]])),,FALSE)</f>
        <v>R52C50</v>
      </c>
      <c r="E321" t="str">
        <f>Table1[[#This Row],[P1E_code1]]</f>
        <v>e71b4e</v>
      </c>
    </row>
    <row r="322" spans="1:5">
      <c r="A322" t="s">
        <v>1197</v>
      </c>
      <c r="B322" t="s">
        <v>1899</v>
      </c>
      <c r="C322" t="str">
        <f t="shared" ref="C322:C364" si="5">TRIM(MID(B322,13,20))</f>
        <v>$AY$52</v>
      </c>
      <c r="D322" t="str">
        <f ca="1">ADDRESS(ROW(INDIRECT(Table1[[#This Row],[Cell1]])),COLUMN(INDIRECT(Table1[[#This Row],[Cell1]])),,FALSE)</f>
        <v>R52C51</v>
      </c>
      <c r="E322" t="str">
        <f>Table1[[#This Row],[P1E_code1]]</f>
        <v>e71b4f</v>
      </c>
    </row>
    <row r="323" spans="1:5">
      <c r="A323" t="s">
        <v>1198</v>
      </c>
      <c r="B323" t="s">
        <v>1900</v>
      </c>
      <c r="C323" t="str">
        <f t="shared" si="5"/>
        <v>$AZ$52</v>
      </c>
      <c r="D323" t="str">
        <f ca="1">ADDRESS(ROW(INDIRECT(Table1[[#This Row],[Cell1]])),COLUMN(INDIRECT(Table1[[#This Row],[Cell1]])),,FALSE)</f>
        <v>R52C52</v>
      </c>
      <c r="E323" t="str">
        <f>Table1[[#This Row],[P1E_code1]]</f>
        <v>e71b4g</v>
      </c>
    </row>
    <row r="324" spans="1:5">
      <c r="A324" t="s">
        <v>1199</v>
      </c>
      <c r="B324" t="s">
        <v>1901</v>
      </c>
      <c r="C324" t="str">
        <f t="shared" si="5"/>
        <v>$BA$52</v>
      </c>
      <c r="D324" t="str">
        <f ca="1">ADDRESS(ROW(INDIRECT(Table1[[#This Row],[Cell1]])),COLUMN(INDIRECT(Table1[[#This Row],[Cell1]])),,FALSE)</f>
        <v>R52C53</v>
      </c>
      <c r="E324" t="str">
        <f>Table1[[#This Row],[P1E_code1]]</f>
        <v>e71b4h</v>
      </c>
    </row>
    <row r="325" spans="1:5">
      <c r="A325" t="s">
        <v>1200</v>
      </c>
      <c r="B325" t="s">
        <v>1902</v>
      </c>
      <c r="C325" t="str">
        <f t="shared" si="5"/>
        <v>$AT$54</v>
      </c>
      <c r="D325" t="str">
        <f ca="1">ADDRESS(ROW(INDIRECT(Table1[[#This Row],[Cell1]])),COLUMN(INDIRECT(Table1[[#This Row],[Cell1]])),,FALSE)</f>
        <v>R54C46</v>
      </c>
      <c r="E325" t="str">
        <f>Table1[[#This Row],[P1E_code1]]</f>
        <v>e71b5a</v>
      </c>
    </row>
    <row r="326" spans="1:5">
      <c r="A326" t="s">
        <v>1201</v>
      </c>
      <c r="B326" t="s">
        <v>1903</v>
      </c>
      <c r="C326" t="str">
        <f t="shared" si="5"/>
        <v>$AU$54</v>
      </c>
      <c r="D326" t="str">
        <f ca="1">ADDRESS(ROW(INDIRECT(Table1[[#This Row],[Cell1]])),COLUMN(INDIRECT(Table1[[#This Row],[Cell1]])),,FALSE)</f>
        <v>R54C47</v>
      </c>
      <c r="E326" t="str">
        <f>Table1[[#This Row],[P1E_code1]]</f>
        <v>e71b5b</v>
      </c>
    </row>
    <row r="327" spans="1:5">
      <c r="A327" t="s">
        <v>1202</v>
      </c>
      <c r="B327" t="s">
        <v>1904</v>
      </c>
      <c r="C327" t="str">
        <f t="shared" si="5"/>
        <v>$AV$54</v>
      </c>
      <c r="D327" t="str">
        <f ca="1">ADDRESS(ROW(INDIRECT(Table1[[#This Row],[Cell1]])),COLUMN(INDIRECT(Table1[[#This Row],[Cell1]])),,FALSE)</f>
        <v>R54C48</v>
      </c>
      <c r="E327" t="str">
        <f>Table1[[#This Row],[P1E_code1]]</f>
        <v>e71b5c</v>
      </c>
    </row>
    <row r="328" spans="1:5">
      <c r="A328" t="s">
        <v>1203</v>
      </c>
      <c r="B328" t="s">
        <v>1905</v>
      </c>
      <c r="C328" t="str">
        <f t="shared" si="5"/>
        <v>$AW$54</v>
      </c>
      <c r="D328" t="str">
        <f ca="1">ADDRESS(ROW(INDIRECT(Table1[[#This Row],[Cell1]])),COLUMN(INDIRECT(Table1[[#This Row],[Cell1]])),,FALSE)</f>
        <v>R54C49</v>
      </c>
      <c r="E328" t="str">
        <f>Table1[[#This Row],[P1E_code1]]</f>
        <v>e71b5d</v>
      </c>
    </row>
    <row r="329" spans="1:5">
      <c r="A329" t="s">
        <v>1204</v>
      </c>
      <c r="B329" t="s">
        <v>1906</v>
      </c>
      <c r="C329" t="str">
        <f t="shared" si="5"/>
        <v>$AX$54</v>
      </c>
      <c r="D329" t="str">
        <f ca="1">ADDRESS(ROW(INDIRECT(Table1[[#This Row],[Cell1]])),COLUMN(INDIRECT(Table1[[#This Row],[Cell1]])),,FALSE)</f>
        <v>R54C50</v>
      </c>
      <c r="E329" t="str">
        <f>Table1[[#This Row],[P1E_code1]]</f>
        <v>e71b5e</v>
      </c>
    </row>
    <row r="330" spans="1:5">
      <c r="A330" t="s">
        <v>1205</v>
      </c>
      <c r="B330" t="s">
        <v>1907</v>
      </c>
      <c r="C330" t="str">
        <f t="shared" si="5"/>
        <v>$AY$54</v>
      </c>
      <c r="D330" t="str">
        <f ca="1">ADDRESS(ROW(INDIRECT(Table1[[#This Row],[Cell1]])),COLUMN(INDIRECT(Table1[[#This Row],[Cell1]])),,FALSE)</f>
        <v>R54C51</v>
      </c>
      <c r="E330" t="str">
        <f>Table1[[#This Row],[P1E_code1]]</f>
        <v>e71b5f</v>
      </c>
    </row>
    <row r="331" spans="1:5">
      <c r="A331" t="s">
        <v>1206</v>
      </c>
      <c r="B331" t="s">
        <v>1908</v>
      </c>
      <c r="C331" t="str">
        <f t="shared" si="5"/>
        <v>$AZ$54</v>
      </c>
      <c r="D331" t="str">
        <f ca="1">ADDRESS(ROW(INDIRECT(Table1[[#This Row],[Cell1]])),COLUMN(INDIRECT(Table1[[#This Row],[Cell1]])),,FALSE)</f>
        <v>R54C52</v>
      </c>
      <c r="E331" t="str">
        <f>Table1[[#This Row],[P1E_code1]]</f>
        <v>e71b5g</v>
      </c>
    </row>
    <row r="332" spans="1:5">
      <c r="A332" t="s">
        <v>1207</v>
      </c>
      <c r="B332" t="s">
        <v>1909</v>
      </c>
      <c r="C332" t="str">
        <f t="shared" si="5"/>
        <v>$BA$54</v>
      </c>
      <c r="D332" t="str">
        <f ca="1">ADDRESS(ROW(INDIRECT(Table1[[#This Row],[Cell1]])),COLUMN(INDIRECT(Table1[[#This Row],[Cell1]])),,FALSE)</f>
        <v>R54C53</v>
      </c>
      <c r="E332" t="str">
        <f>Table1[[#This Row],[P1E_code1]]</f>
        <v>e71b5h</v>
      </c>
    </row>
    <row r="333" spans="1:5">
      <c r="A333" t="s">
        <v>1208</v>
      </c>
      <c r="B333" t="s">
        <v>1910</v>
      </c>
      <c r="C333" t="str">
        <f t="shared" si="5"/>
        <v>$AT$56</v>
      </c>
      <c r="D333" t="str">
        <f ca="1">ADDRESS(ROW(INDIRECT(Table1[[#This Row],[Cell1]])),COLUMN(INDIRECT(Table1[[#This Row],[Cell1]])),,FALSE)</f>
        <v>R56C46</v>
      </c>
      <c r="E333" t="str">
        <f>Table1[[#This Row],[P1E_code1]]</f>
        <v>e71b6aa</v>
      </c>
    </row>
    <row r="334" spans="1:5">
      <c r="A334" t="s">
        <v>1209</v>
      </c>
      <c r="B334" t="s">
        <v>1911</v>
      </c>
      <c r="C334" t="str">
        <f t="shared" si="5"/>
        <v>$AU$56</v>
      </c>
      <c r="D334" t="str">
        <f ca="1">ADDRESS(ROW(INDIRECT(Table1[[#This Row],[Cell1]])),COLUMN(INDIRECT(Table1[[#This Row],[Cell1]])),,FALSE)</f>
        <v>R56C47</v>
      </c>
      <c r="E334" t="str">
        <f>Table1[[#This Row],[P1E_code1]]</f>
        <v>e71b6ab</v>
      </c>
    </row>
    <row r="335" spans="1:5">
      <c r="A335" t="s">
        <v>1210</v>
      </c>
      <c r="B335" t="s">
        <v>1912</v>
      </c>
      <c r="C335" t="str">
        <f t="shared" si="5"/>
        <v>$AV$56</v>
      </c>
      <c r="D335" t="str">
        <f ca="1">ADDRESS(ROW(INDIRECT(Table1[[#This Row],[Cell1]])),COLUMN(INDIRECT(Table1[[#This Row],[Cell1]])),,FALSE)</f>
        <v>R56C48</v>
      </c>
      <c r="E335" t="str">
        <f>Table1[[#This Row],[P1E_code1]]</f>
        <v>e71b6ac</v>
      </c>
    </row>
    <row r="336" spans="1:5">
      <c r="A336" t="s">
        <v>1211</v>
      </c>
      <c r="B336" t="s">
        <v>1913</v>
      </c>
      <c r="C336" t="str">
        <f t="shared" si="5"/>
        <v>$AW$56</v>
      </c>
      <c r="D336" t="str">
        <f ca="1">ADDRESS(ROW(INDIRECT(Table1[[#This Row],[Cell1]])),COLUMN(INDIRECT(Table1[[#This Row],[Cell1]])),,FALSE)</f>
        <v>R56C49</v>
      </c>
      <c r="E336" t="str">
        <f>Table1[[#This Row],[P1E_code1]]</f>
        <v>e71b6ad</v>
      </c>
    </row>
    <row r="337" spans="1:5">
      <c r="A337" t="s">
        <v>1212</v>
      </c>
      <c r="B337" t="s">
        <v>1914</v>
      </c>
      <c r="C337" t="str">
        <f t="shared" si="5"/>
        <v>$AX$56</v>
      </c>
      <c r="D337" t="str">
        <f ca="1">ADDRESS(ROW(INDIRECT(Table1[[#This Row],[Cell1]])),COLUMN(INDIRECT(Table1[[#This Row],[Cell1]])),,FALSE)</f>
        <v>R56C50</v>
      </c>
      <c r="E337" t="str">
        <f>Table1[[#This Row],[P1E_code1]]</f>
        <v>e71b6ae</v>
      </c>
    </row>
    <row r="338" spans="1:5">
      <c r="A338" t="s">
        <v>1213</v>
      </c>
      <c r="B338" t="s">
        <v>1915</v>
      </c>
      <c r="C338" t="str">
        <f t="shared" si="5"/>
        <v>$AY$56</v>
      </c>
      <c r="D338" t="str">
        <f ca="1">ADDRESS(ROW(INDIRECT(Table1[[#This Row],[Cell1]])),COLUMN(INDIRECT(Table1[[#This Row],[Cell1]])),,FALSE)</f>
        <v>R56C51</v>
      </c>
      <c r="E338" t="str">
        <f>Table1[[#This Row],[P1E_code1]]</f>
        <v>e71b6af</v>
      </c>
    </row>
    <row r="339" spans="1:5">
      <c r="A339" t="s">
        <v>1214</v>
      </c>
      <c r="B339" t="s">
        <v>1916</v>
      </c>
      <c r="C339" t="str">
        <f t="shared" si="5"/>
        <v>$AZ$56</v>
      </c>
      <c r="D339" t="str">
        <f ca="1">ADDRESS(ROW(INDIRECT(Table1[[#This Row],[Cell1]])),COLUMN(INDIRECT(Table1[[#This Row],[Cell1]])),,FALSE)</f>
        <v>R56C52</v>
      </c>
      <c r="E339" t="str">
        <f>Table1[[#This Row],[P1E_code1]]</f>
        <v>e71b6ag</v>
      </c>
    </row>
    <row r="340" spans="1:5">
      <c r="A340" t="s">
        <v>1215</v>
      </c>
      <c r="B340" t="s">
        <v>1917</v>
      </c>
      <c r="C340" t="str">
        <f t="shared" si="5"/>
        <v>$BA$56</v>
      </c>
      <c r="D340" t="str">
        <f ca="1">ADDRESS(ROW(INDIRECT(Table1[[#This Row],[Cell1]])),COLUMN(INDIRECT(Table1[[#This Row],[Cell1]])),,FALSE)</f>
        <v>R56C53</v>
      </c>
      <c r="E340" t="str">
        <f>Table1[[#This Row],[P1E_code1]]</f>
        <v>e71b6ah</v>
      </c>
    </row>
    <row r="341" spans="1:5">
      <c r="A341" t="s">
        <v>1216</v>
      </c>
      <c r="B341" t="s">
        <v>1918</v>
      </c>
      <c r="C341" t="str">
        <f t="shared" si="5"/>
        <v>$AT$58</v>
      </c>
      <c r="D341" t="str">
        <f ca="1">ADDRESS(ROW(INDIRECT(Table1[[#This Row],[Cell1]])),COLUMN(INDIRECT(Table1[[#This Row],[Cell1]])),,FALSE)</f>
        <v>R58C46</v>
      </c>
      <c r="E341" t="str">
        <f>Table1[[#This Row],[P1E_code1]]</f>
        <v>e71b6ba</v>
      </c>
    </row>
    <row r="342" spans="1:5">
      <c r="A342" t="s">
        <v>1217</v>
      </c>
      <c r="B342" t="s">
        <v>1919</v>
      </c>
      <c r="C342" t="str">
        <f t="shared" si="5"/>
        <v>$AU$58</v>
      </c>
      <c r="D342" t="str">
        <f ca="1">ADDRESS(ROW(INDIRECT(Table1[[#This Row],[Cell1]])),COLUMN(INDIRECT(Table1[[#This Row],[Cell1]])),,FALSE)</f>
        <v>R58C47</v>
      </c>
      <c r="E342" t="str">
        <f>Table1[[#This Row],[P1E_code1]]</f>
        <v>e71b6bb</v>
      </c>
    </row>
    <row r="343" spans="1:5">
      <c r="A343" t="s">
        <v>1218</v>
      </c>
      <c r="B343" t="s">
        <v>1920</v>
      </c>
      <c r="C343" t="str">
        <f t="shared" si="5"/>
        <v>$AV$58</v>
      </c>
      <c r="D343" t="str">
        <f ca="1">ADDRESS(ROW(INDIRECT(Table1[[#This Row],[Cell1]])),COLUMN(INDIRECT(Table1[[#This Row],[Cell1]])),,FALSE)</f>
        <v>R58C48</v>
      </c>
      <c r="E343" t="str">
        <f>Table1[[#This Row],[P1E_code1]]</f>
        <v>e71b6bc</v>
      </c>
    </row>
    <row r="344" spans="1:5">
      <c r="A344" t="s">
        <v>1219</v>
      </c>
      <c r="B344" t="s">
        <v>1921</v>
      </c>
      <c r="C344" t="str">
        <f t="shared" si="5"/>
        <v>$AW$58</v>
      </c>
      <c r="D344" t="str">
        <f ca="1">ADDRESS(ROW(INDIRECT(Table1[[#This Row],[Cell1]])),COLUMN(INDIRECT(Table1[[#This Row],[Cell1]])),,FALSE)</f>
        <v>R58C49</v>
      </c>
      <c r="E344" t="str">
        <f>Table1[[#This Row],[P1E_code1]]</f>
        <v>e71b6bd</v>
      </c>
    </row>
    <row r="345" spans="1:5">
      <c r="A345" t="s">
        <v>1220</v>
      </c>
      <c r="B345" t="s">
        <v>1922</v>
      </c>
      <c r="C345" t="str">
        <f t="shared" si="5"/>
        <v>$AX$58</v>
      </c>
      <c r="D345" t="str">
        <f ca="1">ADDRESS(ROW(INDIRECT(Table1[[#This Row],[Cell1]])),COLUMN(INDIRECT(Table1[[#This Row],[Cell1]])),,FALSE)</f>
        <v>R58C50</v>
      </c>
      <c r="E345" t="str">
        <f>Table1[[#This Row],[P1E_code1]]</f>
        <v>e71b6be</v>
      </c>
    </row>
    <row r="346" spans="1:5">
      <c r="A346" t="s">
        <v>1221</v>
      </c>
      <c r="B346" t="s">
        <v>1923</v>
      </c>
      <c r="C346" t="str">
        <f t="shared" si="5"/>
        <v>$AY$58</v>
      </c>
      <c r="D346" t="str">
        <f ca="1">ADDRESS(ROW(INDIRECT(Table1[[#This Row],[Cell1]])),COLUMN(INDIRECT(Table1[[#This Row],[Cell1]])),,FALSE)</f>
        <v>R58C51</v>
      </c>
      <c r="E346" t="str">
        <f>Table1[[#This Row],[P1E_code1]]</f>
        <v>e71b6bf</v>
      </c>
    </row>
    <row r="347" spans="1:5">
      <c r="A347" t="s">
        <v>1222</v>
      </c>
      <c r="B347" t="s">
        <v>1924</v>
      </c>
      <c r="C347" t="str">
        <f t="shared" si="5"/>
        <v>$AZ$58</v>
      </c>
      <c r="D347" t="str">
        <f ca="1">ADDRESS(ROW(INDIRECT(Table1[[#This Row],[Cell1]])),COLUMN(INDIRECT(Table1[[#This Row],[Cell1]])),,FALSE)</f>
        <v>R58C52</v>
      </c>
      <c r="E347" t="str">
        <f>Table1[[#This Row],[P1E_code1]]</f>
        <v>e71b6bg</v>
      </c>
    </row>
    <row r="348" spans="1:5">
      <c r="A348" t="s">
        <v>1223</v>
      </c>
      <c r="B348" t="s">
        <v>1925</v>
      </c>
      <c r="C348" t="str">
        <f t="shared" si="5"/>
        <v>$BA$58</v>
      </c>
      <c r="D348" t="str">
        <f ca="1">ADDRESS(ROW(INDIRECT(Table1[[#This Row],[Cell1]])),COLUMN(INDIRECT(Table1[[#This Row],[Cell1]])),,FALSE)</f>
        <v>R58C53</v>
      </c>
      <c r="E348" t="str">
        <f>Table1[[#This Row],[P1E_code1]]</f>
        <v>e71b6bh</v>
      </c>
    </row>
    <row r="349" spans="1:5">
      <c r="A349" t="s">
        <v>1224</v>
      </c>
      <c r="B349" t="s">
        <v>1926</v>
      </c>
      <c r="C349" t="str">
        <f t="shared" si="5"/>
        <v>$AT$60</v>
      </c>
      <c r="D349" t="str">
        <f ca="1">ADDRESS(ROW(INDIRECT(Table1[[#This Row],[Cell1]])),COLUMN(INDIRECT(Table1[[#This Row],[Cell1]])),,FALSE)</f>
        <v>R60C46</v>
      </c>
      <c r="E349" t="str">
        <f>Table1[[#This Row],[P1E_code1]]</f>
        <v>e71b6ca</v>
      </c>
    </row>
    <row r="350" spans="1:5">
      <c r="A350" t="s">
        <v>1225</v>
      </c>
      <c r="B350" t="s">
        <v>1927</v>
      </c>
      <c r="C350" t="str">
        <f t="shared" si="5"/>
        <v>$AU$60</v>
      </c>
      <c r="D350" t="str">
        <f ca="1">ADDRESS(ROW(INDIRECT(Table1[[#This Row],[Cell1]])),COLUMN(INDIRECT(Table1[[#This Row],[Cell1]])),,FALSE)</f>
        <v>R60C47</v>
      </c>
      <c r="E350" t="str">
        <f>Table1[[#This Row],[P1E_code1]]</f>
        <v>e71b6cb</v>
      </c>
    </row>
    <row r="351" spans="1:5">
      <c r="A351" t="s">
        <v>1226</v>
      </c>
      <c r="B351" t="s">
        <v>1928</v>
      </c>
      <c r="C351" t="str">
        <f t="shared" si="5"/>
        <v>$AV$60</v>
      </c>
      <c r="D351" t="str">
        <f ca="1">ADDRESS(ROW(INDIRECT(Table1[[#This Row],[Cell1]])),COLUMN(INDIRECT(Table1[[#This Row],[Cell1]])),,FALSE)</f>
        <v>R60C48</v>
      </c>
      <c r="E351" t="str">
        <f>Table1[[#This Row],[P1E_code1]]</f>
        <v>e71b6cc</v>
      </c>
    </row>
    <row r="352" spans="1:5">
      <c r="A352" t="s">
        <v>1227</v>
      </c>
      <c r="B352" t="s">
        <v>1929</v>
      </c>
      <c r="C352" t="str">
        <f t="shared" si="5"/>
        <v>$AW$60</v>
      </c>
      <c r="D352" t="str">
        <f ca="1">ADDRESS(ROW(INDIRECT(Table1[[#This Row],[Cell1]])),COLUMN(INDIRECT(Table1[[#This Row],[Cell1]])),,FALSE)</f>
        <v>R60C49</v>
      </c>
      <c r="E352" t="str">
        <f>Table1[[#This Row],[P1E_code1]]</f>
        <v>e71b6cd</v>
      </c>
    </row>
    <row r="353" spans="1:5">
      <c r="A353" t="s">
        <v>1228</v>
      </c>
      <c r="B353" t="s">
        <v>1930</v>
      </c>
      <c r="C353" t="str">
        <f t="shared" si="5"/>
        <v>$AX$60</v>
      </c>
      <c r="D353" t="str">
        <f ca="1">ADDRESS(ROW(INDIRECT(Table1[[#This Row],[Cell1]])),COLUMN(INDIRECT(Table1[[#This Row],[Cell1]])),,FALSE)</f>
        <v>R60C50</v>
      </c>
      <c r="E353" t="str">
        <f>Table1[[#This Row],[P1E_code1]]</f>
        <v>e71b6ce</v>
      </c>
    </row>
    <row r="354" spans="1:5">
      <c r="A354" t="s">
        <v>1229</v>
      </c>
      <c r="B354" t="s">
        <v>1931</v>
      </c>
      <c r="C354" t="str">
        <f t="shared" si="5"/>
        <v>$AY$60</v>
      </c>
      <c r="D354" t="str">
        <f ca="1">ADDRESS(ROW(INDIRECT(Table1[[#This Row],[Cell1]])),COLUMN(INDIRECT(Table1[[#This Row],[Cell1]])),,FALSE)</f>
        <v>R60C51</v>
      </c>
      <c r="E354" t="str">
        <f>Table1[[#This Row],[P1E_code1]]</f>
        <v>e71b6cf</v>
      </c>
    </row>
    <row r="355" spans="1:5">
      <c r="A355" t="s">
        <v>1230</v>
      </c>
      <c r="B355" t="s">
        <v>1932</v>
      </c>
      <c r="C355" t="str">
        <f t="shared" si="5"/>
        <v>$AZ$60</v>
      </c>
      <c r="D355" t="str">
        <f ca="1">ADDRESS(ROW(INDIRECT(Table1[[#This Row],[Cell1]])),COLUMN(INDIRECT(Table1[[#This Row],[Cell1]])),,FALSE)</f>
        <v>R60C52</v>
      </c>
      <c r="E355" t="str">
        <f>Table1[[#This Row],[P1E_code1]]</f>
        <v>e71b6cg</v>
      </c>
    </row>
    <row r="356" spans="1:5">
      <c r="A356" t="s">
        <v>1231</v>
      </c>
      <c r="B356" t="s">
        <v>1933</v>
      </c>
      <c r="C356" t="str">
        <f t="shared" si="5"/>
        <v>$BA$60</v>
      </c>
      <c r="D356" t="str">
        <f ca="1">ADDRESS(ROW(INDIRECT(Table1[[#This Row],[Cell1]])),COLUMN(INDIRECT(Table1[[#This Row],[Cell1]])),,FALSE)</f>
        <v>R60C53</v>
      </c>
      <c r="E356" t="str">
        <f>Table1[[#This Row],[P1E_code1]]</f>
        <v>e71b6ch</v>
      </c>
    </row>
    <row r="357" spans="1:5">
      <c r="A357" t="s">
        <v>1232</v>
      </c>
      <c r="B357" t="s">
        <v>1934</v>
      </c>
      <c r="C357" t="str">
        <f t="shared" si="5"/>
        <v>$AT$62</v>
      </c>
      <c r="D357" t="str">
        <f ca="1">ADDRESS(ROW(INDIRECT(Table1[[#This Row],[Cell1]])),COLUMN(INDIRECT(Table1[[#This Row],[Cell1]])),,FALSE)</f>
        <v>R62C46</v>
      </c>
      <c r="E357" t="str">
        <f>Table1[[#This Row],[P1E_code1]]</f>
        <v>e71b7a</v>
      </c>
    </row>
    <row r="358" spans="1:5">
      <c r="A358" t="s">
        <v>1233</v>
      </c>
      <c r="B358" t="s">
        <v>1935</v>
      </c>
      <c r="C358" t="str">
        <f t="shared" si="5"/>
        <v>$AU$62</v>
      </c>
      <c r="D358" t="str">
        <f ca="1">ADDRESS(ROW(INDIRECT(Table1[[#This Row],[Cell1]])),COLUMN(INDIRECT(Table1[[#This Row],[Cell1]])),,FALSE)</f>
        <v>R62C47</v>
      </c>
      <c r="E358" t="str">
        <f>Table1[[#This Row],[P1E_code1]]</f>
        <v>e71b7b</v>
      </c>
    </row>
    <row r="359" spans="1:5">
      <c r="A359" t="s">
        <v>1234</v>
      </c>
      <c r="B359" t="s">
        <v>1936</v>
      </c>
      <c r="C359" t="str">
        <f t="shared" si="5"/>
        <v>$AV$62</v>
      </c>
      <c r="D359" t="str">
        <f ca="1">ADDRESS(ROW(INDIRECT(Table1[[#This Row],[Cell1]])),COLUMN(INDIRECT(Table1[[#This Row],[Cell1]])),,FALSE)</f>
        <v>R62C48</v>
      </c>
      <c r="E359" t="str">
        <f>Table1[[#This Row],[P1E_code1]]</f>
        <v>e71b7c</v>
      </c>
    </row>
    <row r="360" spans="1:5">
      <c r="A360" t="s">
        <v>1235</v>
      </c>
      <c r="B360" t="s">
        <v>1937</v>
      </c>
      <c r="C360" t="str">
        <f t="shared" si="5"/>
        <v>$AW$62</v>
      </c>
      <c r="D360" t="str">
        <f ca="1">ADDRESS(ROW(INDIRECT(Table1[[#This Row],[Cell1]])),COLUMN(INDIRECT(Table1[[#This Row],[Cell1]])),,FALSE)</f>
        <v>R62C49</v>
      </c>
      <c r="E360" t="str">
        <f>Table1[[#This Row],[P1E_code1]]</f>
        <v>e71b7d</v>
      </c>
    </row>
    <row r="361" spans="1:5">
      <c r="A361" t="s">
        <v>1236</v>
      </c>
      <c r="B361" t="s">
        <v>1938</v>
      </c>
      <c r="C361" t="str">
        <f t="shared" si="5"/>
        <v>$AX$62</v>
      </c>
      <c r="D361" t="str">
        <f ca="1">ADDRESS(ROW(INDIRECT(Table1[[#This Row],[Cell1]])),COLUMN(INDIRECT(Table1[[#This Row],[Cell1]])),,FALSE)</f>
        <v>R62C50</v>
      </c>
      <c r="E361" t="str">
        <f>Table1[[#This Row],[P1E_code1]]</f>
        <v>e71b7e</v>
      </c>
    </row>
    <row r="362" spans="1:5">
      <c r="A362" t="s">
        <v>1237</v>
      </c>
      <c r="B362" t="s">
        <v>1939</v>
      </c>
      <c r="C362" t="str">
        <f t="shared" si="5"/>
        <v>$AY$62</v>
      </c>
      <c r="D362" t="str">
        <f ca="1">ADDRESS(ROW(INDIRECT(Table1[[#This Row],[Cell1]])),COLUMN(INDIRECT(Table1[[#This Row],[Cell1]])),,FALSE)</f>
        <v>R62C51</v>
      </c>
      <c r="E362" t="str">
        <f>Table1[[#This Row],[P1E_code1]]</f>
        <v>e71b7f</v>
      </c>
    </row>
    <row r="363" spans="1:5">
      <c r="A363" t="s">
        <v>1238</v>
      </c>
      <c r="B363" t="s">
        <v>1940</v>
      </c>
      <c r="C363" t="str">
        <f t="shared" si="5"/>
        <v>$AZ$62</v>
      </c>
      <c r="D363" t="str">
        <f ca="1">ADDRESS(ROW(INDIRECT(Table1[[#This Row],[Cell1]])),COLUMN(INDIRECT(Table1[[#This Row],[Cell1]])),,FALSE)</f>
        <v>R62C52</v>
      </c>
      <c r="E363" t="str">
        <f>Table1[[#This Row],[P1E_code1]]</f>
        <v>e71b7g</v>
      </c>
    </row>
    <row r="364" spans="1:5">
      <c r="A364" t="s">
        <v>1239</v>
      </c>
      <c r="B364" t="s">
        <v>1941</v>
      </c>
      <c r="C364" t="str">
        <f t="shared" si="5"/>
        <v>$BA$62</v>
      </c>
      <c r="D364" t="str">
        <f ca="1">ADDRESS(ROW(INDIRECT(Table1[[#This Row],[Cell1]])),COLUMN(INDIRECT(Table1[[#This Row],[Cell1]])),,FALSE)</f>
        <v>R62C53</v>
      </c>
      <c r="E364" t="str">
        <f>Table1[[#This Row],[P1E_code1]]</f>
        <v>e71b7h</v>
      </c>
    </row>
    <row r="365" spans="1:5">
      <c r="B365" s="302"/>
      <c r="D365" s="301"/>
      <c r="E365" s="301"/>
    </row>
    <row r="366" spans="1:5">
      <c r="D366" s="301"/>
      <c r="E366" s="301"/>
    </row>
    <row r="367" spans="1:5">
      <c r="D367" s="301"/>
      <c r="E367" s="301"/>
    </row>
    <row r="368" spans="1:5">
      <c r="D368" s="301"/>
      <c r="E368" s="301"/>
    </row>
    <row r="369" spans="4:5">
      <c r="D369" s="301"/>
      <c r="E369" s="301"/>
    </row>
    <row r="370" spans="4:5">
      <c r="D370" s="301"/>
      <c r="E370" s="301"/>
    </row>
    <row r="371" spans="4:5">
      <c r="D371" s="301"/>
      <c r="E371" s="301"/>
    </row>
    <row r="372" spans="4:5">
      <c r="D372" s="301"/>
      <c r="E372" s="301"/>
    </row>
    <row r="373" spans="4:5">
      <c r="D373" s="301"/>
      <c r="E373" s="301"/>
    </row>
    <row r="374" spans="4:5">
      <c r="D374" s="301"/>
      <c r="E374" s="301"/>
    </row>
    <row r="375" spans="4:5">
      <c r="D375" s="301"/>
      <c r="E375" s="301"/>
    </row>
    <row r="376" spans="4:5">
      <c r="D376" s="301"/>
      <c r="E376" s="301"/>
    </row>
    <row r="377" spans="4:5">
      <c r="D377" s="301"/>
      <c r="E377" s="301"/>
    </row>
    <row r="378" spans="4:5">
      <c r="D378" s="301"/>
      <c r="E378" s="301"/>
    </row>
    <row r="379" spans="4:5">
      <c r="D379" s="301"/>
      <c r="E379" s="301"/>
    </row>
    <row r="380" spans="4:5">
      <c r="D380" s="301"/>
      <c r="E380" s="301"/>
    </row>
    <row r="381" spans="4:5">
      <c r="D381" s="301"/>
      <c r="E381" s="301"/>
    </row>
    <row r="382" spans="4:5">
      <c r="D382" s="301"/>
      <c r="E382" s="301"/>
    </row>
    <row r="383" spans="4:5">
      <c r="D383" s="301"/>
      <c r="E383" s="301"/>
    </row>
    <row r="384" spans="4:5">
      <c r="D384" s="301"/>
      <c r="E384" s="301"/>
    </row>
    <row r="385" spans="4:5">
      <c r="D385" s="301"/>
      <c r="E385" s="301"/>
    </row>
    <row r="386" spans="4:5">
      <c r="D386" s="301"/>
      <c r="E386" s="301"/>
    </row>
    <row r="387" spans="4:5">
      <c r="D387" s="301"/>
      <c r="E387" s="301"/>
    </row>
    <row r="388" spans="4:5">
      <c r="D388" s="301"/>
      <c r="E388" s="301"/>
    </row>
    <row r="389" spans="4:5">
      <c r="D389" s="301"/>
      <c r="E389" s="301"/>
    </row>
    <row r="390" spans="4:5">
      <c r="D390" s="301"/>
      <c r="E390" s="301"/>
    </row>
    <row r="391" spans="4:5">
      <c r="D391" s="301"/>
      <c r="E391" s="301"/>
    </row>
    <row r="392" spans="4:5">
      <c r="D392" s="301"/>
      <c r="E392" s="301"/>
    </row>
    <row r="393" spans="4:5">
      <c r="D393" s="301"/>
      <c r="E393" s="301"/>
    </row>
    <row r="394" spans="4:5">
      <c r="D394" s="301"/>
      <c r="E394" s="301"/>
    </row>
    <row r="395" spans="4:5">
      <c r="D395" s="301"/>
      <c r="E395" s="301"/>
    </row>
    <row r="396" spans="4:5">
      <c r="D396" s="301"/>
      <c r="E396" s="301"/>
    </row>
    <row r="397" spans="4:5">
      <c r="D397" s="301"/>
      <c r="E397" s="301"/>
    </row>
    <row r="398" spans="4:5">
      <c r="D398" s="301"/>
      <c r="E398" s="301"/>
    </row>
    <row r="399" spans="4:5">
      <c r="D399" s="301"/>
      <c r="E399" s="301"/>
    </row>
    <row r="400" spans="4:5">
      <c r="D400" s="301"/>
      <c r="E400" s="301"/>
    </row>
    <row r="401" spans="4:5">
      <c r="D401" s="301"/>
      <c r="E401" s="301"/>
    </row>
    <row r="402" spans="4:5">
      <c r="D402" s="301"/>
      <c r="E402" s="301"/>
    </row>
    <row r="403" spans="4:5">
      <c r="D403" s="301"/>
      <c r="E403" s="301"/>
    </row>
    <row r="404" spans="4:5">
      <c r="D404" s="301"/>
      <c r="E404" s="301"/>
    </row>
    <row r="405" spans="4:5">
      <c r="D405" s="301"/>
      <c r="E405" s="301"/>
    </row>
    <row r="406" spans="4:5">
      <c r="D406" s="301"/>
      <c r="E406" s="301"/>
    </row>
    <row r="407" spans="4:5">
      <c r="D407" s="301"/>
      <c r="E407" s="301"/>
    </row>
    <row r="408" spans="4:5">
      <c r="D408" s="301"/>
      <c r="E408" s="301"/>
    </row>
    <row r="409" spans="4:5">
      <c r="D409" s="301"/>
      <c r="E409" s="301"/>
    </row>
    <row r="410" spans="4:5">
      <c r="D410" s="301"/>
      <c r="E410" s="301"/>
    </row>
    <row r="411" spans="4:5">
      <c r="D411" s="301"/>
      <c r="E411" s="301"/>
    </row>
    <row r="412" spans="4:5">
      <c r="D412" s="301"/>
      <c r="E412" s="301"/>
    </row>
    <row r="413" spans="4:5">
      <c r="D413" s="301"/>
      <c r="E413" s="301"/>
    </row>
    <row r="414" spans="4:5">
      <c r="D414" s="301"/>
      <c r="E414" s="301"/>
    </row>
    <row r="415" spans="4:5">
      <c r="D415" s="301"/>
      <c r="E415" s="301"/>
    </row>
    <row r="416" spans="4:5">
      <c r="D416" s="301"/>
      <c r="E416" s="301"/>
    </row>
  </sheetData>
  <conditionalFormatting sqref="A1:A1048576">
    <cfRule type="duplicateValues" dxfId="1" priority="3"/>
  </conditionalFormatting>
  <conditionalFormatting sqref="D1:D1048576">
    <cfRule type="duplicateValues" dxfId="0"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Props1.xml><?xml version="1.0" encoding="utf-8"?>
<ds:datastoreItem xmlns:ds="http://schemas.openxmlformats.org/officeDocument/2006/customXml" ds:itemID="{6A8BF0F7-2E2D-42F3-A27E-4A0280A980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365</vt:i4>
      </vt:variant>
    </vt:vector>
  </HeadingPairs>
  <TitlesOfParts>
    <vt:vector size="372" baseType="lpstr">
      <vt:lpstr>Contents</vt:lpstr>
      <vt:lpstr>Section 1</vt:lpstr>
      <vt:lpstr>Section 2-5</vt:lpstr>
      <vt:lpstr>Section 6</vt:lpstr>
      <vt:lpstr>Section 7</vt:lpstr>
      <vt:lpstr>Section 10</vt:lpstr>
      <vt:lpstr>P1E Form</vt:lpstr>
      <vt:lpstr>'P1E Form'!e11a</vt:lpstr>
      <vt:lpstr>'P1E Form'!e11b</vt:lpstr>
      <vt:lpstr>'P1E Form'!e11c</vt:lpstr>
      <vt:lpstr>'P1E Form'!e11d</vt:lpstr>
      <vt:lpstr>'P1E Form'!e11e</vt:lpstr>
      <vt:lpstr>'P1E Form'!e11f</vt:lpstr>
      <vt:lpstr>e11g</vt:lpstr>
      <vt:lpstr>'P1E Form'!e12a</vt:lpstr>
      <vt:lpstr>'P1E Form'!e12b</vt:lpstr>
      <vt:lpstr>'P1E Form'!e12c</vt:lpstr>
      <vt:lpstr>'P1E Form'!e12d</vt:lpstr>
      <vt:lpstr>'P1E Form'!e12e</vt:lpstr>
      <vt:lpstr>'P1E Form'!e12f</vt:lpstr>
      <vt:lpstr>e12g</vt:lpstr>
      <vt:lpstr>'P1E Form'!e13a</vt:lpstr>
      <vt:lpstr>'P1E Form'!e13b</vt:lpstr>
      <vt:lpstr>'P1E Form'!e13c</vt:lpstr>
      <vt:lpstr>'P1E Form'!e13d</vt:lpstr>
      <vt:lpstr>'P1E Form'!e13e</vt:lpstr>
      <vt:lpstr>'P1E Form'!e13f</vt:lpstr>
      <vt:lpstr>e13g</vt:lpstr>
      <vt:lpstr>'P1E Form'!e14a</vt:lpstr>
      <vt:lpstr>'P1E Form'!e14b</vt:lpstr>
      <vt:lpstr>'P1E Form'!e14c</vt:lpstr>
      <vt:lpstr>'P1E Form'!e14d</vt:lpstr>
      <vt:lpstr>'P1E Form'!e14e</vt:lpstr>
      <vt:lpstr>'P1E Form'!e14f</vt:lpstr>
      <vt:lpstr>e14g</vt:lpstr>
      <vt:lpstr>'P1E Form'!e15a</vt:lpstr>
      <vt:lpstr>'P1E Form'!e15b</vt:lpstr>
      <vt:lpstr>'P1E Form'!e15c</vt:lpstr>
      <vt:lpstr>'P1E Form'!e15d</vt:lpstr>
      <vt:lpstr>'P1E Form'!e15e</vt:lpstr>
      <vt:lpstr>'P1E Form'!e15f</vt:lpstr>
      <vt:lpstr>e15g</vt:lpstr>
      <vt:lpstr>'P1E Form'!e16a</vt:lpstr>
      <vt:lpstr>'P1E Form'!e16b</vt:lpstr>
      <vt:lpstr>'P1E Form'!e16c</vt:lpstr>
      <vt:lpstr>'P1E Form'!e16d</vt:lpstr>
      <vt:lpstr>'P1E Form'!e16e</vt:lpstr>
      <vt:lpstr>'P1E Form'!e16f</vt:lpstr>
      <vt:lpstr>e16g</vt:lpstr>
      <vt:lpstr>e1a1a</vt:lpstr>
      <vt:lpstr>e1a1b</vt:lpstr>
      <vt:lpstr>e1a1c</vt:lpstr>
      <vt:lpstr>e1a1d</vt:lpstr>
      <vt:lpstr>e1a1e</vt:lpstr>
      <vt:lpstr>'P1E Form'!e1b1a</vt:lpstr>
      <vt:lpstr>'P1E Form'!e1b2a</vt:lpstr>
      <vt:lpstr>'P1E Form'!e1b3a</vt:lpstr>
      <vt:lpstr>'P1E Form'!e1b4a</vt:lpstr>
      <vt:lpstr>'P1E Form'!e1b5a</vt:lpstr>
      <vt:lpstr>'P1E Form'!e1b6a</vt:lpstr>
      <vt:lpstr>'P1E Form'!e1b7a</vt:lpstr>
      <vt:lpstr>'P1E Form'!e1c1a</vt:lpstr>
      <vt:lpstr>'P1E Form'!e1c1b</vt:lpstr>
      <vt:lpstr>'P1E Form'!e1c1c</vt:lpstr>
      <vt:lpstr>'P1E Form'!e1c1d</vt:lpstr>
      <vt:lpstr>'P1E Form'!e1c1e</vt:lpstr>
      <vt:lpstr>'P1E Form'!e1c1f</vt:lpstr>
      <vt:lpstr>'P1E Form'!e1c1g</vt:lpstr>
      <vt:lpstr>'P1E Form'!e210d</vt:lpstr>
      <vt:lpstr>'P1E Form'!e211d</vt:lpstr>
      <vt:lpstr>'P1E Form'!e212d</vt:lpstr>
      <vt:lpstr>'P1E Form'!e213ad</vt:lpstr>
      <vt:lpstr>'P1E Form'!e213d</vt:lpstr>
      <vt:lpstr>'P1E Form'!e214d</vt:lpstr>
      <vt:lpstr>'P1E Form'!e21d</vt:lpstr>
      <vt:lpstr>'P1E Form'!e22a</vt:lpstr>
      <vt:lpstr>'P1E Form'!e22b</vt:lpstr>
      <vt:lpstr>'P1E Form'!e22c</vt:lpstr>
      <vt:lpstr>'P1E Form'!e22d</vt:lpstr>
      <vt:lpstr>'P1E Form'!e23d</vt:lpstr>
      <vt:lpstr>'P1E Form'!e24d</vt:lpstr>
      <vt:lpstr>'P1E Form'!e25d</vt:lpstr>
      <vt:lpstr>'P1E Form'!e26d</vt:lpstr>
      <vt:lpstr>'P1E Form'!e27d</vt:lpstr>
      <vt:lpstr>'P1E Form'!e28d</vt:lpstr>
      <vt:lpstr>'P1E Form'!e29ad</vt:lpstr>
      <vt:lpstr>'P1E Form'!e29bd</vt:lpstr>
      <vt:lpstr>'P1E Form'!e29cd</vt:lpstr>
      <vt:lpstr>'P1E Form'!e29dd</vt:lpstr>
      <vt:lpstr>'P1E Form'!e310aa</vt:lpstr>
      <vt:lpstr>'P1E Form'!e310ba</vt:lpstr>
      <vt:lpstr>'P1E Form'!e310ca</vt:lpstr>
      <vt:lpstr>'P1E Form'!e311aa</vt:lpstr>
      <vt:lpstr>'P1E Form'!e311ba</vt:lpstr>
      <vt:lpstr>'P1E Form'!e312a</vt:lpstr>
      <vt:lpstr>'P1E Form'!e31a</vt:lpstr>
      <vt:lpstr>'P1E Form'!e32a</vt:lpstr>
      <vt:lpstr>'P1E Form'!e33a</vt:lpstr>
      <vt:lpstr>'P1E Form'!e34aa</vt:lpstr>
      <vt:lpstr>'P1E Form'!e34ba</vt:lpstr>
      <vt:lpstr>'P1E Form'!e34ca</vt:lpstr>
      <vt:lpstr>'P1E Form'!e34da</vt:lpstr>
      <vt:lpstr>'P1E Form'!e35aa</vt:lpstr>
      <vt:lpstr>'P1E Form'!e35ba</vt:lpstr>
      <vt:lpstr>'P1E Form'!e36a</vt:lpstr>
      <vt:lpstr>'P1E Form'!e37aa</vt:lpstr>
      <vt:lpstr>'P1E Form'!e37ba</vt:lpstr>
      <vt:lpstr>'P1E Form'!e37ca</vt:lpstr>
      <vt:lpstr>'P1E Form'!e38aa</vt:lpstr>
      <vt:lpstr>'P1E Form'!e38ba</vt:lpstr>
      <vt:lpstr>'P1E Form'!e39a</vt:lpstr>
      <vt:lpstr>'P1E Form'!e41a</vt:lpstr>
      <vt:lpstr>'P1E Form'!e41b</vt:lpstr>
      <vt:lpstr>'P1E Form'!e41c</vt:lpstr>
      <vt:lpstr>'P1E Form'!e41d</vt:lpstr>
      <vt:lpstr>'P1E Form'!e42a</vt:lpstr>
      <vt:lpstr>'P1E Form'!e42b</vt:lpstr>
      <vt:lpstr>'P1E Form'!e42c</vt:lpstr>
      <vt:lpstr>'P1E Form'!e42d</vt:lpstr>
      <vt:lpstr>'P1E Form'!e43a</vt:lpstr>
      <vt:lpstr>'P1E Form'!e51a</vt:lpstr>
      <vt:lpstr>'P1E Form'!e52a</vt:lpstr>
      <vt:lpstr>'P1E Form'!e53aa</vt:lpstr>
      <vt:lpstr>'P1E Form'!e53ba</vt:lpstr>
      <vt:lpstr>'P1E Form'!e53ca</vt:lpstr>
      <vt:lpstr>'P1E Form'!e54a</vt:lpstr>
      <vt:lpstr>'P1E Form'!e55a</vt:lpstr>
      <vt:lpstr>'P1E Form'!e56a</vt:lpstr>
      <vt:lpstr>e610b</vt:lpstr>
      <vt:lpstr>e610c</vt:lpstr>
      <vt:lpstr>e610d</vt:lpstr>
      <vt:lpstr>e610e</vt:lpstr>
      <vt:lpstr>'P1E Form'!e61a</vt:lpstr>
      <vt:lpstr>'P1E Form'!e61b</vt:lpstr>
      <vt:lpstr>'P1E Form'!e61c</vt:lpstr>
      <vt:lpstr>'P1E Form'!e61d</vt:lpstr>
      <vt:lpstr>'P1E Form'!e61e</vt:lpstr>
      <vt:lpstr>'P1E Form'!e61f</vt:lpstr>
      <vt:lpstr>'P1E Form'!e61g</vt:lpstr>
      <vt:lpstr>'P1E Form'!e61h</vt:lpstr>
      <vt:lpstr>'P1E Form'!e61i</vt:lpstr>
      <vt:lpstr>'P1E Form'!e61j</vt:lpstr>
      <vt:lpstr>'P1E Form'!e62aa</vt:lpstr>
      <vt:lpstr>'P1E Form'!e62ab</vt:lpstr>
      <vt:lpstr>'P1E Form'!e62ac</vt:lpstr>
      <vt:lpstr>'P1E Form'!e62ad</vt:lpstr>
      <vt:lpstr>'P1E Form'!e62ae</vt:lpstr>
      <vt:lpstr>'P1E Form'!e62af</vt:lpstr>
      <vt:lpstr>'P1E Form'!e62ag</vt:lpstr>
      <vt:lpstr>'P1E Form'!e62ah</vt:lpstr>
      <vt:lpstr>'P1E Form'!e62ai</vt:lpstr>
      <vt:lpstr>'P1E Form'!e62aj</vt:lpstr>
      <vt:lpstr>'P1E Form'!e62ba</vt:lpstr>
      <vt:lpstr>'P1E Form'!e62bb</vt:lpstr>
      <vt:lpstr>'P1E Form'!e62bc</vt:lpstr>
      <vt:lpstr>'P1E Form'!e62bd</vt:lpstr>
      <vt:lpstr>'P1E Form'!e62be</vt:lpstr>
      <vt:lpstr>'P1E Form'!e62bh</vt:lpstr>
      <vt:lpstr>'P1E Form'!e63aa</vt:lpstr>
      <vt:lpstr>'P1E Form'!e63ab</vt:lpstr>
      <vt:lpstr>'P1E Form'!e63ac</vt:lpstr>
      <vt:lpstr>'P1E Form'!e63ad</vt:lpstr>
      <vt:lpstr>'P1E Form'!e63ae</vt:lpstr>
      <vt:lpstr>'P1E Form'!e63ah</vt:lpstr>
      <vt:lpstr>'P1E Form'!e63ba</vt:lpstr>
      <vt:lpstr>'P1E Form'!e63bb</vt:lpstr>
      <vt:lpstr>'P1E Form'!e63bc</vt:lpstr>
      <vt:lpstr>'P1E Form'!e63bd</vt:lpstr>
      <vt:lpstr>'P1E Form'!e63be</vt:lpstr>
      <vt:lpstr>'P1E Form'!e63bh</vt:lpstr>
      <vt:lpstr>'P1E Form'!e64a</vt:lpstr>
      <vt:lpstr>'P1E Form'!e64b</vt:lpstr>
      <vt:lpstr>'P1E Form'!e64c</vt:lpstr>
      <vt:lpstr>'P1E Form'!e64d</vt:lpstr>
      <vt:lpstr>'P1E Form'!e64e</vt:lpstr>
      <vt:lpstr>'P1E Form'!e64h</vt:lpstr>
      <vt:lpstr>e65a</vt:lpstr>
      <vt:lpstr>e65b</vt:lpstr>
      <vt:lpstr>e65c</vt:lpstr>
      <vt:lpstr>e65d</vt:lpstr>
      <vt:lpstr>e65e</vt:lpstr>
      <vt:lpstr>'P1E Form'!e65h</vt:lpstr>
      <vt:lpstr>e66a</vt:lpstr>
      <vt:lpstr>e66b</vt:lpstr>
      <vt:lpstr>e66c</vt:lpstr>
      <vt:lpstr>e66d</vt:lpstr>
      <vt:lpstr>e66e</vt:lpstr>
      <vt:lpstr>e66h</vt:lpstr>
      <vt:lpstr>e67a</vt:lpstr>
      <vt:lpstr>e67b</vt:lpstr>
      <vt:lpstr>e67c</vt:lpstr>
      <vt:lpstr>e67d</vt:lpstr>
      <vt:lpstr>e67e</vt:lpstr>
      <vt:lpstr>e67h</vt:lpstr>
      <vt:lpstr>e68a</vt:lpstr>
      <vt:lpstr>e68b</vt:lpstr>
      <vt:lpstr>e68c</vt:lpstr>
      <vt:lpstr>e68d</vt:lpstr>
      <vt:lpstr>e68e</vt:lpstr>
      <vt:lpstr>e68h</vt:lpstr>
      <vt:lpstr>e69a</vt:lpstr>
      <vt:lpstr>e69ac</vt:lpstr>
      <vt:lpstr>e69b</vt:lpstr>
      <vt:lpstr>e69ba</vt:lpstr>
      <vt:lpstr>e69c</vt:lpstr>
      <vt:lpstr>e69ca</vt:lpstr>
      <vt:lpstr>e69d</vt:lpstr>
      <vt:lpstr>e69da</vt:lpstr>
      <vt:lpstr>e69e</vt:lpstr>
      <vt:lpstr>e69h</vt:lpstr>
      <vt:lpstr>'P1E Form'!e6aa</vt:lpstr>
      <vt:lpstr>'P1E Form'!e6ab</vt:lpstr>
      <vt:lpstr>'P1E Form'!e6ac</vt:lpstr>
      <vt:lpstr>'P1E Form'!e6ad</vt:lpstr>
      <vt:lpstr>'P1E Form'!e6ae</vt:lpstr>
      <vt:lpstr>'P1E Form'!e6af</vt:lpstr>
      <vt:lpstr>'P1E Form'!e6ag</vt:lpstr>
      <vt:lpstr>'P1E Form'!e6ah</vt:lpstr>
      <vt:lpstr>'P1E Form'!e71a1a</vt:lpstr>
      <vt:lpstr>'P1E Form'!e71a1b</vt:lpstr>
      <vt:lpstr>'P1E Form'!e71a1c</vt:lpstr>
      <vt:lpstr>'P1E Form'!e71a1d</vt:lpstr>
      <vt:lpstr>'P1E Form'!e71a1e</vt:lpstr>
      <vt:lpstr>'P1E Form'!e71a1f</vt:lpstr>
      <vt:lpstr>'P1E Form'!e71a1g</vt:lpstr>
      <vt:lpstr>'P1E Form'!e71a1h</vt:lpstr>
      <vt:lpstr>'P1E Form'!e71a2a</vt:lpstr>
      <vt:lpstr>'P1E Form'!e71a2b</vt:lpstr>
      <vt:lpstr>'P1E Form'!e71a2c</vt:lpstr>
      <vt:lpstr>'P1E Form'!e71a2d</vt:lpstr>
      <vt:lpstr>'P1E Form'!e71a2e</vt:lpstr>
      <vt:lpstr>'P1E Form'!e71a2f</vt:lpstr>
      <vt:lpstr>'P1E Form'!e71a2g</vt:lpstr>
      <vt:lpstr>'P1E Form'!e71a2h</vt:lpstr>
      <vt:lpstr>'P1E Form'!e71a3a</vt:lpstr>
      <vt:lpstr>'P1E Form'!e71a3b</vt:lpstr>
      <vt:lpstr>'P1E Form'!e71a3c</vt:lpstr>
      <vt:lpstr>'P1E Form'!e71a3d</vt:lpstr>
      <vt:lpstr>'P1E Form'!e71a3e</vt:lpstr>
      <vt:lpstr>'P1E Form'!e71a3f</vt:lpstr>
      <vt:lpstr>'P1E Form'!e71a3g</vt:lpstr>
      <vt:lpstr>'P1E Form'!e71a3h</vt:lpstr>
      <vt:lpstr>'P1E Form'!e71a4a</vt:lpstr>
      <vt:lpstr>'P1E Form'!e71a4b</vt:lpstr>
      <vt:lpstr>'P1E Form'!e71a4c</vt:lpstr>
      <vt:lpstr>'P1E Form'!e71a4d</vt:lpstr>
      <vt:lpstr>'P1E Form'!e71a4e</vt:lpstr>
      <vt:lpstr>'P1E Form'!e71a4f</vt:lpstr>
      <vt:lpstr>'P1E Form'!e71a4g</vt:lpstr>
      <vt:lpstr>'P1E Form'!e71a4h</vt:lpstr>
      <vt:lpstr>'P1E Form'!e71a5a</vt:lpstr>
      <vt:lpstr>'P1E Form'!e71a5b</vt:lpstr>
      <vt:lpstr>'P1E Form'!e71a5c</vt:lpstr>
      <vt:lpstr>'P1E Form'!e71a5d</vt:lpstr>
      <vt:lpstr>'P1E Form'!e71a5e</vt:lpstr>
      <vt:lpstr>'P1E Form'!e71a5f</vt:lpstr>
      <vt:lpstr>'P1E Form'!e71a5g</vt:lpstr>
      <vt:lpstr>'P1E Form'!e71a5h</vt:lpstr>
      <vt:lpstr>'P1E Form'!e71a6aa</vt:lpstr>
      <vt:lpstr>'P1E Form'!e71a6ab</vt:lpstr>
      <vt:lpstr>'P1E Form'!e71a6ac</vt:lpstr>
      <vt:lpstr>'P1E Form'!e71a6ad</vt:lpstr>
      <vt:lpstr>'P1E Form'!e71a6ae</vt:lpstr>
      <vt:lpstr>'P1E Form'!e71a6af</vt:lpstr>
      <vt:lpstr>'P1E Form'!e71a6ag</vt:lpstr>
      <vt:lpstr>'P1E Form'!e71a6ah</vt:lpstr>
      <vt:lpstr>'P1E Form'!e71a6ba</vt:lpstr>
      <vt:lpstr>'P1E Form'!e71a6bb</vt:lpstr>
      <vt:lpstr>'P1E Form'!e71a6bc</vt:lpstr>
      <vt:lpstr>'P1E Form'!e71a6bd</vt:lpstr>
      <vt:lpstr>'P1E Form'!e71a6be</vt:lpstr>
      <vt:lpstr>'P1E Form'!e71a6bf</vt:lpstr>
      <vt:lpstr>'P1E Form'!e71a6bg</vt:lpstr>
      <vt:lpstr>'P1E Form'!e71a6bh</vt:lpstr>
      <vt:lpstr>'P1E Form'!e71a6ca</vt:lpstr>
      <vt:lpstr>'P1E Form'!e71a6cb</vt:lpstr>
      <vt:lpstr>'P1E Form'!e71a6cc</vt:lpstr>
      <vt:lpstr>'P1E Form'!e71a6cd</vt:lpstr>
      <vt:lpstr>'P1E Form'!e71a6ce</vt:lpstr>
      <vt:lpstr>'P1E Form'!e71a6cf</vt:lpstr>
      <vt:lpstr>'P1E Form'!e71a6cg</vt:lpstr>
      <vt:lpstr>'P1E Form'!e71a6ch</vt:lpstr>
      <vt:lpstr>'P1E Form'!e71a7a</vt:lpstr>
      <vt:lpstr>'P1E Form'!e71a7b</vt:lpstr>
      <vt:lpstr>'P1E Form'!e71a7c</vt:lpstr>
      <vt:lpstr>'P1E Form'!e71a7d</vt:lpstr>
      <vt:lpstr>'P1E Form'!e71a7e</vt:lpstr>
      <vt:lpstr>'P1E Form'!e71a7f</vt:lpstr>
      <vt:lpstr>'P1E Form'!e71a7g</vt:lpstr>
      <vt:lpstr>'P1E Form'!e71a7h</vt:lpstr>
      <vt:lpstr>'P1E Form'!e71a8a</vt:lpstr>
      <vt:lpstr>'P1E Form'!e71a8b</vt:lpstr>
      <vt:lpstr>'P1E Form'!e71a8c</vt:lpstr>
      <vt:lpstr>'P1E Form'!e71a8d</vt:lpstr>
      <vt:lpstr>'P1E Form'!e71a8e</vt:lpstr>
      <vt:lpstr>'P1E Form'!e71a8f</vt:lpstr>
      <vt:lpstr>'P1E Form'!e71a8g</vt:lpstr>
      <vt:lpstr>'P1E Form'!e71a8h</vt:lpstr>
      <vt:lpstr>'P1E Form'!e71b1a</vt:lpstr>
      <vt:lpstr>'P1E Form'!e71b1b</vt:lpstr>
      <vt:lpstr>'P1E Form'!e71b1c</vt:lpstr>
      <vt:lpstr>'P1E Form'!e71b1d</vt:lpstr>
      <vt:lpstr>'P1E Form'!e71b1e</vt:lpstr>
      <vt:lpstr>'P1E Form'!e71b1f</vt:lpstr>
      <vt:lpstr>'P1E Form'!e71b1g</vt:lpstr>
      <vt:lpstr>'P1E Form'!e71b1h</vt:lpstr>
      <vt:lpstr>'P1E Form'!e71b2a</vt:lpstr>
      <vt:lpstr>'P1E Form'!e71b2b</vt:lpstr>
      <vt:lpstr>'P1E Form'!e71b2c</vt:lpstr>
      <vt:lpstr>'P1E Form'!e71b2d</vt:lpstr>
      <vt:lpstr>'P1E Form'!e71b2e</vt:lpstr>
      <vt:lpstr>'P1E Form'!e71b2f</vt:lpstr>
      <vt:lpstr>'P1E Form'!e71b2g</vt:lpstr>
      <vt:lpstr>'P1E Form'!e71b2h</vt:lpstr>
      <vt:lpstr>'P1E Form'!e71b3a</vt:lpstr>
      <vt:lpstr>'P1E Form'!e71b3b</vt:lpstr>
      <vt:lpstr>'P1E Form'!e71b3c</vt:lpstr>
      <vt:lpstr>'P1E Form'!e71b3d</vt:lpstr>
      <vt:lpstr>'P1E Form'!e71b3e</vt:lpstr>
      <vt:lpstr>'P1E Form'!e71b3f</vt:lpstr>
      <vt:lpstr>'P1E Form'!e71b3g</vt:lpstr>
      <vt:lpstr>'P1E Form'!e71b3h</vt:lpstr>
      <vt:lpstr>'P1E Form'!e71b4a</vt:lpstr>
      <vt:lpstr>'P1E Form'!e71b4b</vt:lpstr>
      <vt:lpstr>'P1E Form'!e71b4c</vt:lpstr>
      <vt:lpstr>'P1E Form'!e71b4d</vt:lpstr>
      <vt:lpstr>'P1E Form'!e71b4e</vt:lpstr>
      <vt:lpstr>'P1E Form'!e71b4f</vt:lpstr>
      <vt:lpstr>'P1E Form'!e71b4g</vt:lpstr>
      <vt:lpstr>'P1E Form'!e71b4h</vt:lpstr>
      <vt:lpstr>'P1E Form'!e71b5a</vt:lpstr>
      <vt:lpstr>'P1E Form'!e71b5b</vt:lpstr>
      <vt:lpstr>'P1E Form'!e71b5c</vt:lpstr>
      <vt:lpstr>'P1E Form'!e71b5d</vt:lpstr>
      <vt:lpstr>'P1E Form'!e71b5e</vt:lpstr>
      <vt:lpstr>'P1E Form'!e71b5f</vt:lpstr>
      <vt:lpstr>'P1E Form'!e71b5g</vt:lpstr>
      <vt:lpstr>'P1E Form'!e71b5h</vt:lpstr>
      <vt:lpstr>'P1E Form'!e71b6aa</vt:lpstr>
      <vt:lpstr>'P1E Form'!e71b6ab</vt:lpstr>
      <vt:lpstr>'P1E Form'!e71b6ac</vt:lpstr>
      <vt:lpstr>'P1E Form'!e71b6ad</vt:lpstr>
      <vt:lpstr>'P1E Form'!e71b6ae</vt:lpstr>
      <vt:lpstr>'P1E Form'!e71b6af</vt:lpstr>
      <vt:lpstr>'P1E Form'!e71b6ag</vt:lpstr>
      <vt:lpstr>'P1E Form'!e71b6ah</vt:lpstr>
      <vt:lpstr>'P1E Form'!e71b6ba</vt:lpstr>
      <vt:lpstr>'P1E Form'!e71b6bb</vt:lpstr>
      <vt:lpstr>'P1E Form'!e71b6bc</vt:lpstr>
      <vt:lpstr>'P1E Form'!e71b6bd</vt:lpstr>
      <vt:lpstr>'P1E Form'!e71b6be</vt:lpstr>
      <vt:lpstr>'P1E Form'!e71b6bf</vt:lpstr>
      <vt:lpstr>'P1E Form'!e71b6bg</vt:lpstr>
      <vt:lpstr>'P1E Form'!e71b6bh</vt:lpstr>
      <vt:lpstr>'P1E Form'!e71b6ca</vt:lpstr>
      <vt:lpstr>'P1E Form'!e71b6cb</vt:lpstr>
      <vt:lpstr>'P1E Form'!e71b6cc</vt:lpstr>
      <vt:lpstr>'P1E Form'!e71b6cd</vt:lpstr>
      <vt:lpstr>'P1E Form'!e71b6ce</vt:lpstr>
      <vt:lpstr>'P1E Form'!e71b6cf</vt:lpstr>
      <vt:lpstr>'P1E Form'!e71b6cg</vt:lpstr>
      <vt:lpstr>'P1E Form'!e71b6ch</vt:lpstr>
      <vt:lpstr>'P1E Form'!e71b7a</vt:lpstr>
      <vt:lpstr>'P1E Form'!e71b7b</vt:lpstr>
      <vt:lpstr>'P1E Form'!e71b7c</vt:lpstr>
      <vt:lpstr>'P1E Form'!e71b7d</vt:lpstr>
      <vt:lpstr>'P1E Form'!e71b7e</vt:lpstr>
      <vt:lpstr>'P1E Form'!e71b7f</vt:lpstr>
      <vt:lpstr>'P1E Form'!e71b7g</vt:lpstr>
      <vt:lpstr>'P1E Form'!e71b7h</vt:lpstr>
      <vt:lpstr>LA</vt:lpstr>
      <vt:lpstr>'P1E Form'!Print_Area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James Hicks</dc:creator>
  <cp:lastModifiedBy>Monika Krzykawska</cp:lastModifiedBy>
  <cp:lastPrinted>2015-08-04T09:35:58Z</cp:lastPrinted>
  <dcterms:created xsi:type="dcterms:W3CDTF">2014-12-08T14:51:41Z</dcterms:created>
  <dcterms:modified xsi:type="dcterms:W3CDTF">2018-06-14T11:41:37Z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b334802d-39ad-4fa6-a910-dc8354b95bdb</vt:lpwstr>
  </property>
  <property fmtid="{D5CDD505-2E9C-101B-9397-08002B2CF9AE}" pid="3" name="bjSaver">
    <vt:lpwstr>5vdPbSqweX25VQP1LxKIsnEX8IXQr42b</vt:lpwstr>
  </property>
  <property fmtid="{D5CDD505-2E9C-101B-9397-08002B2CF9AE}" pid="4" name="bjDocumentSecurityLabel">
    <vt:lpwstr>No Marking</vt:lpwstr>
  </property>
</Properties>
</file>